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gonsalves/Desktop/Draft_20240911/"/>
    </mc:Choice>
  </mc:AlternateContent>
  <xr:revisionPtr revIDLastSave="0" documentId="13_ncr:1_{2C16127E-4E9C-C742-90F8-CD72721C61B8}" xr6:coauthVersionLast="47" xr6:coauthVersionMax="47" xr10:uidLastSave="{00000000-0000-0000-0000-000000000000}"/>
  <bookViews>
    <workbookView xWindow="-18120" yWindow="-20880" windowWidth="29400" windowHeight="18380" firstSheet="9" activeTab="10" xr2:uid="{44F54E2F-92F4-C54C-B2B2-49C1F734457E}"/>
  </bookViews>
  <sheets>
    <sheet name="Table S1A - WGS Isolates" sheetId="1" r:id="rId1"/>
    <sheet name="Table S1B - Addit WGS Mutations" sheetId="25" r:id="rId2"/>
    <sheet name="Table S2 - NWM aVAF LowT 24" sheetId="13" r:id="rId3"/>
    <sheet name="Table S3 - NWM aVAF LowT 120" sheetId="14" r:id="rId4"/>
    <sheet name="Table S4 - NWM aVAF HighT 24" sheetId="15" r:id="rId5"/>
    <sheet name="Table S5 - NWM aVAF HighT 120" sheetId="16" r:id="rId6"/>
    <sheet name="Table S6 - JE2 aVAF LowT 24" sheetId="21" r:id="rId7"/>
    <sheet name="Table S7 - JE2 aVAF LowT 120" sheetId="22" r:id="rId8"/>
    <sheet name="Table S8 - JE2 aVAF HighT 24" sheetId="23" r:id="rId9"/>
    <sheet name="Table S9 - JE2 aVAF HighT 120" sheetId="24" r:id="rId10"/>
    <sheet name="Table S11 - Key Resources" sheetId="9" r:id="rId11"/>
    <sheet name="Table S12 - LC MSMS Gradient" sheetId="10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68" i="16" l="1"/>
  <c r="S4" i="24"/>
  <c r="R4" i="24"/>
  <c r="Q4" i="15"/>
  <c r="Q4" i="21"/>
  <c r="P4" i="21"/>
  <c r="R15" i="16"/>
  <c r="R4" i="16"/>
  <c r="Q4" i="16"/>
  <c r="R4" i="15"/>
  <c r="O4" i="14"/>
  <c r="N4" i="14"/>
  <c r="Q4" i="13"/>
  <c r="R4" i="13"/>
  <c r="S1230" i="24"/>
  <c r="R1230" i="24"/>
  <c r="S1229" i="24"/>
  <c r="R1229" i="24"/>
  <c r="S1228" i="24"/>
  <c r="R1228" i="24"/>
  <c r="S1227" i="24"/>
  <c r="R1227" i="24"/>
  <c r="S1226" i="24"/>
  <c r="R1226" i="24"/>
  <c r="S1225" i="24"/>
  <c r="R1225" i="24"/>
  <c r="S1224" i="24"/>
  <c r="R1224" i="24"/>
  <c r="S1223" i="24"/>
  <c r="R1223" i="24"/>
  <c r="S1222" i="24"/>
  <c r="R1222" i="24"/>
  <c r="S1221" i="24"/>
  <c r="R1221" i="24"/>
  <c r="S1220" i="24"/>
  <c r="R1220" i="24"/>
  <c r="S1219" i="24"/>
  <c r="R1219" i="24"/>
  <c r="S1218" i="24"/>
  <c r="R1218" i="24"/>
  <c r="S1217" i="24"/>
  <c r="R1217" i="24"/>
  <c r="S1216" i="24"/>
  <c r="R1216" i="24"/>
  <c r="S1215" i="24"/>
  <c r="R1215" i="24"/>
  <c r="S1214" i="24"/>
  <c r="R1214" i="24"/>
  <c r="S1213" i="24"/>
  <c r="R1213" i="24"/>
  <c r="S1212" i="24"/>
  <c r="R1212" i="24"/>
  <c r="S1211" i="24"/>
  <c r="R1211" i="24"/>
  <c r="S1210" i="24"/>
  <c r="R1210" i="24"/>
  <c r="S1209" i="24"/>
  <c r="R1209" i="24"/>
  <c r="S1208" i="24"/>
  <c r="R1208" i="24"/>
  <c r="S1207" i="24"/>
  <c r="R1207" i="24"/>
  <c r="S1206" i="24"/>
  <c r="R1206" i="24"/>
  <c r="S1205" i="24"/>
  <c r="R1205" i="24"/>
  <c r="S1204" i="24"/>
  <c r="R1204" i="24"/>
  <c r="S1203" i="24"/>
  <c r="R1203" i="24"/>
  <c r="S1202" i="24"/>
  <c r="R1202" i="24"/>
  <c r="S1201" i="24"/>
  <c r="R1201" i="24"/>
  <c r="S1200" i="24"/>
  <c r="R1200" i="24"/>
  <c r="S1199" i="24"/>
  <c r="R1199" i="24"/>
  <c r="S1198" i="24"/>
  <c r="R1198" i="24"/>
  <c r="S1197" i="24"/>
  <c r="R1197" i="24"/>
  <c r="S1196" i="24"/>
  <c r="R1196" i="24"/>
  <c r="S1195" i="24"/>
  <c r="R1195" i="24"/>
  <c r="S1194" i="24"/>
  <c r="R1194" i="24"/>
  <c r="S1193" i="24"/>
  <c r="R1193" i="24"/>
  <c r="S1192" i="24"/>
  <c r="R1192" i="24"/>
  <c r="S1191" i="24"/>
  <c r="R1191" i="24"/>
  <c r="S1190" i="24"/>
  <c r="R1190" i="24"/>
  <c r="S1189" i="24"/>
  <c r="R1189" i="24"/>
  <c r="S1188" i="24"/>
  <c r="R1188" i="24"/>
  <c r="S1187" i="24"/>
  <c r="R1187" i="24"/>
  <c r="S1186" i="24"/>
  <c r="R1186" i="24"/>
  <c r="S1185" i="24"/>
  <c r="R1185" i="24"/>
  <c r="S1184" i="24"/>
  <c r="R1184" i="24"/>
  <c r="S1183" i="24"/>
  <c r="R1183" i="24"/>
  <c r="S1182" i="24"/>
  <c r="R1182" i="24"/>
  <c r="S1181" i="24"/>
  <c r="R1181" i="24"/>
  <c r="S1180" i="24"/>
  <c r="R1180" i="24"/>
  <c r="S1179" i="24"/>
  <c r="R1179" i="24"/>
  <c r="S1178" i="24"/>
  <c r="R1178" i="24"/>
  <c r="S1177" i="24"/>
  <c r="R1177" i="24"/>
  <c r="S1176" i="24"/>
  <c r="R1176" i="24"/>
  <c r="S1175" i="24"/>
  <c r="R1175" i="24"/>
  <c r="S1174" i="24"/>
  <c r="R1174" i="24"/>
  <c r="S1173" i="24"/>
  <c r="R1173" i="24"/>
  <c r="S1172" i="24"/>
  <c r="R1172" i="24"/>
  <c r="S1171" i="24"/>
  <c r="R1171" i="24"/>
  <c r="S1170" i="24"/>
  <c r="R1170" i="24"/>
  <c r="S1169" i="24"/>
  <c r="R1169" i="24"/>
  <c r="S1168" i="24"/>
  <c r="R1168" i="24"/>
  <c r="S1167" i="24"/>
  <c r="R1167" i="24"/>
  <c r="S1166" i="24"/>
  <c r="R1166" i="24"/>
  <c r="S1165" i="24"/>
  <c r="R1165" i="24"/>
  <c r="S1164" i="24"/>
  <c r="R1164" i="24"/>
  <c r="S1163" i="24"/>
  <c r="R1163" i="24"/>
  <c r="S1162" i="24"/>
  <c r="R1162" i="24"/>
  <c r="S1161" i="24"/>
  <c r="R1161" i="24"/>
  <c r="S1160" i="24"/>
  <c r="R1160" i="24"/>
  <c r="S1159" i="24"/>
  <c r="R1159" i="24"/>
  <c r="S1158" i="24"/>
  <c r="R1158" i="24"/>
  <c r="S1157" i="24"/>
  <c r="R1157" i="24"/>
  <c r="S1156" i="24"/>
  <c r="R1156" i="24"/>
  <c r="S1155" i="24"/>
  <c r="R1155" i="24"/>
  <c r="S1154" i="24"/>
  <c r="R1154" i="24"/>
  <c r="S1153" i="24"/>
  <c r="R1153" i="24"/>
  <c r="S1152" i="24"/>
  <c r="R1152" i="24"/>
  <c r="S1151" i="24"/>
  <c r="R1151" i="24"/>
  <c r="S1150" i="24"/>
  <c r="R1150" i="24"/>
  <c r="S1149" i="24"/>
  <c r="R1149" i="24"/>
  <c r="S1148" i="24"/>
  <c r="R1148" i="24"/>
  <c r="S1147" i="24"/>
  <c r="R1147" i="24"/>
  <c r="S1146" i="24"/>
  <c r="R1146" i="24"/>
  <c r="S1145" i="24"/>
  <c r="R1145" i="24"/>
  <c r="S1144" i="24"/>
  <c r="R1144" i="24"/>
  <c r="S1143" i="24"/>
  <c r="R1143" i="24"/>
  <c r="S1142" i="24"/>
  <c r="R1142" i="24"/>
  <c r="S1141" i="24"/>
  <c r="R1141" i="24"/>
  <c r="S1140" i="24"/>
  <c r="R1140" i="24"/>
  <c r="S1139" i="24"/>
  <c r="R1139" i="24"/>
  <c r="S1138" i="24"/>
  <c r="R1138" i="24"/>
  <c r="S1137" i="24"/>
  <c r="R1137" i="24"/>
  <c r="S1136" i="24"/>
  <c r="R1136" i="24"/>
  <c r="S1135" i="24"/>
  <c r="R1135" i="24"/>
  <c r="S1134" i="24"/>
  <c r="R1134" i="24"/>
  <c r="S1133" i="24"/>
  <c r="R1133" i="24"/>
  <c r="S1132" i="24"/>
  <c r="R1132" i="24"/>
  <c r="S1131" i="24"/>
  <c r="R1131" i="24"/>
  <c r="S1130" i="24"/>
  <c r="R1130" i="24"/>
  <c r="S1129" i="24"/>
  <c r="R1129" i="24"/>
  <c r="S1128" i="24"/>
  <c r="R1128" i="24"/>
  <c r="S1127" i="24"/>
  <c r="R1127" i="24"/>
  <c r="S1126" i="24"/>
  <c r="R1126" i="24"/>
  <c r="S1125" i="24"/>
  <c r="R1125" i="24"/>
  <c r="S1124" i="24"/>
  <c r="R1124" i="24"/>
  <c r="S1123" i="24"/>
  <c r="R1123" i="24"/>
  <c r="S1122" i="24"/>
  <c r="R1122" i="24"/>
  <c r="S1121" i="24"/>
  <c r="R1121" i="24"/>
  <c r="S1120" i="24"/>
  <c r="R1120" i="24"/>
  <c r="S1119" i="24"/>
  <c r="R1119" i="24"/>
  <c r="S1118" i="24"/>
  <c r="R1118" i="24"/>
  <c r="S1117" i="24"/>
  <c r="R1117" i="24"/>
  <c r="S1116" i="24"/>
  <c r="R1116" i="24"/>
  <c r="S1115" i="24"/>
  <c r="R1115" i="24"/>
  <c r="S1114" i="24"/>
  <c r="R1114" i="24"/>
  <c r="S1113" i="24"/>
  <c r="R1113" i="24"/>
  <c r="S1112" i="24"/>
  <c r="R1112" i="24"/>
  <c r="S1111" i="24"/>
  <c r="R1111" i="24"/>
  <c r="S1110" i="24"/>
  <c r="R1110" i="24"/>
  <c r="S1109" i="24"/>
  <c r="R1109" i="24"/>
  <c r="S1108" i="24"/>
  <c r="R1108" i="24"/>
  <c r="S1107" i="24"/>
  <c r="R1107" i="24"/>
  <c r="S1106" i="24"/>
  <c r="R1106" i="24"/>
  <c r="S1105" i="24"/>
  <c r="R1105" i="24"/>
  <c r="S1104" i="24"/>
  <c r="R1104" i="24"/>
  <c r="S1103" i="24"/>
  <c r="R1103" i="24"/>
  <c r="S1102" i="24"/>
  <c r="R1102" i="24"/>
  <c r="S1101" i="24"/>
  <c r="R1101" i="24"/>
  <c r="S1100" i="24"/>
  <c r="R1100" i="24"/>
  <c r="S1099" i="24"/>
  <c r="R1099" i="24"/>
  <c r="S1098" i="24"/>
  <c r="R1098" i="24"/>
  <c r="S1097" i="24"/>
  <c r="R1097" i="24"/>
  <c r="S1096" i="24"/>
  <c r="R1096" i="24"/>
  <c r="S1095" i="24"/>
  <c r="R1095" i="24"/>
  <c r="S1094" i="24"/>
  <c r="R1094" i="24"/>
  <c r="S1093" i="24"/>
  <c r="R1093" i="24"/>
  <c r="S1092" i="24"/>
  <c r="R1092" i="24"/>
  <c r="S1091" i="24"/>
  <c r="R1091" i="24"/>
  <c r="S1090" i="24"/>
  <c r="R1090" i="24"/>
  <c r="S1089" i="24"/>
  <c r="R1089" i="24"/>
  <c r="S1088" i="24"/>
  <c r="R1088" i="24"/>
  <c r="S1087" i="24"/>
  <c r="R1087" i="24"/>
  <c r="S1086" i="24"/>
  <c r="R1086" i="24"/>
  <c r="S1085" i="24"/>
  <c r="R1085" i="24"/>
  <c r="S1084" i="24"/>
  <c r="R1084" i="24"/>
  <c r="S1083" i="24"/>
  <c r="R1083" i="24"/>
  <c r="S1082" i="24"/>
  <c r="R1082" i="24"/>
  <c r="S1081" i="24"/>
  <c r="R1081" i="24"/>
  <c r="S1080" i="24"/>
  <c r="R1080" i="24"/>
  <c r="S1079" i="24"/>
  <c r="R1079" i="24"/>
  <c r="S1078" i="24"/>
  <c r="R1078" i="24"/>
  <c r="S1077" i="24"/>
  <c r="R1077" i="24"/>
  <c r="S1076" i="24"/>
  <c r="R1076" i="24"/>
  <c r="S1075" i="24"/>
  <c r="R1075" i="24"/>
  <c r="S1074" i="24"/>
  <c r="R1074" i="24"/>
  <c r="S1073" i="24"/>
  <c r="R1073" i="24"/>
  <c r="S1072" i="24"/>
  <c r="R1072" i="24"/>
  <c r="S1071" i="24"/>
  <c r="R1071" i="24"/>
  <c r="S1070" i="24"/>
  <c r="R1070" i="24"/>
  <c r="S1069" i="24"/>
  <c r="R1069" i="24"/>
  <c r="S1068" i="24"/>
  <c r="R1068" i="24"/>
  <c r="S1067" i="24"/>
  <c r="R1067" i="24"/>
  <c r="S1066" i="24"/>
  <c r="R1066" i="24"/>
  <c r="S1065" i="24"/>
  <c r="R1065" i="24"/>
  <c r="S1064" i="24"/>
  <c r="R1064" i="24"/>
  <c r="S1063" i="24"/>
  <c r="R1063" i="24"/>
  <c r="S1062" i="24"/>
  <c r="R1062" i="24"/>
  <c r="S1061" i="24"/>
  <c r="R1061" i="24"/>
  <c r="S1060" i="24"/>
  <c r="R1060" i="24"/>
  <c r="S1059" i="24"/>
  <c r="R1059" i="24"/>
  <c r="S1058" i="24"/>
  <c r="R1058" i="24"/>
  <c r="S1057" i="24"/>
  <c r="R1057" i="24"/>
  <c r="S1056" i="24"/>
  <c r="R1056" i="24"/>
  <c r="S1055" i="24"/>
  <c r="R1055" i="24"/>
  <c r="S1054" i="24"/>
  <c r="R1054" i="24"/>
  <c r="S1053" i="24"/>
  <c r="R1053" i="24"/>
  <c r="S1052" i="24"/>
  <c r="R1052" i="24"/>
  <c r="S1051" i="24"/>
  <c r="R1051" i="24"/>
  <c r="S1050" i="24"/>
  <c r="R1050" i="24"/>
  <c r="S1049" i="24"/>
  <c r="R1049" i="24"/>
  <c r="S1048" i="24"/>
  <c r="R1048" i="24"/>
  <c r="S1047" i="24"/>
  <c r="R1047" i="24"/>
  <c r="S1046" i="24"/>
  <c r="R1046" i="24"/>
  <c r="S1045" i="24"/>
  <c r="R1045" i="24"/>
  <c r="S1044" i="24"/>
  <c r="R1044" i="24"/>
  <c r="S1043" i="24"/>
  <c r="R1043" i="24"/>
  <c r="S1042" i="24"/>
  <c r="R1042" i="24"/>
  <c r="S1041" i="24"/>
  <c r="R1041" i="24"/>
  <c r="S1040" i="24"/>
  <c r="R1040" i="24"/>
  <c r="S1039" i="24"/>
  <c r="R1039" i="24"/>
  <c r="S1038" i="24"/>
  <c r="R1038" i="24"/>
  <c r="S1037" i="24"/>
  <c r="R1037" i="24"/>
  <c r="S1036" i="24"/>
  <c r="R1036" i="24"/>
  <c r="S1035" i="24"/>
  <c r="R1035" i="24"/>
  <c r="S1034" i="24"/>
  <c r="R1034" i="24"/>
  <c r="S1033" i="24"/>
  <c r="R1033" i="24"/>
  <c r="S1032" i="24"/>
  <c r="R1032" i="24"/>
  <c r="S1031" i="24"/>
  <c r="R1031" i="24"/>
  <c r="S1030" i="24"/>
  <c r="R1030" i="24"/>
  <c r="S1029" i="24"/>
  <c r="R1029" i="24"/>
  <c r="S1028" i="24"/>
  <c r="R1028" i="24"/>
  <c r="S1027" i="24"/>
  <c r="R1027" i="24"/>
  <c r="S1026" i="24"/>
  <c r="R1026" i="24"/>
  <c r="S1025" i="24"/>
  <c r="R1025" i="24"/>
  <c r="S1024" i="24"/>
  <c r="R1024" i="24"/>
  <c r="S1023" i="24"/>
  <c r="R1023" i="24"/>
  <c r="S1022" i="24"/>
  <c r="R1022" i="24"/>
  <c r="S1021" i="24"/>
  <c r="R1021" i="24"/>
  <c r="S1020" i="24"/>
  <c r="R1020" i="24"/>
  <c r="S1019" i="24"/>
  <c r="R1019" i="24"/>
  <c r="S1018" i="24"/>
  <c r="R1018" i="24"/>
  <c r="S1017" i="24"/>
  <c r="R1017" i="24"/>
  <c r="S1016" i="24"/>
  <c r="R1016" i="24"/>
  <c r="S1015" i="24"/>
  <c r="R1015" i="24"/>
  <c r="S1014" i="24"/>
  <c r="R1014" i="24"/>
  <c r="S1013" i="24"/>
  <c r="R1013" i="24"/>
  <c r="S1012" i="24"/>
  <c r="R1012" i="24"/>
  <c r="S1011" i="24"/>
  <c r="R1011" i="24"/>
  <c r="S1010" i="24"/>
  <c r="R1010" i="24"/>
  <c r="S1009" i="24"/>
  <c r="R1009" i="24"/>
  <c r="S1008" i="24"/>
  <c r="R1008" i="24"/>
  <c r="S1007" i="24"/>
  <c r="R1007" i="24"/>
  <c r="S1006" i="24"/>
  <c r="R1006" i="24"/>
  <c r="S1005" i="24"/>
  <c r="R1005" i="24"/>
  <c r="S1004" i="24"/>
  <c r="R1004" i="24"/>
  <c r="S1003" i="24"/>
  <c r="R1003" i="24"/>
  <c r="S1002" i="24"/>
  <c r="R1002" i="24"/>
  <c r="S1001" i="24"/>
  <c r="R1001" i="24"/>
  <c r="S1000" i="24"/>
  <c r="R1000" i="24"/>
  <c r="S999" i="24"/>
  <c r="R999" i="24"/>
  <c r="S998" i="24"/>
  <c r="R998" i="24"/>
  <c r="S997" i="24"/>
  <c r="R997" i="24"/>
  <c r="S996" i="24"/>
  <c r="R996" i="24"/>
  <c r="S995" i="24"/>
  <c r="R995" i="24"/>
  <c r="S994" i="24"/>
  <c r="R994" i="24"/>
  <c r="S993" i="24"/>
  <c r="R993" i="24"/>
  <c r="S992" i="24"/>
  <c r="R992" i="24"/>
  <c r="S991" i="24"/>
  <c r="R991" i="24"/>
  <c r="S990" i="24"/>
  <c r="R990" i="24"/>
  <c r="S989" i="24"/>
  <c r="R989" i="24"/>
  <c r="S988" i="24"/>
  <c r="R988" i="24"/>
  <c r="S987" i="24"/>
  <c r="R987" i="24"/>
  <c r="S986" i="24"/>
  <c r="R986" i="24"/>
  <c r="S985" i="24"/>
  <c r="R985" i="24"/>
  <c r="S984" i="24"/>
  <c r="R984" i="24"/>
  <c r="S983" i="24"/>
  <c r="R983" i="24"/>
  <c r="S982" i="24"/>
  <c r="R982" i="24"/>
  <c r="S981" i="24"/>
  <c r="R981" i="24"/>
  <c r="S980" i="24"/>
  <c r="R980" i="24"/>
  <c r="S979" i="24"/>
  <c r="R979" i="24"/>
  <c r="S978" i="24"/>
  <c r="R978" i="24"/>
  <c r="S977" i="24"/>
  <c r="R977" i="24"/>
  <c r="S976" i="24"/>
  <c r="R976" i="24"/>
  <c r="S975" i="24"/>
  <c r="R975" i="24"/>
  <c r="S974" i="24"/>
  <c r="R974" i="24"/>
  <c r="S973" i="24"/>
  <c r="R973" i="24"/>
  <c r="S972" i="24"/>
  <c r="R972" i="24"/>
  <c r="S971" i="24"/>
  <c r="R971" i="24"/>
  <c r="S970" i="24"/>
  <c r="R970" i="24"/>
  <c r="S969" i="24"/>
  <c r="R969" i="24"/>
  <c r="S968" i="24"/>
  <c r="R968" i="24"/>
  <c r="S967" i="24"/>
  <c r="R967" i="24"/>
  <c r="S966" i="24"/>
  <c r="R966" i="24"/>
  <c r="S965" i="24"/>
  <c r="R965" i="24"/>
  <c r="S964" i="24"/>
  <c r="R964" i="24"/>
  <c r="S963" i="24"/>
  <c r="R963" i="24"/>
  <c r="S962" i="24"/>
  <c r="R962" i="24"/>
  <c r="S961" i="24"/>
  <c r="R961" i="24"/>
  <c r="S960" i="24"/>
  <c r="R960" i="24"/>
  <c r="S959" i="24"/>
  <c r="R959" i="24"/>
  <c r="S958" i="24"/>
  <c r="R958" i="24"/>
  <c r="S957" i="24"/>
  <c r="R957" i="24"/>
  <c r="S956" i="24"/>
  <c r="R956" i="24"/>
  <c r="S955" i="24"/>
  <c r="R955" i="24"/>
  <c r="S954" i="24"/>
  <c r="R954" i="24"/>
  <c r="S953" i="24"/>
  <c r="R953" i="24"/>
  <c r="S952" i="24"/>
  <c r="R952" i="24"/>
  <c r="S951" i="24"/>
  <c r="R951" i="24"/>
  <c r="S950" i="24"/>
  <c r="R950" i="24"/>
  <c r="S949" i="24"/>
  <c r="R949" i="24"/>
  <c r="S948" i="24"/>
  <c r="R948" i="24"/>
  <c r="S947" i="24"/>
  <c r="R947" i="24"/>
  <c r="S946" i="24"/>
  <c r="R946" i="24"/>
  <c r="S945" i="24"/>
  <c r="R945" i="24"/>
  <c r="S944" i="24"/>
  <c r="R944" i="24"/>
  <c r="S943" i="24"/>
  <c r="R943" i="24"/>
  <c r="S942" i="24"/>
  <c r="R942" i="24"/>
  <c r="S941" i="24"/>
  <c r="R941" i="24"/>
  <c r="S940" i="24"/>
  <c r="R940" i="24"/>
  <c r="S939" i="24"/>
  <c r="R939" i="24"/>
  <c r="S938" i="24"/>
  <c r="R938" i="24"/>
  <c r="S937" i="24"/>
  <c r="R937" i="24"/>
  <c r="S936" i="24"/>
  <c r="R936" i="24"/>
  <c r="S935" i="24"/>
  <c r="R935" i="24"/>
  <c r="S934" i="24"/>
  <c r="R934" i="24"/>
  <c r="S933" i="24"/>
  <c r="R933" i="24"/>
  <c r="S932" i="24"/>
  <c r="R932" i="24"/>
  <c r="S931" i="24"/>
  <c r="R931" i="24"/>
  <c r="S930" i="24"/>
  <c r="R930" i="24"/>
  <c r="S929" i="24"/>
  <c r="R929" i="24"/>
  <c r="S928" i="24"/>
  <c r="R928" i="24"/>
  <c r="S927" i="24"/>
  <c r="R927" i="24"/>
  <c r="S926" i="24"/>
  <c r="R926" i="24"/>
  <c r="S925" i="24"/>
  <c r="R925" i="24"/>
  <c r="S924" i="24"/>
  <c r="R924" i="24"/>
  <c r="S923" i="24"/>
  <c r="R923" i="24"/>
  <c r="S922" i="24"/>
  <c r="R922" i="24"/>
  <c r="S921" i="24"/>
  <c r="R921" i="24"/>
  <c r="S920" i="24"/>
  <c r="R920" i="24"/>
  <c r="S919" i="24"/>
  <c r="R919" i="24"/>
  <c r="S918" i="24"/>
  <c r="R918" i="24"/>
  <c r="S917" i="24"/>
  <c r="R917" i="24"/>
  <c r="S916" i="24"/>
  <c r="R916" i="24"/>
  <c r="S915" i="24"/>
  <c r="R915" i="24"/>
  <c r="S914" i="24"/>
  <c r="R914" i="24"/>
  <c r="S913" i="24"/>
  <c r="R913" i="24"/>
  <c r="S912" i="24"/>
  <c r="R912" i="24"/>
  <c r="S911" i="24"/>
  <c r="R911" i="24"/>
  <c r="S910" i="24"/>
  <c r="R910" i="24"/>
  <c r="S909" i="24"/>
  <c r="R909" i="24"/>
  <c r="S908" i="24"/>
  <c r="R908" i="24"/>
  <c r="S907" i="24"/>
  <c r="R907" i="24"/>
  <c r="S906" i="24"/>
  <c r="R906" i="24"/>
  <c r="S905" i="24"/>
  <c r="R905" i="24"/>
  <c r="S904" i="24"/>
  <c r="R904" i="24"/>
  <c r="S903" i="24"/>
  <c r="R903" i="24"/>
  <c r="S902" i="24"/>
  <c r="R902" i="24"/>
  <c r="S901" i="24"/>
  <c r="R901" i="24"/>
  <c r="S900" i="24"/>
  <c r="R900" i="24"/>
  <c r="S899" i="24"/>
  <c r="R899" i="24"/>
  <c r="S898" i="24"/>
  <c r="R898" i="24"/>
  <c r="S897" i="24"/>
  <c r="R897" i="24"/>
  <c r="S896" i="24"/>
  <c r="R896" i="24"/>
  <c r="S895" i="24"/>
  <c r="R895" i="24"/>
  <c r="S894" i="24"/>
  <c r="R894" i="24"/>
  <c r="S893" i="24"/>
  <c r="R893" i="24"/>
  <c r="S892" i="24"/>
  <c r="R892" i="24"/>
  <c r="S891" i="24"/>
  <c r="R891" i="24"/>
  <c r="S890" i="24"/>
  <c r="R890" i="24"/>
  <c r="S889" i="24"/>
  <c r="R889" i="24"/>
  <c r="S888" i="24"/>
  <c r="R888" i="24"/>
  <c r="S887" i="24"/>
  <c r="R887" i="24"/>
  <c r="S886" i="24"/>
  <c r="R886" i="24"/>
  <c r="S885" i="24"/>
  <c r="R885" i="24"/>
  <c r="S884" i="24"/>
  <c r="R884" i="24"/>
  <c r="S883" i="24"/>
  <c r="R883" i="24"/>
  <c r="S882" i="24"/>
  <c r="R882" i="24"/>
  <c r="S881" i="24"/>
  <c r="R881" i="24"/>
  <c r="S880" i="24"/>
  <c r="R880" i="24"/>
  <c r="S879" i="24"/>
  <c r="R879" i="24"/>
  <c r="S878" i="24"/>
  <c r="R878" i="24"/>
  <c r="S877" i="24"/>
  <c r="R877" i="24"/>
  <c r="S876" i="24"/>
  <c r="R876" i="24"/>
  <c r="S875" i="24"/>
  <c r="R875" i="24"/>
  <c r="S874" i="24"/>
  <c r="R874" i="24"/>
  <c r="S873" i="24"/>
  <c r="R873" i="24"/>
  <c r="S872" i="24"/>
  <c r="R872" i="24"/>
  <c r="S871" i="24"/>
  <c r="R871" i="24"/>
  <c r="S870" i="24"/>
  <c r="R870" i="24"/>
  <c r="S869" i="24"/>
  <c r="R869" i="24"/>
  <c r="S868" i="24"/>
  <c r="R868" i="24"/>
  <c r="S867" i="24"/>
  <c r="R867" i="24"/>
  <c r="S866" i="24"/>
  <c r="R866" i="24"/>
  <c r="S865" i="24"/>
  <c r="R865" i="24"/>
  <c r="S864" i="24"/>
  <c r="R864" i="24"/>
  <c r="S863" i="24"/>
  <c r="R863" i="24"/>
  <c r="S862" i="24"/>
  <c r="R862" i="24"/>
  <c r="S861" i="24"/>
  <c r="R861" i="24"/>
  <c r="S860" i="24"/>
  <c r="R860" i="24"/>
  <c r="S859" i="24"/>
  <c r="R859" i="24"/>
  <c r="S858" i="24"/>
  <c r="R858" i="24"/>
  <c r="S857" i="24"/>
  <c r="R857" i="24"/>
  <c r="S856" i="24"/>
  <c r="R856" i="24"/>
  <c r="S855" i="24"/>
  <c r="R855" i="24"/>
  <c r="S854" i="24"/>
  <c r="R854" i="24"/>
  <c r="S853" i="24"/>
  <c r="R853" i="24"/>
  <c r="S852" i="24"/>
  <c r="R852" i="24"/>
  <c r="S851" i="24"/>
  <c r="R851" i="24"/>
  <c r="S850" i="24"/>
  <c r="R850" i="24"/>
  <c r="S849" i="24"/>
  <c r="R849" i="24"/>
  <c r="S848" i="24"/>
  <c r="R848" i="24"/>
  <c r="S847" i="24"/>
  <c r="R847" i="24"/>
  <c r="S846" i="24"/>
  <c r="R846" i="24"/>
  <c r="S845" i="24"/>
  <c r="R845" i="24"/>
  <c r="S844" i="24"/>
  <c r="R844" i="24"/>
  <c r="S843" i="24"/>
  <c r="R843" i="24"/>
  <c r="S842" i="24"/>
  <c r="R842" i="24"/>
  <c r="S841" i="24"/>
  <c r="R841" i="24"/>
  <c r="S840" i="24"/>
  <c r="R840" i="24"/>
  <c r="S839" i="24"/>
  <c r="R839" i="24"/>
  <c r="S838" i="24"/>
  <c r="R838" i="24"/>
  <c r="S837" i="24"/>
  <c r="R837" i="24"/>
  <c r="S836" i="24"/>
  <c r="R836" i="24"/>
  <c r="S835" i="24"/>
  <c r="R835" i="24"/>
  <c r="S834" i="24"/>
  <c r="R834" i="24"/>
  <c r="S833" i="24"/>
  <c r="R833" i="24"/>
  <c r="S832" i="24"/>
  <c r="R832" i="24"/>
  <c r="S831" i="24"/>
  <c r="R831" i="24"/>
  <c r="S830" i="24"/>
  <c r="R830" i="24"/>
  <c r="S829" i="24"/>
  <c r="R829" i="24"/>
  <c r="S828" i="24"/>
  <c r="R828" i="24"/>
  <c r="S827" i="24"/>
  <c r="R827" i="24"/>
  <c r="S826" i="24"/>
  <c r="R826" i="24"/>
  <c r="S825" i="24"/>
  <c r="R825" i="24"/>
  <c r="S824" i="24"/>
  <c r="R824" i="24"/>
  <c r="S823" i="24"/>
  <c r="R823" i="24"/>
  <c r="S822" i="24"/>
  <c r="R822" i="24"/>
  <c r="S821" i="24"/>
  <c r="R821" i="24"/>
  <c r="S820" i="24"/>
  <c r="R820" i="24"/>
  <c r="S819" i="24"/>
  <c r="R819" i="24"/>
  <c r="S818" i="24"/>
  <c r="R818" i="24"/>
  <c r="S817" i="24"/>
  <c r="R817" i="24"/>
  <c r="S816" i="24"/>
  <c r="R816" i="24"/>
  <c r="S815" i="24"/>
  <c r="R815" i="24"/>
  <c r="S814" i="24"/>
  <c r="R814" i="24"/>
  <c r="S813" i="24"/>
  <c r="R813" i="24"/>
  <c r="S812" i="24"/>
  <c r="R812" i="24"/>
  <c r="S811" i="24"/>
  <c r="R811" i="24"/>
  <c r="S810" i="24"/>
  <c r="R810" i="24"/>
  <c r="S809" i="24"/>
  <c r="R809" i="24"/>
  <c r="S808" i="24"/>
  <c r="R808" i="24"/>
  <c r="S807" i="24"/>
  <c r="R807" i="24"/>
  <c r="S806" i="24"/>
  <c r="R806" i="24"/>
  <c r="S805" i="24"/>
  <c r="R805" i="24"/>
  <c r="S804" i="24"/>
  <c r="R804" i="24"/>
  <c r="S803" i="24"/>
  <c r="R803" i="24"/>
  <c r="S802" i="24"/>
  <c r="R802" i="24"/>
  <c r="S801" i="24"/>
  <c r="R801" i="24"/>
  <c r="S800" i="24"/>
  <c r="R800" i="24"/>
  <c r="S799" i="24"/>
  <c r="R799" i="24"/>
  <c r="S798" i="24"/>
  <c r="R798" i="24"/>
  <c r="S797" i="24"/>
  <c r="R797" i="24"/>
  <c r="S796" i="24"/>
  <c r="R796" i="24"/>
  <c r="S795" i="24"/>
  <c r="R795" i="24"/>
  <c r="S794" i="24"/>
  <c r="R794" i="24"/>
  <c r="S793" i="24"/>
  <c r="R793" i="24"/>
  <c r="S792" i="24"/>
  <c r="R792" i="24"/>
  <c r="S791" i="24"/>
  <c r="R791" i="24"/>
  <c r="S790" i="24"/>
  <c r="R790" i="24"/>
  <c r="S789" i="24"/>
  <c r="R789" i="24"/>
  <c r="S788" i="24"/>
  <c r="R788" i="24"/>
  <c r="S787" i="24"/>
  <c r="R787" i="24"/>
  <c r="S786" i="24"/>
  <c r="R786" i="24"/>
  <c r="S785" i="24"/>
  <c r="R785" i="24"/>
  <c r="S784" i="24"/>
  <c r="R784" i="24"/>
  <c r="S783" i="24"/>
  <c r="R783" i="24"/>
  <c r="S782" i="24"/>
  <c r="R782" i="24"/>
  <c r="S781" i="24"/>
  <c r="R781" i="24"/>
  <c r="S780" i="24"/>
  <c r="R780" i="24"/>
  <c r="S779" i="24"/>
  <c r="R779" i="24"/>
  <c r="S778" i="24"/>
  <c r="R778" i="24"/>
  <c r="S777" i="24"/>
  <c r="R777" i="24"/>
  <c r="S776" i="24"/>
  <c r="R776" i="24"/>
  <c r="S775" i="24"/>
  <c r="R775" i="24"/>
  <c r="S774" i="24"/>
  <c r="R774" i="24"/>
  <c r="S773" i="24"/>
  <c r="R773" i="24"/>
  <c r="S772" i="24"/>
  <c r="R772" i="24"/>
  <c r="S771" i="24"/>
  <c r="R771" i="24"/>
  <c r="S770" i="24"/>
  <c r="R770" i="24"/>
  <c r="S769" i="24"/>
  <c r="R769" i="24"/>
  <c r="S768" i="24"/>
  <c r="R768" i="24"/>
  <c r="S767" i="24"/>
  <c r="R767" i="24"/>
  <c r="S766" i="24"/>
  <c r="R766" i="24"/>
  <c r="S765" i="24"/>
  <c r="R765" i="24"/>
  <c r="S764" i="24"/>
  <c r="R764" i="24"/>
  <c r="S763" i="24"/>
  <c r="R763" i="24"/>
  <c r="S762" i="24"/>
  <c r="R762" i="24"/>
  <c r="S761" i="24"/>
  <c r="R761" i="24"/>
  <c r="S760" i="24"/>
  <c r="R760" i="24"/>
  <c r="S759" i="24"/>
  <c r="R759" i="24"/>
  <c r="S758" i="24"/>
  <c r="R758" i="24"/>
  <c r="S757" i="24"/>
  <c r="R757" i="24"/>
  <c r="S756" i="24"/>
  <c r="R756" i="24"/>
  <c r="S755" i="24"/>
  <c r="R755" i="24"/>
  <c r="S754" i="24"/>
  <c r="R754" i="24"/>
  <c r="S753" i="24"/>
  <c r="R753" i="24"/>
  <c r="S752" i="24"/>
  <c r="R752" i="24"/>
  <c r="S751" i="24"/>
  <c r="R751" i="24"/>
  <c r="S750" i="24"/>
  <c r="R750" i="24"/>
  <c r="S749" i="24"/>
  <c r="R749" i="24"/>
  <c r="S748" i="24"/>
  <c r="R748" i="24"/>
  <c r="S747" i="24"/>
  <c r="R747" i="24"/>
  <c r="S746" i="24"/>
  <c r="R746" i="24"/>
  <c r="S745" i="24"/>
  <c r="R745" i="24"/>
  <c r="S744" i="24"/>
  <c r="R744" i="24"/>
  <c r="S743" i="24"/>
  <c r="R743" i="24"/>
  <c r="S742" i="24"/>
  <c r="R742" i="24"/>
  <c r="S741" i="24"/>
  <c r="R741" i="24"/>
  <c r="S740" i="24"/>
  <c r="R740" i="24"/>
  <c r="S739" i="24"/>
  <c r="R739" i="24"/>
  <c r="S738" i="24"/>
  <c r="R738" i="24"/>
  <c r="S737" i="24"/>
  <c r="R737" i="24"/>
  <c r="S736" i="24"/>
  <c r="R736" i="24"/>
  <c r="S735" i="24"/>
  <c r="R735" i="24"/>
  <c r="S734" i="24"/>
  <c r="R734" i="24"/>
  <c r="S733" i="24"/>
  <c r="R733" i="24"/>
  <c r="S732" i="24"/>
  <c r="R732" i="24"/>
  <c r="S731" i="24"/>
  <c r="R731" i="24"/>
  <c r="S730" i="24"/>
  <c r="R730" i="24"/>
  <c r="S729" i="24"/>
  <c r="R729" i="24"/>
  <c r="S728" i="24"/>
  <c r="R728" i="24"/>
  <c r="S727" i="24"/>
  <c r="R727" i="24"/>
  <c r="S726" i="24"/>
  <c r="R726" i="24"/>
  <c r="S725" i="24"/>
  <c r="R725" i="24"/>
  <c r="S724" i="24"/>
  <c r="R724" i="24"/>
  <c r="S723" i="24"/>
  <c r="R723" i="24"/>
  <c r="S722" i="24"/>
  <c r="R722" i="24"/>
  <c r="S721" i="24"/>
  <c r="R721" i="24"/>
  <c r="S720" i="24"/>
  <c r="R720" i="24"/>
  <c r="S719" i="24"/>
  <c r="R719" i="24"/>
  <c r="S718" i="24"/>
  <c r="R718" i="24"/>
  <c r="S717" i="24"/>
  <c r="R717" i="24"/>
  <c r="S716" i="24"/>
  <c r="R716" i="24"/>
  <c r="S715" i="24"/>
  <c r="R715" i="24"/>
  <c r="S714" i="24"/>
  <c r="R714" i="24"/>
  <c r="S713" i="24"/>
  <c r="R713" i="24"/>
  <c r="S712" i="24"/>
  <c r="R712" i="24"/>
  <c r="S711" i="24"/>
  <c r="R711" i="24"/>
  <c r="S710" i="24"/>
  <c r="R710" i="24"/>
  <c r="S709" i="24"/>
  <c r="R709" i="24"/>
  <c r="S708" i="24"/>
  <c r="R708" i="24"/>
  <c r="S707" i="24"/>
  <c r="R707" i="24"/>
  <c r="S706" i="24"/>
  <c r="R706" i="24"/>
  <c r="S705" i="24"/>
  <c r="R705" i="24"/>
  <c r="S704" i="24"/>
  <c r="R704" i="24"/>
  <c r="S703" i="24"/>
  <c r="R703" i="24"/>
  <c r="S702" i="24"/>
  <c r="R702" i="24"/>
  <c r="S701" i="24"/>
  <c r="R701" i="24"/>
  <c r="S700" i="24"/>
  <c r="R700" i="24"/>
  <c r="S699" i="24"/>
  <c r="R699" i="24"/>
  <c r="S698" i="24"/>
  <c r="R698" i="24"/>
  <c r="S697" i="24"/>
  <c r="R697" i="24"/>
  <c r="S696" i="24"/>
  <c r="R696" i="24"/>
  <c r="S695" i="24"/>
  <c r="R695" i="24"/>
  <c r="S694" i="24"/>
  <c r="R694" i="24"/>
  <c r="S693" i="24"/>
  <c r="R693" i="24"/>
  <c r="S692" i="24"/>
  <c r="R692" i="24"/>
  <c r="S691" i="24"/>
  <c r="R691" i="24"/>
  <c r="S690" i="24"/>
  <c r="R690" i="24"/>
  <c r="S689" i="24"/>
  <c r="R689" i="24"/>
  <c r="S688" i="24"/>
  <c r="R688" i="24"/>
  <c r="S687" i="24"/>
  <c r="R687" i="24"/>
  <c r="S686" i="24"/>
  <c r="R686" i="24"/>
  <c r="S685" i="24"/>
  <c r="R685" i="24"/>
  <c r="S684" i="24"/>
  <c r="R684" i="24"/>
  <c r="S683" i="24"/>
  <c r="R683" i="24"/>
  <c r="S682" i="24"/>
  <c r="R682" i="24"/>
  <c r="S681" i="24"/>
  <c r="R681" i="24"/>
  <c r="S680" i="24"/>
  <c r="R680" i="24"/>
  <c r="S679" i="24"/>
  <c r="R679" i="24"/>
  <c r="S678" i="24"/>
  <c r="R678" i="24"/>
  <c r="S677" i="24"/>
  <c r="R677" i="24"/>
  <c r="S676" i="24"/>
  <c r="R676" i="24"/>
  <c r="S675" i="24"/>
  <c r="R675" i="24"/>
  <c r="S674" i="24"/>
  <c r="R674" i="24"/>
  <c r="S673" i="24"/>
  <c r="R673" i="24"/>
  <c r="S672" i="24"/>
  <c r="R672" i="24"/>
  <c r="S671" i="24"/>
  <c r="R671" i="24"/>
  <c r="S670" i="24"/>
  <c r="R670" i="24"/>
  <c r="S669" i="24"/>
  <c r="R669" i="24"/>
  <c r="S668" i="24"/>
  <c r="R668" i="24"/>
  <c r="S667" i="24"/>
  <c r="R667" i="24"/>
  <c r="S666" i="24"/>
  <c r="R666" i="24"/>
  <c r="S665" i="24"/>
  <c r="R665" i="24"/>
  <c r="S664" i="24"/>
  <c r="R664" i="24"/>
  <c r="S663" i="24"/>
  <c r="R663" i="24"/>
  <c r="S662" i="24"/>
  <c r="R662" i="24"/>
  <c r="S661" i="24"/>
  <c r="R661" i="24"/>
  <c r="S660" i="24"/>
  <c r="R660" i="24"/>
  <c r="S659" i="24"/>
  <c r="R659" i="24"/>
  <c r="S658" i="24"/>
  <c r="R658" i="24"/>
  <c r="S657" i="24"/>
  <c r="R657" i="24"/>
  <c r="S656" i="24"/>
  <c r="R656" i="24"/>
  <c r="S655" i="24"/>
  <c r="R655" i="24"/>
  <c r="S654" i="24"/>
  <c r="R654" i="24"/>
  <c r="S653" i="24"/>
  <c r="R653" i="24"/>
  <c r="S652" i="24"/>
  <c r="R652" i="24"/>
  <c r="S651" i="24"/>
  <c r="R651" i="24"/>
  <c r="S650" i="24"/>
  <c r="R650" i="24"/>
  <c r="S649" i="24"/>
  <c r="R649" i="24"/>
  <c r="S648" i="24"/>
  <c r="R648" i="24"/>
  <c r="S647" i="24"/>
  <c r="R647" i="24"/>
  <c r="S646" i="24"/>
  <c r="R646" i="24"/>
  <c r="S645" i="24"/>
  <c r="R645" i="24"/>
  <c r="S644" i="24"/>
  <c r="R644" i="24"/>
  <c r="S643" i="24"/>
  <c r="R643" i="24"/>
  <c r="S642" i="24"/>
  <c r="R642" i="24"/>
  <c r="S641" i="24"/>
  <c r="R641" i="24"/>
  <c r="S640" i="24"/>
  <c r="R640" i="24"/>
  <c r="S639" i="24"/>
  <c r="R639" i="24"/>
  <c r="S638" i="24"/>
  <c r="R638" i="24"/>
  <c r="S637" i="24"/>
  <c r="R637" i="24"/>
  <c r="S636" i="24"/>
  <c r="R636" i="24"/>
  <c r="S635" i="24"/>
  <c r="R635" i="24"/>
  <c r="S634" i="24"/>
  <c r="R634" i="24"/>
  <c r="S633" i="24"/>
  <c r="R633" i="24"/>
  <c r="S632" i="24"/>
  <c r="R632" i="24"/>
  <c r="S631" i="24"/>
  <c r="R631" i="24"/>
  <c r="S630" i="24"/>
  <c r="R630" i="24"/>
  <c r="S629" i="24"/>
  <c r="R629" i="24"/>
  <c r="S628" i="24"/>
  <c r="R628" i="24"/>
  <c r="S627" i="24"/>
  <c r="R627" i="24"/>
  <c r="S626" i="24"/>
  <c r="R626" i="24"/>
  <c r="S625" i="24"/>
  <c r="R625" i="24"/>
  <c r="S624" i="24"/>
  <c r="R624" i="24"/>
  <c r="S623" i="24"/>
  <c r="R623" i="24"/>
  <c r="S622" i="24"/>
  <c r="R622" i="24"/>
  <c r="S621" i="24"/>
  <c r="R621" i="24"/>
  <c r="S620" i="24"/>
  <c r="R620" i="24"/>
  <c r="S619" i="24"/>
  <c r="R619" i="24"/>
  <c r="S618" i="24"/>
  <c r="R618" i="24"/>
  <c r="S617" i="24"/>
  <c r="R617" i="24"/>
  <c r="S616" i="24"/>
  <c r="R616" i="24"/>
  <c r="S615" i="24"/>
  <c r="R615" i="24"/>
  <c r="S614" i="24"/>
  <c r="R614" i="24"/>
  <c r="S613" i="24"/>
  <c r="R613" i="24"/>
  <c r="S612" i="24"/>
  <c r="R612" i="24"/>
  <c r="S611" i="24"/>
  <c r="R611" i="24"/>
  <c r="S610" i="24"/>
  <c r="R610" i="24"/>
  <c r="S609" i="24"/>
  <c r="R609" i="24"/>
  <c r="S608" i="24"/>
  <c r="R608" i="24"/>
  <c r="S607" i="24"/>
  <c r="R607" i="24"/>
  <c r="S606" i="24"/>
  <c r="R606" i="24"/>
  <c r="S605" i="24"/>
  <c r="R605" i="24"/>
  <c r="S604" i="24"/>
  <c r="R604" i="24"/>
  <c r="S603" i="24"/>
  <c r="R603" i="24"/>
  <c r="S602" i="24"/>
  <c r="R602" i="24"/>
  <c r="S601" i="24"/>
  <c r="R601" i="24"/>
  <c r="S600" i="24"/>
  <c r="R600" i="24"/>
  <c r="S599" i="24"/>
  <c r="R599" i="24"/>
  <c r="S598" i="24"/>
  <c r="R598" i="24"/>
  <c r="S597" i="24"/>
  <c r="R597" i="24"/>
  <c r="S596" i="24"/>
  <c r="R596" i="24"/>
  <c r="S595" i="24"/>
  <c r="R595" i="24"/>
  <c r="S594" i="24"/>
  <c r="R594" i="24"/>
  <c r="S593" i="24"/>
  <c r="R593" i="24"/>
  <c r="S592" i="24"/>
  <c r="R592" i="24"/>
  <c r="S591" i="24"/>
  <c r="R591" i="24"/>
  <c r="S590" i="24"/>
  <c r="R590" i="24"/>
  <c r="S589" i="24"/>
  <c r="R589" i="24"/>
  <c r="S588" i="24"/>
  <c r="R588" i="24"/>
  <c r="S587" i="24"/>
  <c r="R587" i="24"/>
  <c r="S586" i="24"/>
  <c r="R586" i="24"/>
  <c r="S585" i="24"/>
  <c r="R585" i="24"/>
  <c r="S584" i="24"/>
  <c r="R584" i="24"/>
  <c r="S583" i="24"/>
  <c r="R583" i="24"/>
  <c r="S582" i="24"/>
  <c r="R582" i="24"/>
  <c r="S581" i="24"/>
  <c r="R581" i="24"/>
  <c r="S580" i="24"/>
  <c r="R580" i="24"/>
  <c r="S579" i="24"/>
  <c r="R579" i="24"/>
  <c r="S578" i="24"/>
  <c r="R578" i="24"/>
  <c r="S577" i="24"/>
  <c r="R577" i="24"/>
  <c r="S576" i="24"/>
  <c r="R576" i="24"/>
  <c r="S575" i="24"/>
  <c r="R575" i="24"/>
  <c r="S574" i="24"/>
  <c r="R574" i="24"/>
  <c r="S573" i="24"/>
  <c r="R573" i="24"/>
  <c r="S572" i="24"/>
  <c r="R572" i="24"/>
  <c r="S571" i="24"/>
  <c r="R571" i="24"/>
  <c r="S570" i="24"/>
  <c r="R570" i="24"/>
  <c r="S569" i="24"/>
  <c r="R569" i="24"/>
  <c r="S568" i="24"/>
  <c r="R568" i="24"/>
  <c r="S567" i="24"/>
  <c r="R567" i="24"/>
  <c r="S566" i="24"/>
  <c r="R566" i="24"/>
  <c r="S565" i="24"/>
  <c r="R565" i="24"/>
  <c r="S564" i="24"/>
  <c r="R564" i="24"/>
  <c r="S563" i="24"/>
  <c r="R563" i="24"/>
  <c r="S562" i="24"/>
  <c r="R562" i="24"/>
  <c r="S561" i="24"/>
  <c r="R561" i="24"/>
  <c r="S560" i="24"/>
  <c r="R560" i="24"/>
  <c r="S559" i="24"/>
  <c r="R559" i="24"/>
  <c r="S558" i="24"/>
  <c r="R558" i="24"/>
  <c r="S557" i="24"/>
  <c r="R557" i="24"/>
  <c r="S556" i="24"/>
  <c r="R556" i="24"/>
  <c r="S555" i="24"/>
  <c r="R555" i="24"/>
  <c r="S554" i="24"/>
  <c r="R554" i="24"/>
  <c r="S553" i="24"/>
  <c r="R553" i="24"/>
  <c r="S552" i="24"/>
  <c r="R552" i="24"/>
  <c r="S551" i="24"/>
  <c r="R551" i="24"/>
  <c r="S550" i="24"/>
  <c r="R550" i="24"/>
  <c r="S549" i="24"/>
  <c r="R549" i="24"/>
  <c r="S548" i="24"/>
  <c r="R548" i="24"/>
  <c r="S547" i="24"/>
  <c r="R547" i="24"/>
  <c r="S546" i="24"/>
  <c r="R546" i="24"/>
  <c r="S545" i="24"/>
  <c r="R545" i="24"/>
  <c r="S544" i="24"/>
  <c r="R544" i="24"/>
  <c r="S543" i="24"/>
  <c r="R543" i="24"/>
  <c r="S542" i="24"/>
  <c r="R542" i="24"/>
  <c r="S541" i="24"/>
  <c r="R541" i="24"/>
  <c r="S540" i="24"/>
  <c r="R540" i="24"/>
  <c r="S539" i="24"/>
  <c r="R539" i="24"/>
  <c r="S538" i="24"/>
  <c r="R538" i="24"/>
  <c r="S537" i="24"/>
  <c r="R537" i="24"/>
  <c r="S536" i="24"/>
  <c r="R536" i="24"/>
  <c r="S535" i="24"/>
  <c r="R535" i="24"/>
  <c r="S534" i="24"/>
  <c r="R534" i="24"/>
  <c r="S533" i="24"/>
  <c r="R533" i="24"/>
  <c r="S532" i="24"/>
  <c r="R532" i="24"/>
  <c r="S531" i="24"/>
  <c r="R531" i="24"/>
  <c r="S530" i="24"/>
  <c r="R530" i="24"/>
  <c r="S529" i="24"/>
  <c r="R529" i="24"/>
  <c r="S528" i="24"/>
  <c r="R528" i="24"/>
  <c r="S527" i="24"/>
  <c r="R527" i="24"/>
  <c r="S526" i="24"/>
  <c r="R526" i="24"/>
  <c r="S525" i="24"/>
  <c r="R525" i="24"/>
  <c r="S524" i="24"/>
  <c r="R524" i="24"/>
  <c r="S523" i="24"/>
  <c r="R523" i="24"/>
  <c r="S522" i="24"/>
  <c r="R522" i="24"/>
  <c r="S521" i="24"/>
  <c r="R521" i="24"/>
  <c r="S520" i="24"/>
  <c r="R520" i="24"/>
  <c r="S519" i="24"/>
  <c r="R519" i="24"/>
  <c r="S518" i="24"/>
  <c r="R518" i="24"/>
  <c r="S517" i="24"/>
  <c r="R517" i="24"/>
  <c r="S516" i="24"/>
  <c r="R516" i="24"/>
  <c r="S515" i="24"/>
  <c r="R515" i="24"/>
  <c r="S514" i="24"/>
  <c r="R514" i="24"/>
  <c r="S513" i="24"/>
  <c r="R513" i="24"/>
  <c r="S512" i="24"/>
  <c r="R512" i="24"/>
  <c r="S511" i="24"/>
  <c r="R511" i="24"/>
  <c r="S510" i="24"/>
  <c r="R510" i="24"/>
  <c r="S509" i="24"/>
  <c r="R509" i="24"/>
  <c r="S508" i="24"/>
  <c r="R508" i="24"/>
  <c r="S507" i="24"/>
  <c r="R507" i="24"/>
  <c r="S506" i="24"/>
  <c r="R506" i="24"/>
  <c r="S505" i="24"/>
  <c r="R505" i="24"/>
  <c r="S504" i="24"/>
  <c r="R504" i="24"/>
  <c r="S503" i="24"/>
  <c r="R503" i="24"/>
  <c r="S502" i="24"/>
  <c r="R502" i="24"/>
  <c r="S501" i="24"/>
  <c r="R501" i="24"/>
  <c r="S500" i="24"/>
  <c r="R500" i="24"/>
  <c r="S499" i="24"/>
  <c r="R499" i="24"/>
  <c r="S498" i="24"/>
  <c r="R498" i="24"/>
  <c r="S497" i="24"/>
  <c r="R497" i="24"/>
  <c r="S496" i="24"/>
  <c r="R496" i="24"/>
  <c r="S495" i="24"/>
  <c r="R495" i="24"/>
  <c r="S494" i="24"/>
  <c r="R494" i="24"/>
  <c r="S493" i="24"/>
  <c r="R493" i="24"/>
  <c r="S492" i="24"/>
  <c r="R492" i="24"/>
  <c r="S491" i="24"/>
  <c r="R491" i="24"/>
  <c r="S490" i="24"/>
  <c r="R490" i="24"/>
  <c r="S489" i="24"/>
  <c r="R489" i="24"/>
  <c r="S488" i="24"/>
  <c r="R488" i="24"/>
  <c r="S487" i="24"/>
  <c r="R487" i="24"/>
  <c r="S486" i="24"/>
  <c r="R486" i="24"/>
  <c r="S485" i="24"/>
  <c r="R485" i="24"/>
  <c r="S484" i="24"/>
  <c r="R484" i="24"/>
  <c r="S483" i="24"/>
  <c r="R483" i="24"/>
  <c r="S482" i="24"/>
  <c r="R482" i="24"/>
  <c r="S481" i="24"/>
  <c r="R481" i="24"/>
  <c r="S480" i="24"/>
  <c r="R480" i="24"/>
  <c r="S479" i="24"/>
  <c r="R479" i="24"/>
  <c r="S478" i="24"/>
  <c r="R478" i="24"/>
  <c r="S477" i="24"/>
  <c r="R477" i="24"/>
  <c r="S476" i="24"/>
  <c r="R476" i="24"/>
  <c r="S475" i="24"/>
  <c r="R475" i="24"/>
  <c r="S474" i="24"/>
  <c r="R474" i="24"/>
  <c r="S473" i="24"/>
  <c r="R473" i="24"/>
  <c r="S472" i="24"/>
  <c r="R472" i="24"/>
  <c r="S471" i="24"/>
  <c r="R471" i="24"/>
  <c r="S470" i="24"/>
  <c r="R470" i="24"/>
  <c r="S469" i="24"/>
  <c r="R469" i="24"/>
  <c r="S468" i="24"/>
  <c r="R468" i="24"/>
  <c r="S467" i="24"/>
  <c r="R467" i="24"/>
  <c r="S466" i="24"/>
  <c r="R466" i="24"/>
  <c r="S465" i="24"/>
  <c r="R465" i="24"/>
  <c r="S464" i="24"/>
  <c r="R464" i="24"/>
  <c r="S463" i="24"/>
  <c r="R463" i="24"/>
  <c r="S462" i="24"/>
  <c r="R462" i="24"/>
  <c r="S461" i="24"/>
  <c r="R461" i="24"/>
  <c r="S460" i="24"/>
  <c r="R460" i="24"/>
  <c r="S459" i="24"/>
  <c r="R459" i="24"/>
  <c r="S458" i="24"/>
  <c r="R458" i="24"/>
  <c r="S457" i="24"/>
  <c r="R457" i="24"/>
  <c r="S456" i="24"/>
  <c r="R456" i="24"/>
  <c r="S455" i="24"/>
  <c r="R455" i="24"/>
  <c r="S454" i="24"/>
  <c r="R454" i="24"/>
  <c r="S453" i="24"/>
  <c r="R453" i="24"/>
  <c r="S452" i="24"/>
  <c r="R452" i="24"/>
  <c r="S451" i="24"/>
  <c r="R451" i="24"/>
  <c r="S450" i="24"/>
  <c r="R450" i="24"/>
  <c r="S449" i="24"/>
  <c r="R449" i="24"/>
  <c r="S448" i="24"/>
  <c r="R448" i="24"/>
  <c r="S447" i="24"/>
  <c r="R447" i="24"/>
  <c r="S446" i="24"/>
  <c r="R446" i="24"/>
  <c r="S445" i="24"/>
  <c r="R445" i="24"/>
  <c r="S444" i="24"/>
  <c r="R444" i="24"/>
  <c r="S443" i="24"/>
  <c r="R443" i="24"/>
  <c r="S442" i="24"/>
  <c r="R442" i="24"/>
  <c r="S441" i="24"/>
  <c r="R441" i="24"/>
  <c r="S440" i="24"/>
  <c r="R440" i="24"/>
  <c r="S439" i="24"/>
  <c r="R439" i="24"/>
  <c r="S438" i="24"/>
  <c r="R438" i="24"/>
  <c r="S437" i="24"/>
  <c r="R437" i="24"/>
  <c r="S436" i="24"/>
  <c r="R436" i="24"/>
  <c r="S435" i="24"/>
  <c r="R435" i="24"/>
  <c r="S434" i="24"/>
  <c r="R434" i="24"/>
  <c r="S433" i="24"/>
  <c r="R433" i="24"/>
  <c r="S432" i="24"/>
  <c r="R432" i="24"/>
  <c r="S431" i="24"/>
  <c r="R431" i="24"/>
  <c r="S430" i="24"/>
  <c r="R430" i="24"/>
  <c r="S429" i="24"/>
  <c r="R429" i="24"/>
  <c r="S428" i="24"/>
  <c r="R428" i="24"/>
  <c r="S427" i="24"/>
  <c r="R427" i="24"/>
  <c r="S426" i="24"/>
  <c r="R426" i="24"/>
  <c r="S425" i="24"/>
  <c r="R425" i="24"/>
  <c r="S424" i="24"/>
  <c r="R424" i="24"/>
  <c r="S423" i="24"/>
  <c r="R423" i="24"/>
  <c r="S422" i="24"/>
  <c r="R422" i="24"/>
  <c r="S421" i="24"/>
  <c r="R421" i="24"/>
  <c r="S420" i="24"/>
  <c r="R420" i="24"/>
  <c r="S419" i="24"/>
  <c r="R419" i="24"/>
  <c r="S418" i="24"/>
  <c r="R418" i="24"/>
  <c r="S417" i="24"/>
  <c r="R417" i="24"/>
  <c r="S416" i="24"/>
  <c r="R416" i="24"/>
  <c r="S415" i="24"/>
  <c r="R415" i="24"/>
  <c r="S414" i="24"/>
  <c r="R414" i="24"/>
  <c r="S413" i="24"/>
  <c r="R413" i="24"/>
  <c r="S412" i="24"/>
  <c r="R412" i="24"/>
  <c r="S411" i="24"/>
  <c r="R411" i="24"/>
  <c r="S410" i="24"/>
  <c r="R410" i="24"/>
  <c r="S409" i="24"/>
  <c r="R409" i="24"/>
  <c r="S408" i="24"/>
  <c r="R408" i="24"/>
  <c r="S407" i="24"/>
  <c r="R407" i="24"/>
  <c r="S406" i="24"/>
  <c r="R406" i="24"/>
  <c r="S405" i="24"/>
  <c r="R405" i="24"/>
  <c r="S404" i="24"/>
  <c r="R404" i="24"/>
  <c r="S403" i="24"/>
  <c r="R403" i="24"/>
  <c r="S402" i="24"/>
  <c r="R402" i="24"/>
  <c r="S401" i="24"/>
  <c r="R401" i="24"/>
  <c r="S400" i="24"/>
  <c r="R400" i="24"/>
  <c r="S399" i="24"/>
  <c r="R399" i="24"/>
  <c r="S398" i="24"/>
  <c r="R398" i="24"/>
  <c r="S397" i="24"/>
  <c r="R397" i="24"/>
  <c r="S396" i="24"/>
  <c r="R396" i="24"/>
  <c r="S395" i="24"/>
  <c r="R395" i="24"/>
  <c r="S394" i="24"/>
  <c r="R394" i="24"/>
  <c r="S393" i="24"/>
  <c r="R393" i="24"/>
  <c r="S392" i="24"/>
  <c r="R392" i="24"/>
  <c r="S391" i="24"/>
  <c r="R391" i="24"/>
  <c r="S390" i="24"/>
  <c r="R390" i="24"/>
  <c r="S389" i="24"/>
  <c r="R389" i="24"/>
  <c r="S388" i="24"/>
  <c r="R388" i="24"/>
  <c r="S387" i="24"/>
  <c r="R387" i="24"/>
  <c r="S386" i="24"/>
  <c r="R386" i="24"/>
  <c r="S385" i="24"/>
  <c r="R385" i="24"/>
  <c r="S384" i="24"/>
  <c r="R384" i="24"/>
  <c r="S383" i="24"/>
  <c r="R383" i="24"/>
  <c r="S382" i="24"/>
  <c r="R382" i="24"/>
  <c r="S381" i="24"/>
  <c r="R381" i="24"/>
  <c r="S380" i="24"/>
  <c r="R380" i="24"/>
  <c r="S379" i="24"/>
  <c r="R379" i="24"/>
  <c r="S378" i="24"/>
  <c r="R378" i="24"/>
  <c r="S377" i="24"/>
  <c r="R377" i="24"/>
  <c r="S376" i="24"/>
  <c r="R376" i="24"/>
  <c r="S375" i="24"/>
  <c r="R375" i="24"/>
  <c r="S374" i="24"/>
  <c r="R374" i="24"/>
  <c r="S373" i="24"/>
  <c r="R373" i="24"/>
  <c r="S372" i="24"/>
  <c r="R372" i="24"/>
  <c r="S371" i="24"/>
  <c r="R371" i="24"/>
  <c r="S370" i="24"/>
  <c r="R370" i="24"/>
  <c r="S369" i="24"/>
  <c r="R369" i="24"/>
  <c r="S368" i="24"/>
  <c r="R368" i="24"/>
  <c r="S367" i="24"/>
  <c r="R367" i="24"/>
  <c r="S366" i="24"/>
  <c r="R366" i="24"/>
  <c r="S365" i="24"/>
  <c r="R365" i="24"/>
  <c r="S364" i="24"/>
  <c r="R364" i="24"/>
  <c r="S363" i="24"/>
  <c r="R363" i="24"/>
  <c r="S362" i="24"/>
  <c r="R362" i="24"/>
  <c r="S361" i="24"/>
  <c r="R361" i="24"/>
  <c r="S360" i="24"/>
  <c r="R360" i="24"/>
  <c r="S359" i="24"/>
  <c r="R359" i="24"/>
  <c r="S358" i="24"/>
  <c r="R358" i="24"/>
  <c r="S357" i="24"/>
  <c r="R357" i="24"/>
  <c r="S356" i="24"/>
  <c r="R356" i="24"/>
  <c r="S355" i="24"/>
  <c r="R355" i="24"/>
  <c r="S354" i="24"/>
  <c r="R354" i="24"/>
  <c r="S353" i="24"/>
  <c r="R353" i="24"/>
  <c r="S352" i="24"/>
  <c r="R352" i="24"/>
  <c r="S351" i="24"/>
  <c r="R351" i="24"/>
  <c r="S350" i="24"/>
  <c r="R350" i="24"/>
  <c r="S349" i="24"/>
  <c r="R349" i="24"/>
  <c r="S348" i="24"/>
  <c r="R348" i="24"/>
  <c r="S347" i="24"/>
  <c r="R347" i="24"/>
  <c r="S346" i="24"/>
  <c r="R346" i="24"/>
  <c r="S345" i="24"/>
  <c r="R345" i="24"/>
  <c r="S344" i="24"/>
  <c r="R344" i="24"/>
  <c r="S343" i="24"/>
  <c r="R343" i="24"/>
  <c r="S342" i="24"/>
  <c r="R342" i="24"/>
  <c r="S341" i="24"/>
  <c r="R341" i="24"/>
  <c r="S340" i="24"/>
  <c r="R340" i="24"/>
  <c r="S339" i="24"/>
  <c r="R339" i="24"/>
  <c r="S338" i="24"/>
  <c r="R338" i="24"/>
  <c r="S337" i="24"/>
  <c r="R337" i="24"/>
  <c r="S336" i="24"/>
  <c r="R336" i="24"/>
  <c r="S335" i="24"/>
  <c r="R335" i="24"/>
  <c r="S334" i="24"/>
  <c r="R334" i="24"/>
  <c r="S333" i="24"/>
  <c r="R333" i="24"/>
  <c r="S332" i="24"/>
  <c r="R332" i="24"/>
  <c r="S331" i="24"/>
  <c r="R331" i="24"/>
  <c r="S330" i="24"/>
  <c r="R330" i="24"/>
  <c r="S329" i="24"/>
  <c r="R329" i="24"/>
  <c r="S328" i="24"/>
  <c r="R328" i="24"/>
  <c r="S327" i="24"/>
  <c r="R327" i="24"/>
  <c r="S326" i="24"/>
  <c r="R326" i="24"/>
  <c r="S325" i="24"/>
  <c r="R325" i="24"/>
  <c r="S324" i="24"/>
  <c r="R324" i="24"/>
  <c r="S323" i="24"/>
  <c r="R323" i="24"/>
  <c r="S322" i="24"/>
  <c r="R322" i="24"/>
  <c r="S321" i="24"/>
  <c r="R321" i="24"/>
  <c r="S320" i="24"/>
  <c r="R320" i="24"/>
  <c r="S319" i="24"/>
  <c r="R319" i="24"/>
  <c r="S318" i="24"/>
  <c r="R318" i="24"/>
  <c r="S317" i="24"/>
  <c r="R317" i="24"/>
  <c r="S316" i="24"/>
  <c r="R316" i="24"/>
  <c r="S315" i="24"/>
  <c r="R315" i="24"/>
  <c r="S314" i="24"/>
  <c r="R314" i="24"/>
  <c r="S313" i="24"/>
  <c r="R313" i="24"/>
  <c r="S312" i="24"/>
  <c r="R312" i="24"/>
  <c r="S311" i="24"/>
  <c r="R311" i="24"/>
  <c r="S310" i="24"/>
  <c r="R310" i="24"/>
  <c r="S309" i="24"/>
  <c r="R309" i="24"/>
  <c r="S308" i="24"/>
  <c r="R308" i="24"/>
  <c r="S307" i="24"/>
  <c r="R307" i="24"/>
  <c r="S306" i="24"/>
  <c r="R306" i="24"/>
  <c r="S305" i="24"/>
  <c r="R305" i="24"/>
  <c r="S304" i="24"/>
  <c r="R304" i="24"/>
  <c r="S303" i="24"/>
  <c r="R303" i="24"/>
  <c r="S302" i="24"/>
  <c r="R302" i="24"/>
  <c r="S301" i="24"/>
  <c r="R301" i="24"/>
  <c r="S300" i="24"/>
  <c r="R300" i="24"/>
  <c r="S299" i="24"/>
  <c r="R299" i="24"/>
  <c r="S298" i="24"/>
  <c r="R298" i="24"/>
  <c r="S297" i="24"/>
  <c r="R297" i="24"/>
  <c r="S296" i="24"/>
  <c r="R296" i="24"/>
  <c r="S295" i="24"/>
  <c r="R295" i="24"/>
  <c r="S294" i="24"/>
  <c r="R294" i="24"/>
  <c r="S293" i="24"/>
  <c r="R293" i="24"/>
  <c r="S292" i="24"/>
  <c r="R292" i="24"/>
  <c r="S291" i="24"/>
  <c r="R291" i="24"/>
  <c r="S290" i="24"/>
  <c r="R290" i="24"/>
  <c r="S289" i="24"/>
  <c r="R289" i="24"/>
  <c r="S288" i="24"/>
  <c r="R288" i="24"/>
  <c r="S287" i="24"/>
  <c r="R287" i="24"/>
  <c r="S286" i="24"/>
  <c r="R286" i="24"/>
  <c r="S285" i="24"/>
  <c r="R285" i="24"/>
  <c r="S284" i="24"/>
  <c r="R284" i="24"/>
  <c r="S283" i="24"/>
  <c r="R283" i="24"/>
  <c r="S282" i="24"/>
  <c r="R282" i="24"/>
  <c r="S281" i="24"/>
  <c r="R281" i="24"/>
  <c r="S280" i="24"/>
  <c r="R280" i="24"/>
  <c r="S279" i="24"/>
  <c r="R279" i="24"/>
  <c r="S278" i="24"/>
  <c r="R278" i="24"/>
  <c r="S277" i="24"/>
  <c r="R277" i="24"/>
  <c r="S276" i="24"/>
  <c r="R276" i="24"/>
  <c r="S275" i="24"/>
  <c r="R275" i="24"/>
  <c r="S274" i="24"/>
  <c r="R274" i="24"/>
  <c r="S273" i="24"/>
  <c r="R273" i="24"/>
  <c r="S272" i="24"/>
  <c r="R272" i="24"/>
  <c r="S271" i="24"/>
  <c r="R271" i="24"/>
  <c r="S270" i="24"/>
  <c r="R270" i="24"/>
  <c r="S269" i="24"/>
  <c r="R269" i="24"/>
  <c r="S268" i="24"/>
  <c r="R268" i="24"/>
  <c r="S267" i="24"/>
  <c r="R267" i="24"/>
  <c r="S266" i="24"/>
  <c r="R266" i="24"/>
  <c r="S265" i="24"/>
  <c r="R265" i="24"/>
  <c r="S264" i="24"/>
  <c r="R264" i="24"/>
  <c r="S263" i="24"/>
  <c r="R263" i="24"/>
  <c r="S262" i="24"/>
  <c r="R262" i="24"/>
  <c r="S261" i="24"/>
  <c r="R261" i="24"/>
  <c r="S260" i="24"/>
  <c r="R260" i="24"/>
  <c r="S259" i="24"/>
  <c r="R259" i="24"/>
  <c r="S258" i="24"/>
  <c r="R258" i="24"/>
  <c r="S257" i="24"/>
  <c r="R257" i="24"/>
  <c r="S256" i="24"/>
  <c r="R256" i="24"/>
  <c r="S255" i="24"/>
  <c r="R255" i="24"/>
  <c r="S254" i="24"/>
  <c r="R254" i="24"/>
  <c r="S253" i="24"/>
  <c r="R253" i="24"/>
  <c r="S252" i="24"/>
  <c r="R252" i="24"/>
  <c r="S251" i="24"/>
  <c r="R251" i="24"/>
  <c r="S250" i="24"/>
  <c r="R250" i="24"/>
  <c r="S249" i="24"/>
  <c r="R249" i="24"/>
  <c r="S248" i="24"/>
  <c r="R248" i="24"/>
  <c r="S247" i="24"/>
  <c r="R247" i="24"/>
  <c r="S246" i="24"/>
  <c r="R246" i="24"/>
  <c r="S245" i="24"/>
  <c r="R245" i="24"/>
  <c r="S244" i="24"/>
  <c r="R244" i="24"/>
  <c r="S243" i="24"/>
  <c r="R243" i="24"/>
  <c r="S242" i="24"/>
  <c r="R242" i="24"/>
  <c r="S241" i="24"/>
  <c r="R241" i="24"/>
  <c r="S240" i="24"/>
  <c r="R240" i="24"/>
  <c r="S239" i="24"/>
  <c r="R239" i="24"/>
  <c r="S238" i="24"/>
  <c r="R238" i="24"/>
  <c r="S237" i="24"/>
  <c r="R237" i="24"/>
  <c r="S236" i="24"/>
  <c r="R236" i="24"/>
  <c r="S235" i="24"/>
  <c r="R235" i="24"/>
  <c r="S234" i="24"/>
  <c r="R234" i="24"/>
  <c r="S233" i="24"/>
  <c r="R233" i="24"/>
  <c r="S232" i="24"/>
  <c r="R232" i="24"/>
  <c r="S231" i="24"/>
  <c r="R231" i="24"/>
  <c r="S230" i="24"/>
  <c r="R230" i="24"/>
  <c r="S229" i="24"/>
  <c r="R229" i="24"/>
  <c r="S228" i="24"/>
  <c r="R228" i="24"/>
  <c r="S227" i="24"/>
  <c r="R227" i="24"/>
  <c r="S226" i="24"/>
  <c r="R226" i="24"/>
  <c r="S225" i="24"/>
  <c r="R225" i="24"/>
  <c r="S224" i="24"/>
  <c r="R224" i="24"/>
  <c r="S223" i="24"/>
  <c r="R223" i="24"/>
  <c r="S222" i="24"/>
  <c r="R222" i="24"/>
  <c r="S221" i="24"/>
  <c r="R221" i="24"/>
  <c r="S220" i="24"/>
  <c r="R220" i="24"/>
  <c r="S219" i="24"/>
  <c r="R219" i="24"/>
  <c r="S218" i="24"/>
  <c r="R218" i="24"/>
  <c r="S217" i="24"/>
  <c r="R217" i="24"/>
  <c r="S216" i="24"/>
  <c r="R216" i="24"/>
  <c r="S215" i="24"/>
  <c r="R215" i="24"/>
  <c r="S214" i="24"/>
  <c r="R214" i="24"/>
  <c r="S213" i="24"/>
  <c r="R213" i="24"/>
  <c r="S212" i="24"/>
  <c r="R212" i="24"/>
  <c r="S211" i="24"/>
  <c r="R211" i="24"/>
  <c r="S210" i="24"/>
  <c r="R210" i="24"/>
  <c r="S209" i="24"/>
  <c r="R209" i="24"/>
  <c r="S208" i="24"/>
  <c r="R208" i="24"/>
  <c r="S207" i="24"/>
  <c r="R207" i="24"/>
  <c r="S206" i="24"/>
  <c r="R206" i="24"/>
  <c r="S205" i="24"/>
  <c r="R205" i="24"/>
  <c r="S204" i="24"/>
  <c r="R204" i="24"/>
  <c r="S203" i="24"/>
  <c r="R203" i="24"/>
  <c r="S202" i="24"/>
  <c r="R202" i="24"/>
  <c r="S201" i="24"/>
  <c r="R201" i="24"/>
  <c r="S200" i="24"/>
  <c r="R200" i="24"/>
  <c r="S199" i="24"/>
  <c r="R199" i="24"/>
  <c r="S198" i="24"/>
  <c r="R198" i="24"/>
  <c r="S197" i="24"/>
  <c r="R197" i="24"/>
  <c r="S196" i="24"/>
  <c r="R196" i="24"/>
  <c r="S195" i="24"/>
  <c r="R195" i="24"/>
  <c r="S194" i="24"/>
  <c r="R194" i="24"/>
  <c r="S193" i="24"/>
  <c r="R193" i="24"/>
  <c r="S192" i="24"/>
  <c r="R192" i="24"/>
  <c r="S191" i="24"/>
  <c r="R191" i="24"/>
  <c r="S190" i="24"/>
  <c r="R190" i="24"/>
  <c r="S189" i="24"/>
  <c r="R189" i="24"/>
  <c r="S188" i="24"/>
  <c r="R188" i="24"/>
  <c r="S187" i="24"/>
  <c r="R187" i="24"/>
  <c r="S186" i="24"/>
  <c r="R186" i="24"/>
  <c r="S185" i="24"/>
  <c r="R185" i="24"/>
  <c r="S184" i="24"/>
  <c r="R184" i="24"/>
  <c r="S183" i="24"/>
  <c r="R183" i="24"/>
  <c r="S182" i="24"/>
  <c r="R182" i="24"/>
  <c r="S181" i="24"/>
  <c r="R181" i="24"/>
  <c r="S180" i="24"/>
  <c r="R180" i="24"/>
  <c r="S179" i="24"/>
  <c r="R179" i="24"/>
  <c r="S178" i="24"/>
  <c r="R178" i="24"/>
  <c r="S177" i="24"/>
  <c r="R177" i="24"/>
  <c r="S176" i="24"/>
  <c r="R176" i="24"/>
  <c r="S175" i="24"/>
  <c r="R175" i="24"/>
  <c r="S174" i="24"/>
  <c r="R174" i="24"/>
  <c r="S173" i="24"/>
  <c r="R173" i="24"/>
  <c r="S172" i="24"/>
  <c r="R172" i="24"/>
  <c r="S171" i="24"/>
  <c r="R171" i="24"/>
  <c r="S170" i="24"/>
  <c r="R170" i="24"/>
  <c r="S169" i="24"/>
  <c r="R169" i="24"/>
  <c r="S168" i="24"/>
  <c r="R168" i="24"/>
  <c r="S167" i="24"/>
  <c r="R167" i="24"/>
  <c r="S166" i="24"/>
  <c r="R166" i="24"/>
  <c r="S165" i="24"/>
  <c r="R165" i="24"/>
  <c r="S164" i="24"/>
  <c r="R164" i="24"/>
  <c r="S163" i="24"/>
  <c r="R163" i="24"/>
  <c r="S162" i="24"/>
  <c r="R162" i="24"/>
  <c r="S161" i="24"/>
  <c r="R161" i="24"/>
  <c r="S160" i="24"/>
  <c r="R160" i="24"/>
  <c r="S159" i="24"/>
  <c r="R159" i="24"/>
  <c r="S158" i="24"/>
  <c r="R158" i="24"/>
  <c r="S157" i="24"/>
  <c r="R157" i="24"/>
  <c r="S156" i="24"/>
  <c r="R156" i="24"/>
  <c r="S155" i="24"/>
  <c r="R155" i="24"/>
  <c r="S154" i="24"/>
  <c r="R154" i="24"/>
  <c r="S153" i="24"/>
  <c r="R153" i="24"/>
  <c r="S152" i="24"/>
  <c r="R152" i="24"/>
  <c r="S151" i="24"/>
  <c r="R151" i="24"/>
  <c r="S150" i="24"/>
  <c r="R150" i="24"/>
  <c r="S149" i="24"/>
  <c r="R149" i="24"/>
  <c r="S148" i="24"/>
  <c r="R148" i="24"/>
  <c r="S147" i="24"/>
  <c r="R147" i="24"/>
  <c r="S146" i="24"/>
  <c r="R146" i="24"/>
  <c r="S145" i="24"/>
  <c r="R145" i="24"/>
  <c r="S144" i="24"/>
  <c r="R144" i="24"/>
  <c r="S143" i="24"/>
  <c r="R143" i="24"/>
  <c r="S142" i="24"/>
  <c r="R142" i="24"/>
  <c r="S141" i="24"/>
  <c r="R141" i="24"/>
  <c r="S140" i="24"/>
  <c r="R140" i="24"/>
  <c r="S139" i="24"/>
  <c r="R139" i="24"/>
  <c r="S138" i="24"/>
  <c r="R138" i="24"/>
  <c r="S137" i="24"/>
  <c r="R137" i="24"/>
  <c r="S136" i="24"/>
  <c r="R136" i="24"/>
  <c r="S135" i="24"/>
  <c r="R135" i="24"/>
  <c r="S134" i="24"/>
  <c r="R134" i="24"/>
  <c r="S133" i="24"/>
  <c r="R133" i="24"/>
  <c r="S132" i="24"/>
  <c r="R132" i="24"/>
  <c r="S131" i="24"/>
  <c r="R131" i="24"/>
  <c r="S130" i="24"/>
  <c r="R130" i="24"/>
  <c r="S129" i="24"/>
  <c r="R129" i="24"/>
  <c r="S128" i="24"/>
  <c r="R128" i="24"/>
  <c r="S127" i="24"/>
  <c r="R127" i="24"/>
  <c r="S126" i="24"/>
  <c r="R126" i="24"/>
  <c r="S125" i="24"/>
  <c r="R125" i="24"/>
  <c r="S124" i="24"/>
  <c r="R124" i="24"/>
  <c r="S123" i="24"/>
  <c r="R123" i="24"/>
  <c r="S122" i="24"/>
  <c r="R122" i="24"/>
  <c r="S121" i="24"/>
  <c r="R121" i="24"/>
  <c r="S120" i="24"/>
  <c r="R120" i="24"/>
  <c r="S119" i="24"/>
  <c r="R119" i="24"/>
  <c r="S118" i="24"/>
  <c r="R118" i="24"/>
  <c r="S117" i="24"/>
  <c r="R117" i="24"/>
  <c r="S116" i="24"/>
  <c r="R116" i="24"/>
  <c r="S115" i="24"/>
  <c r="R115" i="24"/>
  <c r="S114" i="24"/>
  <c r="R114" i="24"/>
  <c r="S113" i="24"/>
  <c r="R113" i="24"/>
  <c r="S112" i="24"/>
  <c r="R112" i="24"/>
  <c r="S111" i="24"/>
  <c r="R111" i="24"/>
  <c r="S110" i="24"/>
  <c r="R110" i="24"/>
  <c r="S109" i="24"/>
  <c r="R109" i="24"/>
  <c r="S108" i="24"/>
  <c r="R108" i="24"/>
  <c r="S107" i="24"/>
  <c r="R107" i="24"/>
  <c r="S106" i="24"/>
  <c r="R106" i="24"/>
  <c r="S105" i="24"/>
  <c r="R105" i="24"/>
  <c r="S104" i="24"/>
  <c r="R104" i="24"/>
  <c r="S103" i="24"/>
  <c r="R103" i="24"/>
  <c r="S102" i="24"/>
  <c r="R102" i="24"/>
  <c r="S101" i="24"/>
  <c r="R101" i="24"/>
  <c r="S100" i="24"/>
  <c r="R100" i="24"/>
  <c r="S99" i="24"/>
  <c r="R99" i="24"/>
  <c r="S98" i="24"/>
  <c r="R98" i="24"/>
  <c r="S97" i="24"/>
  <c r="R97" i="24"/>
  <c r="S96" i="24"/>
  <c r="R96" i="24"/>
  <c r="S95" i="24"/>
  <c r="R95" i="24"/>
  <c r="S94" i="24"/>
  <c r="R94" i="24"/>
  <c r="S93" i="24"/>
  <c r="R93" i="24"/>
  <c r="S92" i="24"/>
  <c r="R92" i="24"/>
  <c r="S91" i="24"/>
  <c r="R91" i="24"/>
  <c r="S90" i="24"/>
  <c r="R90" i="24"/>
  <c r="S89" i="24"/>
  <c r="R89" i="24"/>
  <c r="S88" i="24"/>
  <c r="R88" i="24"/>
  <c r="S87" i="24"/>
  <c r="R87" i="24"/>
  <c r="S86" i="24"/>
  <c r="R86" i="24"/>
  <c r="S85" i="24"/>
  <c r="R85" i="24"/>
  <c r="S84" i="24"/>
  <c r="R84" i="24"/>
  <c r="S83" i="24"/>
  <c r="R83" i="24"/>
  <c r="S82" i="24"/>
  <c r="R82" i="24"/>
  <c r="S81" i="24"/>
  <c r="R81" i="24"/>
  <c r="S80" i="24"/>
  <c r="R80" i="24"/>
  <c r="S79" i="24"/>
  <c r="R79" i="24"/>
  <c r="S78" i="24"/>
  <c r="R78" i="24"/>
  <c r="S77" i="24"/>
  <c r="R77" i="24"/>
  <c r="S76" i="24"/>
  <c r="R76" i="24"/>
  <c r="S75" i="24"/>
  <c r="R75" i="24"/>
  <c r="S74" i="24"/>
  <c r="R74" i="24"/>
  <c r="S73" i="24"/>
  <c r="R73" i="24"/>
  <c r="S72" i="24"/>
  <c r="R72" i="24"/>
  <c r="S71" i="24"/>
  <c r="R71" i="24"/>
  <c r="S70" i="24"/>
  <c r="R70" i="24"/>
  <c r="S69" i="24"/>
  <c r="R69" i="24"/>
  <c r="S68" i="24"/>
  <c r="R68" i="24"/>
  <c r="S67" i="24"/>
  <c r="R67" i="24"/>
  <c r="S66" i="24"/>
  <c r="R66" i="24"/>
  <c r="S65" i="24"/>
  <c r="R65" i="24"/>
  <c r="S64" i="24"/>
  <c r="R64" i="24"/>
  <c r="S63" i="24"/>
  <c r="R63" i="24"/>
  <c r="S62" i="24"/>
  <c r="R62" i="24"/>
  <c r="S61" i="24"/>
  <c r="R61" i="24"/>
  <c r="S60" i="24"/>
  <c r="R60" i="24"/>
  <c r="S59" i="24"/>
  <c r="R59" i="24"/>
  <c r="S58" i="24"/>
  <c r="R58" i="24"/>
  <c r="S57" i="24"/>
  <c r="R57" i="24"/>
  <c r="S56" i="24"/>
  <c r="R56" i="24"/>
  <c r="S55" i="24"/>
  <c r="R55" i="24"/>
  <c r="S54" i="24"/>
  <c r="R54" i="24"/>
  <c r="S53" i="24"/>
  <c r="R53" i="24"/>
  <c r="S52" i="24"/>
  <c r="R52" i="24"/>
  <c r="S51" i="24"/>
  <c r="R51" i="24"/>
  <c r="S50" i="24"/>
  <c r="R50" i="24"/>
  <c r="S49" i="24"/>
  <c r="R49" i="24"/>
  <c r="S48" i="24"/>
  <c r="R48" i="24"/>
  <c r="S47" i="24"/>
  <c r="R47" i="24"/>
  <c r="S46" i="24"/>
  <c r="R46" i="24"/>
  <c r="S45" i="24"/>
  <c r="R45" i="24"/>
  <c r="S44" i="24"/>
  <c r="R44" i="24"/>
  <c r="S43" i="24"/>
  <c r="R43" i="24"/>
  <c r="S42" i="24"/>
  <c r="R42" i="24"/>
  <c r="S41" i="24"/>
  <c r="R41" i="24"/>
  <c r="S40" i="24"/>
  <c r="R40" i="24"/>
  <c r="S39" i="24"/>
  <c r="R39" i="24"/>
  <c r="S38" i="24"/>
  <c r="R38" i="24"/>
  <c r="S37" i="24"/>
  <c r="R37" i="24"/>
  <c r="S36" i="24"/>
  <c r="R36" i="24"/>
  <c r="S35" i="24"/>
  <c r="R35" i="24"/>
  <c r="S34" i="24"/>
  <c r="R34" i="24"/>
  <c r="S33" i="24"/>
  <c r="R33" i="24"/>
  <c r="S32" i="24"/>
  <c r="R32" i="24"/>
  <c r="S31" i="24"/>
  <c r="R31" i="24"/>
  <c r="S30" i="24"/>
  <c r="R30" i="24"/>
  <c r="S29" i="24"/>
  <c r="R29" i="24"/>
  <c r="S28" i="24"/>
  <c r="R28" i="24"/>
  <c r="S27" i="24"/>
  <c r="R27" i="24"/>
  <c r="S26" i="24"/>
  <c r="R26" i="24"/>
  <c r="S25" i="24"/>
  <c r="R25" i="24"/>
  <c r="S24" i="24"/>
  <c r="R24" i="24"/>
  <c r="S23" i="24"/>
  <c r="R23" i="24"/>
  <c r="S22" i="24"/>
  <c r="R22" i="24"/>
  <c r="S21" i="24"/>
  <c r="R21" i="24"/>
  <c r="S20" i="24"/>
  <c r="R20" i="24"/>
  <c r="S19" i="24"/>
  <c r="R19" i="24"/>
  <c r="S18" i="24"/>
  <c r="R18" i="24"/>
  <c r="S17" i="24"/>
  <c r="R17" i="24"/>
  <c r="S16" i="24"/>
  <c r="R16" i="24"/>
  <c r="S15" i="24"/>
  <c r="R15" i="24"/>
  <c r="S14" i="24"/>
  <c r="R14" i="24"/>
  <c r="S13" i="24"/>
  <c r="R13" i="24"/>
  <c r="S12" i="24"/>
  <c r="R12" i="24"/>
  <c r="S11" i="24"/>
  <c r="R11" i="24"/>
  <c r="S10" i="24"/>
  <c r="R10" i="24"/>
  <c r="S9" i="24"/>
  <c r="R9" i="24"/>
  <c r="S8" i="24"/>
  <c r="R8" i="24"/>
  <c r="S7" i="24"/>
  <c r="R7" i="24"/>
  <c r="S6" i="24"/>
  <c r="R6" i="24"/>
  <c r="S5" i="24"/>
  <c r="R5" i="24"/>
  <c r="R1330" i="23"/>
  <c r="Q1330" i="23"/>
  <c r="R1329" i="23"/>
  <c r="Q1329" i="23"/>
  <c r="R1328" i="23"/>
  <c r="Q1328" i="23"/>
  <c r="R1327" i="23"/>
  <c r="Q1327" i="23"/>
  <c r="R1326" i="23"/>
  <c r="Q1326" i="23"/>
  <c r="R1325" i="23"/>
  <c r="Q1325" i="23"/>
  <c r="R1324" i="23"/>
  <c r="Q1324" i="23"/>
  <c r="R1323" i="23"/>
  <c r="Q1323" i="23"/>
  <c r="R1322" i="23"/>
  <c r="Q1322" i="23"/>
  <c r="R1321" i="23"/>
  <c r="Q1321" i="23"/>
  <c r="R1320" i="23"/>
  <c r="Q1320" i="23"/>
  <c r="R1319" i="23"/>
  <c r="Q1319" i="23"/>
  <c r="R1318" i="23"/>
  <c r="Q1318" i="23"/>
  <c r="R1317" i="23"/>
  <c r="Q1317" i="23"/>
  <c r="R1316" i="23"/>
  <c r="Q1316" i="23"/>
  <c r="R1315" i="23"/>
  <c r="Q1315" i="23"/>
  <c r="R1314" i="23"/>
  <c r="Q1314" i="23"/>
  <c r="R1313" i="23"/>
  <c r="Q1313" i="23"/>
  <c r="R1312" i="23"/>
  <c r="Q1312" i="23"/>
  <c r="R1311" i="23"/>
  <c r="Q1311" i="23"/>
  <c r="R1310" i="23"/>
  <c r="Q1310" i="23"/>
  <c r="R1309" i="23"/>
  <c r="Q1309" i="23"/>
  <c r="R1308" i="23"/>
  <c r="Q1308" i="23"/>
  <c r="R1307" i="23"/>
  <c r="Q1307" i="23"/>
  <c r="R1306" i="23"/>
  <c r="Q1306" i="23"/>
  <c r="R1305" i="23"/>
  <c r="Q1305" i="23"/>
  <c r="R1304" i="23"/>
  <c r="Q1304" i="23"/>
  <c r="R1303" i="23"/>
  <c r="Q1303" i="23"/>
  <c r="R1302" i="23"/>
  <c r="Q1302" i="23"/>
  <c r="R1301" i="23"/>
  <c r="Q1301" i="23"/>
  <c r="R1300" i="23"/>
  <c r="Q1300" i="23"/>
  <c r="R1299" i="23"/>
  <c r="Q1299" i="23"/>
  <c r="R1298" i="23"/>
  <c r="Q1298" i="23"/>
  <c r="R1297" i="23"/>
  <c r="Q1297" i="23"/>
  <c r="R1296" i="23"/>
  <c r="Q1296" i="23"/>
  <c r="R1295" i="23"/>
  <c r="Q1295" i="23"/>
  <c r="R1294" i="23"/>
  <c r="Q1294" i="23"/>
  <c r="R1293" i="23"/>
  <c r="Q1293" i="23"/>
  <c r="R1292" i="23"/>
  <c r="Q1292" i="23"/>
  <c r="R1291" i="23"/>
  <c r="Q1291" i="23"/>
  <c r="R1290" i="23"/>
  <c r="Q1290" i="23"/>
  <c r="R1289" i="23"/>
  <c r="Q1289" i="23"/>
  <c r="R1288" i="23"/>
  <c r="Q1288" i="23"/>
  <c r="R1287" i="23"/>
  <c r="Q1287" i="23"/>
  <c r="R1286" i="23"/>
  <c r="Q1286" i="23"/>
  <c r="R1285" i="23"/>
  <c r="Q1285" i="23"/>
  <c r="R1284" i="23"/>
  <c r="Q1284" i="23"/>
  <c r="R1283" i="23"/>
  <c r="Q1283" i="23"/>
  <c r="R1282" i="23"/>
  <c r="Q1282" i="23"/>
  <c r="R1281" i="23"/>
  <c r="Q1281" i="23"/>
  <c r="R1280" i="23"/>
  <c r="Q1280" i="23"/>
  <c r="R1279" i="23"/>
  <c r="Q1279" i="23"/>
  <c r="R1278" i="23"/>
  <c r="Q1278" i="23"/>
  <c r="R1277" i="23"/>
  <c r="Q1277" i="23"/>
  <c r="R1276" i="23"/>
  <c r="Q1276" i="23"/>
  <c r="R1275" i="23"/>
  <c r="Q1275" i="23"/>
  <c r="R1274" i="23"/>
  <c r="Q1274" i="23"/>
  <c r="R1273" i="23"/>
  <c r="Q1273" i="23"/>
  <c r="R1272" i="23"/>
  <c r="Q1272" i="23"/>
  <c r="R1271" i="23"/>
  <c r="Q1271" i="23"/>
  <c r="R1270" i="23"/>
  <c r="Q1270" i="23"/>
  <c r="R1269" i="23"/>
  <c r="Q1269" i="23"/>
  <c r="R1268" i="23"/>
  <c r="Q1268" i="23"/>
  <c r="R1267" i="23"/>
  <c r="Q1267" i="23"/>
  <c r="R1266" i="23"/>
  <c r="Q1266" i="23"/>
  <c r="R1265" i="23"/>
  <c r="Q1265" i="23"/>
  <c r="R1264" i="23"/>
  <c r="Q1264" i="23"/>
  <c r="R1263" i="23"/>
  <c r="Q1263" i="23"/>
  <c r="R1262" i="23"/>
  <c r="Q1262" i="23"/>
  <c r="R1261" i="23"/>
  <c r="Q1261" i="23"/>
  <c r="R1260" i="23"/>
  <c r="Q1260" i="23"/>
  <c r="R1259" i="23"/>
  <c r="Q1259" i="23"/>
  <c r="R1258" i="23"/>
  <c r="Q1258" i="23"/>
  <c r="R1257" i="23"/>
  <c r="Q1257" i="23"/>
  <c r="R1256" i="23"/>
  <c r="Q1256" i="23"/>
  <c r="R1255" i="23"/>
  <c r="Q1255" i="23"/>
  <c r="R1254" i="23"/>
  <c r="Q1254" i="23"/>
  <c r="R1253" i="23"/>
  <c r="Q1253" i="23"/>
  <c r="R1252" i="23"/>
  <c r="Q1252" i="23"/>
  <c r="R1251" i="23"/>
  <c r="Q1251" i="23"/>
  <c r="R1250" i="23"/>
  <c r="Q1250" i="23"/>
  <c r="R1249" i="23"/>
  <c r="Q1249" i="23"/>
  <c r="R1248" i="23"/>
  <c r="Q1248" i="23"/>
  <c r="R1247" i="23"/>
  <c r="Q1247" i="23"/>
  <c r="R1246" i="23"/>
  <c r="Q1246" i="23"/>
  <c r="R1245" i="23"/>
  <c r="Q1245" i="23"/>
  <c r="R1244" i="23"/>
  <c r="Q1244" i="23"/>
  <c r="R1243" i="23"/>
  <c r="Q1243" i="23"/>
  <c r="R1242" i="23"/>
  <c r="Q1242" i="23"/>
  <c r="R1241" i="23"/>
  <c r="Q1241" i="23"/>
  <c r="R1240" i="23"/>
  <c r="Q1240" i="23"/>
  <c r="R1239" i="23"/>
  <c r="Q1239" i="23"/>
  <c r="R1238" i="23"/>
  <c r="Q1238" i="23"/>
  <c r="R1237" i="23"/>
  <c r="Q1237" i="23"/>
  <c r="S1237" i="23" s="1"/>
  <c r="R1236" i="23"/>
  <c r="Q1236" i="23"/>
  <c r="R1235" i="23"/>
  <c r="Q1235" i="23"/>
  <c r="R1234" i="23"/>
  <c r="Q1234" i="23"/>
  <c r="R1233" i="23"/>
  <c r="Q1233" i="23"/>
  <c r="R1232" i="23"/>
  <c r="Q1232" i="23"/>
  <c r="R1231" i="23"/>
  <c r="Q1231" i="23"/>
  <c r="R1230" i="23"/>
  <c r="Q1230" i="23"/>
  <c r="R1229" i="23"/>
  <c r="Q1229" i="23"/>
  <c r="S1229" i="23" s="1"/>
  <c r="R1228" i="23"/>
  <c r="Q1228" i="23"/>
  <c r="R1227" i="23"/>
  <c r="Q1227" i="23"/>
  <c r="R1226" i="23"/>
  <c r="Q1226" i="23"/>
  <c r="R1225" i="23"/>
  <c r="Q1225" i="23"/>
  <c r="S1225" i="23" s="1"/>
  <c r="R1224" i="23"/>
  <c r="Q1224" i="23"/>
  <c r="R1223" i="23"/>
  <c r="Q1223" i="23"/>
  <c r="R1222" i="23"/>
  <c r="Q1222" i="23"/>
  <c r="R1221" i="23"/>
  <c r="Q1221" i="23"/>
  <c r="S1221" i="23" s="1"/>
  <c r="R1220" i="23"/>
  <c r="Q1220" i="23"/>
  <c r="R1219" i="23"/>
  <c r="Q1219" i="23"/>
  <c r="R1218" i="23"/>
  <c r="Q1218" i="23"/>
  <c r="R1217" i="23"/>
  <c r="Q1217" i="23"/>
  <c r="R1216" i="23"/>
  <c r="Q1216" i="23"/>
  <c r="R1215" i="23"/>
  <c r="Q1215" i="23"/>
  <c r="R1214" i="23"/>
  <c r="Q1214" i="23"/>
  <c r="R1213" i="23"/>
  <c r="Q1213" i="23"/>
  <c r="R1212" i="23"/>
  <c r="Q1212" i="23"/>
  <c r="R1211" i="23"/>
  <c r="Q1211" i="23"/>
  <c r="R1210" i="23"/>
  <c r="Q1210" i="23"/>
  <c r="R1209" i="23"/>
  <c r="Q1209" i="23"/>
  <c r="R1208" i="23"/>
  <c r="Q1208" i="23"/>
  <c r="R1207" i="23"/>
  <c r="Q1207" i="23"/>
  <c r="R1206" i="23"/>
  <c r="Q1206" i="23"/>
  <c r="R1205" i="23"/>
  <c r="Q1205" i="23"/>
  <c r="S1205" i="23" s="1"/>
  <c r="R1204" i="23"/>
  <c r="Q1204" i="23"/>
  <c r="R1203" i="23"/>
  <c r="Q1203" i="23"/>
  <c r="R1202" i="23"/>
  <c r="Q1202" i="23"/>
  <c r="R1201" i="23"/>
  <c r="Q1201" i="23"/>
  <c r="S1201" i="23" s="1"/>
  <c r="R1200" i="23"/>
  <c r="Q1200" i="23"/>
  <c r="R1199" i="23"/>
  <c r="Q1199" i="23"/>
  <c r="R1198" i="23"/>
  <c r="Q1198" i="23"/>
  <c r="R1197" i="23"/>
  <c r="Q1197" i="23"/>
  <c r="S1197" i="23" s="1"/>
  <c r="R1196" i="23"/>
  <c r="Q1196" i="23"/>
  <c r="R1195" i="23"/>
  <c r="Q1195" i="23"/>
  <c r="R1194" i="23"/>
  <c r="Q1194" i="23"/>
  <c r="R1193" i="23"/>
  <c r="Q1193" i="23"/>
  <c r="S1193" i="23" s="1"/>
  <c r="R1192" i="23"/>
  <c r="Q1192" i="23"/>
  <c r="R1191" i="23"/>
  <c r="Q1191" i="23"/>
  <c r="R1190" i="23"/>
  <c r="Q1190" i="23"/>
  <c r="R1189" i="23"/>
  <c r="Q1189" i="23"/>
  <c r="S1189" i="23" s="1"/>
  <c r="R1188" i="23"/>
  <c r="Q1188" i="23"/>
  <c r="R1187" i="23"/>
  <c r="Q1187" i="23"/>
  <c r="R1186" i="23"/>
  <c r="Q1186" i="23"/>
  <c r="R1185" i="23"/>
  <c r="Q1185" i="23"/>
  <c r="R1184" i="23"/>
  <c r="Q1184" i="23"/>
  <c r="R1183" i="23"/>
  <c r="Q1183" i="23"/>
  <c r="R1182" i="23"/>
  <c r="Q1182" i="23"/>
  <c r="R1181" i="23"/>
  <c r="Q1181" i="23"/>
  <c r="S1181" i="23" s="1"/>
  <c r="R1180" i="23"/>
  <c r="Q1180" i="23"/>
  <c r="R1179" i="23"/>
  <c r="Q1179" i="23"/>
  <c r="R1178" i="23"/>
  <c r="Q1178" i="23"/>
  <c r="R1177" i="23"/>
  <c r="Q1177" i="23"/>
  <c r="R1176" i="23"/>
  <c r="Q1176" i="23"/>
  <c r="R1175" i="23"/>
  <c r="Q1175" i="23"/>
  <c r="R1174" i="23"/>
  <c r="Q1174" i="23"/>
  <c r="R1173" i="23"/>
  <c r="Q1173" i="23"/>
  <c r="S1173" i="23" s="1"/>
  <c r="R1172" i="23"/>
  <c r="Q1172" i="23"/>
  <c r="R1171" i="23"/>
  <c r="Q1171" i="23"/>
  <c r="R1170" i="23"/>
  <c r="Q1170" i="23"/>
  <c r="R1169" i="23"/>
  <c r="Q1169" i="23"/>
  <c r="S1169" i="23" s="1"/>
  <c r="R1168" i="23"/>
  <c r="Q1168" i="23"/>
  <c r="R1167" i="23"/>
  <c r="Q1167" i="23"/>
  <c r="R1166" i="23"/>
  <c r="Q1166" i="23"/>
  <c r="R1165" i="23"/>
  <c r="Q1165" i="23"/>
  <c r="R1164" i="23"/>
  <c r="Q1164" i="23"/>
  <c r="R1163" i="23"/>
  <c r="Q1163" i="23"/>
  <c r="R1162" i="23"/>
  <c r="Q1162" i="23"/>
  <c r="R1161" i="23"/>
  <c r="Q1161" i="23"/>
  <c r="R1160" i="23"/>
  <c r="Q1160" i="23"/>
  <c r="R1159" i="23"/>
  <c r="Q1159" i="23"/>
  <c r="R1158" i="23"/>
  <c r="Q1158" i="23"/>
  <c r="R1157" i="23"/>
  <c r="Q1157" i="23"/>
  <c r="R1156" i="23"/>
  <c r="Q1156" i="23"/>
  <c r="R1155" i="23"/>
  <c r="Q1155" i="23"/>
  <c r="R1154" i="23"/>
  <c r="Q1154" i="23"/>
  <c r="R1153" i="23"/>
  <c r="Q1153" i="23"/>
  <c r="R1152" i="23"/>
  <c r="Q1152" i="23"/>
  <c r="R1151" i="23"/>
  <c r="Q1151" i="23"/>
  <c r="R1150" i="23"/>
  <c r="Q1150" i="23"/>
  <c r="R1149" i="23"/>
  <c r="Q1149" i="23"/>
  <c r="R1148" i="23"/>
  <c r="Q1148" i="23"/>
  <c r="R1147" i="23"/>
  <c r="Q1147" i="23"/>
  <c r="R1146" i="23"/>
  <c r="Q1146" i="23"/>
  <c r="R1145" i="23"/>
  <c r="Q1145" i="23"/>
  <c r="R1144" i="23"/>
  <c r="Q1144" i="23"/>
  <c r="R1143" i="23"/>
  <c r="Q1143" i="23"/>
  <c r="R1142" i="23"/>
  <c r="Q1142" i="23"/>
  <c r="R1141" i="23"/>
  <c r="Q1141" i="23"/>
  <c r="S1141" i="23" s="1"/>
  <c r="R1140" i="23"/>
  <c r="Q1140" i="23"/>
  <c r="R1139" i="23"/>
  <c r="Q1139" i="23"/>
  <c r="R1138" i="23"/>
  <c r="Q1138" i="23"/>
  <c r="R1137" i="23"/>
  <c r="Q1137" i="23"/>
  <c r="S1137" i="23" s="1"/>
  <c r="R1136" i="23"/>
  <c r="Q1136" i="23"/>
  <c r="R1135" i="23"/>
  <c r="Q1135" i="23"/>
  <c r="R1134" i="23"/>
  <c r="Q1134" i="23"/>
  <c r="R1133" i="23"/>
  <c r="Q1133" i="23"/>
  <c r="R1132" i="23"/>
  <c r="Q1132" i="23"/>
  <c r="R1131" i="23"/>
  <c r="Q1131" i="23"/>
  <c r="R1130" i="23"/>
  <c r="Q1130" i="23"/>
  <c r="R1129" i="23"/>
  <c r="Q1129" i="23"/>
  <c r="R1128" i="23"/>
  <c r="Q1128" i="23"/>
  <c r="R1127" i="23"/>
  <c r="Q1127" i="23"/>
  <c r="R1126" i="23"/>
  <c r="Q1126" i="23"/>
  <c r="R1125" i="23"/>
  <c r="Q1125" i="23"/>
  <c r="R1124" i="23"/>
  <c r="Q1124" i="23"/>
  <c r="R1123" i="23"/>
  <c r="Q1123" i="23"/>
  <c r="R1122" i="23"/>
  <c r="Q1122" i="23"/>
  <c r="R1121" i="23"/>
  <c r="Q1121" i="23"/>
  <c r="R1120" i="23"/>
  <c r="Q1120" i="23"/>
  <c r="R1119" i="23"/>
  <c r="Q1119" i="23"/>
  <c r="R1118" i="23"/>
  <c r="Q1118" i="23"/>
  <c r="R1117" i="23"/>
  <c r="Q1117" i="23"/>
  <c r="S1117" i="23" s="1"/>
  <c r="R1116" i="23"/>
  <c r="Q1116" i="23"/>
  <c r="R1115" i="23"/>
  <c r="Q1115" i="23"/>
  <c r="R1114" i="23"/>
  <c r="Q1114" i="23"/>
  <c r="R1113" i="23"/>
  <c r="Q1113" i="23"/>
  <c r="R1112" i="23"/>
  <c r="Q1112" i="23"/>
  <c r="R1111" i="23"/>
  <c r="Q1111" i="23"/>
  <c r="R1110" i="23"/>
  <c r="Q1110" i="23"/>
  <c r="R1109" i="23"/>
  <c r="Q1109" i="23"/>
  <c r="S1109" i="23" s="1"/>
  <c r="R1108" i="23"/>
  <c r="Q1108" i="23"/>
  <c r="R1107" i="23"/>
  <c r="Q1107" i="23"/>
  <c r="R1106" i="23"/>
  <c r="Q1106" i="23"/>
  <c r="R1105" i="23"/>
  <c r="Q1105" i="23"/>
  <c r="R1104" i="23"/>
  <c r="Q1104" i="23"/>
  <c r="R1103" i="23"/>
  <c r="Q1103" i="23"/>
  <c r="R1102" i="23"/>
  <c r="Q1102" i="23"/>
  <c r="R1101" i="23"/>
  <c r="Q1101" i="23"/>
  <c r="S1101" i="23" s="1"/>
  <c r="R1100" i="23"/>
  <c r="Q1100" i="23"/>
  <c r="R1099" i="23"/>
  <c r="Q1099" i="23"/>
  <c r="R1098" i="23"/>
  <c r="Q1098" i="23"/>
  <c r="R1097" i="23"/>
  <c r="Q1097" i="23"/>
  <c r="S1097" i="23" s="1"/>
  <c r="R1096" i="23"/>
  <c r="Q1096" i="23"/>
  <c r="R1095" i="23"/>
  <c r="Q1095" i="23"/>
  <c r="R1094" i="23"/>
  <c r="Q1094" i="23"/>
  <c r="R1093" i="23"/>
  <c r="Q1093" i="23"/>
  <c r="R1092" i="23"/>
  <c r="Q1092" i="23"/>
  <c r="R1091" i="23"/>
  <c r="Q1091" i="23"/>
  <c r="R1090" i="23"/>
  <c r="Q1090" i="23"/>
  <c r="R1089" i="23"/>
  <c r="Q1089" i="23"/>
  <c r="R1088" i="23"/>
  <c r="Q1088" i="23"/>
  <c r="R1087" i="23"/>
  <c r="Q1087" i="23"/>
  <c r="R1086" i="23"/>
  <c r="Q1086" i="23"/>
  <c r="R1085" i="23"/>
  <c r="Q1085" i="23"/>
  <c r="S1085" i="23" s="1"/>
  <c r="R1084" i="23"/>
  <c r="Q1084" i="23"/>
  <c r="R1083" i="23"/>
  <c r="Q1083" i="23"/>
  <c r="R1082" i="23"/>
  <c r="Q1082" i="23"/>
  <c r="R1081" i="23"/>
  <c r="Q1081" i="23"/>
  <c r="R1080" i="23"/>
  <c r="Q1080" i="23"/>
  <c r="R1079" i="23"/>
  <c r="Q1079" i="23"/>
  <c r="R1078" i="23"/>
  <c r="Q1078" i="23"/>
  <c r="R1077" i="23"/>
  <c r="Q1077" i="23"/>
  <c r="S1077" i="23" s="1"/>
  <c r="R1076" i="23"/>
  <c r="Q1076" i="23"/>
  <c r="R1075" i="23"/>
  <c r="Q1075" i="23"/>
  <c r="R1074" i="23"/>
  <c r="Q1074" i="23"/>
  <c r="R1073" i="23"/>
  <c r="Q1073" i="23"/>
  <c r="S1073" i="23" s="1"/>
  <c r="R1072" i="23"/>
  <c r="Q1072" i="23"/>
  <c r="R1071" i="23"/>
  <c r="Q1071" i="23"/>
  <c r="R1070" i="23"/>
  <c r="Q1070" i="23"/>
  <c r="R1069" i="23"/>
  <c r="Q1069" i="23"/>
  <c r="S1069" i="23" s="1"/>
  <c r="R1068" i="23"/>
  <c r="Q1068" i="23"/>
  <c r="R1067" i="23"/>
  <c r="Q1067" i="23"/>
  <c r="R1066" i="23"/>
  <c r="Q1066" i="23"/>
  <c r="R1065" i="23"/>
  <c r="Q1065" i="23"/>
  <c r="S1065" i="23" s="1"/>
  <c r="R1064" i="23"/>
  <c r="Q1064" i="23"/>
  <c r="R1063" i="23"/>
  <c r="Q1063" i="23"/>
  <c r="R1062" i="23"/>
  <c r="Q1062" i="23"/>
  <c r="R1061" i="23"/>
  <c r="Q1061" i="23"/>
  <c r="S1061" i="23" s="1"/>
  <c r="R1060" i="23"/>
  <c r="Q1060" i="23"/>
  <c r="R1059" i="23"/>
  <c r="Q1059" i="23"/>
  <c r="R1058" i="23"/>
  <c r="Q1058" i="23"/>
  <c r="R1057" i="23"/>
  <c r="Q1057" i="23"/>
  <c r="R1056" i="23"/>
  <c r="Q1056" i="23"/>
  <c r="R1055" i="23"/>
  <c r="Q1055" i="23"/>
  <c r="R1054" i="23"/>
  <c r="Q1054" i="23"/>
  <c r="R1053" i="23"/>
  <c r="Q1053" i="23"/>
  <c r="S1053" i="23" s="1"/>
  <c r="R1052" i="23"/>
  <c r="Q1052" i="23"/>
  <c r="R1051" i="23"/>
  <c r="Q1051" i="23"/>
  <c r="R1050" i="23"/>
  <c r="Q1050" i="23"/>
  <c r="R1049" i="23"/>
  <c r="Q1049" i="23"/>
  <c r="R1048" i="23"/>
  <c r="Q1048" i="23"/>
  <c r="R1047" i="23"/>
  <c r="Q1047" i="23"/>
  <c r="R1046" i="23"/>
  <c r="Q1046" i="23"/>
  <c r="R1045" i="23"/>
  <c r="Q1045" i="23"/>
  <c r="R1044" i="23"/>
  <c r="Q1044" i="23"/>
  <c r="R1043" i="23"/>
  <c r="Q1043" i="23"/>
  <c r="R1042" i="23"/>
  <c r="Q1042" i="23"/>
  <c r="R1041" i="23"/>
  <c r="Q1041" i="23"/>
  <c r="R1040" i="23"/>
  <c r="Q1040" i="23"/>
  <c r="R1039" i="23"/>
  <c r="Q1039" i="23"/>
  <c r="R1038" i="23"/>
  <c r="Q1038" i="23"/>
  <c r="R1037" i="23"/>
  <c r="Q1037" i="23"/>
  <c r="R1036" i="23"/>
  <c r="Q1036" i="23"/>
  <c r="R1035" i="23"/>
  <c r="Q1035" i="23"/>
  <c r="R1034" i="23"/>
  <c r="Q1034" i="23"/>
  <c r="R1033" i="23"/>
  <c r="Q1033" i="23"/>
  <c r="R1032" i="23"/>
  <c r="Q1032" i="23"/>
  <c r="R1031" i="23"/>
  <c r="Q1031" i="23"/>
  <c r="R1030" i="23"/>
  <c r="Q1030" i="23"/>
  <c r="R1029" i="23"/>
  <c r="Q1029" i="23"/>
  <c r="R1028" i="23"/>
  <c r="Q1028" i="23"/>
  <c r="R1027" i="23"/>
  <c r="Q1027" i="23"/>
  <c r="R1026" i="23"/>
  <c r="Q1026" i="23"/>
  <c r="R1025" i="23"/>
  <c r="Q1025" i="23"/>
  <c r="R1024" i="23"/>
  <c r="Q1024" i="23"/>
  <c r="R1023" i="23"/>
  <c r="Q1023" i="23"/>
  <c r="R1022" i="23"/>
  <c r="Q1022" i="23"/>
  <c r="R1021" i="23"/>
  <c r="Q1021" i="23"/>
  <c r="R1020" i="23"/>
  <c r="Q1020" i="23"/>
  <c r="R1019" i="23"/>
  <c r="Q1019" i="23"/>
  <c r="R1018" i="23"/>
  <c r="Q1018" i="23"/>
  <c r="R1017" i="23"/>
  <c r="Q1017" i="23"/>
  <c r="R1016" i="23"/>
  <c r="Q1016" i="23"/>
  <c r="R1015" i="23"/>
  <c r="Q1015" i="23"/>
  <c r="R1014" i="23"/>
  <c r="Q1014" i="23"/>
  <c r="R1013" i="23"/>
  <c r="Q1013" i="23"/>
  <c r="R1012" i="23"/>
  <c r="Q1012" i="23"/>
  <c r="R1011" i="23"/>
  <c r="Q1011" i="23"/>
  <c r="R1010" i="23"/>
  <c r="Q1010" i="23"/>
  <c r="R1009" i="23"/>
  <c r="Q1009" i="23"/>
  <c r="R1008" i="23"/>
  <c r="Q1008" i="23"/>
  <c r="R1007" i="23"/>
  <c r="Q1007" i="23"/>
  <c r="R1006" i="23"/>
  <c r="Q1006" i="23"/>
  <c r="R1005" i="23"/>
  <c r="Q1005" i="23"/>
  <c r="R1004" i="23"/>
  <c r="Q1004" i="23"/>
  <c r="R1003" i="23"/>
  <c r="Q1003" i="23"/>
  <c r="R1002" i="23"/>
  <c r="Q1002" i="23"/>
  <c r="R1001" i="23"/>
  <c r="Q1001" i="23"/>
  <c r="R1000" i="23"/>
  <c r="Q1000" i="23"/>
  <c r="R999" i="23"/>
  <c r="Q999" i="23"/>
  <c r="R998" i="23"/>
  <c r="Q998" i="23"/>
  <c r="R997" i="23"/>
  <c r="Q997" i="23"/>
  <c r="R996" i="23"/>
  <c r="Q996" i="23"/>
  <c r="R995" i="23"/>
  <c r="Q995" i="23"/>
  <c r="R994" i="23"/>
  <c r="Q994" i="23"/>
  <c r="R993" i="23"/>
  <c r="Q993" i="23"/>
  <c r="R992" i="23"/>
  <c r="Q992" i="23"/>
  <c r="R991" i="23"/>
  <c r="Q991" i="23"/>
  <c r="R990" i="23"/>
  <c r="Q990" i="23"/>
  <c r="R989" i="23"/>
  <c r="Q989" i="23"/>
  <c r="R988" i="23"/>
  <c r="Q988" i="23"/>
  <c r="R987" i="23"/>
  <c r="Q987" i="23"/>
  <c r="R986" i="23"/>
  <c r="Q986" i="23"/>
  <c r="R985" i="23"/>
  <c r="Q985" i="23"/>
  <c r="R984" i="23"/>
  <c r="Q984" i="23"/>
  <c r="R983" i="23"/>
  <c r="Q983" i="23"/>
  <c r="R982" i="23"/>
  <c r="Q982" i="23"/>
  <c r="R981" i="23"/>
  <c r="Q981" i="23"/>
  <c r="R980" i="23"/>
  <c r="Q980" i="23"/>
  <c r="R979" i="23"/>
  <c r="Q979" i="23"/>
  <c r="R978" i="23"/>
  <c r="Q978" i="23"/>
  <c r="R977" i="23"/>
  <c r="Q977" i="23"/>
  <c r="R976" i="23"/>
  <c r="Q976" i="23"/>
  <c r="R975" i="23"/>
  <c r="Q975" i="23"/>
  <c r="R974" i="23"/>
  <c r="Q974" i="23"/>
  <c r="R973" i="23"/>
  <c r="Q973" i="23"/>
  <c r="R972" i="23"/>
  <c r="Q972" i="23"/>
  <c r="R971" i="23"/>
  <c r="Q971" i="23"/>
  <c r="R970" i="23"/>
  <c r="Q970" i="23"/>
  <c r="R969" i="23"/>
  <c r="Q969" i="23"/>
  <c r="R968" i="23"/>
  <c r="Q968" i="23"/>
  <c r="R967" i="23"/>
  <c r="Q967" i="23"/>
  <c r="R966" i="23"/>
  <c r="Q966" i="23"/>
  <c r="R965" i="23"/>
  <c r="Q965" i="23"/>
  <c r="R964" i="23"/>
  <c r="Q964" i="23"/>
  <c r="R963" i="23"/>
  <c r="Q963" i="23"/>
  <c r="R962" i="23"/>
  <c r="Q962" i="23"/>
  <c r="R961" i="23"/>
  <c r="Q961" i="23"/>
  <c r="R960" i="23"/>
  <c r="Q960" i="23"/>
  <c r="R959" i="23"/>
  <c r="Q959" i="23"/>
  <c r="R958" i="23"/>
  <c r="Q958" i="23"/>
  <c r="R957" i="23"/>
  <c r="Q957" i="23"/>
  <c r="R956" i="23"/>
  <c r="Q956" i="23"/>
  <c r="R955" i="23"/>
  <c r="Q955" i="23"/>
  <c r="R954" i="23"/>
  <c r="Q954" i="23"/>
  <c r="R953" i="23"/>
  <c r="Q953" i="23"/>
  <c r="R952" i="23"/>
  <c r="Q952" i="23"/>
  <c r="R951" i="23"/>
  <c r="Q951" i="23"/>
  <c r="R950" i="23"/>
  <c r="Q950" i="23"/>
  <c r="R949" i="23"/>
  <c r="Q949" i="23"/>
  <c r="R948" i="23"/>
  <c r="Q948" i="23"/>
  <c r="R947" i="23"/>
  <c r="Q947" i="23"/>
  <c r="R946" i="23"/>
  <c r="Q946" i="23"/>
  <c r="R945" i="23"/>
  <c r="Q945" i="23"/>
  <c r="R944" i="23"/>
  <c r="Q944" i="23"/>
  <c r="R943" i="23"/>
  <c r="Q943" i="23"/>
  <c r="R942" i="23"/>
  <c r="Q942" i="23"/>
  <c r="R941" i="23"/>
  <c r="Q941" i="23"/>
  <c r="R940" i="23"/>
  <c r="Q940" i="23"/>
  <c r="R939" i="23"/>
  <c r="Q939" i="23"/>
  <c r="R938" i="23"/>
  <c r="Q938" i="23"/>
  <c r="R937" i="23"/>
  <c r="Q937" i="23"/>
  <c r="R936" i="23"/>
  <c r="Q936" i="23"/>
  <c r="R935" i="23"/>
  <c r="Q935" i="23"/>
  <c r="R934" i="23"/>
  <c r="Q934" i="23"/>
  <c r="R933" i="23"/>
  <c r="Q933" i="23"/>
  <c r="R932" i="23"/>
  <c r="Q932" i="23"/>
  <c r="R931" i="23"/>
  <c r="Q931" i="23"/>
  <c r="R930" i="23"/>
  <c r="Q930" i="23"/>
  <c r="R929" i="23"/>
  <c r="Q929" i="23"/>
  <c r="R928" i="23"/>
  <c r="Q928" i="23"/>
  <c r="R927" i="23"/>
  <c r="Q927" i="23"/>
  <c r="R926" i="23"/>
  <c r="Q926" i="23"/>
  <c r="R925" i="23"/>
  <c r="Q925" i="23"/>
  <c r="R924" i="23"/>
  <c r="Q924" i="23"/>
  <c r="R923" i="23"/>
  <c r="Q923" i="23"/>
  <c r="R922" i="23"/>
  <c r="Q922" i="23"/>
  <c r="R921" i="23"/>
  <c r="Q921" i="23"/>
  <c r="R920" i="23"/>
  <c r="Q920" i="23"/>
  <c r="R919" i="23"/>
  <c r="Q919" i="23"/>
  <c r="R918" i="23"/>
  <c r="Q918" i="23"/>
  <c r="R917" i="23"/>
  <c r="Q917" i="23"/>
  <c r="R916" i="23"/>
  <c r="Q916" i="23"/>
  <c r="R915" i="23"/>
  <c r="Q915" i="23"/>
  <c r="R914" i="23"/>
  <c r="Q914" i="23"/>
  <c r="R913" i="23"/>
  <c r="Q913" i="23"/>
  <c r="R912" i="23"/>
  <c r="Q912" i="23"/>
  <c r="R911" i="23"/>
  <c r="Q911" i="23"/>
  <c r="R910" i="23"/>
  <c r="Q910" i="23"/>
  <c r="R909" i="23"/>
  <c r="Q909" i="23"/>
  <c r="R908" i="23"/>
  <c r="Q908" i="23"/>
  <c r="R907" i="23"/>
  <c r="Q907" i="23"/>
  <c r="R906" i="23"/>
  <c r="Q906" i="23"/>
  <c r="R905" i="23"/>
  <c r="Q905" i="23"/>
  <c r="R904" i="23"/>
  <c r="Q904" i="23"/>
  <c r="R903" i="23"/>
  <c r="Q903" i="23"/>
  <c r="R902" i="23"/>
  <c r="Q902" i="23"/>
  <c r="R901" i="23"/>
  <c r="Q901" i="23"/>
  <c r="R900" i="23"/>
  <c r="Q900" i="23"/>
  <c r="R899" i="23"/>
  <c r="Q899" i="23"/>
  <c r="R898" i="23"/>
  <c r="Q898" i="23"/>
  <c r="R897" i="23"/>
  <c r="Q897" i="23"/>
  <c r="R896" i="23"/>
  <c r="Q896" i="23"/>
  <c r="R895" i="23"/>
  <c r="Q895" i="23"/>
  <c r="R894" i="23"/>
  <c r="Q894" i="23"/>
  <c r="R893" i="23"/>
  <c r="Q893" i="23"/>
  <c r="R892" i="23"/>
  <c r="Q892" i="23"/>
  <c r="R891" i="23"/>
  <c r="Q891" i="23"/>
  <c r="R890" i="23"/>
  <c r="Q890" i="23"/>
  <c r="R889" i="23"/>
  <c r="Q889" i="23"/>
  <c r="R888" i="23"/>
  <c r="Q888" i="23"/>
  <c r="R887" i="23"/>
  <c r="Q887" i="23"/>
  <c r="R886" i="23"/>
  <c r="Q886" i="23"/>
  <c r="R885" i="23"/>
  <c r="Q885" i="23"/>
  <c r="R884" i="23"/>
  <c r="Q884" i="23"/>
  <c r="R883" i="23"/>
  <c r="Q883" i="23"/>
  <c r="R882" i="23"/>
  <c r="Q882" i="23"/>
  <c r="R881" i="23"/>
  <c r="Q881" i="23"/>
  <c r="R880" i="23"/>
  <c r="Q880" i="23"/>
  <c r="R879" i="23"/>
  <c r="Q879" i="23"/>
  <c r="R878" i="23"/>
  <c r="Q878" i="23"/>
  <c r="R877" i="23"/>
  <c r="Q877" i="23"/>
  <c r="R876" i="23"/>
  <c r="Q876" i="23"/>
  <c r="R875" i="23"/>
  <c r="Q875" i="23"/>
  <c r="R874" i="23"/>
  <c r="Q874" i="23"/>
  <c r="R873" i="23"/>
  <c r="Q873" i="23"/>
  <c r="R872" i="23"/>
  <c r="Q872" i="23"/>
  <c r="R871" i="23"/>
  <c r="Q871" i="23"/>
  <c r="R870" i="23"/>
  <c r="Q870" i="23"/>
  <c r="R869" i="23"/>
  <c r="Q869" i="23"/>
  <c r="R868" i="23"/>
  <c r="Q868" i="23"/>
  <c r="R867" i="23"/>
  <c r="Q867" i="23"/>
  <c r="R866" i="23"/>
  <c r="Q866" i="23"/>
  <c r="R865" i="23"/>
  <c r="Q865" i="23"/>
  <c r="R864" i="23"/>
  <c r="Q864" i="23"/>
  <c r="R863" i="23"/>
  <c r="Q863" i="23"/>
  <c r="R862" i="23"/>
  <c r="Q862" i="23"/>
  <c r="R861" i="23"/>
  <c r="Q861" i="23"/>
  <c r="R860" i="23"/>
  <c r="Q860" i="23"/>
  <c r="R859" i="23"/>
  <c r="Q859" i="23"/>
  <c r="R858" i="23"/>
  <c r="Q858" i="23"/>
  <c r="R857" i="23"/>
  <c r="Q857" i="23"/>
  <c r="R856" i="23"/>
  <c r="Q856" i="23"/>
  <c r="R855" i="23"/>
  <c r="Q855" i="23"/>
  <c r="R854" i="23"/>
  <c r="Q854" i="23"/>
  <c r="R853" i="23"/>
  <c r="Q853" i="23"/>
  <c r="R852" i="23"/>
  <c r="Q852" i="23"/>
  <c r="R851" i="23"/>
  <c r="Q851" i="23"/>
  <c r="R850" i="23"/>
  <c r="Q850" i="23"/>
  <c r="R849" i="23"/>
  <c r="Q849" i="23"/>
  <c r="R848" i="23"/>
  <c r="Q848" i="23"/>
  <c r="R847" i="23"/>
  <c r="Q847" i="23"/>
  <c r="R846" i="23"/>
  <c r="Q846" i="23"/>
  <c r="R845" i="23"/>
  <c r="Q845" i="23"/>
  <c r="R844" i="23"/>
  <c r="Q844" i="23"/>
  <c r="R843" i="23"/>
  <c r="Q843" i="23"/>
  <c r="R842" i="23"/>
  <c r="Q842" i="23"/>
  <c r="R841" i="23"/>
  <c r="Q841" i="23"/>
  <c r="R840" i="23"/>
  <c r="Q840" i="23"/>
  <c r="R839" i="23"/>
  <c r="Q839" i="23"/>
  <c r="R838" i="23"/>
  <c r="Q838" i="23"/>
  <c r="R837" i="23"/>
  <c r="Q837" i="23"/>
  <c r="R836" i="23"/>
  <c r="Q836" i="23"/>
  <c r="R835" i="23"/>
  <c r="Q835" i="23"/>
  <c r="R834" i="23"/>
  <c r="Q834" i="23"/>
  <c r="R833" i="23"/>
  <c r="Q833" i="23"/>
  <c r="R832" i="23"/>
  <c r="Q832" i="23"/>
  <c r="R831" i="23"/>
  <c r="Q831" i="23"/>
  <c r="R830" i="23"/>
  <c r="Q830" i="23"/>
  <c r="R829" i="23"/>
  <c r="Q829" i="23"/>
  <c r="R828" i="23"/>
  <c r="Q828" i="23"/>
  <c r="R827" i="23"/>
  <c r="Q827" i="23"/>
  <c r="R826" i="23"/>
  <c r="Q826" i="23"/>
  <c r="R825" i="23"/>
  <c r="Q825" i="23"/>
  <c r="R824" i="23"/>
  <c r="Q824" i="23"/>
  <c r="R823" i="23"/>
  <c r="Q823" i="23"/>
  <c r="R822" i="23"/>
  <c r="Q822" i="23"/>
  <c r="R821" i="23"/>
  <c r="Q821" i="23"/>
  <c r="R820" i="23"/>
  <c r="Q820" i="23"/>
  <c r="R819" i="23"/>
  <c r="Q819" i="23"/>
  <c r="R818" i="23"/>
  <c r="Q818" i="23"/>
  <c r="R817" i="23"/>
  <c r="Q817" i="23"/>
  <c r="R816" i="23"/>
  <c r="Q816" i="23"/>
  <c r="R815" i="23"/>
  <c r="Q815" i="23"/>
  <c r="R814" i="23"/>
  <c r="Q814" i="23"/>
  <c r="R813" i="23"/>
  <c r="Q813" i="23"/>
  <c r="R812" i="23"/>
  <c r="Q812" i="23"/>
  <c r="R811" i="23"/>
  <c r="Q811" i="23"/>
  <c r="R810" i="23"/>
  <c r="Q810" i="23"/>
  <c r="R809" i="23"/>
  <c r="Q809" i="23"/>
  <c r="R808" i="23"/>
  <c r="Q808" i="23"/>
  <c r="R807" i="23"/>
  <c r="Q807" i="23"/>
  <c r="R806" i="23"/>
  <c r="Q806" i="23"/>
  <c r="R805" i="23"/>
  <c r="Q805" i="23"/>
  <c r="R804" i="23"/>
  <c r="Q804" i="23"/>
  <c r="R803" i="23"/>
  <c r="Q803" i="23"/>
  <c r="R802" i="23"/>
  <c r="Q802" i="23"/>
  <c r="R801" i="23"/>
  <c r="Q801" i="23"/>
  <c r="R800" i="23"/>
  <c r="Q800" i="23"/>
  <c r="R799" i="23"/>
  <c r="Q799" i="23"/>
  <c r="R798" i="23"/>
  <c r="Q798" i="23"/>
  <c r="R797" i="23"/>
  <c r="Q797" i="23"/>
  <c r="R796" i="23"/>
  <c r="Q796" i="23"/>
  <c r="R795" i="23"/>
  <c r="Q795" i="23"/>
  <c r="R794" i="23"/>
  <c r="Q794" i="23"/>
  <c r="R793" i="23"/>
  <c r="Q793" i="23"/>
  <c r="R792" i="23"/>
  <c r="Q792" i="23"/>
  <c r="S792" i="23" s="1"/>
  <c r="R791" i="23"/>
  <c r="Q791" i="23"/>
  <c r="R790" i="23"/>
  <c r="Q790" i="23"/>
  <c r="R789" i="23"/>
  <c r="Q789" i="23"/>
  <c r="R788" i="23"/>
  <c r="Q788" i="23"/>
  <c r="R787" i="23"/>
  <c r="Q787" i="23"/>
  <c r="R786" i="23"/>
  <c r="Q786" i="23"/>
  <c r="R785" i="23"/>
  <c r="Q785" i="23"/>
  <c r="R784" i="23"/>
  <c r="Q784" i="23"/>
  <c r="R783" i="23"/>
  <c r="Q783" i="23"/>
  <c r="R782" i="23"/>
  <c r="Q782" i="23"/>
  <c r="R781" i="23"/>
  <c r="Q781" i="23"/>
  <c r="R780" i="23"/>
  <c r="Q780" i="23"/>
  <c r="S780" i="23" s="1"/>
  <c r="R779" i="23"/>
  <c r="Q779" i="23"/>
  <c r="R778" i="23"/>
  <c r="Q778" i="23"/>
  <c r="R777" i="23"/>
  <c r="Q777" i="23"/>
  <c r="R776" i="23"/>
  <c r="Q776" i="23"/>
  <c r="S776" i="23" s="1"/>
  <c r="R775" i="23"/>
  <c r="Q775" i="23"/>
  <c r="R774" i="23"/>
  <c r="Q774" i="23"/>
  <c r="R773" i="23"/>
  <c r="Q773" i="23"/>
  <c r="R772" i="23"/>
  <c r="Q772" i="23"/>
  <c r="R771" i="23"/>
  <c r="Q771" i="23"/>
  <c r="R770" i="23"/>
  <c r="Q770" i="23"/>
  <c r="R769" i="23"/>
  <c r="Q769" i="23"/>
  <c r="R768" i="23"/>
  <c r="Q768" i="23"/>
  <c r="S768" i="23" s="1"/>
  <c r="R767" i="23"/>
  <c r="Q767" i="23"/>
  <c r="R766" i="23"/>
  <c r="Q766" i="23"/>
  <c r="R765" i="23"/>
  <c r="Q765" i="23"/>
  <c r="R764" i="23"/>
  <c r="Q764" i="23"/>
  <c r="S764" i="23" s="1"/>
  <c r="R763" i="23"/>
  <c r="Q763" i="23"/>
  <c r="R762" i="23"/>
  <c r="Q762" i="23"/>
  <c r="R761" i="23"/>
  <c r="Q761" i="23"/>
  <c r="R760" i="23"/>
  <c r="Q760" i="23"/>
  <c r="R759" i="23"/>
  <c r="Q759" i="23"/>
  <c r="R758" i="23"/>
  <c r="Q758" i="23"/>
  <c r="R757" i="23"/>
  <c r="Q757" i="23"/>
  <c r="R756" i="23"/>
  <c r="Q756" i="23"/>
  <c r="R755" i="23"/>
  <c r="Q755" i="23"/>
  <c r="R754" i="23"/>
  <c r="Q754" i="23"/>
  <c r="R753" i="23"/>
  <c r="Q753" i="23"/>
  <c r="R752" i="23"/>
  <c r="Q752" i="23"/>
  <c r="S752" i="23" s="1"/>
  <c r="R751" i="23"/>
  <c r="Q751" i="23"/>
  <c r="R750" i="23"/>
  <c r="Q750" i="23"/>
  <c r="R749" i="23"/>
  <c r="Q749" i="23"/>
  <c r="R748" i="23"/>
  <c r="Q748" i="23"/>
  <c r="S748" i="23" s="1"/>
  <c r="R747" i="23"/>
  <c r="Q747" i="23"/>
  <c r="R746" i="23"/>
  <c r="Q746" i="23"/>
  <c r="R745" i="23"/>
  <c r="Q745" i="23"/>
  <c r="R744" i="23"/>
  <c r="Q744" i="23"/>
  <c r="R743" i="23"/>
  <c r="Q743" i="23"/>
  <c r="R742" i="23"/>
  <c r="Q742" i="23"/>
  <c r="R741" i="23"/>
  <c r="Q741" i="23"/>
  <c r="R740" i="23"/>
  <c r="Q740" i="23"/>
  <c r="R739" i="23"/>
  <c r="Q739" i="23"/>
  <c r="R738" i="23"/>
  <c r="Q738" i="23"/>
  <c r="R737" i="23"/>
  <c r="Q737" i="23"/>
  <c r="R736" i="23"/>
  <c r="Q736" i="23"/>
  <c r="R735" i="23"/>
  <c r="Q735" i="23"/>
  <c r="R734" i="23"/>
  <c r="Q734" i="23"/>
  <c r="R733" i="23"/>
  <c r="Q733" i="23"/>
  <c r="R732" i="23"/>
  <c r="Q732" i="23"/>
  <c r="R731" i="23"/>
  <c r="Q731" i="23"/>
  <c r="R730" i="23"/>
  <c r="Q730" i="23"/>
  <c r="R729" i="23"/>
  <c r="Q729" i="23"/>
  <c r="R728" i="23"/>
  <c r="Q728" i="23"/>
  <c r="R727" i="23"/>
  <c r="Q727" i="23"/>
  <c r="R726" i="23"/>
  <c r="Q726" i="23"/>
  <c r="R725" i="23"/>
  <c r="Q725" i="23"/>
  <c r="R724" i="23"/>
  <c r="Q724" i="23"/>
  <c r="R723" i="23"/>
  <c r="Q723" i="23"/>
  <c r="R722" i="23"/>
  <c r="Q722" i="23"/>
  <c r="R721" i="23"/>
  <c r="Q721" i="23"/>
  <c r="R720" i="23"/>
  <c r="Q720" i="23"/>
  <c r="R719" i="23"/>
  <c r="Q719" i="23"/>
  <c r="R718" i="23"/>
  <c r="Q718" i="23"/>
  <c r="R717" i="23"/>
  <c r="Q717" i="23"/>
  <c r="R716" i="23"/>
  <c r="Q716" i="23"/>
  <c r="R715" i="23"/>
  <c r="Q715" i="23"/>
  <c r="R714" i="23"/>
  <c r="Q714" i="23"/>
  <c r="R713" i="23"/>
  <c r="Q713" i="23"/>
  <c r="R712" i="23"/>
  <c r="Q712" i="23"/>
  <c r="S712" i="23" s="1"/>
  <c r="R711" i="23"/>
  <c r="Q711" i="23"/>
  <c r="R710" i="23"/>
  <c r="Q710" i="23"/>
  <c r="R709" i="23"/>
  <c r="Q709" i="23"/>
  <c r="R708" i="23"/>
  <c r="Q708" i="23"/>
  <c r="R707" i="23"/>
  <c r="Q707" i="23"/>
  <c r="R706" i="23"/>
  <c r="Q706" i="23"/>
  <c r="R705" i="23"/>
  <c r="Q705" i="23"/>
  <c r="R704" i="23"/>
  <c r="Q704" i="23"/>
  <c r="S704" i="23" s="1"/>
  <c r="R703" i="23"/>
  <c r="Q703" i="23"/>
  <c r="R702" i="23"/>
  <c r="Q702" i="23"/>
  <c r="R701" i="23"/>
  <c r="Q701" i="23"/>
  <c r="R700" i="23"/>
  <c r="Q700" i="23"/>
  <c r="R699" i="23"/>
  <c r="Q699" i="23"/>
  <c r="R698" i="23"/>
  <c r="Q698" i="23"/>
  <c r="R697" i="23"/>
  <c r="Q697" i="23"/>
  <c r="R696" i="23"/>
  <c r="Q696" i="23"/>
  <c r="R695" i="23"/>
  <c r="Q695" i="23"/>
  <c r="R694" i="23"/>
  <c r="Q694" i="23"/>
  <c r="R693" i="23"/>
  <c r="Q693" i="23"/>
  <c r="R692" i="23"/>
  <c r="Q692" i="23"/>
  <c r="R691" i="23"/>
  <c r="Q691" i="23"/>
  <c r="R690" i="23"/>
  <c r="Q690" i="23"/>
  <c r="R689" i="23"/>
  <c r="Q689" i="23"/>
  <c r="R688" i="23"/>
  <c r="Q688" i="23"/>
  <c r="S688" i="23" s="1"/>
  <c r="R687" i="23"/>
  <c r="Q687" i="23"/>
  <c r="R686" i="23"/>
  <c r="Q686" i="23"/>
  <c r="R685" i="23"/>
  <c r="Q685" i="23"/>
  <c r="R684" i="23"/>
  <c r="Q684" i="23"/>
  <c r="S684" i="23" s="1"/>
  <c r="R683" i="23"/>
  <c r="Q683" i="23"/>
  <c r="R682" i="23"/>
  <c r="Q682" i="23"/>
  <c r="R681" i="23"/>
  <c r="Q681" i="23"/>
  <c r="R680" i="23"/>
  <c r="Q680" i="23"/>
  <c r="S680" i="23" s="1"/>
  <c r="R679" i="23"/>
  <c r="Q679" i="23"/>
  <c r="R678" i="23"/>
  <c r="Q678" i="23"/>
  <c r="R677" i="23"/>
  <c r="Q677" i="23"/>
  <c r="R676" i="23"/>
  <c r="Q676" i="23"/>
  <c r="R675" i="23"/>
  <c r="Q675" i="23"/>
  <c r="R674" i="23"/>
  <c r="Q674" i="23"/>
  <c r="R673" i="23"/>
  <c r="Q673" i="23"/>
  <c r="R672" i="23"/>
  <c r="Q672" i="23"/>
  <c r="R671" i="23"/>
  <c r="Q671" i="23"/>
  <c r="R670" i="23"/>
  <c r="Q670" i="23"/>
  <c r="R669" i="23"/>
  <c r="Q669" i="23"/>
  <c r="R668" i="23"/>
  <c r="Q668" i="23"/>
  <c r="S668" i="23" s="1"/>
  <c r="R667" i="23"/>
  <c r="Q667" i="23"/>
  <c r="R666" i="23"/>
  <c r="Q666" i="23"/>
  <c r="R665" i="23"/>
  <c r="Q665" i="23"/>
  <c r="R664" i="23"/>
  <c r="Q664" i="23"/>
  <c r="S664" i="23" s="1"/>
  <c r="R663" i="23"/>
  <c r="Q663" i="23"/>
  <c r="R662" i="23"/>
  <c r="Q662" i="23"/>
  <c r="R661" i="23"/>
  <c r="Q661" i="23"/>
  <c r="R660" i="23"/>
  <c r="Q660" i="23"/>
  <c r="S660" i="23" s="1"/>
  <c r="R659" i="23"/>
  <c r="Q659" i="23"/>
  <c r="R658" i="23"/>
  <c r="Q658" i="23"/>
  <c r="R657" i="23"/>
  <c r="Q657" i="23"/>
  <c r="R656" i="23"/>
  <c r="Q656" i="23"/>
  <c r="R655" i="23"/>
  <c r="Q655" i="23"/>
  <c r="R654" i="23"/>
  <c r="Q654" i="23"/>
  <c r="R653" i="23"/>
  <c r="Q653" i="23"/>
  <c r="R652" i="23"/>
  <c r="Q652" i="23"/>
  <c r="R651" i="23"/>
  <c r="Q651" i="23"/>
  <c r="R650" i="23"/>
  <c r="Q650" i="23"/>
  <c r="R649" i="23"/>
  <c r="Q649" i="23"/>
  <c r="R648" i="23"/>
  <c r="Q648" i="23"/>
  <c r="S648" i="23" s="1"/>
  <c r="R647" i="23"/>
  <c r="Q647" i="23"/>
  <c r="R646" i="23"/>
  <c r="Q646" i="23"/>
  <c r="R645" i="23"/>
  <c r="Q645" i="23"/>
  <c r="R644" i="23"/>
  <c r="Q644" i="23"/>
  <c r="S644" i="23" s="1"/>
  <c r="R643" i="23"/>
  <c r="Q643" i="23"/>
  <c r="R642" i="23"/>
  <c r="Q642" i="23"/>
  <c r="R641" i="23"/>
  <c r="Q641" i="23"/>
  <c r="R640" i="23"/>
  <c r="Q640" i="23"/>
  <c r="R639" i="23"/>
  <c r="Q639" i="23"/>
  <c r="R638" i="23"/>
  <c r="Q638" i="23"/>
  <c r="R637" i="23"/>
  <c r="Q637" i="23"/>
  <c r="R636" i="23"/>
  <c r="Q636" i="23"/>
  <c r="R635" i="23"/>
  <c r="Q635" i="23"/>
  <c r="R634" i="23"/>
  <c r="Q634" i="23"/>
  <c r="R633" i="23"/>
  <c r="Q633" i="23"/>
  <c r="R632" i="23"/>
  <c r="Q632" i="23"/>
  <c r="R631" i="23"/>
  <c r="Q631" i="23"/>
  <c r="R630" i="23"/>
  <c r="Q630" i="23"/>
  <c r="R629" i="23"/>
  <c r="Q629" i="23"/>
  <c r="R628" i="23"/>
  <c r="Q628" i="23"/>
  <c r="S628" i="23" s="1"/>
  <c r="R627" i="23"/>
  <c r="Q627" i="23"/>
  <c r="R626" i="23"/>
  <c r="Q626" i="23"/>
  <c r="R625" i="23"/>
  <c r="Q625" i="23"/>
  <c r="R624" i="23"/>
  <c r="Q624" i="23"/>
  <c r="R623" i="23"/>
  <c r="Q623" i="23"/>
  <c r="R622" i="23"/>
  <c r="Q622" i="23"/>
  <c r="R621" i="23"/>
  <c r="Q621" i="23"/>
  <c r="R620" i="23"/>
  <c r="Q620" i="23"/>
  <c r="R619" i="23"/>
  <c r="Q619" i="23"/>
  <c r="R618" i="23"/>
  <c r="Q618" i="23"/>
  <c r="R617" i="23"/>
  <c r="Q617" i="23"/>
  <c r="R616" i="23"/>
  <c r="Q616" i="23"/>
  <c r="S616" i="23" s="1"/>
  <c r="R615" i="23"/>
  <c r="Q615" i="23"/>
  <c r="R614" i="23"/>
  <c r="Q614" i="23"/>
  <c r="R613" i="23"/>
  <c r="Q613" i="23"/>
  <c r="R612" i="23"/>
  <c r="Q612" i="23"/>
  <c r="R611" i="23"/>
  <c r="Q611" i="23"/>
  <c r="R610" i="23"/>
  <c r="Q610" i="23"/>
  <c r="R609" i="23"/>
  <c r="Q609" i="23"/>
  <c r="R608" i="23"/>
  <c r="Q608" i="23"/>
  <c r="R607" i="23"/>
  <c r="Q607" i="23"/>
  <c r="R606" i="23"/>
  <c r="Q606" i="23"/>
  <c r="R605" i="23"/>
  <c r="Q605" i="23"/>
  <c r="R604" i="23"/>
  <c r="Q604" i="23"/>
  <c r="R603" i="23"/>
  <c r="Q603" i="23"/>
  <c r="R602" i="23"/>
  <c r="Q602" i="23"/>
  <c r="R601" i="23"/>
  <c r="Q601" i="23"/>
  <c r="R600" i="23"/>
  <c r="Q600" i="23"/>
  <c r="R599" i="23"/>
  <c r="Q599" i="23"/>
  <c r="R598" i="23"/>
  <c r="Q598" i="23"/>
  <c r="R597" i="23"/>
  <c r="Q597" i="23"/>
  <c r="R596" i="23"/>
  <c r="Q596" i="23"/>
  <c r="R595" i="23"/>
  <c r="Q595" i="23"/>
  <c r="R594" i="23"/>
  <c r="Q594" i="23"/>
  <c r="R593" i="23"/>
  <c r="Q593" i="23"/>
  <c r="R592" i="23"/>
  <c r="Q592" i="23"/>
  <c r="R591" i="23"/>
  <c r="Q591" i="23"/>
  <c r="R590" i="23"/>
  <c r="Q590" i="23"/>
  <c r="R589" i="23"/>
  <c r="Q589" i="23"/>
  <c r="R588" i="23"/>
  <c r="Q588" i="23"/>
  <c r="R587" i="23"/>
  <c r="Q587" i="23"/>
  <c r="R586" i="23"/>
  <c r="Q586" i="23"/>
  <c r="R585" i="23"/>
  <c r="Q585" i="23"/>
  <c r="R584" i="23"/>
  <c r="Q584" i="23"/>
  <c r="R583" i="23"/>
  <c r="Q583" i="23"/>
  <c r="R582" i="23"/>
  <c r="Q582" i="23"/>
  <c r="R581" i="23"/>
  <c r="Q581" i="23"/>
  <c r="R580" i="23"/>
  <c r="Q580" i="23"/>
  <c r="R579" i="23"/>
  <c r="Q579" i="23"/>
  <c r="R578" i="23"/>
  <c r="Q578" i="23"/>
  <c r="R577" i="23"/>
  <c r="Q577" i="23"/>
  <c r="R576" i="23"/>
  <c r="Q576" i="23"/>
  <c r="R575" i="23"/>
  <c r="Q575" i="23"/>
  <c r="R574" i="23"/>
  <c r="Q574" i="23"/>
  <c r="R573" i="23"/>
  <c r="Q573" i="23"/>
  <c r="R572" i="23"/>
  <c r="Q572" i="23"/>
  <c r="R571" i="23"/>
  <c r="Q571" i="23"/>
  <c r="R570" i="23"/>
  <c r="Q570" i="23"/>
  <c r="R569" i="23"/>
  <c r="Q569" i="23"/>
  <c r="R568" i="23"/>
  <c r="Q568" i="23"/>
  <c r="R567" i="23"/>
  <c r="Q567" i="23"/>
  <c r="R566" i="23"/>
  <c r="Q566" i="23"/>
  <c r="R565" i="23"/>
  <c r="Q565" i="23"/>
  <c r="R564" i="23"/>
  <c r="Q564" i="23"/>
  <c r="R563" i="23"/>
  <c r="Q563" i="23"/>
  <c r="R562" i="23"/>
  <c r="Q562" i="23"/>
  <c r="R561" i="23"/>
  <c r="Q561" i="23"/>
  <c r="R560" i="23"/>
  <c r="Q560" i="23"/>
  <c r="R559" i="23"/>
  <c r="Q559" i="23"/>
  <c r="R558" i="23"/>
  <c r="Q558" i="23"/>
  <c r="R557" i="23"/>
  <c r="Q557" i="23"/>
  <c r="R556" i="23"/>
  <c r="Q556" i="23"/>
  <c r="R555" i="23"/>
  <c r="Q555" i="23"/>
  <c r="R554" i="23"/>
  <c r="Q554" i="23"/>
  <c r="R553" i="23"/>
  <c r="Q553" i="23"/>
  <c r="R552" i="23"/>
  <c r="Q552" i="23"/>
  <c r="R551" i="23"/>
  <c r="Q551" i="23"/>
  <c r="R550" i="23"/>
  <c r="Q550" i="23"/>
  <c r="R549" i="23"/>
  <c r="Q549" i="23"/>
  <c r="R548" i="23"/>
  <c r="Q548" i="23"/>
  <c r="R547" i="23"/>
  <c r="Q547" i="23"/>
  <c r="R546" i="23"/>
  <c r="Q546" i="23"/>
  <c r="R545" i="23"/>
  <c r="Q545" i="23"/>
  <c r="R544" i="23"/>
  <c r="Q544" i="23"/>
  <c r="R543" i="23"/>
  <c r="Q543" i="23"/>
  <c r="R542" i="23"/>
  <c r="Q542" i="23"/>
  <c r="R541" i="23"/>
  <c r="Q541" i="23"/>
  <c r="R540" i="23"/>
  <c r="Q540" i="23"/>
  <c r="S540" i="23" s="1"/>
  <c r="R539" i="23"/>
  <c r="Q539" i="23"/>
  <c r="R538" i="23"/>
  <c r="Q538" i="23"/>
  <c r="R537" i="23"/>
  <c r="Q537" i="23"/>
  <c r="R536" i="23"/>
  <c r="Q536" i="23"/>
  <c r="S536" i="23" s="1"/>
  <c r="R535" i="23"/>
  <c r="Q535" i="23"/>
  <c r="R534" i="23"/>
  <c r="Q534" i="23"/>
  <c r="R533" i="23"/>
  <c r="Q533" i="23"/>
  <c r="R532" i="23"/>
  <c r="Q532" i="23"/>
  <c r="S532" i="23" s="1"/>
  <c r="R531" i="23"/>
  <c r="Q531" i="23"/>
  <c r="R530" i="23"/>
  <c r="Q530" i="23"/>
  <c r="R529" i="23"/>
  <c r="Q529" i="23"/>
  <c r="R528" i="23"/>
  <c r="Q528" i="23"/>
  <c r="S528" i="23" s="1"/>
  <c r="R527" i="23"/>
  <c r="Q527" i="23"/>
  <c r="R526" i="23"/>
  <c r="Q526" i="23"/>
  <c r="R525" i="23"/>
  <c r="Q525" i="23"/>
  <c r="R524" i="23"/>
  <c r="Q524" i="23"/>
  <c r="S524" i="23" s="1"/>
  <c r="R523" i="23"/>
  <c r="Q523" i="23"/>
  <c r="R522" i="23"/>
  <c r="Q522" i="23"/>
  <c r="R521" i="23"/>
  <c r="Q521" i="23"/>
  <c r="R520" i="23"/>
  <c r="Q520" i="23"/>
  <c r="S520" i="23" s="1"/>
  <c r="R519" i="23"/>
  <c r="Q519" i="23"/>
  <c r="R518" i="23"/>
  <c r="Q518" i="23"/>
  <c r="R517" i="23"/>
  <c r="Q517" i="23"/>
  <c r="R516" i="23"/>
  <c r="Q516" i="23"/>
  <c r="S516" i="23" s="1"/>
  <c r="R515" i="23"/>
  <c r="Q515" i="23"/>
  <c r="R514" i="23"/>
  <c r="Q514" i="23"/>
  <c r="R513" i="23"/>
  <c r="Q513" i="23"/>
  <c r="R512" i="23"/>
  <c r="Q512" i="23"/>
  <c r="S512" i="23" s="1"/>
  <c r="R511" i="23"/>
  <c r="Q511" i="23"/>
  <c r="R510" i="23"/>
  <c r="Q510" i="23"/>
  <c r="R509" i="23"/>
  <c r="Q509" i="23"/>
  <c r="R508" i="23"/>
  <c r="Q508" i="23"/>
  <c r="S508" i="23" s="1"/>
  <c r="R507" i="23"/>
  <c r="Q507" i="23"/>
  <c r="R506" i="23"/>
  <c r="Q506" i="23"/>
  <c r="R505" i="23"/>
  <c r="Q505" i="23"/>
  <c r="R504" i="23"/>
  <c r="Q504" i="23"/>
  <c r="R503" i="23"/>
  <c r="Q503" i="23"/>
  <c r="R502" i="23"/>
  <c r="Q502" i="23"/>
  <c r="R501" i="23"/>
  <c r="Q501" i="23"/>
  <c r="R500" i="23"/>
  <c r="Q500" i="23"/>
  <c r="R499" i="23"/>
  <c r="Q499" i="23"/>
  <c r="R498" i="23"/>
  <c r="Q498" i="23"/>
  <c r="R497" i="23"/>
  <c r="Q497" i="23"/>
  <c r="R496" i="23"/>
  <c r="Q496" i="23"/>
  <c r="R495" i="23"/>
  <c r="Q495" i="23"/>
  <c r="R494" i="23"/>
  <c r="Q494" i="23"/>
  <c r="R493" i="23"/>
  <c r="Q493" i="23"/>
  <c r="R492" i="23"/>
  <c r="Q492" i="23"/>
  <c r="R491" i="23"/>
  <c r="Q491" i="23"/>
  <c r="R490" i="23"/>
  <c r="Q490" i="23"/>
  <c r="R489" i="23"/>
  <c r="Q489" i="23"/>
  <c r="R488" i="23"/>
  <c r="Q488" i="23"/>
  <c r="R487" i="23"/>
  <c r="Q487" i="23"/>
  <c r="R486" i="23"/>
  <c r="Q486" i="23"/>
  <c r="R485" i="23"/>
  <c r="Q485" i="23"/>
  <c r="R484" i="23"/>
  <c r="Q484" i="23"/>
  <c r="R483" i="23"/>
  <c r="Q483" i="23"/>
  <c r="R482" i="23"/>
  <c r="Q482" i="23"/>
  <c r="R481" i="23"/>
  <c r="Q481" i="23"/>
  <c r="R480" i="23"/>
  <c r="Q480" i="23"/>
  <c r="S480" i="23" s="1"/>
  <c r="R479" i="23"/>
  <c r="Q479" i="23"/>
  <c r="R478" i="23"/>
  <c r="Q478" i="23"/>
  <c r="R477" i="23"/>
  <c r="Q477" i="23"/>
  <c r="R476" i="23"/>
  <c r="Q476" i="23"/>
  <c r="S476" i="23" s="1"/>
  <c r="R475" i="23"/>
  <c r="Q475" i="23"/>
  <c r="R474" i="23"/>
  <c r="Q474" i="23"/>
  <c r="R473" i="23"/>
  <c r="Q473" i="23"/>
  <c r="R472" i="23"/>
  <c r="Q472" i="23"/>
  <c r="R471" i="23"/>
  <c r="Q471" i="23"/>
  <c r="R470" i="23"/>
  <c r="Q470" i="23"/>
  <c r="R469" i="23"/>
  <c r="Q469" i="23"/>
  <c r="R468" i="23"/>
  <c r="Q468" i="23"/>
  <c r="R467" i="23"/>
  <c r="Q467" i="23"/>
  <c r="R466" i="23"/>
  <c r="Q466" i="23"/>
  <c r="R465" i="23"/>
  <c r="Q465" i="23"/>
  <c r="R464" i="23"/>
  <c r="Q464" i="23"/>
  <c r="S464" i="23" s="1"/>
  <c r="R463" i="23"/>
  <c r="Q463" i="23"/>
  <c r="R462" i="23"/>
  <c r="Q462" i="23"/>
  <c r="R461" i="23"/>
  <c r="Q461" i="23"/>
  <c r="R460" i="23"/>
  <c r="Q460" i="23"/>
  <c r="S460" i="23" s="1"/>
  <c r="R459" i="23"/>
  <c r="Q459" i="23"/>
  <c r="R458" i="23"/>
  <c r="Q458" i="23"/>
  <c r="R457" i="23"/>
  <c r="Q457" i="23"/>
  <c r="R456" i="23"/>
  <c r="Q456" i="23"/>
  <c r="R455" i="23"/>
  <c r="Q455" i="23"/>
  <c r="R454" i="23"/>
  <c r="Q454" i="23"/>
  <c r="R453" i="23"/>
  <c r="Q453" i="23"/>
  <c r="R452" i="23"/>
  <c r="Q452" i="23"/>
  <c r="R451" i="23"/>
  <c r="Q451" i="23"/>
  <c r="R450" i="23"/>
  <c r="Q450" i="23"/>
  <c r="R449" i="23"/>
  <c r="Q449" i="23"/>
  <c r="R448" i="23"/>
  <c r="Q448" i="23"/>
  <c r="R447" i="23"/>
  <c r="Q447" i="23"/>
  <c r="R446" i="23"/>
  <c r="Q446" i="23"/>
  <c r="R445" i="23"/>
  <c r="Q445" i="23"/>
  <c r="R444" i="23"/>
  <c r="Q444" i="23"/>
  <c r="R443" i="23"/>
  <c r="Q443" i="23"/>
  <c r="R442" i="23"/>
  <c r="Q442" i="23"/>
  <c r="R441" i="23"/>
  <c r="Q441" i="23"/>
  <c r="R440" i="23"/>
  <c r="Q440" i="23"/>
  <c r="R439" i="23"/>
  <c r="Q439" i="23"/>
  <c r="R438" i="23"/>
  <c r="Q438" i="23"/>
  <c r="R437" i="23"/>
  <c r="Q437" i="23"/>
  <c r="R436" i="23"/>
  <c r="Q436" i="23"/>
  <c r="R435" i="23"/>
  <c r="Q435" i="23"/>
  <c r="R434" i="23"/>
  <c r="Q434" i="23"/>
  <c r="R433" i="23"/>
  <c r="Q433" i="23"/>
  <c r="R432" i="23"/>
  <c r="Q432" i="23"/>
  <c r="R431" i="23"/>
  <c r="Q431" i="23"/>
  <c r="R430" i="23"/>
  <c r="Q430" i="23"/>
  <c r="R429" i="23"/>
  <c r="Q429" i="23"/>
  <c r="R428" i="23"/>
  <c r="Q428" i="23"/>
  <c r="R427" i="23"/>
  <c r="Q427" i="23"/>
  <c r="R426" i="23"/>
  <c r="Q426" i="23"/>
  <c r="R425" i="23"/>
  <c r="Q425" i="23"/>
  <c r="R424" i="23"/>
  <c r="Q424" i="23"/>
  <c r="R423" i="23"/>
  <c r="Q423" i="23"/>
  <c r="R422" i="23"/>
  <c r="Q422" i="23"/>
  <c r="R421" i="23"/>
  <c r="Q421" i="23"/>
  <c r="R420" i="23"/>
  <c r="Q420" i="23"/>
  <c r="R419" i="23"/>
  <c r="Q419" i="23"/>
  <c r="R418" i="23"/>
  <c r="Q418" i="23"/>
  <c r="R417" i="23"/>
  <c r="Q417" i="23"/>
  <c r="R416" i="23"/>
  <c r="Q416" i="23"/>
  <c r="R415" i="23"/>
  <c r="Q415" i="23"/>
  <c r="R414" i="23"/>
  <c r="Q414" i="23"/>
  <c r="R413" i="23"/>
  <c r="Q413" i="23"/>
  <c r="R412" i="23"/>
  <c r="Q412" i="23"/>
  <c r="R411" i="23"/>
  <c r="Q411" i="23"/>
  <c r="R410" i="23"/>
  <c r="Q410" i="23"/>
  <c r="R409" i="23"/>
  <c r="Q409" i="23"/>
  <c r="R408" i="23"/>
  <c r="Q408" i="23"/>
  <c r="R407" i="23"/>
  <c r="Q407" i="23"/>
  <c r="R406" i="23"/>
  <c r="Q406" i="23"/>
  <c r="R405" i="23"/>
  <c r="Q405" i="23"/>
  <c r="R404" i="23"/>
  <c r="Q404" i="23"/>
  <c r="R403" i="23"/>
  <c r="Q403" i="23"/>
  <c r="R402" i="23"/>
  <c r="Q402" i="23"/>
  <c r="R401" i="23"/>
  <c r="Q401" i="23"/>
  <c r="R400" i="23"/>
  <c r="Q400" i="23"/>
  <c r="R399" i="23"/>
  <c r="Q399" i="23"/>
  <c r="R398" i="23"/>
  <c r="Q398" i="23"/>
  <c r="R397" i="23"/>
  <c r="Q397" i="23"/>
  <c r="R396" i="23"/>
  <c r="Q396" i="23"/>
  <c r="R395" i="23"/>
  <c r="Q395" i="23"/>
  <c r="R394" i="23"/>
  <c r="Q394" i="23"/>
  <c r="R393" i="23"/>
  <c r="Q393" i="23"/>
  <c r="R392" i="23"/>
  <c r="Q392" i="23"/>
  <c r="R391" i="23"/>
  <c r="Q391" i="23"/>
  <c r="R390" i="23"/>
  <c r="Q390" i="23"/>
  <c r="R389" i="23"/>
  <c r="Q389" i="23"/>
  <c r="R388" i="23"/>
  <c r="Q388" i="23"/>
  <c r="R387" i="23"/>
  <c r="Q387" i="23"/>
  <c r="R386" i="23"/>
  <c r="Q386" i="23"/>
  <c r="R385" i="23"/>
  <c r="Q385" i="23"/>
  <c r="R384" i="23"/>
  <c r="Q384" i="23"/>
  <c r="R383" i="23"/>
  <c r="Q383" i="23"/>
  <c r="R382" i="23"/>
  <c r="Q382" i="23"/>
  <c r="R381" i="23"/>
  <c r="Q381" i="23"/>
  <c r="R380" i="23"/>
  <c r="Q380" i="23"/>
  <c r="R379" i="23"/>
  <c r="Q379" i="23"/>
  <c r="R378" i="23"/>
  <c r="Q378" i="23"/>
  <c r="R377" i="23"/>
  <c r="Q377" i="23"/>
  <c r="R376" i="23"/>
  <c r="Q376" i="23"/>
  <c r="R375" i="23"/>
  <c r="Q375" i="23"/>
  <c r="R374" i="23"/>
  <c r="Q374" i="23"/>
  <c r="R373" i="23"/>
  <c r="Q373" i="23"/>
  <c r="R372" i="23"/>
  <c r="Q372" i="23"/>
  <c r="R371" i="23"/>
  <c r="Q371" i="23"/>
  <c r="R370" i="23"/>
  <c r="Q370" i="23"/>
  <c r="R369" i="23"/>
  <c r="Q369" i="23"/>
  <c r="R368" i="23"/>
  <c r="Q368" i="23"/>
  <c r="R367" i="23"/>
  <c r="Q367" i="23"/>
  <c r="R366" i="23"/>
  <c r="Q366" i="23"/>
  <c r="R365" i="23"/>
  <c r="Q365" i="23"/>
  <c r="R364" i="23"/>
  <c r="Q364" i="23"/>
  <c r="R363" i="23"/>
  <c r="Q363" i="23"/>
  <c r="R362" i="23"/>
  <c r="Q362" i="23"/>
  <c r="R361" i="23"/>
  <c r="Q361" i="23"/>
  <c r="R360" i="23"/>
  <c r="Q360" i="23"/>
  <c r="R359" i="23"/>
  <c r="Q359" i="23"/>
  <c r="R358" i="23"/>
  <c r="Q358" i="23"/>
  <c r="R357" i="23"/>
  <c r="Q357" i="23"/>
  <c r="R356" i="23"/>
  <c r="Q356" i="23"/>
  <c r="R355" i="23"/>
  <c r="Q355" i="23"/>
  <c r="R354" i="23"/>
  <c r="Q354" i="23"/>
  <c r="R353" i="23"/>
  <c r="Q353" i="23"/>
  <c r="R352" i="23"/>
  <c r="Q352" i="23"/>
  <c r="R351" i="23"/>
  <c r="Q351" i="23"/>
  <c r="R350" i="23"/>
  <c r="Q350" i="23"/>
  <c r="R349" i="23"/>
  <c r="Q349" i="23"/>
  <c r="R348" i="23"/>
  <c r="Q348" i="23"/>
  <c r="R347" i="23"/>
  <c r="Q347" i="23"/>
  <c r="R346" i="23"/>
  <c r="Q346" i="23"/>
  <c r="R345" i="23"/>
  <c r="Q345" i="23"/>
  <c r="R344" i="23"/>
  <c r="Q344" i="23"/>
  <c r="R343" i="23"/>
  <c r="Q343" i="23"/>
  <c r="R342" i="23"/>
  <c r="Q342" i="23"/>
  <c r="R341" i="23"/>
  <c r="Q341" i="23"/>
  <c r="R340" i="23"/>
  <c r="Q340" i="23"/>
  <c r="R339" i="23"/>
  <c r="Q339" i="23"/>
  <c r="R338" i="23"/>
  <c r="Q338" i="23"/>
  <c r="R337" i="23"/>
  <c r="Q337" i="23"/>
  <c r="R336" i="23"/>
  <c r="Q336" i="23"/>
  <c r="R335" i="23"/>
  <c r="Q335" i="23"/>
  <c r="R334" i="23"/>
  <c r="Q334" i="23"/>
  <c r="R333" i="23"/>
  <c r="Q333" i="23"/>
  <c r="R332" i="23"/>
  <c r="Q332" i="23"/>
  <c r="R331" i="23"/>
  <c r="Q331" i="23"/>
  <c r="R330" i="23"/>
  <c r="Q330" i="23"/>
  <c r="R329" i="23"/>
  <c r="Q329" i="23"/>
  <c r="R328" i="23"/>
  <c r="Q328" i="23"/>
  <c r="R327" i="23"/>
  <c r="Q327" i="23"/>
  <c r="R326" i="23"/>
  <c r="Q326" i="23"/>
  <c r="R325" i="23"/>
  <c r="Q325" i="23"/>
  <c r="R324" i="23"/>
  <c r="Q324" i="23"/>
  <c r="R323" i="23"/>
  <c r="Q323" i="23"/>
  <c r="R322" i="23"/>
  <c r="Q322" i="23"/>
  <c r="R321" i="23"/>
  <c r="Q321" i="23"/>
  <c r="R320" i="23"/>
  <c r="Q320" i="23"/>
  <c r="R319" i="23"/>
  <c r="Q319" i="23"/>
  <c r="R318" i="23"/>
  <c r="Q318" i="23"/>
  <c r="R317" i="23"/>
  <c r="Q317" i="23"/>
  <c r="R316" i="23"/>
  <c r="Q316" i="23"/>
  <c r="R315" i="23"/>
  <c r="Q315" i="23"/>
  <c r="R314" i="23"/>
  <c r="Q314" i="23"/>
  <c r="R313" i="23"/>
  <c r="Q313" i="23"/>
  <c r="R312" i="23"/>
  <c r="Q312" i="23"/>
  <c r="R311" i="23"/>
  <c r="Q311" i="23"/>
  <c r="R310" i="23"/>
  <c r="Q310" i="23"/>
  <c r="R309" i="23"/>
  <c r="Q309" i="23"/>
  <c r="R308" i="23"/>
  <c r="Q308" i="23"/>
  <c r="R307" i="23"/>
  <c r="Q307" i="23"/>
  <c r="R306" i="23"/>
  <c r="Q306" i="23"/>
  <c r="R305" i="23"/>
  <c r="Q305" i="23"/>
  <c r="R304" i="23"/>
  <c r="Q304" i="23"/>
  <c r="R303" i="23"/>
  <c r="Q303" i="23"/>
  <c r="R302" i="23"/>
  <c r="Q302" i="23"/>
  <c r="R301" i="23"/>
  <c r="Q301" i="23"/>
  <c r="R300" i="23"/>
  <c r="Q300" i="23"/>
  <c r="R299" i="23"/>
  <c r="Q299" i="23"/>
  <c r="R298" i="23"/>
  <c r="Q298" i="23"/>
  <c r="R297" i="23"/>
  <c r="Q297" i="23"/>
  <c r="R296" i="23"/>
  <c r="Q296" i="23"/>
  <c r="R295" i="23"/>
  <c r="Q295" i="23"/>
  <c r="R294" i="23"/>
  <c r="Q294" i="23"/>
  <c r="R293" i="23"/>
  <c r="Q293" i="23"/>
  <c r="R292" i="23"/>
  <c r="Q292" i="23"/>
  <c r="R291" i="23"/>
  <c r="Q291" i="23"/>
  <c r="R290" i="23"/>
  <c r="Q290" i="23"/>
  <c r="R289" i="23"/>
  <c r="Q289" i="23"/>
  <c r="R288" i="23"/>
  <c r="Q288" i="23"/>
  <c r="R287" i="23"/>
  <c r="Q287" i="23"/>
  <c r="R286" i="23"/>
  <c r="Q286" i="23"/>
  <c r="R285" i="23"/>
  <c r="Q285" i="23"/>
  <c r="R284" i="23"/>
  <c r="Q284" i="23"/>
  <c r="R283" i="23"/>
  <c r="Q283" i="23"/>
  <c r="R282" i="23"/>
  <c r="Q282" i="23"/>
  <c r="R281" i="23"/>
  <c r="Q281" i="23"/>
  <c r="R280" i="23"/>
  <c r="Q280" i="23"/>
  <c r="R279" i="23"/>
  <c r="Q279" i="23"/>
  <c r="R278" i="23"/>
  <c r="Q278" i="23"/>
  <c r="R277" i="23"/>
  <c r="Q277" i="23"/>
  <c r="R276" i="23"/>
  <c r="Q276" i="23"/>
  <c r="R275" i="23"/>
  <c r="Q275" i="23"/>
  <c r="R274" i="23"/>
  <c r="Q274" i="23"/>
  <c r="R273" i="23"/>
  <c r="Q273" i="23"/>
  <c r="R272" i="23"/>
  <c r="Q272" i="23"/>
  <c r="R271" i="23"/>
  <c r="Q271" i="23"/>
  <c r="R270" i="23"/>
  <c r="Q270" i="23"/>
  <c r="R269" i="23"/>
  <c r="Q269" i="23"/>
  <c r="R268" i="23"/>
  <c r="Q268" i="23"/>
  <c r="R267" i="23"/>
  <c r="Q267" i="23"/>
  <c r="R266" i="23"/>
  <c r="Q266" i="23"/>
  <c r="R265" i="23"/>
  <c r="Q265" i="23"/>
  <c r="R264" i="23"/>
  <c r="Q264" i="23"/>
  <c r="R263" i="23"/>
  <c r="Q263" i="23"/>
  <c r="R262" i="23"/>
  <c r="Q262" i="23"/>
  <c r="R261" i="23"/>
  <c r="Q261" i="23"/>
  <c r="R260" i="23"/>
  <c r="Q260" i="23"/>
  <c r="R259" i="23"/>
  <c r="Q259" i="23"/>
  <c r="R258" i="23"/>
  <c r="Q258" i="23"/>
  <c r="R257" i="23"/>
  <c r="Q257" i="23"/>
  <c r="R256" i="23"/>
  <c r="Q256" i="23"/>
  <c r="R255" i="23"/>
  <c r="Q255" i="23"/>
  <c r="R254" i="23"/>
  <c r="Q254" i="23"/>
  <c r="R253" i="23"/>
  <c r="Q253" i="23"/>
  <c r="R252" i="23"/>
  <c r="Q252" i="23"/>
  <c r="R251" i="23"/>
  <c r="Q251" i="23"/>
  <c r="R250" i="23"/>
  <c r="Q250" i="23"/>
  <c r="R249" i="23"/>
  <c r="Q249" i="23"/>
  <c r="R248" i="23"/>
  <c r="Q248" i="23"/>
  <c r="R247" i="23"/>
  <c r="Q247" i="23"/>
  <c r="R246" i="23"/>
  <c r="Q246" i="23"/>
  <c r="R245" i="23"/>
  <c r="Q245" i="23"/>
  <c r="R244" i="23"/>
  <c r="Q244" i="23"/>
  <c r="R243" i="23"/>
  <c r="Q243" i="23"/>
  <c r="R242" i="23"/>
  <c r="Q242" i="23"/>
  <c r="R241" i="23"/>
  <c r="Q241" i="23"/>
  <c r="R240" i="23"/>
  <c r="Q240" i="23"/>
  <c r="R239" i="23"/>
  <c r="Q239" i="23"/>
  <c r="R238" i="23"/>
  <c r="Q238" i="23"/>
  <c r="R237" i="23"/>
  <c r="Q237" i="23"/>
  <c r="R236" i="23"/>
  <c r="Q236" i="23"/>
  <c r="R235" i="23"/>
  <c r="Q235" i="23"/>
  <c r="R234" i="23"/>
  <c r="Q234" i="23"/>
  <c r="R233" i="23"/>
  <c r="Q233" i="23"/>
  <c r="R232" i="23"/>
  <c r="Q232" i="23"/>
  <c r="R231" i="23"/>
  <c r="Q231" i="23"/>
  <c r="R230" i="23"/>
  <c r="Q230" i="23"/>
  <c r="R229" i="23"/>
  <c r="Q229" i="23"/>
  <c r="R228" i="23"/>
  <c r="Q228" i="23"/>
  <c r="R227" i="23"/>
  <c r="Q227" i="23"/>
  <c r="R226" i="23"/>
  <c r="Q226" i="23"/>
  <c r="R225" i="23"/>
  <c r="Q225" i="23"/>
  <c r="R224" i="23"/>
  <c r="Q224" i="23"/>
  <c r="R223" i="23"/>
  <c r="Q223" i="23"/>
  <c r="R222" i="23"/>
  <c r="Q222" i="23"/>
  <c r="R221" i="23"/>
  <c r="Q221" i="23"/>
  <c r="R220" i="23"/>
  <c r="Q220" i="23"/>
  <c r="R219" i="23"/>
  <c r="Q219" i="23"/>
  <c r="R218" i="23"/>
  <c r="Q218" i="23"/>
  <c r="R217" i="23"/>
  <c r="Q217" i="23"/>
  <c r="R216" i="23"/>
  <c r="Q216" i="23"/>
  <c r="R215" i="23"/>
  <c r="Q215" i="23"/>
  <c r="R214" i="23"/>
  <c r="Q214" i="23"/>
  <c r="R213" i="23"/>
  <c r="Q213" i="23"/>
  <c r="R212" i="23"/>
  <c r="Q212" i="23"/>
  <c r="R211" i="23"/>
  <c r="Q211" i="23"/>
  <c r="R210" i="23"/>
  <c r="Q210" i="23"/>
  <c r="R209" i="23"/>
  <c r="Q209" i="23"/>
  <c r="R208" i="23"/>
  <c r="Q208" i="23"/>
  <c r="R207" i="23"/>
  <c r="Q207" i="23"/>
  <c r="R206" i="23"/>
  <c r="Q206" i="23"/>
  <c r="R205" i="23"/>
  <c r="Q205" i="23"/>
  <c r="R204" i="23"/>
  <c r="Q204" i="23"/>
  <c r="R203" i="23"/>
  <c r="Q203" i="23"/>
  <c r="R202" i="23"/>
  <c r="Q202" i="23"/>
  <c r="R201" i="23"/>
  <c r="Q201" i="23"/>
  <c r="R200" i="23"/>
  <c r="Q200" i="23"/>
  <c r="R199" i="23"/>
  <c r="Q199" i="23"/>
  <c r="R198" i="23"/>
  <c r="Q198" i="23"/>
  <c r="R197" i="23"/>
  <c r="Q197" i="23"/>
  <c r="R196" i="23"/>
  <c r="Q196" i="23"/>
  <c r="R195" i="23"/>
  <c r="Q195" i="23"/>
  <c r="R194" i="23"/>
  <c r="Q194" i="23"/>
  <c r="R193" i="23"/>
  <c r="Q193" i="23"/>
  <c r="R192" i="23"/>
  <c r="Q192" i="23"/>
  <c r="R191" i="23"/>
  <c r="Q191" i="23"/>
  <c r="R190" i="23"/>
  <c r="Q190" i="23"/>
  <c r="R189" i="23"/>
  <c r="Q189" i="23"/>
  <c r="R188" i="23"/>
  <c r="Q188" i="23"/>
  <c r="R187" i="23"/>
  <c r="Q187" i="23"/>
  <c r="R186" i="23"/>
  <c r="Q186" i="23"/>
  <c r="R185" i="23"/>
  <c r="Q185" i="23"/>
  <c r="R184" i="23"/>
  <c r="Q184" i="23"/>
  <c r="R183" i="23"/>
  <c r="Q183" i="23"/>
  <c r="R182" i="23"/>
  <c r="Q182" i="23"/>
  <c r="R181" i="23"/>
  <c r="Q181" i="23"/>
  <c r="R180" i="23"/>
  <c r="Q180" i="23"/>
  <c r="R179" i="23"/>
  <c r="Q179" i="23"/>
  <c r="R178" i="23"/>
  <c r="Q178" i="23"/>
  <c r="R177" i="23"/>
  <c r="Q177" i="23"/>
  <c r="R176" i="23"/>
  <c r="Q176" i="23"/>
  <c r="R175" i="23"/>
  <c r="Q175" i="23"/>
  <c r="R174" i="23"/>
  <c r="Q174" i="23"/>
  <c r="R173" i="23"/>
  <c r="Q173" i="23"/>
  <c r="R172" i="23"/>
  <c r="Q172" i="23"/>
  <c r="R171" i="23"/>
  <c r="Q171" i="23"/>
  <c r="R170" i="23"/>
  <c r="Q170" i="23"/>
  <c r="R169" i="23"/>
  <c r="Q169" i="23"/>
  <c r="R168" i="23"/>
  <c r="Q168" i="23"/>
  <c r="R167" i="23"/>
  <c r="Q167" i="23"/>
  <c r="R166" i="23"/>
  <c r="Q166" i="23"/>
  <c r="R165" i="23"/>
  <c r="Q165" i="23"/>
  <c r="R164" i="23"/>
  <c r="Q164" i="23"/>
  <c r="R163" i="23"/>
  <c r="Q163" i="23"/>
  <c r="R162" i="23"/>
  <c r="Q162" i="23"/>
  <c r="R161" i="23"/>
  <c r="Q161" i="23"/>
  <c r="R160" i="23"/>
  <c r="Q160" i="23"/>
  <c r="R159" i="23"/>
  <c r="Q159" i="23"/>
  <c r="R158" i="23"/>
  <c r="Q158" i="23"/>
  <c r="R157" i="23"/>
  <c r="Q157" i="23"/>
  <c r="R156" i="23"/>
  <c r="Q156" i="23"/>
  <c r="R155" i="23"/>
  <c r="Q155" i="23"/>
  <c r="R154" i="23"/>
  <c r="Q154" i="23"/>
  <c r="R153" i="23"/>
  <c r="Q153" i="23"/>
  <c r="R152" i="23"/>
  <c r="Q152" i="23"/>
  <c r="R151" i="23"/>
  <c r="Q151" i="23"/>
  <c r="R150" i="23"/>
  <c r="Q150" i="23"/>
  <c r="R149" i="23"/>
  <c r="Q149" i="23"/>
  <c r="R148" i="23"/>
  <c r="Q148" i="23"/>
  <c r="R147" i="23"/>
  <c r="Q147" i="23"/>
  <c r="R146" i="23"/>
  <c r="Q146" i="23"/>
  <c r="R145" i="23"/>
  <c r="Q145" i="23"/>
  <c r="R144" i="23"/>
  <c r="Q144" i="23"/>
  <c r="R143" i="23"/>
  <c r="Q143" i="23"/>
  <c r="R142" i="23"/>
  <c r="Q142" i="23"/>
  <c r="R141" i="23"/>
  <c r="Q141" i="23"/>
  <c r="R140" i="23"/>
  <c r="Q140" i="23"/>
  <c r="R139" i="23"/>
  <c r="Q139" i="23"/>
  <c r="R138" i="23"/>
  <c r="Q138" i="23"/>
  <c r="R137" i="23"/>
  <c r="Q137" i="23"/>
  <c r="R136" i="23"/>
  <c r="Q136" i="23"/>
  <c r="R135" i="23"/>
  <c r="Q135" i="23"/>
  <c r="R134" i="23"/>
  <c r="Q134" i="23"/>
  <c r="R133" i="23"/>
  <c r="Q133" i="23"/>
  <c r="R132" i="23"/>
  <c r="Q132" i="23"/>
  <c r="R131" i="23"/>
  <c r="Q131" i="23"/>
  <c r="R130" i="23"/>
  <c r="Q130" i="23"/>
  <c r="R129" i="23"/>
  <c r="Q129" i="23"/>
  <c r="R128" i="23"/>
  <c r="Q128" i="23"/>
  <c r="R127" i="23"/>
  <c r="Q127" i="23"/>
  <c r="R126" i="23"/>
  <c r="Q126" i="23"/>
  <c r="R125" i="23"/>
  <c r="Q125" i="23"/>
  <c r="R124" i="23"/>
  <c r="Q124" i="23"/>
  <c r="R123" i="23"/>
  <c r="Q123" i="23"/>
  <c r="R122" i="23"/>
  <c r="Q122" i="23"/>
  <c r="R121" i="23"/>
  <c r="Q121" i="23"/>
  <c r="R120" i="23"/>
  <c r="Q120" i="23"/>
  <c r="R119" i="23"/>
  <c r="Q119" i="23"/>
  <c r="R118" i="23"/>
  <c r="Q118" i="23"/>
  <c r="R117" i="23"/>
  <c r="Q117" i="23"/>
  <c r="R116" i="23"/>
  <c r="Q116" i="23"/>
  <c r="R115" i="23"/>
  <c r="Q115" i="23"/>
  <c r="R114" i="23"/>
  <c r="Q114" i="23"/>
  <c r="R113" i="23"/>
  <c r="Q113" i="23"/>
  <c r="R112" i="23"/>
  <c r="Q112" i="23"/>
  <c r="R111" i="23"/>
  <c r="Q111" i="23"/>
  <c r="R110" i="23"/>
  <c r="Q110" i="23"/>
  <c r="R109" i="23"/>
  <c r="Q109" i="23"/>
  <c r="R108" i="23"/>
  <c r="Q108" i="23"/>
  <c r="R107" i="23"/>
  <c r="Q107" i="23"/>
  <c r="R106" i="23"/>
  <c r="Q106" i="23"/>
  <c r="R105" i="23"/>
  <c r="Q105" i="23"/>
  <c r="R104" i="23"/>
  <c r="Q104" i="23"/>
  <c r="R103" i="23"/>
  <c r="Q103" i="23"/>
  <c r="R102" i="23"/>
  <c r="Q102" i="23"/>
  <c r="R101" i="23"/>
  <c r="Q101" i="23"/>
  <c r="R100" i="23"/>
  <c r="Q100" i="23"/>
  <c r="R99" i="23"/>
  <c r="Q99" i="23"/>
  <c r="R98" i="23"/>
  <c r="Q98" i="23"/>
  <c r="R97" i="23"/>
  <c r="Q97" i="23"/>
  <c r="R96" i="23"/>
  <c r="Q96" i="23"/>
  <c r="R95" i="23"/>
  <c r="Q95" i="23"/>
  <c r="R94" i="23"/>
  <c r="Q94" i="23"/>
  <c r="R93" i="23"/>
  <c r="Q93" i="23"/>
  <c r="R92" i="23"/>
  <c r="Q92" i="23"/>
  <c r="R91" i="23"/>
  <c r="Q91" i="23"/>
  <c r="R90" i="23"/>
  <c r="Q90" i="23"/>
  <c r="R89" i="23"/>
  <c r="Q89" i="23"/>
  <c r="R88" i="23"/>
  <c r="Q88" i="23"/>
  <c r="R87" i="23"/>
  <c r="Q87" i="23"/>
  <c r="R86" i="23"/>
  <c r="Q86" i="23"/>
  <c r="R85" i="23"/>
  <c r="Q85" i="23"/>
  <c r="R84" i="23"/>
  <c r="Q84" i="23"/>
  <c r="R83" i="23"/>
  <c r="Q83" i="23"/>
  <c r="R82" i="23"/>
  <c r="Q82" i="23"/>
  <c r="R81" i="23"/>
  <c r="Q81" i="23"/>
  <c r="R80" i="23"/>
  <c r="Q80" i="23"/>
  <c r="R79" i="23"/>
  <c r="Q79" i="23"/>
  <c r="R78" i="23"/>
  <c r="Q78" i="23"/>
  <c r="R77" i="23"/>
  <c r="Q77" i="23"/>
  <c r="R76" i="23"/>
  <c r="Q76" i="23"/>
  <c r="R75" i="23"/>
  <c r="Q75" i="23"/>
  <c r="R74" i="23"/>
  <c r="Q74" i="23"/>
  <c r="R73" i="23"/>
  <c r="Q73" i="23"/>
  <c r="R72" i="23"/>
  <c r="Q72" i="23"/>
  <c r="R71" i="23"/>
  <c r="Q71" i="23"/>
  <c r="R70" i="23"/>
  <c r="Q70" i="23"/>
  <c r="R69" i="23"/>
  <c r="Q69" i="23"/>
  <c r="R68" i="23"/>
  <c r="Q68" i="23"/>
  <c r="R67" i="23"/>
  <c r="Q67" i="23"/>
  <c r="R66" i="23"/>
  <c r="Q66" i="23"/>
  <c r="R65" i="23"/>
  <c r="Q65" i="23"/>
  <c r="R64" i="23"/>
  <c r="Q64" i="23"/>
  <c r="R63" i="23"/>
  <c r="Q63" i="23"/>
  <c r="R62" i="23"/>
  <c r="Q62" i="23"/>
  <c r="R61" i="23"/>
  <c r="Q61" i="23"/>
  <c r="R60" i="23"/>
  <c r="Q60" i="23"/>
  <c r="R59" i="23"/>
  <c r="Q59" i="23"/>
  <c r="R58" i="23"/>
  <c r="Q58" i="23"/>
  <c r="R57" i="23"/>
  <c r="Q57" i="23"/>
  <c r="R56" i="23"/>
  <c r="Q56" i="23"/>
  <c r="R55" i="23"/>
  <c r="Q55" i="23"/>
  <c r="R54" i="23"/>
  <c r="Q54" i="23"/>
  <c r="R53" i="23"/>
  <c r="Q53" i="23"/>
  <c r="R52" i="23"/>
  <c r="Q52" i="23"/>
  <c r="R51" i="23"/>
  <c r="Q51" i="23"/>
  <c r="R50" i="23"/>
  <c r="Q50" i="23"/>
  <c r="R49" i="23"/>
  <c r="Q49" i="23"/>
  <c r="R48" i="23"/>
  <c r="Q48" i="23"/>
  <c r="R47" i="23"/>
  <c r="Q47" i="23"/>
  <c r="R46" i="23"/>
  <c r="Q46" i="23"/>
  <c r="R45" i="23"/>
  <c r="Q45" i="23"/>
  <c r="R44" i="23"/>
  <c r="Q44" i="23"/>
  <c r="R43" i="23"/>
  <c r="Q43" i="23"/>
  <c r="R42" i="23"/>
  <c r="Q42" i="23"/>
  <c r="R41" i="23"/>
  <c r="Q41" i="23"/>
  <c r="R40" i="23"/>
  <c r="Q40" i="23"/>
  <c r="R39" i="23"/>
  <c r="Q39" i="23"/>
  <c r="R38" i="23"/>
  <c r="Q38" i="23"/>
  <c r="R37" i="23"/>
  <c r="Q37" i="23"/>
  <c r="R36" i="23"/>
  <c r="Q36" i="23"/>
  <c r="R35" i="23"/>
  <c r="Q35" i="23"/>
  <c r="R34" i="23"/>
  <c r="Q34" i="23"/>
  <c r="R33" i="23"/>
  <c r="Q33" i="23"/>
  <c r="R32" i="23"/>
  <c r="Q32" i="23"/>
  <c r="R31" i="23"/>
  <c r="Q31" i="23"/>
  <c r="R30" i="23"/>
  <c r="Q30" i="23"/>
  <c r="R29" i="23"/>
  <c r="Q29" i="23"/>
  <c r="R28" i="23"/>
  <c r="Q28" i="23"/>
  <c r="R27" i="23"/>
  <c r="Q27" i="23"/>
  <c r="R26" i="23"/>
  <c r="Q26" i="23"/>
  <c r="R25" i="23"/>
  <c r="Q25" i="23"/>
  <c r="R24" i="23"/>
  <c r="Q24" i="23"/>
  <c r="R23" i="23"/>
  <c r="Q23" i="23"/>
  <c r="R22" i="23"/>
  <c r="Q22" i="23"/>
  <c r="R21" i="23"/>
  <c r="Q21" i="23"/>
  <c r="R20" i="23"/>
  <c r="Q20" i="23"/>
  <c r="R19" i="23"/>
  <c r="Q19" i="23"/>
  <c r="R18" i="23"/>
  <c r="Q18" i="23"/>
  <c r="R17" i="23"/>
  <c r="Q17" i="23"/>
  <c r="R16" i="23"/>
  <c r="Q16" i="23"/>
  <c r="R15" i="23"/>
  <c r="Q15" i="23"/>
  <c r="R14" i="23"/>
  <c r="Q14" i="23"/>
  <c r="R13" i="23"/>
  <c r="Q13" i="23"/>
  <c r="R12" i="23"/>
  <c r="Q12" i="23"/>
  <c r="R11" i="23"/>
  <c r="Q11" i="23"/>
  <c r="R10" i="23"/>
  <c r="Q10" i="23"/>
  <c r="R9" i="23"/>
  <c r="Q9" i="23"/>
  <c r="R8" i="23"/>
  <c r="Q8" i="23"/>
  <c r="R7" i="23"/>
  <c r="Q7" i="23"/>
  <c r="R6" i="23"/>
  <c r="Q6" i="23"/>
  <c r="R5" i="23"/>
  <c r="Q5" i="23"/>
  <c r="R4" i="23"/>
  <c r="Q4" i="23"/>
  <c r="S1323" i="22"/>
  <c r="R1323" i="22"/>
  <c r="S1322" i="22"/>
  <c r="R1322" i="22"/>
  <c r="S1321" i="22"/>
  <c r="R1321" i="22"/>
  <c r="S1320" i="22"/>
  <c r="R1320" i="22"/>
  <c r="S1319" i="22"/>
  <c r="R1319" i="22"/>
  <c r="S1318" i="22"/>
  <c r="R1318" i="22"/>
  <c r="S1317" i="22"/>
  <c r="R1317" i="22"/>
  <c r="S1316" i="22"/>
  <c r="R1316" i="22"/>
  <c r="S1315" i="22"/>
  <c r="R1315" i="22"/>
  <c r="S1314" i="22"/>
  <c r="R1314" i="22"/>
  <c r="S1313" i="22"/>
  <c r="R1313" i="22"/>
  <c r="S1312" i="22"/>
  <c r="R1312" i="22"/>
  <c r="S1311" i="22"/>
  <c r="R1311" i="22"/>
  <c r="S1310" i="22"/>
  <c r="R1310" i="22"/>
  <c r="S1309" i="22"/>
  <c r="R1309" i="22"/>
  <c r="S1308" i="22"/>
  <c r="R1308" i="22"/>
  <c r="S1307" i="22"/>
  <c r="R1307" i="22"/>
  <c r="S1306" i="22"/>
  <c r="R1306" i="22"/>
  <c r="S1305" i="22"/>
  <c r="R1305" i="22"/>
  <c r="S1304" i="22"/>
  <c r="R1304" i="22"/>
  <c r="S1303" i="22"/>
  <c r="R1303" i="22"/>
  <c r="S1302" i="22"/>
  <c r="R1302" i="22"/>
  <c r="S1301" i="22"/>
  <c r="R1301" i="22"/>
  <c r="S1300" i="22"/>
  <c r="R1300" i="22"/>
  <c r="S1299" i="22"/>
  <c r="R1299" i="22"/>
  <c r="S1298" i="22"/>
  <c r="R1298" i="22"/>
  <c r="S1297" i="22"/>
  <c r="R1297" i="22"/>
  <c r="S1296" i="22"/>
  <c r="R1296" i="22"/>
  <c r="S1295" i="22"/>
  <c r="R1295" i="22"/>
  <c r="S1294" i="22"/>
  <c r="R1294" i="22"/>
  <c r="S1293" i="22"/>
  <c r="R1293" i="22"/>
  <c r="S1292" i="22"/>
  <c r="R1292" i="22"/>
  <c r="S1291" i="22"/>
  <c r="R1291" i="22"/>
  <c r="S1290" i="22"/>
  <c r="R1290" i="22"/>
  <c r="S1289" i="22"/>
  <c r="R1289" i="22"/>
  <c r="S1288" i="22"/>
  <c r="R1288" i="22"/>
  <c r="S1287" i="22"/>
  <c r="R1287" i="22"/>
  <c r="S1286" i="22"/>
  <c r="R1286" i="22"/>
  <c r="S1285" i="22"/>
  <c r="R1285" i="22"/>
  <c r="S1284" i="22"/>
  <c r="R1284" i="22"/>
  <c r="S1283" i="22"/>
  <c r="R1283" i="22"/>
  <c r="S1282" i="22"/>
  <c r="R1282" i="22"/>
  <c r="S1281" i="22"/>
  <c r="R1281" i="22"/>
  <c r="S1280" i="22"/>
  <c r="R1280" i="22"/>
  <c r="S1279" i="22"/>
  <c r="R1279" i="22"/>
  <c r="S1278" i="22"/>
  <c r="R1278" i="22"/>
  <c r="S1277" i="22"/>
  <c r="R1277" i="22"/>
  <c r="S1276" i="22"/>
  <c r="R1276" i="22"/>
  <c r="S1275" i="22"/>
  <c r="R1275" i="22"/>
  <c r="S1274" i="22"/>
  <c r="R1274" i="22"/>
  <c r="S1273" i="22"/>
  <c r="R1273" i="22"/>
  <c r="S1272" i="22"/>
  <c r="R1272" i="22"/>
  <c r="S1271" i="22"/>
  <c r="R1271" i="22"/>
  <c r="S1270" i="22"/>
  <c r="R1270" i="22"/>
  <c r="S1269" i="22"/>
  <c r="R1269" i="22"/>
  <c r="S1268" i="22"/>
  <c r="R1268" i="22"/>
  <c r="S1267" i="22"/>
  <c r="R1267" i="22"/>
  <c r="S1266" i="22"/>
  <c r="R1266" i="22"/>
  <c r="S1265" i="22"/>
  <c r="R1265" i="22"/>
  <c r="S1264" i="22"/>
  <c r="R1264" i="22"/>
  <c r="S1263" i="22"/>
  <c r="R1263" i="22"/>
  <c r="S1262" i="22"/>
  <c r="R1262" i="22"/>
  <c r="S1261" i="22"/>
  <c r="R1261" i="22"/>
  <c r="S1260" i="22"/>
  <c r="R1260" i="22"/>
  <c r="S1259" i="22"/>
  <c r="R1259" i="22"/>
  <c r="S1258" i="22"/>
  <c r="R1258" i="22"/>
  <c r="S1257" i="22"/>
  <c r="R1257" i="22"/>
  <c r="S1256" i="22"/>
  <c r="R1256" i="22"/>
  <c r="S1255" i="22"/>
  <c r="R1255" i="22"/>
  <c r="S1254" i="22"/>
  <c r="R1254" i="22"/>
  <c r="S1253" i="22"/>
  <c r="R1253" i="22"/>
  <c r="S1252" i="22"/>
  <c r="R1252" i="22"/>
  <c r="S1251" i="22"/>
  <c r="R1251" i="22"/>
  <c r="S1250" i="22"/>
  <c r="R1250" i="22"/>
  <c r="S1249" i="22"/>
  <c r="R1249" i="22"/>
  <c r="S1248" i="22"/>
  <c r="R1248" i="22"/>
  <c r="S1247" i="22"/>
  <c r="R1247" i="22"/>
  <c r="S1246" i="22"/>
  <c r="R1246" i="22"/>
  <c r="S1245" i="22"/>
  <c r="R1245" i="22"/>
  <c r="S1244" i="22"/>
  <c r="R1244" i="22"/>
  <c r="S1243" i="22"/>
  <c r="R1243" i="22"/>
  <c r="S1242" i="22"/>
  <c r="R1242" i="22"/>
  <c r="S1241" i="22"/>
  <c r="R1241" i="22"/>
  <c r="S1240" i="22"/>
  <c r="R1240" i="22"/>
  <c r="S1239" i="22"/>
  <c r="R1239" i="22"/>
  <c r="S1238" i="22"/>
  <c r="R1238" i="22"/>
  <c r="S1237" i="22"/>
  <c r="R1237" i="22"/>
  <c r="S1236" i="22"/>
  <c r="R1236" i="22"/>
  <c r="S1235" i="22"/>
  <c r="R1235" i="22"/>
  <c r="S1234" i="22"/>
  <c r="R1234" i="22"/>
  <c r="S1233" i="22"/>
  <c r="R1233" i="22"/>
  <c r="S1232" i="22"/>
  <c r="R1232" i="22"/>
  <c r="S1231" i="22"/>
  <c r="R1231" i="22"/>
  <c r="S1230" i="22"/>
  <c r="R1230" i="22"/>
  <c r="S1229" i="22"/>
  <c r="R1229" i="22"/>
  <c r="S1228" i="22"/>
  <c r="R1228" i="22"/>
  <c r="S1227" i="22"/>
  <c r="R1227" i="22"/>
  <c r="S1226" i="22"/>
  <c r="R1226" i="22"/>
  <c r="S1225" i="22"/>
  <c r="R1225" i="22"/>
  <c r="S1224" i="22"/>
  <c r="R1224" i="22"/>
  <c r="S1223" i="22"/>
  <c r="R1223" i="22"/>
  <c r="S1222" i="22"/>
  <c r="R1222" i="22"/>
  <c r="S1221" i="22"/>
  <c r="R1221" i="22"/>
  <c r="S1220" i="22"/>
  <c r="R1220" i="22"/>
  <c r="S1219" i="22"/>
  <c r="R1219" i="22"/>
  <c r="S1218" i="22"/>
  <c r="R1218" i="22"/>
  <c r="S1217" i="22"/>
  <c r="R1217" i="22"/>
  <c r="S1216" i="22"/>
  <c r="R1216" i="22"/>
  <c r="S1215" i="22"/>
  <c r="R1215" i="22"/>
  <c r="S1214" i="22"/>
  <c r="R1214" i="22"/>
  <c r="S1213" i="22"/>
  <c r="R1213" i="22"/>
  <c r="S1212" i="22"/>
  <c r="R1212" i="22"/>
  <c r="S1211" i="22"/>
  <c r="R1211" i="22"/>
  <c r="S1210" i="22"/>
  <c r="R1210" i="22"/>
  <c r="S1209" i="22"/>
  <c r="R1209" i="22"/>
  <c r="S1208" i="22"/>
  <c r="R1208" i="22"/>
  <c r="S1207" i="22"/>
  <c r="R1207" i="22"/>
  <c r="S1206" i="22"/>
  <c r="R1206" i="22"/>
  <c r="S1205" i="22"/>
  <c r="R1205" i="22"/>
  <c r="S1204" i="22"/>
  <c r="R1204" i="22"/>
  <c r="S1203" i="22"/>
  <c r="R1203" i="22"/>
  <c r="S1202" i="22"/>
  <c r="R1202" i="22"/>
  <c r="S1201" i="22"/>
  <c r="R1201" i="22"/>
  <c r="S1200" i="22"/>
  <c r="R1200" i="22"/>
  <c r="S1199" i="22"/>
  <c r="R1199" i="22"/>
  <c r="S1198" i="22"/>
  <c r="R1198" i="22"/>
  <c r="S1197" i="22"/>
  <c r="R1197" i="22"/>
  <c r="S1196" i="22"/>
  <c r="R1196" i="22"/>
  <c r="S1195" i="22"/>
  <c r="R1195" i="22"/>
  <c r="S1194" i="22"/>
  <c r="R1194" i="22"/>
  <c r="S1193" i="22"/>
  <c r="R1193" i="22"/>
  <c r="S1192" i="22"/>
  <c r="R1192" i="22"/>
  <c r="S1191" i="22"/>
  <c r="R1191" i="22"/>
  <c r="S1190" i="22"/>
  <c r="R1190" i="22"/>
  <c r="S1189" i="22"/>
  <c r="R1189" i="22"/>
  <c r="S1188" i="22"/>
  <c r="R1188" i="22"/>
  <c r="S1187" i="22"/>
  <c r="R1187" i="22"/>
  <c r="S1186" i="22"/>
  <c r="R1186" i="22"/>
  <c r="S1185" i="22"/>
  <c r="R1185" i="22"/>
  <c r="S1184" i="22"/>
  <c r="R1184" i="22"/>
  <c r="S1183" i="22"/>
  <c r="R1183" i="22"/>
  <c r="S1182" i="22"/>
  <c r="R1182" i="22"/>
  <c r="S1181" i="22"/>
  <c r="R1181" i="22"/>
  <c r="S1180" i="22"/>
  <c r="R1180" i="22"/>
  <c r="S1179" i="22"/>
  <c r="R1179" i="22"/>
  <c r="S1178" i="22"/>
  <c r="R1178" i="22"/>
  <c r="S1177" i="22"/>
  <c r="R1177" i="22"/>
  <c r="S1176" i="22"/>
  <c r="R1176" i="22"/>
  <c r="S1175" i="22"/>
  <c r="R1175" i="22"/>
  <c r="S1174" i="22"/>
  <c r="R1174" i="22"/>
  <c r="S1173" i="22"/>
  <c r="R1173" i="22"/>
  <c r="S1172" i="22"/>
  <c r="R1172" i="22"/>
  <c r="S1171" i="22"/>
  <c r="R1171" i="22"/>
  <c r="S1170" i="22"/>
  <c r="R1170" i="22"/>
  <c r="S1169" i="22"/>
  <c r="R1169" i="22"/>
  <c r="S1168" i="22"/>
  <c r="R1168" i="22"/>
  <c r="S1167" i="22"/>
  <c r="R1167" i="22"/>
  <c r="S1166" i="22"/>
  <c r="R1166" i="22"/>
  <c r="S1165" i="22"/>
  <c r="R1165" i="22"/>
  <c r="S1164" i="22"/>
  <c r="R1164" i="22"/>
  <c r="S1163" i="22"/>
  <c r="R1163" i="22"/>
  <c r="S1162" i="22"/>
  <c r="R1162" i="22"/>
  <c r="S1161" i="22"/>
  <c r="R1161" i="22"/>
  <c r="S1160" i="22"/>
  <c r="R1160" i="22"/>
  <c r="S1159" i="22"/>
  <c r="R1159" i="22"/>
  <c r="S1158" i="22"/>
  <c r="R1158" i="22"/>
  <c r="S1157" i="22"/>
  <c r="R1157" i="22"/>
  <c r="S1156" i="22"/>
  <c r="R1156" i="22"/>
  <c r="S1155" i="22"/>
  <c r="R1155" i="22"/>
  <c r="S1154" i="22"/>
  <c r="R1154" i="22"/>
  <c r="S1153" i="22"/>
  <c r="R1153" i="22"/>
  <c r="S1152" i="22"/>
  <c r="R1152" i="22"/>
  <c r="S1151" i="22"/>
  <c r="R1151" i="22"/>
  <c r="S1150" i="22"/>
  <c r="R1150" i="22"/>
  <c r="S1149" i="22"/>
  <c r="R1149" i="22"/>
  <c r="S1148" i="22"/>
  <c r="R1148" i="22"/>
  <c r="S1147" i="22"/>
  <c r="R1147" i="22"/>
  <c r="S1146" i="22"/>
  <c r="R1146" i="22"/>
  <c r="S1145" i="22"/>
  <c r="R1145" i="22"/>
  <c r="S1144" i="22"/>
  <c r="R1144" i="22"/>
  <c r="S1143" i="22"/>
  <c r="R1143" i="22"/>
  <c r="S1142" i="22"/>
  <c r="R1142" i="22"/>
  <c r="S1141" i="22"/>
  <c r="R1141" i="22"/>
  <c r="S1140" i="22"/>
  <c r="R1140" i="22"/>
  <c r="S1139" i="22"/>
  <c r="R1139" i="22"/>
  <c r="S1138" i="22"/>
  <c r="R1138" i="22"/>
  <c r="S1137" i="22"/>
  <c r="R1137" i="22"/>
  <c r="S1136" i="22"/>
  <c r="R1136" i="22"/>
  <c r="S1135" i="22"/>
  <c r="R1135" i="22"/>
  <c r="S1134" i="22"/>
  <c r="R1134" i="22"/>
  <c r="S1133" i="22"/>
  <c r="R1133" i="22"/>
  <c r="S1132" i="22"/>
  <c r="R1132" i="22"/>
  <c r="S1131" i="22"/>
  <c r="R1131" i="22"/>
  <c r="S1130" i="22"/>
  <c r="R1130" i="22"/>
  <c r="S1129" i="22"/>
  <c r="R1129" i="22"/>
  <c r="S1128" i="22"/>
  <c r="R1128" i="22"/>
  <c r="S1127" i="22"/>
  <c r="R1127" i="22"/>
  <c r="S1126" i="22"/>
  <c r="R1126" i="22"/>
  <c r="S1125" i="22"/>
  <c r="R1125" i="22"/>
  <c r="S1124" i="22"/>
  <c r="R1124" i="22"/>
  <c r="S1123" i="22"/>
  <c r="R1123" i="22"/>
  <c r="S1122" i="22"/>
  <c r="R1122" i="22"/>
  <c r="S1121" i="22"/>
  <c r="R1121" i="22"/>
  <c r="S1120" i="22"/>
  <c r="R1120" i="22"/>
  <c r="S1119" i="22"/>
  <c r="R1119" i="22"/>
  <c r="S1118" i="22"/>
  <c r="R1118" i="22"/>
  <c r="S1117" i="22"/>
  <c r="R1117" i="22"/>
  <c r="S1116" i="22"/>
  <c r="R1116" i="22"/>
  <c r="S1115" i="22"/>
  <c r="R1115" i="22"/>
  <c r="S1114" i="22"/>
  <c r="R1114" i="22"/>
  <c r="S1113" i="22"/>
  <c r="R1113" i="22"/>
  <c r="S1112" i="22"/>
  <c r="R1112" i="22"/>
  <c r="S1111" i="22"/>
  <c r="R1111" i="22"/>
  <c r="S1110" i="22"/>
  <c r="R1110" i="22"/>
  <c r="S1109" i="22"/>
  <c r="R1109" i="22"/>
  <c r="S1108" i="22"/>
  <c r="R1108" i="22"/>
  <c r="S1107" i="22"/>
  <c r="R1107" i="22"/>
  <c r="S1106" i="22"/>
  <c r="R1106" i="22"/>
  <c r="S1105" i="22"/>
  <c r="R1105" i="22"/>
  <c r="S1104" i="22"/>
  <c r="R1104" i="22"/>
  <c r="S1103" i="22"/>
  <c r="R1103" i="22"/>
  <c r="S1102" i="22"/>
  <c r="R1102" i="22"/>
  <c r="S1101" i="22"/>
  <c r="R1101" i="22"/>
  <c r="S1100" i="22"/>
  <c r="R1100" i="22"/>
  <c r="S1099" i="22"/>
  <c r="R1099" i="22"/>
  <c r="S1098" i="22"/>
  <c r="R1098" i="22"/>
  <c r="S1097" i="22"/>
  <c r="R1097" i="22"/>
  <c r="S1096" i="22"/>
  <c r="R1096" i="22"/>
  <c r="S1095" i="22"/>
  <c r="R1095" i="22"/>
  <c r="S1094" i="22"/>
  <c r="R1094" i="22"/>
  <c r="S1093" i="22"/>
  <c r="R1093" i="22"/>
  <c r="S1092" i="22"/>
  <c r="R1092" i="22"/>
  <c r="S1091" i="22"/>
  <c r="R1091" i="22"/>
  <c r="S1090" i="22"/>
  <c r="R1090" i="22"/>
  <c r="S1089" i="22"/>
  <c r="R1089" i="22"/>
  <c r="S1088" i="22"/>
  <c r="R1088" i="22"/>
  <c r="S1087" i="22"/>
  <c r="R1087" i="22"/>
  <c r="S1086" i="22"/>
  <c r="R1086" i="22"/>
  <c r="S1085" i="22"/>
  <c r="R1085" i="22"/>
  <c r="S1084" i="22"/>
  <c r="R1084" i="22"/>
  <c r="S1083" i="22"/>
  <c r="R1083" i="22"/>
  <c r="S1082" i="22"/>
  <c r="R1082" i="22"/>
  <c r="S1081" i="22"/>
  <c r="R1081" i="22"/>
  <c r="S1080" i="22"/>
  <c r="R1080" i="22"/>
  <c r="S1079" i="22"/>
  <c r="R1079" i="22"/>
  <c r="S1078" i="22"/>
  <c r="R1078" i="22"/>
  <c r="S1077" i="22"/>
  <c r="R1077" i="22"/>
  <c r="S1076" i="22"/>
  <c r="R1076" i="22"/>
  <c r="S1075" i="22"/>
  <c r="R1075" i="22"/>
  <c r="S1074" i="22"/>
  <c r="R1074" i="22"/>
  <c r="S1073" i="22"/>
  <c r="R1073" i="22"/>
  <c r="S1072" i="22"/>
  <c r="R1072" i="22"/>
  <c r="S1071" i="22"/>
  <c r="R1071" i="22"/>
  <c r="S1070" i="22"/>
  <c r="R1070" i="22"/>
  <c r="S1069" i="22"/>
  <c r="R1069" i="22"/>
  <c r="S1068" i="22"/>
  <c r="R1068" i="22"/>
  <c r="S1067" i="22"/>
  <c r="R1067" i="22"/>
  <c r="S1066" i="22"/>
  <c r="R1066" i="22"/>
  <c r="S1065" i="22"/>
  <c r="R1065" i="22"/>
  <c r="S1064" i="22"/>
  <c r="R1064" i="22"/>
  <c r="S1063" i="22"/>
  <c r="R1063" i="22"/>
  <c r="S1062" i="22"/>
  <c r="R1062" i="22"/>
  <c r="S1061" i="22"/>
  <c r="R1061" i="22"/>
  <c r="S1060" i="22"/>
  <c r="R1060" i="22"/>
  <c r="S1059" i="22"/>
  <c r="R1059" i="22"/>
  <c r="S1058" i="22"/>
  <c r="R1058" i="22"/>
  <c r="S1057" i="22"/>
  <c r="R1057" i="22"/>
  <c r="S1056" i="22"/>
  <c r="R1056" i="22"/>
  <c r="S1055" i="22"/>
  <c r="R1055" i="22"/>
  <c r="S1054" i="22"/>
  <c r="R1054" i="22"/>
  <c r="S1053" i="22"/>
  <c r="R1053" i="22"/>
  <c r="S1052" i="22"/>
  <c r="R1052" i="22"/>
  <c r="S1051" i="22"/>
  <c r="R1051" i="22"/>
  <c r="S1050" i="22"/>
  <c r="R1050" i="22"/>
  <c r="S1049" i="22"/>
  <c r="R1049" i="22"/>
  <c r="S1048" i="22"/>
  <c r="R1048" i="22"/>
  <c r="S1047" i="22"/>
  <c r="R1047" i="22"/>
  <c r="S1046" i="22"/>
  <c r="R1046" i="22"/>
  <c r="S1045" i="22"/>
  <c r="R1045" i="22"/>
  <c r="S1044" i="22"/>
  <c r="R1044" i="22"/>
  <c r="S1043" i="22"/>
  <c r="R1043" i="22"/>
  <c r="S1042" i="22"/>
  <c r="R1042" i="22"/>
  <c r="S1041" i="22"/>
  <c r="R1041" i="22"/>
  <c r="S1040" i="22"/>
  <c r="R1040" i="22"/>
  <c r="S1039" i="22"/>
  <c r="R1039" i="22"/>
  <c r="S1038" i="22"/>
  <c r="R1038" i="22"/>
  <c r="S1037" i="22"/>
  <c r="R1037" i="22"/>
  <c r="S1036" i="22"/>
  <c r="R1036" i="22"/>
  <c r="S1035" i="22"/>
  <c r="R1035" i="22"/>
  <c r="S1034" i="22"/>
  <c r="R1034" i="22"/>
  <c r="S1033" i="22"/>
  <c r="R1033" i="22"/>
  <c r="S1032" i="22"/>
  <c r="R1032" i="22"/>
  <c r="S1031" i="22"/>
  <c r="R1031" i="22"/>
  <c r="S1030" i="22"/>
  <c r="R1030" i="22"/>
  <c r="S1029" i="22"/>
  <c r="R1029" i="22"/>
  <c r="S1028" i="22"/>
  <c r="R1028" i="22"/>
  <c r="S1027" i="22"/>
  <c r="R1027" i="22"/>
  <c r="S1026" i="22"/>
  <c r="R1026" i="22"/>
  <c r="S1025" i="22"/>
  <c r="R1025" i="22"/>
  <c r="S1024" i="22"/>
  <c r="R1024" i="22"/>
  <c r="S1023" i="22"/>
  <c r="R1023" i="22"/>
  <c r="S1022" i="22"/>
  <c r="R1022" i="22"/>
  <c r="S1021" i="22"/>
  <c r="R1021" i="22"/>
  <c r="S1020" i="22"/>
  <c r="R1020" i="22"/>
  <c r="S1019" i="22"/>
  <c r="R1019" i="22"/>
  <c r="S1018" i="22"/>
  <c r="R1018" i="22"/>
  <c r="S1017" i="22"/>
  <c r="R1017" i="22"/>
  <c r="S1016" i="22"/>
  <c r="R1016" i="22"/>
  <c r="S1015" i="22"/>
  <c r="R1015" i="22"/>
  <c r="S1014" i="22"/>
  <c r="R1014" i="22"/>
  <c r="S1013" i="22"/>
  <c r="R1013" i="22"/>
  <c r="S1012" i="22"/>
  <c r="R1012" i="22"/>
  <c r="S1011" i="22"/>
  <c r="R1011" i="22"/>
  <c r="S1010" i="22"/>
  <c r="R1010" i="22"/>
  <c r="S1009" i="22"/>
  <c r="R1009" i="22"/>
  <c r="S1008" i="22"/>
  <c r="R1008" i="22"/>
  <c r="S1007" i="22"/>
  <c r="R1007" i="22"/>
  <c r="S1006" i="22"/>
  <c r="R1006" i="22"/>
  <c r="S1005" i="22"/>
  <c r="R1005" i="22"/>
  <c r="S1004" i="22"/>
  <c r="R1004" i="22"/>
  <c r="S1003" i="22"/>
  <c r="R1003" i="22"/>
  <c r="S1002" i="22"/>
  <c r="R1002" i="22"/>
  <c r="S1001" i="22"/>
  <c r="R1001" i="22"/>
  <c r="S1000" i="22"/>
  <c r="R1000" i="22"/>
  <c r="S999" i="22"/>
  <c r="R999" i="22"/>
  <c r="S998" i="22"/>
  <c r="R998" i="22"/>
  <c r="S997" i="22"/>
  <c r="R997" i="22"/>
  <c r="S996" i="22"/>
  <c r="R996" i="22"/>
  <c r="S995" i="22"/>
  <c r="R995" i="22"/>
  <c r="S994" i="22"/>
  <c r="R994" i="22"/>
  <c r="S993" i="22"/>
  <c r="R993" i="22"/>
  <c r="S992" i="22"/>
  <c r="R992" i="22"/>
  <c r="S991" i="22"/>
  <c r="R991" i="22"/>
  <c r="S990" i="22"/>
  <c r="R990" i="22"/>
  <c r="S989" i="22"/>
  <c r="R989" i="22"/>
  <c r="S988" i="22"/>
  <c r="R988" i="22"/>
  <c r="S987" i="22"/>
  <c r="R987" i="22"/>
  <c r="S986" i="22"/>
  <c r="R986" i="22"/>
  <c r="S985" i="22"/>
  <c r="R985" i="22"/>
  <c r="S984" i="22"/>
  <c r="R984" i="22"/>
  <c r="S983" i="22"/>
  <c r="R983" i="22"/>
  <c r="S982" i="22"/>
  <c r="R982" i="22"/>
  <c r="S981" i="22"/>
  <c r="R981" i="22"/>
  <c r="S980" i="22"/>
  <c r="R980" i="22"/>
  <c r="S979" i="22"/>
  <c r="R979" i="22"/>
  <c r="S978" i="22"/>
  <c r="R978" i="22"/>
  <c r="S977" i="22"/>
  <c r="R977" i="22"/>
  <c r="S976" i="22"/>
  <c r="R976" i="22"/>
  <c r="S975" i="22"/>
  <c r="R975" i="22"/>
  <c r="S974" i="22"/>
  <c r="R974" i="22"/>
  <c r="S973" i="22"/>
  <c r="R973" i="22"/>
  <c r="S972" i="22"/>
  <c r="R972" i="22"/>
  <c r="S971" i="22"/>
  <c r="R971" i="22"/>
  <c r="S970" i="22"/>
  <c r="R970" i="22"/>
  <c r="S969" i="22"/>
  <c r="R969" i="22"/>
  <c r="S968" i="22"/>
  <c r="R968" i="22"/>
  <c r="S967" i="22"/>
  <c r="R967" i="22"/>
  <c r="S966" i="22"/>
  <c r="R966" i="22"/>
  <c r="S965" i="22"/>
  <c r="R965" i="22"/>
  <c r="S964" i="22"/>
  <c r="R964" i="22"/>
  <c r="S963" i="22"/>
  <c r="R963" i="22"/>
  <c r="S962" i="22"/>
  <c r="R962" i="22"/>
  <c r="S961" i="22"/>
  <c r="R961" i="22"/>
  <c r="S960" i="22"/>
  <c r="R960" i="22"/>
  <c r="S959" i="22"/>
  <c r="R959" i="22"/>
  <c r="S958" i="22"/>
  <c r="R958" i="22"/>
  <c r="S957" i="22"/>
  <c r="R957" i="22"/>
  <c r="S956" i="22"/>
  <c r="R956" i="22"/>
  <c r="S955" i="22"/>
  <c r="R955" i="22"/>
  <c r="S954" i="22"/>
  <c r="R954" i="22"/>
  <c r="S953" i="22"/>
  <c r="R953" i="22"/>
  <c r="S952" i="22"/>
  <c r="R952" i="22"/>
  <c r="S951" i="22"/>
  <c r="R951" i="22"/>
  <c r="S950" i="22"/>
  <c r="R950" i="22"/>
  <c r="S949" i="22"/>
  <c r="R949" i="22"/>
  <c r="S948" i="22"/>
  <c r="R948" i="22"/>
  <c r="S947" i="22"/>
  <c r="R947" i="22"/>
  <c r="S946" i="22"/>
  <c r="R946" i="22"/>
  <c r="S945" i="22"/>
  <c r="R945" i="22"/>
  <c r="S944" i="22"/>
  <c r="R944" i="22"/>
  <c r="S943" i="22"/>
  <c r="R943" i="22"/>
  <c r="S942" i="22"/>
  <c r="R942" i="22"/>
  <c r="S941" i="22"/>
  <c r="R941" i="22"/>
  <c r="S940" i="22"/>
  <c r="R940" i="22"/>
  <c r="S939" i="22"/>
  <c r="R939" i="22"/>
  <c r="S938" i="22"/>
  <c r="R938" i="22"/>
  <c r="S937" i="22"/>
  <c r="R937" i="22"/>
  <c r="S936" i="22"/>
  <c r="R936" i="22"/>
  <c r="S935" i="22"/>
  <c r="R935" i="22"/>
  <c r="S934" i="22"/>
  <c r="R934" i="22"/>
  <c r="S933" i="22"/>
  <c r="R933" i="22"/>
  <c r="S932" i="22"/>
  <c r="R932" i="22"/>
  <c r="S931" i="22"/>
  <c r="R931" i="22"/>
  <c r="S930" i="22"/>
  <c r="R930" i="22"/>
  <c r="S929" i="22"/>
  <c r="R929" i="22"/>
  <c r="S928" i="22"/>
  <c r="R928" i="22"/>
  <c r="S927" i="22"/>
  <c r="R927" i="22"/>
  <c r="S926" i="22"/>
  <c r="R926" i="22"/>
  <c r="S925" i="22"/>
  <c r="R925" i="22"/>
  <c r="S924" i="22"/>
  <c r="R924" i="22"/>
  <c r="S923" i="22"/>
  <c r="R923" i="22"/>
  <c r="S922" i="22"/>
  <c r="R922" i="22"/>
  <c r="S921" i="22"/>
  <c r="R921" i="22"/>
  <c r="S920" i="22"/>
  <c r="R920" i="22"/>
  <c r="S919" i="22"/>
  <c r="R919" i="22"/>
  <c r="S918" i="22"/>
  <c r="R918" i="22"/>
  <c r="S917" i="22"/>
  <c r="R917" i="22"/>
  <c r="S916" i="22"/>
  <c r="R916" i="22"/>
  <c r="S915" i="22"/>
  <c r="R915" i="22"/>
  <c r="S914" i="22"/>
  <c r="R914" i="22"/>
  <c r="S913" i="22"/>
  <c r="R913" i="22"/>
  <c r="S912" i="22"/>
  <c r="R912" i="22"/>
  <c r="S911" i="22"/>
  <c r="R911" i="22"/>
  <c r="S910" i="22"/>
  <c r="R910" i="22"/>
  <c r="S909" i="22"/>
  <c r="R909" i="22"/>
  <c r="S908" i="22"/>
  <c r="R908" i="22"/>
  <c r="S907" i="22"/>
  <c r="R907" i="22"/>
  <c r="S906" i="22"/>
  <c r="R906" i="22"/>
  <c r="S905" i="22"/>
  <c r="R905" i="22"/>
  <c r="S904" i="22"/>
  <c r="R904" i="22"/>
  <c r="S903" i="22"/>
  <c r="R903" i="22"/>
  <c r="S902" i="22"/>
  <c r="R902" i="22"/>
  <c r="S901" i="22"/>
  <c r="R901" i="22"/>
  <c r="S900" i="22"/>
  <c r="R900" i="22"/>
  <c r="S899" i="22"/>
  <c r="R899" i="22"/>
  <c r="S898" i="22"/>
  <c r="R898" i="22"/>
  <c r="S897" i="22"/>
  <c r="R897" i="22"/>
  <c r="S896" i="22"/>
  <c r="R896" i="22"/>
  <c r="S895" i="22"/>
  <c r="R895" i="22"/>
  <c r="S894" i="22"/>
  <c r="R894" i="22"/>
  <c r="S893" i="22"/>
  <c r="R893" i="22"/>
  <c r="S892" i="22"/>
  <c r="R892" i="22"/>
  <c r="S891" i="22"/>
  <c r="R891" i="22"/>
  <c r="S890" i="22"/>
  <c r="R890" i="22"/>
  <c r="S889" i="22"/>
  <c r="R889" i="22"/>
  <c r="S888" i="22"/>
  <c r="R888" i="22"/>
  <c r="S887" i="22"/>
  <c r="R887" i="22"/>
  <c r="S886" i="22"/>
  <c r="R886" i="22"/>
  <c r="S885" i="22"/>
  <c r="R885" i="22"/>
  <c r="S884" i="22"/>
  <c r="R884" i="22"/>
  <c r="S883" i="22"/>
  <c r="R883" i="22"/>
  <c r="S882" i="22"/>
  <c r="R882" i="22"/>
  <c r="S881" i="22"/>
  <c r="R881" i="22"/>
  <c r="S880" i="22"/>
  <c r="R880" i="22"/>
  <c r="S879" i="22"/>
  <c r="R879" i="22"/>
  <c r="S878" i="22"/>
  <c r="R878" i="22"/>
  <c r="S877" i="22"/>
  <c r="R877" i="22"/>
  <c r="S876" i="22"/>
  <c r="R876" i="22"/>
  <c r="S875" i="22"/>
  <c r="R875" i="22"/>
  <c r="S874" i="22"/>
  <c r="R874" i="22"/>
  <c r="S873" i="22"/>
  <c r="R873" i="22"/>
  <c r="S872" i="22"/>
  <c r="R872" i="22"/>
  <c r="S871" i="22"/>
  <c r="R871" i="22"/>
  <c r="S870" i="22"/>
  <c r="R870" i="22"/>
  <c r="S869" i="22"/>
  <c r="R869" i="22"/>
  <c r="S868" i="22"/>
  <c r="R868" i="22"/>
  <c r="S867" i="22"/>
  <c r="R867" i="22"/>
  <c r="S866" i="22"/>
  <c r="R866" i="22"/>
  <c r="S865" i="22"/>
  <c r="R865" i="22"/>
  <c r="S864" i="22"/>
  <c r="R864" i="22"/>
  <c r="S863" i="22"/>
  <c r="R863" i="22"/>
  <c r="S862" i="22"/>
  <c r="R862" i="22"/>
  <c r="S861" i="22"/>
  <c r="R861" i="22"/>
  <c r="S860" i="22"/>
  <c r="R860" i="22"/>
  <c r="S859" i="22"/>
  <c r="R859" i="22"/>
  <c r="S858" i="22"/>
  <c r="R858" i="22"/>
  <c r="S857" i="22"/>
  <c r="R857" i="22"/>
  <c r="S856" i="22"/>
  <c r="R856" i="22"/>
  <c r="S855" i="22"/>
  <c r="R855" i="22"/>
  <c r="S854" i="22"/>
  <c r="R854" i="22"/>
  <c r="S853" i="22"/>
  <c r="R853" i="22"/>
  <c r="S852" i="22"/>
  <c r="R852" i="22"/>
  <c r="S851" i="22"/>
  <c r="R851" i="22"/>
  <c r="S850" i="22"/>
  <c r="R850" i="22"/>
  <c r="S849" i="22"/>
  <c r="R849" i="22"/>
  <c r="S848" i="22"/>
  <c r="R848" i="22"/>
  <c r="S847" i="22"/>
  <c r="R847" i="22"/>
  <c r="S846" i="22"/>
  <c r="R846" i="22"/>
  <c r="S845" i="22"/>
  <c r="R845" i="22"/>
  <c r="S844" i="22"/>
  <c r="R844" i="22"/>
  <c r="S843" i="22"/>
  <c r="R843" i="22"/>
  <c r="S842" i="22"/>
  <c r="R842" i="22"/>
  <c r="S841" i="22"/>
  <c r="R841" i="22"/>
  <c r="S840" i="22"/>
  <c r="R840" i="22"/>
  <c r="S839" i="22"/>
  <c r="R839" i="22"/>
  <c r="S838" i="22"/>
  <c r="R838" i="22"/>
  <c r="S837" i="22"/>
  <c r="R837" i="22"/>
  <c r="S836" i="22"/>
  <c r="R836" i="22"/>
  <c r="S835" i="22"/>
  <c r="R835" i="22"/>
  <c r="S834" i="22"/>
  <c r="R834" i="22"/>
  <c r="S833" i="22"/>
  <c r="R833" i="22"/>
  <c r="S832" i="22"/>
  <c r="R832" i="22"/>
  <c r="S831" i="22"/>
  <c r="R831" i="22"/>
  <c r="S830" i="22"/>
  <c r="R830" i="22"/>
  <c r="S829" i="22"/>
  <c r="R829" i="22"/>
  <c r="S828" i="22"/>
  <c r="R828" i="22"/>
  <c r="S827" i="22"/>
  <c r="R827" i="22"/>
  <c r="S826" i="22"/>
  <c r="R826" i="22"/>
  <c r="S825" i="22"/>
  <c r="R825" i="22"/>
  <c r="S824" i="22"/>
  <c r="R824" i="22"/>
  <c r="S823" i="22"/>
  <c r="R823" i="22"/>
  <c r="S822" i="22"/>
  <c r="R822" i="22"/>
  <c r="S821" i="22"/>
  <c r="R821" i="22"/>
  <c r="S820" i="22"/>
  <c r="R820" i="22"/>
  <c r="S819" i="22"/>
  <c r="R819" i="22"/>
  <c r="S818" i="22"/>
  <c r="R818" i="22"/>
  <c r="S817" i="22"/>
  <c r="R817" i="22"/>
  <c r="S816" i="22"/>
  <c r="R816" i="22"/>
  <c r="S815" i="22"/>
  <c r="R815" i="22"/>
  <c r="S814" i="22"/>
  <c r="R814" i="22"/>
  <c r="S813" i="22"/>
  <c r="R813" i="22"/>
  <c r="S812" i="22"/>
  <c r="R812" i="22"/>
  <c r="S811" i="22"/>
  <c r="R811" i="22"/>
  <c r="S810" i="22"/>
  <c r="R810" i="22"/>
  <c r="S809" i="22"/>
  <c r="R809" i="22"/>
  <c r="S808" i="22"/>
  <c r="R808" i="22"/>
  <c r="S807" i="22"/>
  <c r="R807" i="22"/>
  <c r="S806" i="22"/>
  <c r="R806" i="22"/>
  <c r="S805" i="22"/>
  <c r="R805" i="22"/>
  <c r="S804" i="22"/>
  <c r="R804" i="22"/>
  <c r="S803" i="22"/>
  <c r="R803" i="22"/>
  <c r="S802" i="22"/>
  <c r="R802" i="22"/>
  <c r="S801" i="22"/>
  <c r="R801" i="22"/>
  <c r="S800" i="22"/>
  <c r="R800" i="22"/>
  <c r="S799" i="22"/>
  <c r="R799" i="22"/>
  <c r="S798" i="22"/>
  <c r="R798" i="22"/>
  <c r="S797" i="22"/>
  <c r="R797" i="22"/>
  <c r="S796" i="22"/>
  <c r="R796" i="22"/>
  <c r="S795" i="22"/>
  <c r="R795" i="22"/>
  <c r="S794" i="22"/>
  <c r="R794" i="22"/>
  <c r="S793" i="22"/>
  <c r="R793" i="22"/>
  <c r="S792" i="22"/>
  <c r="R792" i="22"/>
  <c r="S791" i="22"/>
  <c r="R791" i="22"/>
  <c r="S790" i="22"/>
  <c r="R790" i="22"/>
  <c r="S789" i="22"/>
  <c r="R789" i="22"/>
  <c r="S788" i="22"/>
  <c r="R788" i="22"/>
  <c r="S787" i="22"/>
  <c r="R787" i="22"/>
  <c r="S786" i="22"/>
  <c r="R786" i="22"/>
  <c r="S785" i="22"/>
  <c r="R785" i="22"/>
  <c r="S784" i="22"/>
  <c r="R784" i="22"/>
  <c r="S783" i="22"/>
  <c r="R783" i="22"/>
  <c r="S782" i="22"/>
  <c r="R782" i="22"/>
  <c r="S781" i="22"/>
  <c r="R781" i="22"/>
  <c r="S780" i="22"/>
  <c r="R780" i="22"/>
  <c r="S779" i="22"/>
  <c r="R779" i="22"/>
  <c r="S778" i="22"/>
  <c r="R778" i="22"/>
  <c r="S777" i="22"/>
  <c r="R777" i="22"/>
  <c r="S776" i="22"/>
  <c r="R776" i="22"/>
  <c r="S775" i="22"/>
  <c r="R775" i="22"/>
  <c r="S774" i="22"/>
  <c r="R774" i="22"/>
  <c r="S773" i="22"/>
  <c r="R773" i="22"/>
  <c r="S772" i="22"/>
  <c r="R772" i="22"/>
  <c r="S771" i="22"/>
  <c r="R771" i="22"/>
  <c r="S770" i="22"/>
  <c r="R770" i="22"/>
  <c r="S769" i="22"/>
  <c r="R769" i="22"/>
  <c r="S768" i="22"/>
  <c r="R768" i="22"/>
  <c r="S767" i="22"/>
  <c r="R767" i="22"/>
  <c r="S766" i="22"/>
  <c r="R766" i="22"/>
  <c r="S765" i="22"/>
  <c r="R765" i="22"/>
  <c r="S764" i="22"/>
  <c r="R764" i="22"/>
  <c r="S763" i="22"/>
  <c r="R763" i="22"/>
  <c r="S762" i="22"/>
  <c r="R762" i="22"/>
  <c r="S761" i="22"/>
  <c r="R761" i="22"/>
  <c r="S760" i="22"/>
  <c r="R760" i="22"/>
  <c r="S759" i="22"/>
  <c r="R759" i="22"/>
  <c r="S758" i="22"/>
  <c r="R758" i="22"/>
  <c r="S757" i="22"/>
  <c r="R757" i="22"/>
  <c r="S756" i="22"/>
  <c r="R756" i="22"/>
  <c r="S755" i="22"/>
  <c r="R755" i="22"/>
  <c r="S754" i="22"/>
  <c r="R754" i="22"/>
  <c r="S753" i="22"/>
  <c r="R753" i="22"/>
  <c r="S752" i="22"/>
  <c r="R752" i="22"/>
  <c r="S751" i="22"/>
  <c r="R751" i="22"/>
  <c r="S750" i="22"/>
  <c r="R750" i="22"/>
  <c r="S749" i="22"/>
  <c r="R749" i="22"/>
  <c r="S748" i="22"/>
  <c r="R748" i="22"/>
  <c r="S747" i="22"/>
  <c r="R747" i="22"/>
  <c r="S746" i="22"/>
  <c r="R746" i="22"/>
  <c r="S745" i="22"/>
  <c r="R745" i="22"/>
  <c r="S744" i="22"/>
  <c r="R744" i="22"/>
  <c r="S743" i="22"/>
  <c r="R743" i="22"/>
  <c r="S742" i="22"/>
  <c r="R742" i="22"/>
  <c r="S741" i="22"/>
  <c r="R741" i="22"/>
  <c r="S740" i="22"/>
  <c r="R740" i="22"/>
  <c r="S739" i="22"/>
  <c r="R739" i="22"/>
  <c r="S738" i="22"/>
  <c r="R738" i="22"/>
  <c r="S737" i="22"/>
  <c r="R737" i="22"/>
  <c r="S736" i="22"/>
  <c r="R736" i="22"/>
  <c r="S735" i="22"/>
  <c r="R735" i="22"/>
  <c r="S734" i="22"/>
  <c r="R734" i="22"/>
  <c r="S733" i="22"/>
  <c r="R733" i="22"/>
  <c r="S732" i="22"/>
  <c r="R732" i="22"/>
  <c r="S731" i="22"/>
  <c r="R731" i="22"/>
  <c r="S730" i="22"/>
  <c r="R730" i="22"/>
  <c r="S729" i="22"/>
  <c r="R729" i="22"/>
  <c r="S728" i="22"/>
  <c r="R728" i="22"/>
  <c r="S727" i="22"/>
  <c r="R727" i="22"/>
  <c r="S726" i="22"/>
  <c r="R726" i="22"/>
  <c r="S725" i="22"/>
  <c r="R725" i="22"/>
  <c r="S724" i="22"/>
  <c r="R724" i="22"/>
  <c r="S723" i="22"/>
  <c r="R723" i="22"/>
  <c r="S722" i="22"/>
  <c r="R722" i="22"/>
  <c r="S721" i="22"/>
  <c r="R721" i="22"/>
  <c r="S720" i="22"/>
  <c r="R720" i="22"/>
  <c r="S719" i="22"/>
  <c r="R719" i="22"/>
  <c r="S718" i="22"/>
  <c r="R718" i="22"/>
  <c r="S717" i="22"/>
  <c r="R717" i="22"/>
  <c r="S716" i="22"/>
  <c r="R716" i="22"/>
  <c r="S715" i="22"/>
  <c r="R715" i="22"/>
  <c r="S714" i="22"/>
  <c r="R714" i="22"/>
  <c r="S713" i="22"/>
  <c r="R713" i="22"/>
  <c r="S712" i="22"/>
  <c r="R712" i="22"/>
  <c r="S711" i="22"/>
  <c r="R711" i="22"/>
  <c r="S710" i="22"/>
  <c r="R710" i="22"/>
  <c r="S709" i="22"/>
  <c r="R709" i="22"/>
  <c r="S708" i="22"/>
  <c r="R708" i="22"/>
  <c r="S707" i="22"/>
  <c r="R707" i="22"/>
  <c r="S706" i="22"/>
  <c r="R706" i="22"/>
  <c r="S705" i="22"/>
  <c r="R705" i="22"/>
  <c r="S704" i="22"/>
  <c r="R704" i="22"/>
  <c r="S703" i="22"/>
  <c r="R703" i="22"/>
  <c r="S702" i="22"/>
  <c r="R702" i="22"/>
  <c r="S701" i="22"/>
  <c r="R701" i="22"/>
  <c r="S700" i="22"/>
  <c r="R700" i="22"/>
  <c r="S699" i="22"/>
  <c r="R699" i="22"/>
  <c r="S698" i="22"/>
  <c r="R698" i="22"/>
  <c r="S697" i="22"/>
  <c r="R697" i="22"/>
  <c r="S696" i="22"/>
  <c r="R696" i="22"/>
  <c r="S695" i="22"/>
  <c r="R695" i="22"/>
  <c r="S694" i="22"/>
  <c r="R694" i="22"/>
  <c r="S693" i="22"/>
  <c r="R693" i="22"/>
  <c r="S692" i="22"/>
  <c r="R692" i="22"/>
  <c r="S691" i="22"/>
  <c r="R691" i="22"/>
  <c r="S690" i="22"/>
  <c r="R690" i="22"/>
  <c r="S689" i="22"/>
  <c r="R689" i="22"/>
  <c r="S688" i="22"/>
  <c r="R688" i="22"/>
  <c r="S687" i="22"/>
  <c r="R687" i="22"/>
  <c r="S686" i="22"/>
  <c r="R686" i="22"/>
  <c r="S685" i="22"/>
  <c r="R685" i="22"/>
  <c r="S684" i="22"/>
  <c r="R684" i="22"/>
  <c r="S683" i="22"/>
  <c r="R683" i="22"/>
  <c r="S682" i="22"/>
  <c r="R682" i="22"/>
  <c r="S681" i="22"/>
  <c r="R681" i="22"/>
  <c r="S680" i="22"/>
  <c r="R680" i="22"/>
  <c r="S679" i="22"/>
  <c r="R679" i="22"/>
  <c r="S678" i="22"/>
  <c r="R678" i="22"/>
  <c r="S677" i="22"/>
  <c r="R677" i="22"/>
  <c r="S676" i="22"/>
  <c r="R676" i="22"/>
  <c r="S675" i="22"/>
  <c r="R675" i="22"/>
  <c r="S674" i="22"/>
  <c r="R674" i="22"/>
  <c r="S673" i="22"/>
  <c r="R673" i="22"/>
  <c r="S672" i="22"/>
  <c r="R672" i="22"/>
  <c r="S671" i="22"/>
  <c r="R671" i="22"/>
  <c r="S670" i="22"/>
  <c r="R670" i="22"/>
  <c r="S669" i="22"/>
  <c r="R669" i="22"/>
  <c r="S668" i="22"/>
  <c r="R668" i="22"/>
  <c r="S667" i="22"/>
  <c r="R667" i="22"/>
  <c r="S666" i="22"/>
  <c r="R666" i="22"/>
  <c r="S665" i="22"/>
  <c r="R665" i="22"/>
  <c r="S664" i="22"/>
  <c r="R664" i="22"/>
  <c r="S663" i="22"/>
  <c r="R663" i="22"/>
  <c r="S662" i="22"/>
  <c r="R662" i="22"/>
  <c r="S661" i="22"/>
  <c r="R661" i="22"/>
  <c r="S660" i="22"/>
  <c r="R660" i="22"/>
  <c r="S659" i="22"/>
  <c r="R659" i="22"/>
  <c r="S658" i="22"/>
  <c r="R658" i="22"/>
  <c r="S657" i="22"/>
  <c r="R657" i="22"/>
  <c r="S656" i="22"/>
  <c r="R656" i="22"/>
  <c r="S655" i="22"/>
  <c r="R655" i="22"/>
  <c r="S654" i="22"/>
  <c r="R654" i="22"/>
  <c r="S653" i="22"/>
  <c r="R653" i="22"/>
  <c r="S652" i="22"/>
  <c r="R652" i="22"/>
  <c r="S651" i="22"/>
  <c r="R651" i="22"/>
  <c r="S650" i="22"/>
  <c r="R650" i="22"/>
  <c r="S649" i="22"/>
  <c r="R649" i="22"/>
  <c r="S648" i="22"/>
  <c r="R648" i="22"/>
  <c r="S647" i="22"/>
  <c r="R647" i="22"/>
  <c r="S646" i="22"/>
  <c r="R646" i="22"/>
  <c r="S645" i="22"/>
  <c r="R645" i="22"/>
  <c r="S644" i="22"/>
  <c r="R644" i="22"/>
  <c r="S643" i="22"/>
  <c r="R643" i="22"/>
  <c r="S642" i="22"/>
  <c r="R642" i="22"/>
  <c r="S641" i="22"/>
  <c r="R641" i="22"/>
  <c r="S640" i="22"/>
  <c r="R640" i="22"/>
  <c r="S639" i="22"/>
  <c r="R639" i="22"/>
  <c r="S638" i="22"/>
  <c r="R638" i="22"/>
  <c r="S637" i="22"/>
  <c r="R637" i="22"/>
  <c r="S636" i="22"/>
  <c r="R636" i="22"/>
  <c r="S635" i="22"/>
  <c r="R635" i="22"/>
  <c r="S634" i="22"/>
  <c r="R634" i="22"/>
  <c r="S633" i="22"/>
  <c r="R633" i="22"/>
  <c r="S632" i="22"/>
  <c r="R632" i="22"/>
  <c r="S631" i="22"/>
  <c r="R631" i="22"/>
  <c r="S630" i="22"/>
  <c r="R630" i="22"/>
  <c r="S629" i="22"/>
  <c r="R629" i="22"/>
  <c r="S628" i="22"/>
  <c r="R628" i="22"/>
  <c r="S627" i="22"/>
  <c r="R627" i="22"/>
  <c r="S626" i="22"/>
  <c r="R626" i="22"/>
  <c r="S625" i="22"/>
  <c r="R625" i="22"/>
  <c r="S624" i="22"/>
  <c r="R624" i="22"/>
  <c r="S623" i="22"/>
  <c r="R623" i="22"/>
  <c r="S622" i="22"/>
  <c r="R622" i="22"/>
  <c r="S621" i="22"/>
  <c r="R621" i="22"/>
  <c r="S620" i="22"/>
  <c r="R620" i="22"/>
  <c r="S619" i="22"/>
  <c r="R619" i="22"/>
  <c r="S618" i="22"/>
  <c r="R618" i="22"/>
  <c r="S617" i="22"/>
  <c r="R617" i="22"/>
  <c r="S616" i="22"/>
  <c r="R616" i="22"/>
  <c r="S615" i="22"/>
  <c r="R615" i="22"/>
  <c r="S614" i="22"/>
  <c r="R614" i="22"/>
  <c r="S613" i="22"/>
  <c r="R613" i="22"/>
  <c r="S612" i="22"/>
  <c r="R612" i="22"/>
  <c r="S611" i="22"/>
  <c r="R611" i="22"/>
  <c r="S610" i="22"/>
  <c r="R610" i="22"/>
  <c r="S609" i="22"/>
  <c r="R609" i="22"/>
  <c r="S608" i="22"/>
  <c r="R608" i="22"/>
  <c r="S607" i="22"/>
  <c r="R607" i="22"/>
  <c r="S606" i="22"/>
  <c r="R606" i="22"/>
  <c r="S605" i="22"/>
  <c r="R605" i="22"/>
  <c r="S604" i="22"/>
  <c r="R604" i="22"/>
  <c r="S603" i="22"/>
  <c r="R603" i="22"/>
  <c r="S602" i="22"/>
  <c r="R602" i="22"/>
  <c r="S601" i="22"/>
  <c r="R601" i="22"/>
  <c r="S600" i="22"/>
  <c r="R600" i="22"/>
  <c r="S599" i="22"/>
  <c r="R599" i="22"/>
  <c r="S598" i="22"/>
  <c r="R598" i="22"/>
  <c r="S597" i="22"/>
  <c r="R597" i="22"/>
  <c r="S596" i="22"/>
  <c r="R596" i="22"/>
  <c r="S595" i="22"/>
  <c r="R595" i="22"/>
  <c r="S594" i="22"/>
  <c r="R594" i="22"/>
  <c r="S593" i="22"/>
  <c r="R593" i="22"/>
  <c r="S592" i="22"/>
  <c r="R592" i="22"/>
  <c r="S591" i="22"/>
  <c r="R591" i="22"/>
  <c r="S590" i="22"/>
  <c r="R590" i="22"/>
  <c r="S589" i="22"/>
  <c r="R589" i="22"/>
  <c r="S588" i="22"/>
  <c r="R588" i="22"/>
  <c r="S587" i="22"/>
  <c r="R587" i="22"/>
  <c r="S586" i="22"/>
  <c r="R586" i="22"/>
  <c r="S585" i="22"/>
  <c r="R585" i="22"/>
  <c r="S584" i="22"/>
  <c r="R584" i="22"/>
  <c r="S583" i="22"/>
  <c r="R583" i="22"/>
  <c r="S582" i="22"/>
  <c r="R582" i="22"/>
  <c r="S581" i="22"/>
  <c r="R581" i="22"/>
  <c r="S580" i="22"/>
  <c r="R580" i="22"/>
  <c r="S579" i="22"/>
  <c r="R579" i="22"/>
  <c r="S578" i="22"/>
  <c r="R578" i="22"/>
  <c r="S577" i="22"/>
  <c r="R577" i="22"/>
  <c r="S576" i="22"/>
  <c r="R576" i="22"/>
  <c r="S575" i="22"/>
  <c r="R575" i="22"/>
  <c r="S574" i="22"/>
  <c r="R574" i="22"/>
  <c r="S573" i="22"/>
  <c r="R573" i="22"/>
  <c r="S572" i="22"/>
  <c r="R572" i="22"/>
  <c r="S571" i="22"/>
  <c r="R571" i="22"/>
  <c r="S570" i="22"/>
  <c r="R570" i="22"/>
  <c r="S569" i="22"/>
  <c r="R569" i="22"/>
  <c r="S568" i="22"/>
  <c r="R568" i="22"/>
  <c r="S567" i="22"/>
  <c r="R567" i="22"/>
  <c r="S566" i="22"/>
  <c r="R566" i="22"/>
  <c r="S565" i="22"/>
  <c r="R565" i="22"/>
  <c r="S564" i="22"/>
  <c r="R564" i="22"/>
  <c r="S563" i="22"/>
  <c r="R563" i="22"/>
  <c r="S562" i="22"/>
  <c r="R562" i="22"/>
  <c r="S561" i="22"/>
  <c r="R561" i="22"/>
  <c r="S560" i="22"/>
  <c r="R560" i="22"/>
  <c r="S559" i="22"/>
  <c r="R559" i="22"/>
  <c r="S558" i="22"/>
  <c r="R558" i="22"/>
  <c r="S557" i="22"/>
  <c r="R557" i="22"/>
  <c r="S556" i="22"/>
  <c r="R556" i="22"/>
  <c r="S555" i="22"/>
  <c r="R555" i="22"/>
  <c r="S554" i="22"/>
  <c r="R554" i="22"/>
  <c r="S553" i="22"/>
  <c r="R553" i="22"/>
  <c r="S552" i="22"/>
  <c r="R552" i="22"/>
  <c r="S551" i="22"/>
  <c r="R551" i="22"/>
  <c r="S550" i="22"/>
  <c r="R550" i="22"/>
  <c r="S549" i="22"/>
  <c r="R549" i="22"/>
  <c r="S548" i="22"/>
  <c r="R548" i="22"/>
  <c r="S547" i="22"/>
  <c r="R547" i="22"/>
  <c r="S546" i="22"/>
  <c r="R546" i="22"/>
  <c r="S545" i="22"/>
  <c r="R545" i="22"/>
  <c r="S544" i="22"/>
  <c r="R544" i="22"/>
  <c r="S543" i="22"/>
  <c r="R543" i="22"/>
  <c r="S542" i="22"/>
  <c r="R542" i="22"/>
  <c r="S541" i="22"/>
  <c r="R541" i="22"/>
  <c r="S540" i="22"/>
  <c r="R540" i="22"/>
  <c r="S539" i="22"/>
  <c r="R539" i="22"/>
  <c r="S538" i="22"/>
  <c r="R538" i="22"/>
  <c r="S537" i="22"/>
  <c r="R537" i="22"/>
  <c r="S536" i="22"/>
  <c r="R536" i="22"/>
  <c r="S535" i="22"/>
  <c r="R535" i="22"/>
  <c r="S534" i="22"/>
  <c r="R534" i="22"/>
  <c r="S533" i="22"/>
  <c r="R533" i="22"/>
  <c r="S532" i="22"/>
  <c r="R532" i="22"/>
  <c r="S531" i="22"/>
  <c r="R531" i="22"/>
  <c r="S530" i="22"/>
  <c r="R530" i="22"/>
  <c r="S529" i="22"/>
  <c r="R529" i="22"/>
  <c r="S528" i="22"/>
  <c r="R528" i="22"/>
  <c r="S527" i="22"/>
  <c r="R527" i="22"/>
  <c r="S526" i="22"/>
  <c r="R526" i="22"/>
  <c r="S525" i="22"/>
  <c r="R525" i="22"/>
  <c r="S524" i="22"/>
  <c r="R524" i="22"/>
  <c r="S523" i="22"/>
  <c r="R523" i="22"/>
  <c r="S522" i="22"/>
  <c r="R522" i="22"/>
  <c r="S521" i="22"/>
  <c r="R521" i="22"/>
  <c r="S520" i="22"/>
  <c r="R520" i="22"/>
  <c r="S519" i="22"/>
  <c r="R519" i="22"/>
  <c r="S518" i="22"/>
  <c r="R518" i="22"/>
  <c r="S517" i="22"/>
  <c r="R517" i="22"/>
  <c r="S516" i="22"/>
  <c r="R516" i="22"/>
  <c r="S515" i="22"/>
  <c r="R515" i="22"/>
  <c r="S514" i="22"/>
  <c r="R514" i="22"/>
  <c r="S513" i="22"/>
  <c r="R513" i="22"/>
  <c r="S512" i="22"/>
  <c r="R512" i="22"/>
  <c r="S511" i="22"/>
  <c r="R511" i="22"/>
  <c r="S510" i="22"/>
  <c r="R510" i="22"/>
  <c r="S509" i="22"/>
  <c r="R509" i="22"/>
  <c r="S508" i="22"/>
  <c r="R508" i="22"/>
  <c r="S507" i="22"/>
  <c r="R507" i="22"/>
  <c r="S506" i="22"/>
  <c r="R506" i="22"/>
  <c r="S505" i="22"/>
  <c r="R505" i="22"/>
  <c r="S504" i="22"/>
  <c r="R504" i="22"/>
  <c r="S503" i="22"/>
  <c r="R503" i="22"/>
  <c r="S502" i="22"/>
  <c r="R502" i="22"/>
  <c r="S501" i="22"/>
  <c r="R501" i="22"/>
  <c r="S500" i="22"/>
  <c r="R500" i="22"/>
  <c r="S499" i="22"/>
  <c r="R499" i="22"/>
  <c r="S498" i="22"/>
  <c r="R498" i="22"/>
  <c r="S497" i="22"/>
  <c r="R497" i="22"/>
  <c r="S496" i="22"/>
  <c r="R496" i="22"/>
  <c r="S495" i="22"/>
  <c r="R495" i="22"/>
  <c r="S494" i="22"/>
  <c r="R494" i="22"/>
  <c r="S493" i="22"/>
  <c r="R493" i="22"/>
  <c r="S492" i="22"/>
  <c r="R492" i="22"/>
  <c r="S491" i="22"/>
  <c r="R491" i="22"/>
  <c r="S490" i="22"/>
  <c r="R490" i="22"/>
  <c r="S489" i="22"/>
  <c r="R489" i="22"/>
  <c r="S488" i="22"/>
  <c r="R488" i="22"/>
  <c r="S487" i="22"/>
  <c r="R487" i="22"/>
  <c r="S486" i="22"/>
  <c r="R486" i="22"/>
  <c r="S485" i="22"/>
  <c r="R485" i="22"/>
  <c r="S484" i="22"/>
  <c r="R484" i="22"/>
  <c r="S483" i="22"/>
  <c r="R483" i="22"/>
  <c r="S482" i="22"/>
  <c r="R482" i="22"/>
  <c r="S481" i="22"/>
  <c r="R481" i="22"/>
  <c r="S480" i="22"/>
  <c r="R480" i="22"/>
  <c r="S479" i="22"/>
  <c r="R479" i="22"/>
  <c r="S478" i="22"/>
  <c r="R478" i="22"/>
  <c r="S477" i="22"/>
  <c r="R477" i="22"/>
  <c r="S476" i="22"/>
  <c r="R476" i="22"/>
  <c r="S475" i="22"/>
  <c r="R475" i="22"/>
  <c r="S474" i="22"/>
  <c r="R474" i="22"/>
  <c r="S473" i="22"/>
  <c r="R473" i="22"/>
  <c r="S472" i="22"/>
  <c r="R472" i="22"/>
  <c r="S471" i="22"/>
  <c r="R471" i="22"/>
  <c r="S470" i="22"/>
  <c r="R470" i="22"/>
  <c r="S469" i="22"/>
  <c r="R469" i="22"/>
  <c r="S468" i="22"/>
  <c r="R468" i="22"/>
  <c r="S467" i="22"/>
  <c r="R467" i="22"/>
  <c r="S466" i="22"/>
  <c r="R466" i="22"/>
  <c r="S465" i="22"/>
  <c r="R465" i="22"/>
  <c r="S464" i="22"/>
  <c r="R464" i="22"/>
  <c r="S463" i="22"/>
  <c r="R463" i="22"/>
  <c r="S462" i="22"/>
  <c r="R462" i="22"/>
  <c r="S461" i="22"/>
  <c r="R461" i="22"/>
  <c r="S460" i="22"/>
  <c r="R460" i="22"/>
  <c r="S459" i="22"/>
  <c r="R459" i="22"/>
  <c r="S458" i="22"/>
  <c r="R458" i="22"/>
  <c r="S457" i="22"/>
  <c r="R457" i="22"/>
  <c r="S456" i="22"/>
  <c r="R456" i="22"/>
  <c r="S455" i="22"/>
  <c r="R455" i="22"/>
  <c r="S454" i="22"/>
  <c r="R454" i="22"/>
  <c r="S453" i="22"/>
  <c r="R453" i="22"/>
  <c r="S452" i="22"/>
  <c r="R452" i="22"/>
  <c r="S451" i="22"/>
  <c r="R451" i="22"/>
  <c r="S450" i="22"/>
  <c r="R450" i="22"/>
  <c r="S449" i="22"/>
  <c r="R449" i="22"/>
  <c r="S448" i="22"/>
  <c r="R448" i="22"/>
  <c r="S447" i="22"/>
  <c r="R447" i="22"/>
  <c r="S446" i="22"/>
  <c r="R446" i="22"/>
  <c r="S445" i="22"/>
  <c r="R445" i="22"/>
  <c r="S444" i="22"/>
  <c r="R444" i="22"/>
  <c r="S443" i="22"/>
  <c r="R443" i="22"/>
  <c r="S442" i="22"/>
  <c r="R442" i="22"/>
  <c r="S441" i="22"/>
  <c r="R441" i="22"/>
  <c r="S440" i="22"/>
  <c r="R440" i="22"/>
  <c r="S439" i="22"/>
  <c r="R439" i="22"/>
  <c r="S438" i="22"/>
  <c r="R438" i="22"/>
  <c r="S437" i="22"/>
  <c r="R437" i="22"/>
  <c r="S436" i="22"/>
  <c r="R436" i="22"/>
  <c r="S435" i="22"/>
  <c r="R435" i="22"/>
  <c r="S434" i="22"/>
  <c r="R434" i="22"/>
  <c r="S433" i="22"/>
  <c r="R433" i="22"/>
  <c r="S432" i="22"/>
  <c r="R432" i="22"/>
  <c r="S431" i="22"/>
  <c r="R431" i="22"/>
  <c r="S430" i="22"/>
  <c r="R430" i="22"/>
  <c r="S429" i="22"/>
  <c r="R429" i="22"/>
  <c r="S428" i="22"/>
  <c r="R428" i="22"/>
  <c r="S427" i="22"/>
  <c r="R427" i="22"/>
  <c r="S426" i="22"/>
  <c r="R426" i="22"/>
  <c r="S425" i="22"/>
  <c r="R425" i="22"/>
  <c r="S424" i="22"/>
  <c r="R424" i="22"/>
  <c r="S423" i="22"/>
  <c r="R423" i="22"/>
  <c r="S422" i="22"/>
  <c r="R422" i="22"/>
  <c r="S421" i="22"/>
  <c r="R421" i="22"/>
  <c r="S420" i="22"/>
  <c r="R420" i="22"/>
  <c r="S419" i="22"/>
  <c r="R419" i="22"/>
  <c r="S418" i="22"/>
  <c r="R418" i="22"/>
  <c r="S417" i="22"/>
  <c r="R417" i="22"/>
  <c r="S416" i="22"/>
  <c r="R416" i="22"/>
  <c r="S415" i="22"/>
  <c r="R415" i="22"/>
  <c r="S414" i="22"/>
  <c r="R414" i="22"/>
  <c r="S413" i="22"/>
  <c r="R413" i="22"/>
  <c r="S412" i="22"/>
  <c r="R412" i="22"/>
  <c r="S411" i="22"/>
  <c r="R411" i="22"/>
  <c r="S410" i="22"/>
  <c r="R410" i="22"/>
  <c r="S409" i="22"/>
  <c r="R409" i="22"/>
  <c r="S408" i="22"/>
  <c r="R408" i="22"/>
  <c r="S407" i="22"/>
  <c r="R407" i="22"/>
  <c r="S406" i="22"/>
  <c r="R406" i="22"/>
  <c r="S405" i="22"/>
  <c r="R405" i="22"/>
  <c r="S404" i="22"/>
  <c r="R404" i="22"/>
  <c r="S403" i="22"/>
  <c r="R403" i="22"/>
  <c r="S402" i="22"/>
  <c r="R402" i="22"/>
  <c r="S401" i="22"/>
  <c r="R401" i="22"/>
  <c r="S400" i="22"/>
  <c r="R400" i="22"/>
  <c r="S399" i="22"/>
  <c r="R399" i="22"/>
  <c r="S398" i="22"/>
  <c r="R398" i="22"/>
  <c r="S397" i="22"/>
  <c r="R397" i="22"/>
  <c r="S396" i="22"/>
  <c r="R396" i="22"/>
  <c r="S395" i="22"/>
  <c r="R395" i="22"/>
  <c r="S394" i="22"/>
  <c r="R394" i="22"/>
  <c r="S393" i="22"/>
  <c r="R393" i="22"/>
  <c r="S392" i="22"/>
  <c r="R392" i="22"/>
  <c r="S391" i="22"/>
  <c r="R391" i="22"/>
  <c r="S390" i="22"/>
  <c r="R390" i="22"/>
  <c r="S389" i="22"/>
  <c r="R389" i="22"/>
  <c r="S388" i="22"/>
  <c r="R388" i="22"/>
  <c r="S387" i="22"/>
  <c r="R387" i="22"/>
  <c r="S386" i="22"/>
  <c r="R386" i="22"/>
  <c r="S385" i="22"/>
  <c r="R385" i="22"/>
  <c r="S384" i="22"/>
  <c r="R384" i="22"/>
  <c r="S383" i="22"/>
  <c r="R383" i="22"/>
  <c r="S382" i="22"/>
  <c r="R382" i="22"/>
  <c r="S381" i="22"/>
  <c r="R381" i="22"/>
  <c r="S380" i="22"/>
  <c r="R380" i="22"/>
  <c r="S379" i="22"/>
  <c r="R379" i="22"/>
  <c r="S378" i="22"/>
  <c r="R378" i="22"/>
  <c r="S377" i="22"/>
  <c r="R377" i="22"/>
  <c r="S376" i="22"/>
  <c r="R376" i="22"/>
  <c r="S375" i="22"/>
  <c r="R375" i="22"/>
  <c r="S374" i="22"/>
  <c r="R374" i="22"/>
  <c r="S373" i="22"/>
  <c r="R373" i="22"/>
  <c r="S372" i="22"/>
  <c r="R372" i="22"/>
  <c r="S371" i="22"/>
  <c r="R371" i="22"/>
  <c r="S370" i="22"/>
  <c r="R370" i="22"/>
  <c r="S369" i="22"/>
  <c r="R369" i="22"/>
  <c r="S368" i="22"/>
  <c r="R368" i="22"/>
  <c r="S367" i="22"/>
  <c r="R367" i="22"/>
  <c r="S366" i="22"/>
  <c r="R366" i="22"/>
  <c r="S365" i="22"/>
  <c r="R365" i="22"/>
  <c r="S364" i="22"/>
  <c r="R364" i="22"/>
  <c r="S363" i="22"/>
  <c r="R363" i="22"/>
  <c r="S362" i="22"/>
  <c r="R362" i="22"/>
  <c r="S361" i="22"/>
  <c r="R361" i="22"/>
  <c r="S360" i="22"/>
  <c r="R360" i="22"/>
  <c r="S359" i="22"/>
  <c r="R359" i="22"/>
  <c r="S358" i="22"/>
  <c r="R358" i="22"/>
  <c r="S357" i="22"/>
  <c r="R357" i="22"/>
  <c r="S356" i="22"/>
  <c r="R356" i="22"/>
  <c r="S355" i="22"/>
  <c r="R355" i="22"/>
  <c r="S354" i="22"/>
  <c r="R354" i="22"/>
  <c r="S353" i="22"/>
  <c r="R353" i="22"/>
  <c r="S352" i="22"/>
  <c r="R352" i="22"/>
  <c r="S351" i="22"/>
  <c r="R351" i="22"/>
  <c r="S350" i="22"/>
  <c r="R350" i="22"/>
  <c r="S349" i="22"/>
  <c r="R349" i="22"/>
  <c r="S348" i="22"/>
  <c r="R348" i="22"/>
  <c r="S347" i="22"/>
  <c r="R347" i="22"/>
  <c r="S346" i="22"/>
  <c r="R346" i="22"/>
  <c r="S345" i="22"/>
  <c r="R345" i="22"/>
  <c r="S344" i="22"/>
  <c r="R344" i="22"/>
  <c r="S343" i="22"/>
  <c r="R343" i="22"/>
  <c r="S342" i="22"/>
  <c r="R342" i="22"/>
  <c r="S341" i="22"/>
  <c r="R341" i="22"/>
  <c r="S340" i="22"/>
  <c r="R340" i="22"/>
  <c r="S339" i="22"/>
  <c r="R339" i="22"/>
  <c r="S338" i="22"/>
  <c r="R338" i="22"/>
  <c r="S337" i="22"/>
  <c r="R337" i="22"/>
  <c r="S336" i="22"/>
  <c r="R336" i="22"/>
  <c r="S335" i="22"/>
  <c r="R335" i="22"/>
  <c r="S334" i="22"/>
  <c r="R334" i="22"/>
  <c r="S333" i="22"/>
  <c r="R333" i="22"/>
  <c r="S332" i="22"/>
  <c r="R332" i="22"/>
  <c r="S331" i="22"/>
  <c r="R331" i="22"/>
  <c r="S330" i="22"/>
  <c r="R330" i="22"/>
  <c r="S329" i="22"/>
  <c r="R329" i="22"/>
  <c r="S328" i="22"/>
  <c r="R328" i="22"/>
  <c r="S327" i="22"/>
  <c r="R327" i="22"/>
  <c r="S326" i="22"/>
  <c r="R326" i="22"/>
  <c r="S325" i="22"/>
  <c r="R325" i="22"/>
  <c r="S324" i="22"/>
  <c r="R324" i="22"/>
  <c r="S323" i="22"/>
  <c r="R323" i="22"/>
  <c r="S322" i="22"/>
  <c r="R322" i="22"/>
  <c r="S321" i="22"/>
  <c r="R321" i="22"/>
  <c r="S320" i="22"/>
  <c r="R320" i="22"/>
  <c r="S319" i="22"/>
  <c r="R319" i="22"/>
  <c r="S318" i="22"/>
  <c r="R318" i="22"/>
  <c r="S317" i="22"/>
  <c r="R317" i="22"/>
  <c r="S316" i="22"/>
  <c r="R316" i="22"/>
  <c r="S315" i="22"/>
  <c r="R315" i="22"/>
  <c r="S314" i="22"/>
  <c r="R314" i="22"/>
  <c r="S313" i="22"/>
  <c r="R313" i="22"/>
  <c r="S312" i="22"/>
  <c r="R312" i="22"/>
  <c r="S311" i="22"/>
  <c r="R311" i="22"/>
  <c r="S310" i="22"/>
  <c r="R310" i="22"/>
  <c r="S309" i="22"/>
  <c r="R309" i="22"/>
  <c r="S308" i="22"/>
  <c r="R308" i="22"/>
  <c r="S307" i="22"/>
  <c r="R307" i="22"/>
  <c r="S306" i="22"/>
  <c r="R306" i="22"/>
  <c r="S305" i="22"/>
  <c r="R305" i="22"/>
  <c r="S304" i="22"/>
  <c r="R304" i="22"/>
  <c r="S303" i="22"/>
  <c r="R303" i="22"/>
  <c r="S302" i="22"/>
  <c r="R302" i="22"/>
  <c r="S301" i="22"/>
  <c r="R301" i="22"/>
  <c r="S300" i="22"/>
  <c r="R300" i="22"/>
  <c r="S299" i="22"/>
  <c r="R299" i="22"/>
  <c r="S298" i="22"/>
  <c r="R298" i="22"/>
  <c r="S297" i="22"/>
  <c r="R297" i="22"/>
  <c r="S296" i="22"/>
  <c r="R296" i="22"/>
  <c r="S295" i="22"/>
  <c r="R295" i="22"/>
  <c r="S294" i="22"/>
  <c r="R294" i="22"/>
  <c r="S293" i="22"/>
  <c r="R293" i="22"/>
  <c r="S292" i="22"/>
  <c r="R292" i="22"/>
  <c r="S291" i="22"/>
  <c r="R291" i="22"/>
  <c r="S290" i="22"/>
  <c r="R290" i="22"/>
  <c r="S289" i="22"/>
  <c r="R289" i="22"/>
  <c r="S288" i="22"/>
  <c r="R288" i="22"/>
  <c r="S287" i="22"/>
  <c r="R287" i="22"/>
  <c r="S286" i="22"/>
  <c r="R286" i="22"/>
  <c r="S285" i="22"/>
  <c r="R285" i="22"/>
  <c r="S284" i="22"/>
  <c r="R284" i="22"/>
  <c r="S283" i="22"/>
  <c r="R283" i="22"/>
  <c r="S282" i="22"/>
  <c r="R282" i="22"/>
  <c r="S281" i="22"/>
  <c r="R281" i="22"/>
  <c r="S280" i="22"/>
  <c r="R280" i="22"/>
  <c r="S279" i="22"/>
  <c r="R279" i="22"/>
  <c r="S278" i="22"/>
  <c r="R278" i="22"/>
  <c r="S277" i="22"/>
  <c r="R277" i="22"/>
  <c r="S276" i="22"/>
  <c r="R276" i="22"/>
  <c r="S275" i="22"/>
  <c r="R275" i="22"/>
  <c r="S274" i="22"/>
  <c r="R274" i="22"/>
  <c r="S273" i="22"/>
  <c r="R273" i="22"/>
  <c r="S272" i="22"/>
  <c r="R272" i="22"/>
  <c r="S271" i="22"/>
  <c r="R271" i="22"/>
  <c r="S270" i="22"/>
  <c r="R270" i="22"/>
  <c r="S269" i="22"/>
  <c r="R269" i="22"/>
  <c r="S268" i="22"/>
  <c r="R268" i="22"/>
  <c r="S267" i="22"/>
  <c r="R267" i="22"/>
  <c r="S266" i="22"/>
  <c r="R266" i="22"/>
  <c r="S265" i="22"/>
  <c r="R265" i="22"/>
  <c r="S264" i="22"/>
  <c r="R264" i="22"/>
  <c r="S263" i="22"/>
  <c r="R263" i="22"/>
  <c r="S262" i="22"/>
  <c r="R262" i="22"/>
  <c r="S261" i="22"/>
  <c r="R261" i="22"/>
  <c r="S260" i="22"/>
  <c r="R260" i="22"/>
  <c r="S259" i="22"/>
  <c r="R259" i="22"/>
  <c r="S258" i="22"/>
  <c r="R258" i="22"/>
  <c r="S257" i="22"/>
  <c r="R257" i="22"/>
  <c r="S256" i="22"/>
  <c r="R256" i="22"/>
  <c r="S255" i="22"/>
  <c r="R255" i="22"/>
  <c r="S254" i="22"/>
  <c r="R254" i="22"/>
  <c r="S253" i="22"/>
  <c r="R253" i="22"/>
  <c r="S252" i="22"/>
  <c r="R252" i="22"/>
  <c r="S251" i="22"/>
  <c r="R251" i="22"/>
  <c r="S250" i="22"/>
  <c r="R250" i="22"/>
  <c r="S249" i="22"/>
  <c r="R249" i="22"/>
  <c r="S248" i="22"/>
  <c r="R248" i="22"/>
  <c r="S247" i="22"/>
  <c r="R247" i="22"/>
  <c r="S246" i="22"/>
  <c r="R246" i="22"/>
  <c r="S245" i="22"/>
  <c r="R245" i="22"/>
  <c r="S244" i="22"/>
  <c r="R244" i="22"/>
  <c r="S243" i="22"/>
  <c r="R243" i="22"/>
  <c r="S242" i="22"/>
  <c r="R242" i="22"/>
  <c r="S241" i="22"/>
  <c r="R241" i="22"/>
  <c r="S240" i="22"/>
  <c r="R240" i="22"/>
  <c r="S239" i="22"/>
  <c r="R239" i="22"/>
  <c r="S238" i="22"/>
  <c r="R238" i="22"/>
  <c r="S237" i="22"/>
  <c r="R237" i="22"/>
  <c r="S236" i="22"/>
  <c r="R236" i="22"/>
  <c r="S235" i="22"/>
  <c r="R235" i="22"/>
  <c r="S234" i="22"/>
  <c r="R234" i="22"/>
  <c r="S233" i="22"/>
  <c r="R233" i="22"/>
  <c r="S232" i="22"/>
  <c r="R232" i="22"/>
  <c r="S231" i="22"/>
  <c r="R231" i="22"/>
  <c r="S230" i="22"/>
  <c r="R230" i="22"/>
  <c r="S229" i="22"/>
  <c r="R229" i="22"/>
  <c r="S228" i="22"/>
  <c r="R228" i="22"/>
  <c r="S227" i="22"/>
  <c r="R227" i="22"/>
  <c r="S226" i="22"/>
  <c r="R226" i="22"/>
  <c r="S225" i="22"/>
  <c r="R225" i="22"/>
  <c r="S224" i="22"/>
  <c r="R224" i="22"/>
  <c r="S223" i="22"/>
  <c r="R223" i="22"/>
  <c r="S222" i="22"/>
  <c r="R222" i="22"/>
  <c r="S221" i="22"/>
  <c r="R221" i="22"/>
  <c r="S220" i="22"/>
  <c r="R220" i="22"/>
  <c r="S219" i="22"/>
  <c r="R219" i="22"/>
  <c r="S218" i="22"/>
  <c r="R218" i="22"/>
  <c r="S217" i="22"/>
  <c r="R217" i="22"/>
  <c r="S216" i="22"/>
  <c r="R216" i="22"/>
  <c r="S215" i="22"/>
  <c r="R215" i="22"/>
  <c r="S214" i="22"/>
  <c r="R214" i="22"/>
  <c r="S213" i="22"/>
  <c r="R213" i="22"/>
  <c r="S212" i="22"/>
  <c r="R212" i="22"/>
  <c r="S211" i="22"/>
  <c r="R211" i="22"/>
  <c r="S210" i="22"/>
  <c r="R210" i="22"/>
  <c r="S209" i="22"/>
  <c r="R209" i="22"/>
  <c r="S208" i="22"/>
  <c r="R208" i="22"/>
  <c r="S207" i="22"/>
  <c r="R207" i="22"/>
  <c r="S206" i="22"/>
  <c r="R206" i="22"/>
  <c r="S205" i="22"/>
  <c r="R205" i="22"/>
  <c r="S204" i="22"/>
  <c r="R204" i="22"/>
  <c r="S203" i="22"/>
  <c r="R203" i="22"/>
  <c r="S202" i="22"/>
  <c r="R202" i="22"/>
  <c r="S201" i="22"/>
  <c r="R201" i="22"/>
  <c r="S200" i="22"/>
  <c r="R200" i="22"/>
  <c r="S199" i="22"/>
  <c r="R199" i="22"/>
  <c r="S198" i="22"/>
  <c r="R198" i="22"/>
  <c r="S197" i="22"/>
  <c r="R197" i="22"/>
  <c r="S196" i="22"/>
  <c r="R196" i="22"/>
  <c r="S195" i="22"/>
  <c r="R195" i="22"/>
  <c r="S194" i="22"/>
  <c r="R194" i="22"/>
  <c r="S193" i="22"/>
  <c r="R193" i="22"/>
  <c r="S192" i="22"/>
  <c r="R192" i="22"/>
  <c r="S191" i="22"/>
  <c r="R191" i="22"/>
  <c r="S190" i="22"/>
  <c r="R190" i="22"/>
  <c r="S189" i="22"/>
  <c r="R189" i="22"/>
  <c r="S188" i="22"/>
  <c r="R188" i="22"/>
  <c r="S187" i="22"/>
  <c r="R187" i="22"/>
  <c r="S186" i="22"/>
  <c r="R186" i="22"/>
  <c r="S185" i="22"/>
  <c r="R185" i="22"/>
  <c r="S184" i="22"/>
  <c r="R184" i="22"/>
  <c r="S183" i="22"/>
  <c r="R183" i="22"/>
  <c r="S182" i="22"/>
  <c r="R182" i="22"/>
  <c r="S181" i="22"/>
  <c r="R181" i="22"/>
  <c r="S180" i="22"/>
  <c r="R180" i="22"/>
  <c r="S179" i="22"/>
  <c r="R179" i="22"/>
  <c r="S178" i="22"/>
  <c r="R178" i="22"/>
  <c r="S177" i="22"/>
  <c r="R177" i="22"/>
  <c r="S176" i="22"/>
  <c r="R176" i="22"/>
  <c r="S175" i="22"/>
  <c r="R175" i="22"/>
  <c r="S174" i="22"/>
  <c r="R174" i="22"/>
  <c r="S173" i="22"/>
  <c r="R173" i="22"/>
  <c r="S172" i="22"/>
  <c r="R172" i="22"/>
  <c r="S171" i="22"/>
  <c r="R171" i="22"/>
  <c r="S170" i="22"/>
  <c r="R170" i="22"/>
  <c r="S169" i="22"/>
  <c r="R169" i="22"/>
  <c r="S168" i="22"/>
  <c r="R168" i="22"/>
  <c r="S167" i="22"/>
  <c r="R167" i="22"/>
  <c r="S166" i="22"/>
  <c r="R166" i="22"/>
  <c r="S165" i="22"/>
  <c r="R165" i="22"/>
  <c r="S164" i="22"/>
  <c r="R164" i="22"/>
  <c r="S163" i="22"/>
  <c r="R163" i="22"/>
  <c r="S162" i="22"/>
  <c r="R162" i="22"/>
  <c r="S161" i="22"/>
  <c r="R161" i="22"/>
  <c r="S160" i="22"/>
  <c r="R160" i="22"/>
  <c r="S159" i="22"/>
  <c r="R159" i="22"/>
  <c r="S158" i="22"/>
  <c r="R158" i="22"/>
  <c r="S157" i="22"/>
  <c r="R157" i="22"/>
  <c r="S156" i="22"/>
  <c r="R156" i="22"/>
  <c r="S155" i="22"/>
  <c r="R155" i="22"/>
  <c r="S154" i="22"/>
  <c r="R154" i="22"/>
  <c r="S153" i="22"/>
  <c r="R153" i="22"/>
  <c r="S152" i="22"/>
  <c r="R152" i="22"/>
  <c r="S151" i="22"/>
  <c r="R151" i="22"/>
  <c r="S150" i="22"/>
  <c r="R150" i="22"/>
  <c r="S149" i="22"/>
  <c r="R149" i="22"/>
  <c r="S148" i="22"/>
  <c r="R148" i="22"/>
  <c r="S147" i="22"/>
  <c r="R147" i="22"/>
  <c r="S146" i="22"/>
  <c r="R146" i="22"/>
  <c r="S145" i="22"/>
  <c r="R145" i="22"/>
  <c r="S144" i="22"/>
  <c r="R144" i="22"/>
  <c r="S143" i="22"/>
  <c r="R143" i="22"/>
  <c r="S142" i="22"/>
  <c r="R142" i="22"/>
  <c r="S141" i="22"/>
  <c r="R141" i="22"/>
  <c r="S140" i="22"/>
  <c r="R140" i="22"/>
  <c r="S139" i="22"/>
  <c r="R139" i="22"/>
  <c r="S138" i="22"/>
  <c r="R138" i="22"/>
  <c r="S137" i="22"/>
  <c r="R137" i="22"/>
  <c r="S136" i="22"/>
  <c r="R136" i="22"/>
  <c r="S135" i="22"/>
  <c r="R135" i="22"/>
  <c r="S134" i="22"/>
  <c r="R134" i="22"/>
  <c r="S133" i="22"/>
  <c r="R133" i="22"/>
  <c r="S132" i="22"/>
  <c r="R132" i="22"/>
  <c r="S131" i="22"/>
  <c r="R131" i="22"/>
  <c r="S130" i="22"/>
  <c r="R130" i="22"/>
  <c r="S129" i="22"/>
  <c r="R129" i="22"/>
  <c r="S128" i="22"/>
  <c r="R128" i="22"/>
  <c r="S127" i="22"/>
  <c r="R127" i="22"/>
  <c r="S126" i="22"/>
  <c r="R126" i="22"/>
  <c r="S125" i="22"/>
  <c r="R125" i="22"/>
  <c r="S124" i="22"/>
  <c r="R124" i="22"/>
  <c r="S123" i="22"/>
  <c r="R123" i="22"/>
  <c r="S122" i="22"/>
  <c r="R122" i="22"/>
  <c r="S121" i="22"/>
  <c r="R121" i="22"/>
  <c r="S120" i="22"/>
  <c r="R120" i="22"/>
  <c r="S119" i="22"/>
  <c r="R119" i="22"/>
  <c r="S118" i="22"/>
  <c r="R118" i="22"/>
  <c r="S117" i="22"/>
  <c r="R117" i="22"/>
  <c r="S116" i="22"/>
  <c r="R116" i="22"/>
  <c r="S115" i="22"/>
  <c r="R115" i="22"/>
  <c r="S114" i="22"/>
  <c r="R114" i="22"/>
  <c r="S113" i="22"/>
  <c r="R113" i="22"/>
  <c r="S112" i="22"/>
  <c r="R112" i="22"/>
  <c r="S111" i="22"/>
  <c r="R111" i="22"/>
  <c r="S110" i="22"/>
  <c r="R110" i="22"/>
  <c r="S109" i="22"/>
  <c r="R109" i="22"/>
  <c r="S108" i="22"/>
  <c r="R108" i="22"/>
  <c r="S107" i="22"/>
  <c r="R107" i="22"/>
  <c r="S106" i="22"/>
  <c r="R106" i="22"/>
  <c r="S105" i="22"/>
  <c r="R105" i="22"/>
  <c r="S104" i="22"/>
  <c r="R104" i="22"/>
  <c r="S103" i="22"/>
  <c r="R103" i="22"/>
  <c r="S102" i="22"/>
  <c r="R102" i="22"/>
  <c r="S101" i="22"/>
  <c r="R101" i="22"/>
  <c r="S100" i="22"/>
  <c r="R100" i="22"/>
  <c r="S99" i="22"/>
  <c r="R99" i="22"/>
  <c r="S98" i="22"/>
  <c r="R98" i="22"/>
  <c r="S97" i="22"/>
  <c r="R97" i="22"/>
  <c r="S96" i="22"/>
  <c r="R96" i="22"/>
  <c r="S95" i="22"/>
  <c r="R95" i="22"/>
  <c r="S94" i="22"/>
  <c r="R94" i="22"/>
  <c r="S93" i="22"/>
  <c r="R93" i="22"/>
  <c r="S92" i="22"/>
  <c r="R92" i="22"/>
  <c r="S91" i="22"/>
  <c r="R91" i="22"/>
  <c r="S90" i="22"/>
  <c r="R90" i="22"/>
  <c r="S89" i="22"/>
  <c r="R89" i="22"/>
  <c r="S88" i="22"/>
  <c r="R88" i="22"/>
  <c r="S87" i="22"/>
  <c r="R87" i="22"/>
  <c r="S86" i="22"/>
  <c r="R86" i="22"/>
  <c r="S85" i="22"/>
  <c r="R85" i="22"/>
  <c r="S84" i="22"/>
  <c r="R84" i="22"/>
  <c r="S83" i="22"/>
  <c r="R83" i="22"/>
  <c r="S82" i="22"/>
  <c r="R82" i="22"/>
  <c r="S81" i="22"/>
  <c r="R81" i="22"/>
  <c r="S80" i="22"/>
  <c r="R80" i="22"/>
  <c r="S79" i="22"/>
  <c r="R79" i="22"/>
  <c r="S78" i="22"/>
  <c r="R78" i="22"/>
  <c r="S77" i="22"/>
  <c r="R77" i="22"/>
  <c r="S76" i="22"/>
  <c r="R76" i="22"/>
  <c r="S75" i="22"/>
  <c r="R75" i="22"/>
  <c r="S74" i="22"/>
  <c r="R74" i="22"/>
  <c r="S73" i="22"/>
  <c r="R73" i="22"/>
  <c r="S72" i="22"/>
  <c r="R72" i="22"/>
  <c r="S71" i="22"/>
  <c r="R71" i="22"/>
  <c r="S70" i="22"/>
  <c r="R70" i="22"/>
  <c r="S69" i="22"/>
  <c r="R69" i="22"/>
  <c r="S68" i="22"/>
  <c r="R68" i="22"/>
  <c r="S67" i="22"/>
  <c r="R67" i="22"/>
  <c r="S66" i="22"/>
  <c r="R66" i="22"/>
  <c r="S65" i="22"/>
  <c r="R65" i="22"/>
  <c r="S64" i="22"/>
  <c r="R64" i="22"/>
  <c r="S63" i="22"/>
  <c r="R63" i="22"/>
  <c r="S62" i="22"/>
  <c r="R62" i="22"/>
  <c r="S61" i="22"/>
  <c r="R61" i="22"/>
  <c r="S60" i="22"/>
  <c r="R60" i="22"/>
  <c r="S59" i="22"/>
  <c r="R59" i="22"/>
  <c r="S58" i="22"/>
  <c r="R58" i="22"/>
  <c r="S57" i="22"/>
  <c r="R57" i="22"/>
  <c r="S56" i="22"/>
  <c r="R56" i="22"/>
  <c r="S55" i="22"/>
  <c r="R55" i="22"/>
  <c r="S54" i="22"/>
  <c r="R54" i="22"/>
  <c r="S53" i="22"/>
  <c r="R53" i="22"/>
  <c r="S52" i="22"/>
  <c r="R52" i="22"/>
  <c r="S51" i="22"/>
  <c r="R51" i="22"/>
  <c r="S50" i="22"/>
  <c r="R50" i="22"/>
  <c r="S49" i="22"/>
  <c r="R49" i="22"/>
  <c r="S48" i="22"/>
  <c r="R48" i="22"/>
  <c r="S47" i="22"/>
  <c r="R47" i="22"/>
  <c r="S46" i="22"/>
  <c r="R46" i="22"/>
  <c r="S45" i="22"/>
  <c r="R45" i="22"/>
  <c r="S44" i="22"/>
  <c r="R44" i="22"/>
  <c r="S43" i="22"/>
  <c r="R43" i="22"/>
  <c r="S42" i="22"/>
  <c r="R42" i="22"/>
  <c r="S41" i="22"/>
  <c r="R41" i="22"/>
  <c r="S40" i="22"/>
  <c r="R40" i="22"/>
  <c r="S39" i="22"/>
  <c r="R39" i="22"/>
  <c r="S38" i="22"/>
  <c r="R38" i="22"/>
  <c r="S37" i="22"/>
  <c r="R37" i="22"/>
  <c r="S36" i="22"/>
  <c r="R36" i="22"/>
  <c r="S35" i="22"/>
  <c r="R35" i="22"/>
  <c r="S34" i="22"/>
  <c r="R34" i="22"/>
  <c r="S33" i="22"/>
  <c r="R33" i="22"/>
  <c r="S32" i="22"/>
  <c r="R32" i="22"/>
  <c r="S31" i="22"/>
  <c r="R31" i="22"/>
  <c r="S30" i="22"/>
  <c r="R30" i="22"/>
  <c r="S29" i="22"/>
  <c r="R29" i="22"/>
  <c r="S28" i="22"/>
  <c r="R28" i="22"/>
  <c r="S27" i="22"/>
  <c r="R27" i="22"/>
  <c r="S26" i="22"/>
  <c r="R26" i="22"/>
  <c r="S25" i="22"/>
  <c r="R25" i="22"/>
  <c r="S24" i="22"/>
  <c r="R24" i="22"/>
  <c r="S23" i="22"/>
  <c r="R23" i="22"/>
  <c r="S22" i="22"/>
  <c r="R22" i="22"/>
  <c r="S21" i="22"/>
  <c r="R21" i="22"/>
  <c r="S20" i="22"/>
  <c r="R20" i="22"/>
  <c r="S19" i="22"/>
  <c r="R19" i="22"/>
  <c r="S18" i="22"/>
  <c r="R18" i="22"/>
  <c r="S17" i="22"/>
  <c r="R17" i="22"/>
  <c r="S16" i="22"/>
  <c r="R16" i="22"/>
  <c r="S15" i="22"/>
  <c r="R15" i="22"/>
  <c r="S14" i="22"/>
  <c r="R14" i="22"/>
  <c r="S13" i="22"/>
  <c r="R13" i="22"/>
  <c r="S12" i="22"/>
  <c r="R12" i="22"/>
  <c r="S11" i="22"/>
  <c r="R11" i="22"/>
  <c r="S10" i="22"/>
  <c r="R10" i="22"/>
  <c r="S9" i="22"/>
  <c r="R9" i="22"/>
  <c r="S8" i="22"/>
  <c r="R8" i="22"/>
  <c r="S7" i="22"/>
  <c r="R7" i="22"/>
  <c r="S6" i="22"/>
  <c r="R6" i="22"/>
  <c r="S5" i="22"/>
  <c r="R5" i="22"/>
  <c r="S4" i="22"/>
  <c r="R4" i="22"/>
  <c r="Q1204" i="21"/>
  <c r="P1204" i="21"/>
  <c r="Q1203" i="21"/>
  <c r="P1203" i="21"/>
  <c r="Q1202" i="21"/>
  <c r="P1202" i="21"/>
  <c r="Q1201" i="21"/>
  <c r="P1201" i="21"/>
  <c r="Q1200" i="21"/>
  <c r="P1200" i="21"/>
  <c r="Q1199" i="21"/>
  <c r="P1199" i="21"/>
  <c r="Q1198" i="21"/>
  <c r="P1198" i="21"/>
  <c r="Q1197" i="21"/>
  <c r="P1197" i="21"/>
  <c r="Q1196" i="21"/>
  <c r="P1196" i="21"/>
  <c r="Q1195" i="21"/>
  <c r="P1195" i="21"/>
  <c r="Q1194" i="21"/>
  <c r="P1194" i="21"/>
  <c r="Q1193" i="21"/>
  <c r="P1193" i="21"/>
  <c r="Q1192" i="21"/>
  <c r="P1192" i="21"/>
  <c r="Q1191" i="21"/>
  <c r="P1191" i="21"/>
  <c r="Q1190" i="21"/>
  <c r="P1190" i="21"/>
  <c r="Q1189" i="21"/>
  <c r="P1189" i="21"/>
  <c r="Q1188" i="21"/>
  <c r="P1188" i="21"/>
  <c r="Q1187" i="21"/>
  <c r="P1187" i="21"/>
  <c r="Q1186" i="21"/>
  <c r="P1186" i="21"/>
  <c r="Q1185" i="21"/>
  <c r="P1185" i="21"/>
  <c r="Q1184" i="21"/>
  <c r="P1184" i="21"/>
  <c r="Q1183" i="21"/>
  <c r="P1183" i="21"/>
  <c r="Q1182" i="21"/>
  <c r="P1182" i="21"/>
  <c r="Q1181" i="21"/>
  <c r="P1181" i="21"/>
  <c r="Q1180" i="21"/>
  <c r="P1180" i="21"/>
  <c r="Q1179" i="21"/>
  <c r="P1179" i="21"/>
  <c r="Q1178" i="21"/>
  <c r="P1178" i="21"/>
  <c r="Q1177" i="21"/>
  <c r="P1177" i="21"/>
  <c r="Q1176" i="21"/>
  <c r="P1176" i="21"/>
  <c r="Q1175" i="21"/>
  <c r="P1175" i="21"/>
  <c r="Q1174" i="21"/>
  <c r="P1174" i="21"/>
  <c r="Q1173" i="21"/>
  <c r="P1173" i="21"/>
  <c r="Q1172" i="21"/>
  <c r="P1172" i="21"/>
  <c r="Q1171" i="21"/>
  <c r="P1171" i="21"/>
  <c r="Q1170" i="21"/>
  <c r="P1170" i="21"/>
  <c r="Q1169" i="21"/>
  <c r="P1169" i="21"/>
  <c r="Q1168" i="21"/>
  <c r="P1168" i="21"/>
  <c r="Q1167" i="21"/>
  <c r="P1167" i="21"/>
  <c r="Q1166" i="21"/>
  <c r="P1166" i="21"/>
  <c r="Q1165" i="21"/>
  <c r="P1165" i="21"/>
  <c r="Q1164" i="21"/>
  <c r="P1164" i="21"/>
  <c r="Q1163" i="21"/>
  <c r="P1163" i="21"/>
  <c r="Q1162" i="21"/>
  <c r="P1162" i="21"/>
  <c r="Q1161" i="21"/>
  <c r="P1161" i="21"/>
  <c r="Q1160" i="21"/>
  <c r="P1160" i="21"/>
  <c r="Q1159" i="21"/>
  <c r="P1159" i="21"/>
  <c r="Q1158" i="21"/>
  <c r="P1158" i="21"/>
  <c r="Q1157" i="21"/>
  <c r="P1157" i="21"/>
  <c r="Q1156" i="21"/>
  <c r="P1156" i="21"/>
  <c r="Q1155" i="21"/>
  <c r="P1155" i="21"/>
  <c r="Q1154" i="21"/>
  <c r="P1154" i="21"/>
  <c r="Q1153" i="21"/>
  <c r="P1153" i="21"/>
  <c r="Q1152" i="21"/>
  <c r="P1152" i="21"/>
  <c r="Q1151" i="21"/>
  <c r="P1151" i="21"/>
  <c r="Q1150" i="21"/>
  <c r="P1150" i="21"/>
  <c r="Q1149" i="21"/>
  <c r="P1149" i="21"/>
  <c r="Q1148" i="21"/>
  <c r="P1148" i="21"/>
  <c r="Q1147" i="21"/>
  <c r="P1147" i="21"/>
  <c r="Q1146" i="21"/>
  <c r="P1146" i="21"/>
  <c r="Q1145" i="21"/>
  <c r="P1145" i="21"/>
  <c r="Q1144" i="21"/>
  <c r="P1144" i="21"/>
  <c r="Q1143" i="21"/>
  <c r="P1143" i="21"/>
  <c r="Q1142" i="21"/>
  <c r="P1142" i="21"/>
  <c r="Q1141" i="21"/>
  <c r="P1141" i="21"/>
  <c r="Q1140" i="21"/>
  <c r="P1140" i="21"/>
  <c r="Q1139" i="21"/>
  <c r="P1139" i="21"/>
  <c r="Q1138" i="21"/>
  <c r="P1138" i="21"/>
  <c r="Q1137" i="21"/>
  <c r="P1137" i="21"/>
  <c r="Q1136" i="21"/>
  <c r="P1136" i="21"/>
  <c r="Q1135" i="21"/>
  <c r="P1135" i="21"/>
  <c r="Q1134" i="21"/>
  <c r="P1134" i="21"/>
  <c r="Q1133" i="21"/>
  <c r="P1133" i="21"/>
  <c r="Q1132" i="21"/>
  <c r="P1132" i="21"/>
  <c r="Q1131" i="21"/>
  <c r="P1131" i="21"/>
  <c r="Q1130" i="21"/>
  <c r="P1130" i="21"/>
  <c r="Q1129" i="21"/>
  <c r="P1129" i="21"/>
  <c r="Q1128" i="21"/>
  <c r="P1128" i="21"/>
  <c r="Q1127" i="21"/>
  <c r="P1127" i="21"/>
  <c r="Q1126" i="21"/>
  <c r="P1126" i="21"/>
  <c r="Q1125" i="21"/>
  <c r="P1125" i="21"/>
  <c r="Q1124" i="21"/>
  <c r="P1124" i="21"/>
  <c r="Q1123" i="21"/>
  <c r="P1123" i="21"/>
  <c r="Q1122" i="21"/>
  <c r="P1122" i="21"/>
  <c r="Q1121" i="21"/>
  <c r="P1121" i="21"/>
  <c r="Q1120" i="21"/>
  <c r="P1120" i="21"/>
  <c r="Q1119" i="21"/>
  <c r="P1119" i="21"/>
  <c r="Q1118" i="21"/>
  <c r="P1118" i="21"/>
  <c r="Q1117" i="21"/>
  <c r="P1117" i="21"/>
  <c r="Q1116" i="21"/>
  <c r="P1116" i="21"/>
  <c r="Q1115" i="21"/>
  <c r="P1115" i="21"/>
  <c r="Q1114" i="21"/>
  <c r="P1114" i="21"/>
  <c r="Q1113" i="21"/>
  <c r="P1113" i="21"/>
  <c r="Q1112" i="21"/>
  <c r="P1112" i="21"/>
  <c r="Q1111" i="21"/>
  <c r="P1111" i="21"/>
  <c r="Q1110" i="21"/>
  <c r="P1110" i="21"/>
  <c r="Q1109" i="21"/>
  <c r="P1109" i="21"/>
  <c r="Q1108" i="21"/>
  <c r="P1108" i="21"/>
  <c r="Q1107" i="21"/>
  <c r="P1107" i="21"/>
  <c r="Q1106" i="21"/>
  <c r="P1106" i="21"/>
  <c r="Q1105" i="21"/>
  <c r="P1105" i="21"/>
  <c r="Q1104" i="21"/>
  <c r="P1104" i="21"/>
  <c r="Q1103" i="21"/>
  <c r="P1103" i="21"/>
  <c r="Q1102" i="21"/>
  <c r="P1102" i="21"/>
  <c r="Q1101" i="21"/>
  <c r="P1101" i="21"/>
  <c r="Q1100" i="21"/>
  <c r="P1100" i="21"/>
  <c r="Q1099" i="21"/>
  <c r="P1099" i="21"/>
  <c r="Q1098" i="21"/>
  <c r="P1098" i="21"/>
  <c r="Q1097" i="21"/>
  <c r="P1097" i="21"/>
  <c r="Q1096" i="21"/>
  <c r="P1096" i="21"/>
  <c r="Q1095" i="21"/>
  <c r="P1095" i="21"/>
  <c r="Q1094" i="21"/>
  <c r="P1094" i="21"/>
  <c r="Q1093" i="21"/>
  <c r="P1093" i="21"/>
  <c r="Q1092" i="21"/>
  <c r="P1092" i="21"/>
  <c r="Q1091" i="21"/>
  <c r="P1091" i="21"/>
  <c r="Q1090" i="21"/>
  <c r="P1090" i="21"/>
  <c r="Q1089" i="21"/>
  <c r="P1089" i="21"/>
  <c r="Q1088" i="21"/>
  <c r="P1088" i="21"/>
  <c r="Q1087" i="21"/>
  <c r="P1087" i="21"/>
  <c r="Q1086" i="21"/>
  <c r="P1086" i="21"/>
  <c r="Q1085" i="21"/>
  <c r="P1085" i="21"/>
  <c r="Q1084" i="21"/>
  <c r="P1084" i="21"/>
  <c r="Q1083" i="21"/>
  <c r="P1083" i="21"/>
  <c r="Q1082" i="21"/>
  <c r="P1082" i="21"/>
  <c r="Q1081" i="21"/>
  <c r="P1081" i="21"/>
  <c r="Q1080" i="21"/>
  <c r="P1080" i="21"/>
  <c r="Q1079" i="21"/>
  <c r="P1079" i="21"/>
  <c r="Q1078" i="21"/>
  <c r="P1078" i="21"/>
  <c r="Q1077" i="21"/>
  <c r="P1077" i="21"/>
  <c r="Q1076" i="21"/>
  <c r="P1076" i="21"/>
  <c r="Q1075" i="21"/>
  <c r="P1075" i="21"/>
  <c r="Q1074" i="21"/>
  <c r="P1074" i="21"/>
  <c r="Q1073" i="21"/>
  <c r="P1073" i="21"/>
  <c r="Q1072" i="21"/>
  <c r="P1072" i="21"/>
  <c r="Q1071" i="21"/>
  <c r="P1071" i="21"/>
  <c r="Q1070" i="21"/>
  <c r="P1070" i="21"/>
  <c r="Q1069" i="21"/>
  <c r="P1069" i="21"/>
  <c r="Q1068" i="21"/>
  <c r="P1068" i="21"/>
  <c r="Q1067" i="21"/>
  <c r="P1067" i="21"/>
  <c r="Q1066" i="21"/>
  <c r="P1066" i="21"/>
  <c r="Q1065" i="21"/>
  <c r="P1065" i="21"/>
  <c r="Q1064" i="21"/>
  <c r="P1064" i="21"/>
  <c r="Q1063" i="21"/>
  <c r="P1063" i="21"/>
  <c r="Q1062" i="21"/>
  <c r="P1062" i="21"/>
  <c r="Q1061" i="21"/>
  <c r="P1061" i="21"/>
  <c r="Q1060" i="21"/>
  <c r="P1060" i="21"/>
  <c r="Q1059" i="21"/>
  <c r="P1059" i="21"/>
  <c r="Q1058" i="21"/>
  <c r="P1058" i="21"/>
  <c r="Q1057" i="21"/>
  <c r="P1057" i="21"/>
  <c r="Q1056" i="21"/>
  <c r="P1056" i="21"/>
  <c r="Q1055" i="21"/>
  <c r="P1055" i="21"/>
  <c r="Q1054" i="21"/>
  <c r="P1054" i="21"/>
  <c r="Q1053" i="21"/>
  <c r="P1053" i="21"/>
  <c r="Q1052" i="21"/>
  <c r="P1052" i="21"/>
  <c r="Q1051" i="21"/>
  <c r="P1051" i="21"/>
  <c r="Q1050" i="21"/>
  <c r="P1050" i="21"/>
  <c r="Q1049" i="21"/>
  <c r="P1049" i="21"/>
  <c r="Q1048" i="21"/>
  <c r="P1048" i="21"/>
  <c r="Q1047" i="21"/>
  <c r="P1047" i="21"/>
  <c r="Q1046" i="21"/>
  <c r="P1046" i="21"/>
  <c r="Q1045" i="21"/>
  <c r="P1045" i="21"/>
  <c r="Q1044" i="21"/>
  <c r="P1044" i="21"/>
  <c r="Q1043" i="21"/>
  <c r="P1043" i="21"/>
  <c r="Q1042" i="21"/>
  <c r="P1042" i="21"/>
  <c r="Q1041" i="21"/>
  <c r="P1041" i="21"/>
  <c r="Q1040" i="21"/>
  <c r="P1040" i="21"/>
  <c r="Q1039" i="21"/>
  <c r="P1039" i="21"/>
  <c r="Q1038" i="21"/>
  <c r="P1038" i="21"/>
  <c r="Q1037" i="21"/>
  <c r="P1037" i="21"/>
  <c r="Q1036" i="21"/>
  <c r="P1036" i="21"/>
  <c r="Q1035" i="21"/>
  <c r="P1035" i="21"/>
  <c r="Q1034" i="21"/>
  <c r="P1034" i="21"/>
  <c r="Q1033" i="21"/>
  <c r="P1033" i="21"/>
  <c r="Q1032" i="21"/>
  <c r="P1032" i="21"/>
  <c r="Q1031" i="21"/>
  <c r="P1031" i="21"/>
  <c r="Q1030" i="21"/>
  <c r="P1030" i="21"/>
  <c r="Q1029" i="21"/>
  <c r="P1029" i="21"/>
  <c r="Q1028" i="21"/>
  <c r="P1028" i="21"/>
  <c r="Q1027" i="21"/>
  <c r="P1027" i="21"/>
  <c r="Q1026" i="21"/>
  <c r="P1026" i="21"/>
  <c r="Q1025" i="21"/>
  <c r="P1025" i="21"/>
  <c r="Q1024" i="21"/>
  <c r="P1024" i="21"/>
  <c r="Q1023" i="21"/>
  <c r="P1023" i="21"/>
  <c r="Q1022" i="21"/>
  <c r="P1022" i="21"/>
  <c r="Q1021" i="21"/>
  <c r="P1021" i="21"/>
  <c r="Q1020" i="21"/>
  <c r="P1020" i="21"/>
  <c r="Q1019" i="21"/>
  <c r="P1019" i="21"/>
  <c r="Q1018" i="21"/>
  <c r="P1018" i="21"/>
  <c r="Q1017" i="21"/>
  <c r="P1017" i="21"/>
  <c r="Q1016" i="21"/>
  <c r="P1016" i="21"/>
  <c r="Q1015" i="21"/>
  <c r="P1015" i="21"/>
  <c r="Q1014" i="21"/>
  <c r="P1014" i="21"/>
  <c r="Q1013" i="21"/>
  <c r="P1013" i="21"/>
  <c r="Q1012" i="21"/>
  <c r="P1012" i="21"/>
  <c r="Q1011" i="21"/>
  <c r="P1011" i="21"/>
  <c r="Q1010" i="21"/>
  <c r="P1010" i="21"/>
  <c r="Q1009" i="21"/>
  <c r="P1009" i="21"/>
  <c r="Q1008" i="21"/>
  <c r="P1008" i="21"/>
  <c r="Q1007" i="21"/>
  <c r="P1007" i="21"/>
  <c r="Q1006" i="21"/>
  <c r="P1006" i="21"/>
  <c r="Q1005" i="21"/>
  <c r="P1005" i="21"/>
  <c r="Q1004" i="21"/>
  <c r="P1004" i="21"/>
  <c r="Q1003" i="21"/>
  <c r="P1003" i="21"/>
  <c r="Q1002" i="21"/>
  <c r="P1002" i="21"/>
  <c r="Q1001" i="21"/>
  <c r="P1001" i="21"/>
  <c r="Q1000" i="21"/>
  <c r="P1000" i="21"/>
  <c r="Q999" i="21"/>
  <c r="P999" i="21"/>
  <c r="Q998" i="21"/>
  <c r="P998" i="21"/>
  <c r="Q997" i="21"/>
  <c r="P997" i="21"/>
  <c r="Q996" i="21"/>
  <c r="P996" i="21"/>
  <c r="Q995" i="21"/>
  <c r="P995" i="21"/>
  <c r="Q994" i="21"/>
  <c r="P994" i="21"/>
  <c r="Q993" i="21"/>
  <c r="P993" i="21"/>
  <c r="Q992" i="21"/>
  <c r="P992" i="21"/>
  <c r="Q991" i="21"/>
  <c r="P991" i="21"/>
  <c r="Q990" i="21"/>
  <c r="P990" i="21"/>
  <c r="Q989" i="21"/>
  <c r="P989" i="21"/>
  <c r="Q988" i="21"/>
  <c r="P988" i="21"/>
  <c r="Q987" i="21"/>
  <c r="P987" i="21"/>
  <c r="Q986" i="21"/>
  <c r="P986" i="21"/>
  <c r="Q985" i="21"/>
  <c r="P985" i="21"/>
  <c r="Q984" i="21"/>
  <c r="P984" i="21"/>
  <c r="Q983" i="21"/>
  <c r="P983" i="21"/>
  <c r="Q982" i="21"/>
  <c r="P982" i="21"/>
  <c r="Q981" i="21"/>
  <c r="P981" i="21"/>
  <c r="Q980" i="21"/>
  <c r="P980" i="21"/>
  <c r="Q979" i="21"/>
  <c r="P979" i="21"/>
  <c r="Q978" i="21"/>
  <c r="P978" i="21"/>
  <c r="Q977" i="21"/>
  <c r="P977" i="21"/>
  <c r="Q976" i="21"/>
  <c r="P976" i="21"/>
  <c r="Q975" i="21"/>
  <c r="P975" i="21"/>
  <c r="Q974" i="21"/>
  <c r="P974" i="21"/>
  <c r="Q973" i="21"/>
  <c r="P973" i="21"/>
  <c r="Q972" i="21"/>
  <c r="P972" i="21"/>
  <c r="Q971" i="21"/>
  <c r="P971" i="21"/>
  <c r="Q970" i="21"/>
  <c r="P970" i="21"/>
  <c r="Q969" i="21"/>
  <c r="P969" i="21"/>
  <c r="Q968" i="21"/>
  <c r="P968" i="21"/>
  <c r="Q967" i="21"/>
  <c r="P967" i="21"/>
  <c r="Q966" i="21"/>
  <c r="P966" i="21"/>
  <c r="Q965" i="21"/>
  <c r="P965" i="21"/>
  <c r="Q964" i="21"/>
  <c r="P964" i="21"/>
  <c r="Q963" i="21"/>
  <c r="P963" i="21"/>
  <c r="Q962" i="21"/>
  <c r="P962" i="21"/>
  <c r="Q961" i="21"/>
  <c r="P961" i="21"/>
  <c r="Q960" i="21"/>
  <c r="P960" i="21"/>
  <c r="Q959" i="21"/>
  <c r="P959" i="21"/>
  <c r="Q958" i="21"/>
  <c r="P958" i="21"/>
  <c r="Q957" i="21"/>
  <c r="P957" i="21"/>
  <c r="Q956" i="21"/>
  <c r="P956" i="21"/>
  <c r="Q955" i="21"/>
  <c r="P955" i="21"/>
  <c r="Q954" i="21"/>
  <c r="P954" i="21"/>
  <c r="Q953" i="21"/>
  <c r="P953" i="21"/>
  <c r="Q952" i="21"/>
  <c r="P952" i="21"/>
  <c r="Q951" i="21"/>
  <c r="P951" i="21"/>
  <c r="Q950" i="21"/>
  <c r="P950" i="21"/>
  <c r="Q949" i="21"/>
  <c r="P949" i="21"/>
  <c r="Q948" i="21"/>
  <c r="P948" i="21"/>
  <c r="Q947" i="21"/>
  <c r="P947" i="21"/>
  <c r="Q946" i="21"/>
  <c r="P946" i="21"/>
  <c r="Q945" i="21"/>
  <c r="P945" i="21"/>
  <c r="Q944" i="21"/>
  <c r="P944" i="21"/>
  <c r="Q943" i="21"/>
  <c r="P943" i="21"/>
  <c r="Q942" i="21"/>
  <c r="P942" i="21"/>
  <c r="Q941" i="21"/>
  <c r="P941" i="21"/>
  <c r="Q940" i="21"/>
  <c r="P940" i="21"/>
  <c r="Q939" i="21"/>
  <c r="P939" i="21"/>
  <c r="Q938" i="21"/>
  <c r="P938" i="21"/>
  <c r="Q937" i="21"/>
  <c r="P937" i="21"/>
  <c r="Q936" i="21"/>
  <c r="P936" i="21"/>
  <c r="Q935" i="21"/>
  <c r="P935" i="21"/>
  <c r="Q934" i="21"/>
  <c r="P934" i="21"/>
  <c r="Q933" i="21"/>
  <c r="P933" i="21"/>
  <c r="Q932" i="21"/>
  <c r="P932" i="21"/>
  <c r="Q931" i="21"/>
  <c r="P931" i="21"/>
  <c r="Q930" i="21"/>
  <c r="P930" i="21"/>
  <c r="Q929" i="21"/>
  <c r="P929" i="21"/>
  <c r="Q928" i="21"/>
  <c r="P928" i="21"/>
  <c r="Q927" i="21"/>
  <c r="P927" i="21"/>
  <c r="Q926" i="21"/>
  <c r="P926" i="21"/>
  <c r="Q925" i="21"/>
  <c r="P925" i="21"/>
  <c r="Q924" i="21"/>
  <c r="P924" i="21"/>
  <c r="Q923" i="21"/>
  <c r="P923" i="21"/>
  <c r="Q922" i="21"/>
  <c r="P922" i="21"/>
  <c r="Q921" i="21"/>
  <c r="P921" i="21"/>
  <c r="Q920" i="21"/>
  <c r="P920" i="21"/>
  <c r="Q919" i="21"/>
  <c r="P919" i="21"/>
  <c r="Q918" i="21"/>
  <c r="P918" i="21"/>
  <c r="Q917" i="21"/>
  <c r="P917" i="21"/>
  <c r="Q916" i="21"/>
  <c r="P916" i="21"/>
  <c r="Q915" i="21"/>
  <c r="P915" i="21"/>
  <c r="Q914" i="21"/>
  <c r="P914" i="21"/>
  <c r="Q913" i="21"/>
  <c r="P913" i="21"/>
  <c r="Q912" i="21"/>
  <c r="P912" i="21"/>
  <c r="Q911" i="21"/>
  <c r="P911" i="21"/>
  <c r="Q910" i="21"/>
  <c r="P910" i="21"/>
  <c r="Q909" i="21"/>
  <c r="P909" i="21"/>
  <c r="Q908" i="21"/>
  <c r="P908" i="21"/>
  <c r="Q907" i="21"/>
  <c r="P907" i="21"/>
  <c r="Q906" i="21"/>
  <c r="P906" i="21"/>
  <c r="Q905" i="21"/>
  <c r="P905" i="21"/>
  <c r="Q904" i="21"/>
  <c r="P904" i="21"/>
  <c r="Q903" i="21"/>
  <c r="P903" i="21"/>
  <c r="Q902" i="21"/>
  <c r="P902" i="21"/>
  <c r="Q901" i="21"/>
  <c r="P901" i="21"/>
  <c r="Q900" i="21"/>
  <c r="P900" i="21"/>
  <c r="Q899" i="21"/>
  <c r="P899" i="21"/>
  <c r="Q898" i="21"/>
  <c r="P898" i="21"/>
  <c r="Q897" i="21"/>
  <c r="P897" i="21"/>
  <c r="Q896" i="21"/>
  <c r="P896" i="21"/>
  <c r="Q895" i="21"/>
  <c r="P895" i="21"/>
  <c r="Q894" i="21"/>
  <c r="P894" i="21"/>
  <c r="Q893" i="21"/>
  <c r="P893" i="21"/>
  <c r="Q892" i="21"/>
  <c r="P892" i="21"/>
  <c r="Q891" i="21"/>
  <c r="P891" i="21"/>
  <c r="Q890" i="21"/>
  <c r="P890" i="21"/>
  <c r="Q889" i="21"/>
  <c r="P889" i="21"/>
  <c r="Q888" i="21"/>
  <c r="P888" i="21"/>
  <c r="Q887" i="21"/>
  <c r="P887" i="21"/>
  <c r="Q886" i="21"/>
  <c r="P886" i="21"/>
  <c r="Q885" i="21"/>
  <c r="P885" i="21"/>
  <c r="Q884" i="21"/>
  <c r="P884" i="21"/>
  <c r="Q883" i="21"/>
  <c r="P883" i="21"/>
  <c r="Q882" i="21"/>
  <c r="P882" i="21"/>
  <c r="Q881" i="21"/>
  <c r="P881" i="21"/>
  <c r="Q880" i="21"/>
  <c r="P880" i="21"/>
  <c r="Q879" i="21"/>
  <c r="P879" i="21"/>
  <c r="Q878" i="21"/>
  <c r="P878" i="21"/>
  <c r="Q877" i="21"/>
  <c r="P877" i="21"/>
  <c r="Q876" i="21"/>
  <c r="P876" i="21"/>
  <c r="Q875" i="21"/>
  <c r="P875" i="21"/>
  <c r="Q874" i="21"/>
  <c r="P874" i="21"/>
  <c r="Q873" i="21"/>
  <c r="P873" i="21"/>
  <c r="Q872" i="21"/>
  <c r="P872" i="21"/>
  <c r="Q871" i="21"/>
  <c r="P871" i="21"/>
  <c r="Q870" i="21"/>
  <c r="P870" i="21"/>
  <c r="Q869" i="21"/>
  <c r="P869" i="21"/>
  <c r="Q868" i="21"/>
  <c r="P868" i="21"/>
  <c r="Q867" i="21"/>
  <c r="P867" i="21"/>
  <c r="Q866" i="21"/>
  <c r="P866" i="21"/>
  <c r="Q865" i="21"/>
  <c r="P865" i="21"/>
  <c r="Q864" i="21"/>
  <c r="P864" i="21"/>
  <c r="Q863" i="21"/>
  <c r="P863" i="21"/>
  <c r="Q862" i="21"/>
  <c r="P862" i="21"/>
  <c r="Q861" i="21"/>
  <c r="P861" i="21"/>
  <c r="Q860" i="21"/>
  <c r="P860" i="21"/>
  <c r="Q859" i="21"/>
  <c r="P859" i="21"/>
  <c r="Q858" i="21"/>
  <c r="P858" i="21"/>
  <c r="Q857" i="21"/>
  <c r="P857" i="21"/>
  <c r="Q856" i="21"/>
  <c r="P856" i="21"/>
  <c r="Q855" i="21"/>
  <c r="P855" i="21"/>
  <c r="Q854" i="21"/>
  <c r="P854" i="21"/>
  <c r="Q853" i="21"/>
  <c r="P853" i="21"/>
  <c r="Q852" i="21"/>
  <c r="P852" i="21"/>
  <c r="Q851" i="21"/>
  <c r="P851" i="21"/>
  <c r="Q850" i="21"/>
  <c r="P850" i="21"/>
  <c r="Q849" i="21"/>
  <c r="P849" i="21"/>
  <c r="Q848" i="21"/>
  <c r="P848" i="21"/>
  <c r="Q847" i="21"/>
  <c r="P847" i="21"/>
  <c r="Q846" i="21"/>
  <c r="P846" i="21"/>
  <c r="Q845" i="21"/>
  <c r="P845" i="21"/>
  <c r="Q844" i="21"/>
  <c r="P844" i="21"/>
  <c r="Q843" i="21"/>
  <c r="P843" i="21"/>
  <c r="Q842" i="21"/>
  <c r="P842" i="21"/>
  <c r="Q841" i="21"/>
  <c r="P841" i="21"/>
  <c r="Q840" i="21"/>
  <c r="P840" i="21"/>
  <c r="Q839" i="21"/>
  <c r="P839" i="21"/>
  <c r="Q838" i="21"/>
  <c r="P838" i="21"/>
  <c r="Q837" i="21"/>
  <c r="P837" i="21"/>
  <c r="Q836" i="21"/>
  <c r="P836" i="21"/>
  <c r="Q835" i="21"/>
  <c r="P835" i="21"/>
  <c r="Q834" i="21"/>
  <c r="P834" i="21"/>
  <c r="Q833" i="21"/>
  <c r="P833" i="21"/>
  <c r="Q832" i="21"/>
  <c r="P832" i="21"/>
  <c r="Q831" i="21"/>
  <c r="P831" i="21"/>
  <c r="Q830" i="21"/>
  <c r="P830" i="21"/>
  <c r="Q829" i="21"/>
  <c r="P829" i="21"/>
  <c r="Q828" i="21"/>
  <c r="P828" i="21"/>
  <c r="Q827" i="21"/>
  <c r="P827" i="21"/>
  <c r="Q826" i="21"/>
  <c r="P826" i="21"/>
  <c r="Q825" i="21"/>
  <c r="P825" i="21"/>
  <c r="Q824" i="21"/>
  <c r="P824" i="21"/>
  <c r="Q823" i="21"/>
  <c r="P823" i="21"/>
  <c r="Q822" i="21"/>
  <c r="P822" i="21"/>
  <c r="Q821" i="21"/>
  <c r="P821" i="21"/>
  <c r="Q820" i="21"/>
  <c r="P820" i="21"/>
  <c r="Q819" i="21"/>
  <c r="P819" i="21"/>
  <c r="Q818" i="21"/>
  <c r="P818" i="21"/>
  <c r="Q817" i="21"/>
  <c r="P817" i="21"/>
  <c r="Q816" i="21"/>
  <c r="P816" i="21"/>
  <c r="Q815" i="21"/>
  <c r="P815" i="21"/>
  <c r="Q814" i="21"/>
  <c r="P814" i="21"/>
  <c r="Q813" i="21"/>
  <c r="P813" i="21"/>
  <c r="Q812" i="21"/>
  <c r="P812" i="21"/>
  <c r="Q811" i="21"/>
  <c r="P811" i="21"/>
  <c r="Q810" i="21"/>
  <c r="P810" i="21"/>
  <c r="Q809" i="21"/>
  <c r="P809" i="21"/>
  <c r="Q808" i="21"/>
  <c r="P808" i="21"/>
  <c r="Q807" i="21"/>
  <c r="P807" i="21"/>
  <c r="Q806" i="21"/>
  <c r="P806" i="21"/>
  <c r="Q805" i="21"/>
  <c r="P805" i="21"/>
  <c r="Q804" i="21"/>
  <c r="P804" i="21"/>
  <c r="Q803" i="21"/>
  <c r="P803" i="21"/>
  <c r="Q802" i="21"/>
  <c r="P802" i="21"/>
  <c r="Q801" i="21"/>
  <c r="P801" i="21"/>
  <c r="Q800" i="21"/>
  <c r="P800" i="21"/>
  <c r="Q799" i="21"/>
  <c r="P799" i="21"/>
  <c r="Q798" i="21"/>
  <c r="P798" i="21"/>
  <c r="Q797" i="21"/>
  <c r="P797" i="21"/>
  <c r="Q796" i="21"/>
  <c r="P796" i="21"/>
  <c r="Q795" i="21"/>
  <c r="P795" i="21"/>
  <c r="Q794" i="21"/>
  <c r="P794" i="21"/>
  <c r="Q793" i="21"/>
  <c r="P793" i="21"/>
  <c r="Q792" i="21"/>
  <c r="P792" i="21"/>
  <c r="Q791" i="21"/>
  <c r="P791" i="21"/>
  <c r="Q790" i="21"/>
  <c r="P790" i="21"/>
  <c r="Q789" i="21"/>
  <c r="P789" i="21"/>
  <c r="Q788" i="21"/>
  <c r="P788" i="21"/>
  <c r="Q787" i="21"/>
  <c r="P787" i="21"/>
  <c r="Q786" i="21"/>
  <c r="P786" i="21"/>
  <c r="Q785" i="21"/>
  <c r="P785" i="21"/>
  <c r="Q784" i="21"/>
  <c r="P784" i="21"/>
  <c r="Q783" i="21"/>
  <c r="P783" i="21"/>
  <c r="Q782" i="21"/>
  <c r="P782" i="21"/>
  <c r="Q781" i="21"/>
  <c r="P781" i="21"/>
  <c r="Q780" i="21"/>
  <c r="P780" i="21"/>
  <c r="Q779" i="21"/>
  <c r="P779" i="21"/>
  <c r="Q778" i="21"/>
  <c r="P778" i="21"/>
  <c r="Q777" i="21"/>
  <c r="P777" i="21"/>
  <c r="Q776" i="21"/>
  <c r="P776" i="21"/>
  <c r="Q775" i="21"/>
  <c r="P775" i="21"/>
  <c r="Q774" i="21"/>
  <c r="P774" i="21"/>
  <c r="Q773" i="21"/>
  <c r="P773" i="21"/>
  <c r="Q772" i="21"/>
  <c r="P772" i="21"/>
  <c r="Q771" i="21"/>
  <c r="P771" i="21"/>
  <c r="Q770" i="21"/>
  <c r="P770" i="21"/>
  <c r="Q769" i="21"/>
  <c r="P769" i="21"/>
  <c r="Q768" i="21"/>
  <c r="P768" i="21"/>
  <c r="Q767" i="21"/>
  <c r="P767" i="21"/>
  <c r="Q766" i="21"/>
  <c r="P766" i="21"/>
  <c r="Q765" i="21"/>
  <c r="P765" i="21"/>
  <c r="Q764" i="21"/>
  <c r="P764" i="21"/>
  <c r="Q763" i="21"/>
  <c r="P763" i="21"/>
  <c r="Q762" i="21"/>
  <c r="P762" i="21"/>
  <c r="Q761" i="21"/>
  <c r="P761" i="21"/>
  <c r="Q760" i="21"/>
  <c r="P760" i="21"/>
  <c r="Q759" i="21"/>
  <c r="P759" i="21"/>
  <c r="Q758" i="21"/>
  <c r="P758" i="21"/>
  <c r="Q757" i="21"/>
  <c r="P757" i="21"/>
  <c r="Q756" i="21"/>
  <c r="P756" i="21"/>
  <c r="Q755" i="21"/>
  <c r="P755" i="21"/>
  <c r="Q754" i="21"/>
  <c r="P754" i="21"/>
  <c r="Q753" i="21"/>
  <c r="P753" i="21"/>
  <c r="Q752" i="21"/>
  <c r="P752" i="21"/>
  <c r="Q751" i="21"/>
  <c r="P751" i="21"/>
  <c r="Q750" i="21"/>
  <c r="P750" i="21"/>
  <c r="Q749" i="21"/>
  <c r="P749" i="21"/>
  <c r="Q748" i="21"/>
  <c r="P748" i="21"/>
  <c r="Q747" i="21"/>
  <c r="P747" i="21"/>
  <c r="Q746" i="21"/>
  <c r="P746" i="21"/>
  <c r="Q745" i="21"/>
  <c r="P745" i="21"/>
  <c r="Q744" i="21"/>
  <c r="P744" i="21"/>
  <c r="Q743" i="21"/>
  <c r="P743" i="21"/>
  <c r="Q742" i="21"/>
  <c r="P742" i="21"/>
  <c r="Q741" i="21"/>
  <c r="P741" i="21"/>
  <c r="Q740" i="21"/>
  <c r="P740" i="21"/>
  <c r="Q739" i="21"/>
  <c r="P739" i="21"/>
  <c r="Q738" i="21"/>
  <c r="P738" i="21"/>
  <c r="Q737" i="21"/>
  <c r="P737" i="21"/>
  <c r="Q736" i="21"/>
  <c r="P736" i="21"/>
  <c r="Q735" i="21"/>
  <c r="P735" i="21"/>
  <c r="Q734" i="21"/>
  <c r="P734" i="21"/>
  <c r="Q733" i="21"/>
  <c r="P733" i="21"/>
  <c r="Q732" i="21"/>
  <c r="P732" i="21"/>
  <c r="Q731" i="21"/>
  <c r="P731" i="21"/>
  <c r="Q730" i="21"/>
  <c r="P730" i="21"/>
  <c r="Q729" i="21"/>
  <c r="P729" i="21"/>
  <c r="Q728" i="21"/>
  <c r="P728" i="21"/>
  <c r="Q727" i="21"/>
  <c r="P727" i="21"/>
  <c r="Q726" i="21"/>
  <c r="P726" i="21"/>
  <c r="Q725" i="21"/>
  <c r="P725" i="21"/>
  <c r="Q724" i="21"/>
  <c r="P724" i="21"/>
  <c r="Q723" i="21"/>
  <c r="P723" i="21"/>
  <c r="Q722" i="21"/>
  <c r="P722" i="21"/>
  <c r="Q721" i="21"/>
  <c r="P721" i="21"/>
  <c r="Q720" i="21"/>
  <c r="P720" i="21"/>
  <c r="Q719" i="21"/>
  <c r="P719" i="21"/>
  <c r="Q718" i="21"/>
  <c r="P718" i="21"/>
  <c r="Q717" i="21"/>
  <c r="P717" i="21"/>
  <c r="Q716" i="21"/>
  <c r="P716" i="21"/>
  <c r="Q715" i="21"/>
  <c r="P715" i="21"/>
  <c r="Q714" i="21"/>
  <c r="P714" i="21"/>
  <c r="Q713" i="21"/>
  <c r="P713" i="21"/>
  <c r="Q712" i="21"/>
  <c r="P712" i="21"/>
  <c r="Q711" i="21"/>
  <c r="P711" i="21"/>
  <c r="Q710" i="21"/>
  <c r="P710" i="21"/>
  <c r="Q709" i="21"/>
  <c r="P709" i="21"/>
  <c r="Q708" i="21"/>
  <c r="P708" i="21"/>
  <c r="Q707" i="21"/>
  <c r="P707" i="21"/>
  <c r="Q706" i="21"/>
  <c r="P706" i="21"/>
  <c r="Q705" i="21"/>
  <c r="P705" i="21"/>
  <c r="Q704" i="21"/>
  <c r="P704" i="21"/>
  <c r="Q703" i="21"/>
  <c r="P703" i="21"/>
  <c r="Q702" i="21"/>
  <c r="P702" i="21"/>
  <c r="Q701" i="21"/>
  <c r="P701" i="21"/>
  <c r="Q700" i="21"/>
  <c r="P700" i="21"/>
  <c r="Q699" i="21"/>
  <c r="P699" i="21"/>
  <c r="Q698" i="21"/>
  <c r="P698" i="21"/>
  <c r="Q697" i="21"/>
  <c r="P697" i="21"/>
  <c r="Q696" i="21"/>
  <c r="P696" i="21"/>
  <c r="Q695" i="21"/>
  <c r="P695" i="21"/>
  <c r="Q694" i="21"/>
  <c r="P694" i="21"/>
  <c r="Q693" i="21"/>
  <c r="P693" i="21"/>
  <c r="Q692" i="21"/>
  <c r="P692" i="21"/>
  <c r="Q691" i="21"/>
  <c r="P691" i="21"/>
  <c r="Q690" i="21"/>
  <c r="P690" i="21"/>
  <c r="Q689" i="21"/>
  <c r="P689" i="21"/>
  <c r="Q688" i="21"/>
  <c r="P688" i="21"/>
  <c r="Q687" i="21"/>
  <c r="P687" i="21"/>
  <c r="Q686" i="21"/>
  <c r="P686" i="21"/>
  <c r="Q685" i="21"/>
  <c r="P685" i="21"/>
  <c r="Q684" i="21"/>
  <c r="P684" i="21"/>
  <c r="Q683" i="21"/>
  <c r="P683" i="21"/>
  <c r="Q682" i="21"/>
  <c r="P682" i="21"/>
  <c r="Q681" i="21"/>
  <c r="P681" i="21"/>
  <c r="Q680" i="21"/>
  <c r="P680" i="21"/>
  <c r="Q679" i="21"/>
  <c r="P679" i="21"/>
  <c r="Q678" i="21"/>
  <c r="P678" i="21"/>
  <c r="Q677" i="21"/>
  <c r="P677" i="21"/>
  <c r="Q676" i="21"/>
  <c r="P676" i="21"/>
  <c r="Q675" i="21"/>
  <c r="P675" i="21"/>
  <c r="Q674" i="21"/>
  <c r="P674" i="21"/>
  <c r="Q673" i="21"/>
  <c r="P673" i="21"/>
  <c r="Q672" i="21"/>
  <c r="P672" i="21"/>
  <c r="Q671" i="21"/>
  <c r="P671" i="21"/>
  <c r="Q670" i="21"/>
  <c r="P670" i="21"/>
  <c r="Q669" i="21"/>
  <c r="P669" i="21"/>
  <c r="Q668" i="21"/>
  <c r="P668" i="21"/>
  <c r="Q667" i="21"/>
  <c r="P667" i="21"/>
  <c r="Q666" i="21"/>
  <c r="P666" i="21"/>
  <c r="Q665" i="21"/>
  <c r="P665" i="21"/>
  <c r="Q664" i="21"/>
  <c r="P664" i="21"/>
  <c r="Q663" i="21"/>
  <c r="P663" i="21"/>
  <c r="Q662" i="21"/>
  <c r="P662" i="21"/>
  <c r="Q661" i="21"/>
  <c r="P661" i="21"/>
  <c r="Q660" i="21"/>
  <c r="P660" i="21"/>
  <c r="Q659" i="21"/>
  <c r="P659" i="21"/>
  <c r="Q658" i="21"/>
  <c r="P658" i="21"/>
  <c r="Q657" i="21"/>
  <c r="P657" i="21"/>
  <c r="Q656" i="21"/>
  <c r="P656" i="21"/>
  <c r="Q655" i="21"/>
  <c r="P655" i="21"/>
  <c r="Q654" i="21"/>
  <c r="P654" i="21"/>
  <c r="Q653" i="21"/>
  <c r="P653" i="21"/>
  <c r="Q652" i="21"/>
  <c r="P652" i="21"/>
  <c r="Q651" i="21"/>
  <c r="P651" i="21"/>
  <c r="Q650" i="21"/>
  <c r="P650" i="21"/>
  <c r="Q649" i="21"/>
  <c r="P649" i="21"/>
  <c r="Q648" i="21"/>
  <c r="P648" i="21"/>
  <c r="Q647" i="21"/>
  <c r="P647" i="21"/>
  <c r="Q646" i="21"/>
  <c r="P646" i="21"/>
  <c r="Q645" i="21"/>
  <c r="P645" i="21"/>
  <c r="Q644" i="21"/>
  <c r="P644" i="21"/>
  <c r="Q643" i="21"/>
  <c r="P643" i="21"/>
  <c r="Q642" i="21"/>
  <c r="P642" i="21"/>
  <c r="Q641" i="21"/>
  <c r="P641" i="21"/>
  <c r="Q640" i="21"/>
  <c r="P640" i="21"/>
  <c r="Q639" i="21"/>
  <c r="P639" i="21"/>
  <c r="Q638" i="21"/>
  <c r="P638" i="21"/>
  <c r="Q637" i="21"/>
  <c r="P637" i="21"/>
  <c r="Q636" i="21"/>
  <c r="P636" i="21"/>
  <c r="Q635" i="21"/>
  <c r="P635" i="21"/>
  <c r="Q634" i="21"/>
  <c r="P634" i="21"/>
  <c r="Q633" i="21"/>
  <c r="P633" i="21"/>
  <c r="Q632" i="21"/>
  <c r="P632" i="21"/>
  <c r="Q631" i="21"/>
  <c r="P631" i="21"/>
  <c r="Q630" i="21"/>
  <c r="P630" i="21"/>
  <c r="Q629" i="21"/>
  <c r="P629" i="21"/>
  <c r="Q628" i="21"/>
  <c r="P628" i="21"/>
  <c r="Q627" i="21"/>
  <c r="P627" i="21"/>
  <c r="Q626" i="21"/>
  <c r="P626" i="21"/>
  <c r="Q625" i="21"/>
  <c r="P625" i="21"/>
  <c r="Q624" i="21"/>
  <c r="P624" i="21"/>
  <c r="Q623" i="21"/>
  <c r="P623" i="21"/>
  <c r="Q622" i="21"/>
  <c r="P622" i="21"/>
  <c r="Q621" i="21"/>
  <c r="P621" i="21"/>
  <c r="Q620" i="21"/>
  <c r="P620" i="21"/>
  <c r="Q619" i="21"/>
  <c r="P619" i="21"/>
  <c r="Q618" i="21"/>
  <c r="P618" i="21"/>
  <c r="Q617" i="21"/>
  <c r="P617" i="21"/>
  <c r="Q616" i="21"/>
  <c r="P616" i="21"/>
  <c r="Q615" i="21"/>
  <c r="P615" i="21"/>
  <c r="Q614" i="21"/>
  <c r="P614" i="21"/>
  <c r="Q613" i="21"/>
  <c r="P613" i="21"/>
  <c r="Q612" i="21"/>
  <c r="P612" i="21"/>
  <c r="Q611" i="21"/>
  <c r="P611" i="21"/>
  <c r="Q610" i="21"/>
  <c r="P610" i="21"/>
  <c r="Q609" i="21"/>
  <c r="P609" i="21"/>
  <c r="Q608" i="21"/>
  <c r="P608" i="21"/>
  <c r="Q607" i="21"/>
  <c r="P607" i="21"/>
  <c r="Q606" i="21"/>
  <c r="P606" i="21"/>
  <c r="Q605" i="21"/>
  <c r="P605" i="21"/>
  <c r="Q604" i="21"/>
  <c r="P604" i="21"/>
  <c r="Q603" i="21"/>
  <c r="P603" i="21"/>
  <c r="Q602" i="21"/>
  <c r="P602" i="21"/>
  <c r="Q601" i="21"/>
  <c r="P601" i="21"/>
  <c r="Q600" i="21"/>
  <c r="P600" i="21"/>
  <c r="Q599" i="21"/>
  <c r="P599" i="21"/>
  <c r="Q598" i="21"/>
  <c r="P598" i="21"/>
  <c r="Q597" i="21"/>
  <c r="P597" i="21"/>
  <c r="Q596" i="21"/>
  <c r="P596" i="21"/>
  <c r="Q595" i="21"/>
  <c r="P595" i="21"/>
  <c r="Q594" i="21"/>
  <c r="P594" i="21"/>
  <c r="Q593" i="21"/>
  <c r="P593" i="21"/>
  <c r="Q592" i="21"/>
  <c r="P592" i="21"/>
  <c r="Q591" i="21"/>
  <c r="P591" i="21"/>
  <c r="Q590" i="21"/>
  <c r="P590" i="21"/>
  <c r="Q589" i="21"/>
  <c r="P589" i="21"/>
  <c r="Q588" i="21"/>
  <c r="P588" i="21"/>
  <c r="Q587" i="21"/>
  <c r="P587" i="21"/>
  <c r="Q586" i="21"/>
  <c r="P586" i="21"/>
  <c r="Q585" i="21"/>
  <c r="P585" i="21"/>
  <c r="Q584" i="21"/>
  <c r="P584" i="21"/>
  <c r="Q583" i="21"/>
  <c r="P583" i="21"/>
  <c r="Q582" i="21"/>
  <c r="P582" i="21"/>
  <c r="Q581" i="21"/>
  <c r="P581" i="21"/>
  <c r="Q580" i="21"/>
  <c r="P580" i="21"/>
  <c r="Q579" i="21"/>
  <c r="P579" i="21"/>
  <c r="Q578" i="21"/>
  <c r="P578" i="21"/>
  <c r="Q577" i="21"/>
  <c r="P577" i="21"/>
  <c r="Q576" i="21"/>
  <c r="P576" i="21"/>
  <c r="Q575" i="21"/>
  <c r="P575" i="21"/>
  <c r="Q574" i="21"/>
  <c r="P574" i="21"/>
  <c r="Q573" i="21"/>
  <c r="P573" i="21"/>
  <c r="Q572" i="21"/>
  <c r="P572" i="21"/>
  <c r="Q571" i="21"/>
  <c r="P571" i="21"/>
  <c r="Q570" i="21"/>
  <c r="P570" i="21"/>
  <c r="Q569" i="21"/>
  <c r="P569" i="21"/>
  <c r="Q568" i="21"/>
  <c r="P568" i="21"/>
  <c r="Q567" i="21"/>
  <c r="P567" i="21"/>
  <c r="Q566" i="21"/>
  <c r="P566" i="21"/>
  <c r="Q565" i="21"/>
  <c r="P565" i="21"/>
  <c r="Q564" i="21"/>
  <c r="P564" i="21"/>
  <c r="Q563" i="21"/>
  <c r="P563" i="21"/>
  <c r="Q562" i="21"/>
  <c r="P562" i="21"/>
  <c r="Q561" i="21"/>
  <c r="P561" i="21"/>
  <c r="Q560" i="21"/>
  <c r="P560" i="21"/>
  <c r="Q559" i="21"/>
  <c r="P559" i="21"/>
  <c r="Q558" i="21"/>
  <c r="P558" i="21"/>
  <c r="Q557" i="21"/>
  <c r="P557" i="21"/>
  <c r="Q556" i="21"/>
  <c r="P556" i="21"/>
  <c r="Q555" i="21"/>
  <c r="P555" i="21"/>
  <c r="Q554" i="21"/>
  <c r="P554" i="21"/>
  <c r="Q553" i="21"/>
  <c r="P553" i="21"/>
  <c r="Q552" i="21"/>
  <c r="P552" i="21"/>
  <c r="Q551" i="21"/>
  <c r="P551" i="21"/>
  <c r="Q550" i="21"/>
  <c r="P550" i="21"/>
  <c r="Q549" i="21"/>
  <c r="P549" i="21"/>
  <c r="Q548" i="21"/>
  <c r="P548" i="21"/>
  <c r="Q547" i="21"/>
  <c r="P547" i="21"/>
  <c r="Q546" i="21"/>
  <c r="P546" i="21"/>
  <c r="Q545" i="21"/>
  <c r="P545" i="21"/>
  <c r="Q544" i="21"/>
  <c r="P544" i="21"/>
  <c r="Q543" i="21"/>
  <c r="P543" i="21"/>
  <c r="Q542" i="21"/>
  <c r="P542" i="21"/>
  <c r="Q541" i="21"/>
  <c r="P541" i="21"/>
  <c r="Q540" i="21"/>
  <c r="P540" i="21"/>
  <c r="Q539" i="21"/>
  <c r="P539" i="21"/>
  <c r="Q538" i="21"/>
  <c r="P538" i="21"/>
  <c r="Q537" i="21"/>
  <c r="P537" i="21"/>
  <c r="Q536" i="21"/>
  <c r="P536" i="21"/>
  <c r="Q535" i="21"/>
  <c r="P535" i="21"/>
  <c r="Q534" i="21"/>
  <c r="P534" i="21"/>
  <c r="Q533" i="21"/>
  <c r="P533" i="21"/>
  <c r="Q532" i="21"/>
  <c r="P532" i="21"/>
  <c r="Q531" i="21"/>
  <c r="P531" i="21"/>
  <c r="Q530" i="21"/>
  <c r="P530" i="21"/>
  <c r="Q529" i="21"/>
  <c r="P529" i="21"/>
  <c r="Q528" i="21"/>
  <c r="P528" i="21"/>
  <c r="Q527" i="21"/>
  <c r="P527" i="21"/>
  <c r="Q526" i="21"/>
  <c r="P526" i="21"/>
  <c r="Q525" i="21"/>
  <c r="P525" i="21"/>
  <c r="Q524" i="21"/>
  <c r="P524" i="21"/>
  <c r="Q523" i="21"/>
  <c r="P523" i="21"/>
  <c r="Q522" i="21"/>
  <c r="P522" i="21"/>
  <c r="Q521" i="21"/>
  <c r="P521" i="21"/>
  <c r="Q520" i="21"/>
  <c r="P520" i="21"/>
  <c r="Q519" i="21"/>
  <c r="P519" i="21"/>
  <c r="Q518" i="21"/>
  <c r="P518" i="21"/>
  <c r="Q517" i="21"/>
  <c r="P517" i="21"/>
  <c r="Q516" i="21"/>
  <c r="P516" i="21"/>
  <c r="Q515" i="21"/>
  <c r="P515" i="21"/>
  <c r="Q514" i="21"/>
  <c r="P514" i="21"/>
  <c r="Q513" i="21"/>
  <c r="P513" i="21"/>
  <c r="Q512" i="21"/>
  <c r="P512" i="21"/>
  <c r="Q511" i="21"/>
  <c r="P511" i="21"/>
  <c r="Q510" i="21"/>
  <c r="P510" i="21"/>
  <c r="Q509" i="21"/>
  <c r="P509" i="21"/>
  <c r="Q508" i="21"/>
  <c r="P508" i="21"/>
  <c r="Q507" i="21"/>
  <c r="P507" i="21"/>
  <c r="Q506" i="21"/>
  <c r="P506" i="21"/>
  <c r="Q505" i="21"/>
  <c r="P505" i="21"/>
  <c r="Q504" i="21"/>
  <c r="P504" i="21"/>
  <c r="Q503" i="21"/>
  <c r="P503" i="21"/>
  <c r="Q502" i="21"/>
  <c r="P502" i="21"/>
  <c r="Q501" i="21"/>
  <c r="P501" i="21"/>
  <c r="Q500" i="21"/>
  <c r="P500" i="21"/>
  <c r="Q499" i="21"/>
  <c r="P499" i="21"/>
  <c r="Q498" i="21"/>
  <c r="P498" i="21"/>
  <c r="Q497" i="21"/>
  <c r="P497" i="21"/>
  <c r="Q496" i="21"/>
  <c r="P496" i="21"/>
  <c r="Q495" i="21"/>
  <c r="P495" i="21"/>
  <c r="Q494" i="21"/>
  <c r="P494" i="21"/>
  <c r="Q493" i="21"/>
  <c r="P493" i="21"/>
  <c r="Q492" i="21"/>
  <c r="P492" i="21"/>
  <c r="Q491" i="21"/>
  <c r="P491" i="21"/>
  <c r="Q490" i="21"/>
  <c r="P490" i="21"/>
  <c r="Q489" i="21"/>
  <c r="P489" i="21"/>
  <c r="Q488" i="21"/>
  <c r="P488" i="21"/>
  <c r="Q487" i="21"/>
  <c r="P487" i="21"/>
  <c r="Q486" i="21"/>
  <c r="P486" i="21"/>
  <c r="Q485" i="21"/>
  <c r="P485" i="21"/>
  <c r="Q484" i="21"/>
  <c r="P484" i="21"/>
  <c r="Q483" i="21"/>
  <c r="P483" i="21"/>
  <c r="Q482" i="21"/>
  <c r="P482" i="21"/>
  <c r="Q481" i="21"/>
  <c r="P481" i="21"/>
  <c r="Q480" i="21"/>
  <c r="P480" i="21"/>
  <c r="Q479" i="21"/>
  <c r="P479" i="21"/>
  <c r="Q478" i="21"/>
  <c r="P478" i="21"/>
  <c r="Q477" i="21"/>
  <c r="P477" i="21"/>
  <c r="Q476" i="21"/>
  <c r="P476" i="21"/>
  <c r="Q475" i="21"/>
  <c r="P475" i="21"/>
  <c r="Q474" i="21"/>
  <c r="P474" i="21"/>
  <c r="Q473" i="21"/>
  <c r="P473" i="21"/>
  <c r="Q472" i="21"/>
  <c r="P472" i="21"/>
  <c r="Q471" i="21"/>
  <c r="P471" i="21"/>
  <c r="Q470" i="21"/>
  <c r="P470" i="21"/>
  <c r="Q469" i="21"/>
  <c r="P469" i="21"/>
  <c r="Q468" i="21"/>
  <c r="P468" i="21"/>
  <c r="Q467" i="21"/>
  <c r="P467" i="21"/>
  <c r="Q466" i="21"/>
  <c r="P466" i="21"/>
  <c r="Q465" i="21"/>
  <c r="P465" i="21"/>
  <c r="Q464" i="21"/>
  <c r="P464" i="21"/>
  <c r="Q463" i="21"/>
  <c r="P463" i="21"/>
  <c r="Q462" i="21"/>
  <c r="P462" i="21"/>
  <c r="Q461" i="21"/>
  <c r="P461" i="21"/>
  <c r="Q460" i="21"/>
  <c r="P460" i="21"/>
  <c r="Q459" i="21"/>
  <c r="P459" i="21"/>
  <c r="Q458" i="21"/>
  <c r="P458" i="21"/>
  <c r="Q457" i="21"/>
  <c r="P457" i="21"/>
  <c r="Q456" i="21"/>
  <c r="P456" i="21"/>
  <c r="Q455" i="21"/>
  <c r="P455" i="21"/>
  <c r="Q454" i="21"/>
  <c r="P454" i="21"/>
  <c r="Q453" i="21"/>
  <c r="P453" i="21"/>
  <c r="Q452" i="21"/>
  <c r="P452" i="21"/>
  <c r="Q451" i="21"/>
  <c r="P451" i="21"/>
  <c r="Q450" i="21"/>
  <c r="P450" i="21"/>
  <c r="Q449" i="21"/>
  <c r="P449" i="21"/>
  <c r="Q448" i="21"/>
  <c r="P448" i="21"/>
  <c r="Q447" i="21"/>
  <c r="P447" i="21"/>
  <c r="Q446" i="21"/>
  <c r="P446" i="21"/>
  <c r="Q445" i="21"/>
  <c r="P445" i="21"/>
  <c r="Q444" i="21"/>
  <c r="P444" i="21"/>
  <c r="Q443" i="21"/>
  <c r="P443" i="21"/>
  <c r="Q442" i="21"/>
  <c r="P442" i="21"/>
  <c r="Q441" i="21"/>
  <c r="P441" i="21"/>
  <c r="Q440" i="21"/>
  <c r="P440" i="21"/>
  <c r="Q439" i="21"/>
  <c r="P439" i="21"/>
  <c r="Q438" i="21"/>
  <c r="P438" i="21"/>
  <c r="Q437" i="21"/>
  <c r="P437" i="21"/>
  <c r="Q436" i="21"/>
  <c r="P436" i="21"/>
  <c r="Q435" i="21"/>
  <c r="P435" i="21"/>
  <c r="Q434" i="21"/>
  <c r="P434" i="21"/>
  <c r="Q433" i="21"/>
  <c r="P433" i="21"/>
  <c r="Q432" i="21"/>
  <c r="P432" i="21"/>
  <c r="Q431" i="21"/>
  <c r="P431" i="21"/>
  <c r="Q430" i="21"/>
  <c r="P430" i="21"/>
  <c r="Q429" i="21"/>
  <c r="P429" i="21"/>
  <c r="Q428" i="21"/>
  <c r="P428" i="21"/>
  <c r="Q427" i="21"/>
  <c r="P427" i="21"/>
  <c r="Q426" i="21"/>
  <c r="P426" i="21"/>
  <c r="Q425" i="21"/>
  <c r="P425" i="21"/>
  <c r="Q424" i="21"/>
  <c r="P424" i="21"/>
  <c r="Q423" i="21"/>
  <c r="P423" i="21"/>
  <c r="Q422" i="21"/>
  <c r="P422" i="21"/>
  <c r="Q421" i="21"/>
  <c r="P421" i="21"/>
  <c r="Q420" i="21"/>
  <c r="P420" i="21"/>
  <c r="Q419" i="21"/>
  <c r="P419" i="21"/>
  <c r="Q418" i="21"/>
  <c r="P418" i="21"/>
  <c r="Q417" i="21"/>
  <c r="P417" i="21"/>
  <c r="Q416" i="21"/>
  <c r="P416" i="21"/>
  <c r="Q415" i="21"/>
  <c r="P415" i="21"/>
  <c r="Q414" i="21"/>
  <c r="P414" i="21"/>
  <c r="Q413" i="21"/>
  <c r="P413" i="21"/>
  <c r="Q412" i="21"/>
  <c r="P412" i="21"/>
  <c r="Q411" i="21"/>
  <c r="P411" i="21"/>
  <c r="Q410" i="21"/>
  <c r="P410" i="21"/>
  <c r="Q409" i="21"/>
  <c r="P409" i="21"/>
  <c r="Q408" i="21"/>
  <c r="P408" i="21"/>
  <c r="Q407" i="21"/>
  <c r="P407" i="21"/>
  <c r="Q406" i="21"/>
  <c r="P406" i="21"/>
  <c r="Q405" i="21"/>
  <c r="P405" i="21"/>
  <c r="Q404" i="21"/>
  <c r="P404" i="21"/>
  <c r="Q403" i="21"/>
  <c r="P403" i="21"/>
  <c r="Q402" i="21"/>
  <c r="P402" i="21"/>
  <c r="Q401" i="21"/>
  <c r="P401" i="21"/>
  <c r="Q400" i="21"/>
  <c r="P400" i="21"/>
  <c r="Q399" i="21"/>
  <c r="P399" i="21"/>
  <c r="Q398" i="21"/>
  <c r="P398" i="21"/>
  <c r="Q397" i="21"/>
  <c r="P397" i="21"/>
  <c r="Q396" i="21"/>
  <c r="P396" i="21"/>
  <c r="Q395" i="21"/>
  <c r="P395" i="21"/>
  <c r="Q394" i="21"/>
  <c r="P394" i="21"/>
  <c r="Q393" i="21"/>
  <c r="P393" i="21"/>
  <c r="Q392" i="21"/>
  <c r="P392" i="21"/>
  <c r="Q391" i="21"/>
  <c r="P391" i="21"/>
  <c r="Q390" i="21"/>
  <c r="P390" i="21"/>
  <c r="Q389" i="21"/>
  <c r="P389" i="21"/>
  <c r="Q388" i="21"/>
  <c r="P388" i="21"/>
  <c r="Q387" i="21"/>
  <c r="P387" i="21"/>
  <c r="Q386" i="21"/>
  <c r="P386" i="21"/>
  <c r="Q385" i="21"/>
  <c r="P385" i="21"/>
  <c r="Q384" i="21"/>
  <c r="P384" i="21"/>
  <c r="Q383" i="21"/>
  <c r="P383" i="21"/>
  <c r="Q382" i="21"/>
  <c r="P382" i="21"/>
  <c r="Q381" i="21"/>
  <c r="P381" i="21"/>
  <c r="Q380" i="21"/>
  <c r="P380" i="21"/>
  <c r="Q379" i="21"/>
  <c r="P379" i="21"/>
  <c r="Q378" i="21"/>
  <c r="P378" i="21"/>
  <c r="Q377" i="21"/>
  <c r="P377" i="21"/>
  <c r="Q376" i="21"/>
  <c r="P376" i="21"/>
  <c r="Q375" i="21"/>
  <c r="P375" i="21"/>
  <c r="Q374" i="21"/>
  <c r="P374" i="21"/>
  <c r="Q373" i="21"/>
  <c r="P373" i="21"/>
  <c r="Q372" i="21"/>
  <c r="P372" i="21"/>
  <c r="Q371" i="21"/>
  <c r="P371" i="21"/>
  <c r="Q370" i="21"/>
  <c r="P370" i="21"/>
  <c r="Q369" i="21"/>
  <c r="P369" i="21"/>
  <c r="Q368" i="21"/>
  <c r="P368" i="21"/>
  <c r="Q367" i="21"/>
  <c r="P367" i="21"/>
  <c r="Q366" i="21"/>
  <c r="P366" i="21"/>
  <c r="Q365" i="21"/>
  <c r="P365" i="21"/>
  <c r="Q364" i="21"/>
  <c r="P364" i="21"/>
  <c r="Q363" i="21"/>
  <c r="P363" i="21"/>
  <c r="Q362" i="21"/>
  <c r="P362" i="21"/>
  <c r="Q361" i="21"/>
  <c r="P361" i="21"/>
  <c r="Q360" i="21"/>
  <c r="P360" i="21"/>
  <c r="Q359" i="21"/>
  <c r="P359" i="21"/>
  <c r="Q358" i="21"/>
  <c r="P358" i="21"/>
  <c r="Q357" i="21"/>
  <c r="P357" i="21"/>
  <c r="Q356" i="21"/>
  <c r="P356" i="21"/>
  <c r="Q355" i="21"/>
  <c r="P355" i="21"/>
  <c r="Q354" i="21"/>
  <c r="P354" i="21"/>
  <c r="Q353" i="21"/>
  <c r="P353" i="21"/>
  <c r="Q352" i="21"/>
  <c r="P352" i="21"/>
  <c r="Q351" i="21"/>
  <c r="P351" i="21"/>
  <c r="Q350" i="21"/>
  <c r="P350" i="21"/>
  <c r="Q349" i="21"/>
  <c r="P349" i="21"/>
  <c r="Q348" i="21"/>
  <c r="P348" i="21"/>
  <c r="Q347" i="21"/>
  <c r="P347" i="21"/>
  <c r="Q346" i="21"/>
  <c r="P346" i="21"/>
  <c r="Q345" i="21"/>
  <c r="P345" i="21"/>
  <c r="Q344" i="21"/>
  <c r="P344" i="21"/>
  <c r="Q343" i="21"/>
  <c r="P343" i="21"/>
  <c r="Q342" i="21"/>
  <c r="P342" i="21"/>
  <c r="Q341" i="21"/>
  <c r="P341" i="21"/>
  <c r="Q340" i="21"/>
  <c r="P340" i="21"/>
  <c r="Q339" i="21"/>
  <c r="P339" i="21"/>
  <c r="Q338" i="21"/>
  <c r="P338" i="21"/>
  <c r="Q337" i="21"/>
  <c r="P337" i="21"/>
  <c r="Q336" i="21"/>
  <c r="P336" i="21"/>
  <c r="Q335" i="21"/>
  <c r="P335" i="21"/>
  <c r="Q334" i="21"/>
  <c r="P334" i="21"/>
  <c r="Q333" i="21"/>
  <c r="P333" i="21"/>
  <c r="Q332" i="21"/>
  <c r="P332" i="21"/>
  <c r="Q331" i="21"/>
  <c r="P331" i="21"/>
  <c r="Q330" i="21"/>
  <c r="P330" i="21"/>
  <c r="Q329" i="21"/>
  <c r="P329" i="21"/>
  <c r="Q328" i="21"/>
  <c r="P328" i="21"/>
  <c r="Q327" i="21"/>
  <c r="P327" i="21"/>
  <c r="Q326" i="21"/>
  <c r="P326" i="21"/>
  <c r="Q325" i="21"/>
  <c r="P325" i="21"/>
  <c r="Q324" i="21"/>
  <c r="P324" i="21"/>
  <c r="Q323" i="21"/>
  <c r="P323" i="21"/>
  <c r="Q322" i="21"/>
  <c r="P322" i="21"/>
  <c r="Q321" i="21"/>
  <c r="P321" i="21"/>
  <c r="Q320" i="21"/>
  <c r="P320" i="21"/>
  <c r="Q319" i="21"/>
  <c r="P319" i="21"/>
  <c r="Q318" i="21"/>
  <c r="P318" i="21"/>
  <c r="Q317" i="21"/>
  <c r="P317" i="21"/>
  <c r="Q316" i="21"/>
  <c r="P316" i="21"/>
  <c r="Q315" i="21"/>
  <c r="P315" i="21"/>
  <c r="Q314" i="21"/>
  <c r="P314" i="21"/>
  <c r="Q313" i="21"/>
  <c r="P313" i="21"/>
  <c r="Q312" i="21"/>
  <c r="P312" i="21"/>
  <c r="Q311" i="21"/>
  <c r="P311" i="21"/>
  <c r="Q310" i="21"/>
  <c r="P310" i="21"/>
  <c r="Q309" i="21"/>
  <c r="P309" i="21"/>
  <c r="Q308" i="21"/>
  <c r="P308" i="21"/>
  <c r="Q307" i="21"/>
  <c r="P307" i="21"/>
  <c r="Q306" i="21"/>
  <c r="P306" i="21"/>
  <c r="Q305" i="21"/>
  <c r="P305" i="21"/>
  <c r="Q304" i="21"/>
  <c r="P304" i="21"/>
  <c r="Q303" i="21"/>
  <c r="P303" i="21"/>
  <c r="Q302" i="21"/>
  <c r="P302" i="21"/>
  <c r="Q301" i="21"/>
  <c r="P301" i="21"/>
  <c r="Q300" i="21"/>
  <c r="P300" i="21"/>
  <c r="Q299" i="21"/>
  <c r="P299" i="21"/>
  <c r="Q298" i="21"/>
  <c r="P298" i="21"/>
  <c r="Q297" i="21"/>
  <c r="P297" i="21"/>
  <c r="Q296" i="21"/>
  <c r="P296" i="21"/>
  <c r="Q295" i="21"/>
  <c r="P295" i="21"/>
  <c r="Q294" i="21"/>
  <c r="P294" i="21"/>
  <c r="Q293" i="21"/>
  <c r="P293" i="21"/>
  <c r="Q292" i="21"/>
  <c r="P292" i="21"/>
  <c r="Q291" i="21"/>
  <c r="P291" i="21"/>
  <c r="Q290" i="21"/>
  <c r="P290" i="21"/>
  <c r="Q289" i="21"/>
  <c r="P289" i="21"/>
  <c r="Q288" i="21"/>
  <c r="P288" i="21"/>
  <c r="Q287" i="21"/>
  <c r="P287" i="21"/>
  <c r="Q286" i="21"/>
  <c r="P286" i="21"/>
  <c r="Q285" i="21"/>
  <c r="P285" i="21"/>
  <c r="Q284" i="21"/>
  <c r="P284" i="21"/>
  <c r="Q283" i="21"/>
  <c r="P283" i="21"/>
  <c r="Q282" i="21"/>
  <c r="P282" i="21"/>
  <c r="Q281" i="21"/>
  <c r="P281" i="21"/>
  <c r="Q280" i="21"/>
  <c r="P280" i="21"/>
  <c r="Q279" i="21"/>
  <c r="P279" i="21"/>
  <c r="Q278" i="21"/>
  <c r="P278" i="21"/>
  <c r="Q277" i="21"/>
  <c r="P277" i="21"/>
  <c r="Q276" i="21"/>
  <c r="P276" i="21"/>
  <c r="Q275" i="21"/>
  <c r="P275" i="21"/>
  <c r="Q274" i="21"/>
  <c r="P274" i="21"/>
  <c r="Q273" i="21"/>
  <c r="P273" i="21"/>
  <c r="Q272" i="21"/>
  <c r="P272" i="21"/>
  <c r="Q271" i="21"/>
  <c r="P271" i="21"/>
  <c r="Q270" i="21"/>
  <c r="P270" i="21"/>
  <c r="Q269" i="21"/>
  <c r="P269" i="21"/>
  <c r="Q268" i="21"/>
  <c r="P268" i="21"/>
  <c r="Q267" i="21"/>
  <c r="P267" i="21"/>
  <c r="Q266" i="21"/>
  <c r="P266" i="21"/>
  <c r="Q265" i="21"/>
  <c r="P265" i="21"/>
  <c r="Q264" i="21"/>
  <c r="P264" i="21"/>
  <c r="Q263" i="21"/>
  <c r="P263" i="21"/>
  <c r="Q262" i="21"/>
  <c r="P262" i="21"/>
  <c r="Q261" i="21"/>
  <c r="P261" i="21"/>
  <c r="Q260" i="21"/>
  <c r="P260" i="21"/>
  <c r="Q259" i="21"/>
  <c r="P259" i="21"/>
  <c r="Q258" i="21"/>
  <c r="P258" i="21"/>
  <c r="Q257" i="21"/>
  <c r="P257" i="21"/>
  <c r="Q256" i="21"/>
  <c r="P256" i="21"/>
  <c r="Q255" i="21"/>
  <c r="P255" i="21"/>
  <c r="Q254" i="21"/>
  <c r="P254" i="21"/>
  <c r="Q253" i="21"/>
  <c r="P253" i="21"/>
  <c r="Q252" i="21"/>
  <c r="P252" i="21"/>
  <c r="Q251" i="21"/>
  <c r="P251" i="21"/>
  <c r="Q250" i="21"/>
  <c r="P250" i="21"/>
  <c r="Q249" i="21"/>
  <c r="P249" i="21"/>
  <c r="Q248" i="21"/>
  <c r="P248" i="21"/>
  <c r="Q247" i="21"/>
  <c r="P247" i="21"/>
  <c r="Q246" i="21"/>
  <c r="P246" i="21"/>
  <c r="Q245" i="21"/>
  <c r="P245" i="21"/>
  <c r="Q244" i="21"/>
  <c r="P244" i="21"/>
  <c r="Q243" i="21"/>
  <c r="P243" i="21"/>
  <c r="Q242" i="21"/>
  <c r="P242" i="21"/>
  <c r="Q241" i="21"/>
  <c r="P241" i="21"/>
  <c r="Q240" i="21"/>
  <c r="P240" i="21"/>
  <c r="Q239" i="21"/>
  <c r="P239" i="21"/>
  <c r="Q238" i="21"/>
  <c r="P238" i="21"/>
  <c r="Q237" i="21"/>
  <c r="P237" i="21"/>
  <c r="Q236" i="21"/>
  <c r="P236" i="21"/>
  <c r="Q235" i="21"/>
  <c r="P235" i="21"/>
  <c r="Q234" i="21"/>
  <c r="P234" i="21"/>
  <c r="Q233" i="21"/>
  <c r="P233" i="21"/>
  <c r="Q232" i="21"/>
  <c r="P232" i="21"/>
  <c r="Q231" i="21"/>
  <c r="P231" i="21"/>
  <c r="Q230" i="21"/>
  <c r="P230" i="21"/>
  <c r="Q229" i="21"/>
  <c r="P229" i="21"/>
  <c r="Q228" i="21"/>
  <c r="P228" i="21"/>
  <c r="Q227" i="21"/>
  <c r="P227" i="21"/>
  <c r="Q226" i="21"/>
  <c r="P226" i="21"/>
  <c r="Q225" i="21"/>
  <c r="P225" i="21"/>
  <c r="Q224" i="21"/>
  <c r="P224" i="21"/>
  <c r="Q223" i="21"/>
  <c r="P223" i="21"/>
  <c r="Q222" i="21"/>
  <c r="P222" i="21"/>
  <c r="Q221" i="21"/>
  <c r="P221" i="21"/>
  <c r="Q220" i="21"/>
  <c r="P220" i="21"/>
  <c r="Q219" i="21"/>
  <c r="P219" i="21"/>
  <c r="Q218" i="21"/>
  <c r="P218" i="21"/>
  <c r="Q217" i="21"/>
  <c r="P217" i="21"/>
  <c r="Q216" i="21"/>
  <c r="P216" i="21"/>
  <c r="Q215" i="21"/>
  <c r="P215" i="21"/>
  <c r="Q214" i="21"/>
  <c r="P214" i="21"/>
  <c r="Q213" i="21"/>
  <c r="P213" i="21"/>
  <c r="Q212" i="21"/>
  <c r="P212" i="21"/>
  <c r="Q211" i="21"/>
  <c r="P211" i="21"/>
  <c r="Q210" i="21"/>
  <c r="P210" i="21"/>
  <c r="Q209" i="21"/>
  <c r="P209" i="21"/>
  <c r="Q208" i="21"/>
  <c r="P208" i="21"/>
  <c r="Q207" i="21"/>
  <c r="P207" i="21"/>
  <c r="Q206" i="21"/>
  <c r="P206" i="21"/>
  <c r="Q205" i="21"/>
  <c r="P205" i="21"/>
  <c r="Q204" i="21"/>
  <c r="P204" i="21"/>
  <c r="Q203" i="21"/>
  <c r="P203" i="21"/>
  <c r="Q202" i="21"/>
  <c r="P202" i="21"/>
  <c r="Q201" i="21"/>
  <c r="P201" i="21"/>
  <c r="Q200" i="21"/>
  <c r="P200" i="21"/>
  <c r="Q199" i="21"/>
  <c r="P199" i="21"/>
  <c r="Q198" i="21"/>
  <c r="P198" i="21"/>
  <c r="Q197" i="21"/>
  <c r="P197" i="21"/>
  <c r="Q196" i="21"/>
  <c r="P196" i="21"/>
  <c r="Q195" i="21"/>
  <c r="P195" i="21"/>
  <c r="Q194" i="21"/>
  <c r="P194" i="21"/>
  <c r="Q193" i="21"/>
  <c r="P193" i="21"/>
  <c r="Q192" i="21"/>
  <c r="P192" i="21"/>
  <c r="Q191" i="21"/>
  <c r="P191" i="21"/>
  <c r="Q190" i="21"/>
  <c r="P190" i="21"/>
  <c r="Q189" i="21"/>
  <c r="P189" i="21"/>
  <c r="Q188" i="21"/>
  <c r="P188" i="21"/>
  <c r="Q187" i="21"/>
  <c r="P187" i="21"/>
  <c r="Q186" i="21"/>
  <c r="P186" i="21"/>
  <c r="Q185" i="21"/>
  <c r="P185" i="21"/>
  <c r="Q184" i="21"/>
  <c r="P184" i="21"/>
  <c r="Q183" i="21"/>
  <c r="P183" i="21"/>
  <c r="Q182" i="21"/>
  <c r="P182" i="21"/>
  <c r="Q181" i="21"/>
  <c r="P181" i="21"/>
  <c r="Q180" i="21"/>
  <c r="P180" i="21"/>
  <c r="Q179" i="21"/>
  <c r="P179" i="21"/>
  <c r="Q178" i="21"/>
  <c r="P178" i="21"/>
  <c r="Q177" i="21"/>
  <c r="P177" i="21"/>
  <c r="Q176" i="21"/>
  <c r="P176" i="21"/>
  <c r="Q175" i="21"/>
  <c r="P175" i="21"/>
  <c r="Q174" i="21"/>
  <c r="P174" i="21"/>
  <c r="Q173" i="21"/>
  <c r="P173" i="21"/>
  <c r="Q172" i="21"/>
  <c r="P172" i="21"/>
  <c r="Q171" i="21"/>
  <c r="P171" i="21"/>
  <c r="Q170" i="21"/>
  <c r="P170" i="21"/>
  <c r="Q169" i="21"/>
  <c r="P169" i="21"/>
  <c r="Q168" i="21"/>
  <c r="P168" i="21"/>
  <c r="Q167" i="21"/>
  <c r="P167" i="21"/>
  <c r="Q166" i="21"/>
  <c r="P166" i="21"/>
  <c r="Q165" i="21"/>
  <c r="P165" i="21"/>
  <c r="Q164" i="21"/>
  <c r="P164" i="21"/>
  <c r="Q163" i="21"/>
  <c r="P163" i="21"/>
  <c r="Q162" i="21"/>
  <c r="P162" i="21"/>
  <c r="Q161" i="21"/>
  <c r="P161" i="21"/>
  <c r="Q160" i="21"/>
  <c r="P160" i="21"/>
  <c r="Q159" i="21"/>
  <c r="P159" i="21"/>
  <c r="Q158" i="21"/>
  <c r="P158" i="21"/>
  <c r="Q157" i="21"/>
  <c r="P157" i="21"/>
  <c r="Q156" i="21"/>
  <c r="P156" i="21"/>
  <c r="Q155" i="21"/>
  <c r="P155" i="21"/>
  <c r="Q154" i="21"/>
  <c r="P154" i="21"/>
  <c r="Q153" i="21"/>
  <c r="P153" i="21"/>
  <c r="Q152" i="21"/>
  <c r="P152" i="21"/>
  <c r="Q151" i="21"/>
  <c r="P151" i="21"/>
  <c r="Q150" i="21"/>
  <c r="P150" i="21"/>
  <c r="Q149" i="21"/>
  <c r="P149" i="21"/>
  <c r="Q148" i="21"/>
  <c r="P148" i="21"/>
  <c r="Q147" i="21"/>
  <c r="P147" i="21"/>
  <c r="Q146" i="21"/>
  <c r="P146" i="21"/>
  <c r="Q145" i="21"/>
  <c r="P145" i="21"/>
  <c r="Q144" i="21"/>
  <c r="P144" i="21"/>
  <c r="Q143" i="21"/>
  <c r="P143" i="21"/>
  <c r="Q142" i="21"/>
  <c r="P142" i="21"/>
  <c r="Q141" i="21"/>
  <c r="P141" i="21"/>
  <c r="Q140" i="21"/>
  <c r="P140" i="21"/>
  <c r="Q139" i="21"/>
  <c r="P139" i="21"/>
  <c r="Q138" i="21"/>
  <c r="P138" i="21"/>
  <c r="Q137" i="21"/>
  <c r="P137" i="21"/>
  <c r="Q136" i="21"/>
  <c r="P136" i="21"/>
  <c r="Q135" i="21"/>
  <c r="P135" i="21"/>
  <c r="Q134" i="21"/>
  <c r="P134" i="21"/>
  <c r="Q133" i="21"/>
  <c r="P133" i="21"/>
  <c r="Q132" i="21"/>
  <c r="P132" i="21"/>
  <c r="Q131" i="21"/>
  <c r="P131" i="21"/>
  <c r="Q130" i="21"/>
  <c r="P130" i="21"/>
  <c r="Q129" i="21"/>
  <c r="P129" i="21"/>
  <c r="Q128" i="21"/>
  <c r="P128" i="21"/>
  <c r="Q127" i="21"/>
  <c r="P127" i="21"/>
  <c r="Q126" i="21"/>
  <c r="P126" i="21"/>
  <c r="Q125" i="21"/>
  <c r="P125" i="21"/>
  <c r="Q124" i="21"/>
  <c r="P124" i="21"/>
  <c r="Q123" i="21"/>
  <c r="P123" i="21"/>
  <c r="Q122" i="21"/>
  <c r="P122" i="21"/>
  <c r="Q121" i="21"/>
  <c r="P121" i="21"/>
  <c r="Q120" i="21"/>
  <c r="P120" i="21"/>
  <c r="Q119" i="21"/>
  <c r="P119" i="21"/>
  <c r="Q118" i="21"/>
  <c r="P118" i="21"/>
  <c r="Q117" i="21"/>
  <c r="P117" i="21"/>
  <c r="Q116" i="21"/>
  <c r="P116" i="21"/>
  <c r="Q115" i="21"/>
  <c r="P115" i="21"/>
  <c r="Q114" i="21"/>
  <c r="P114" i="21"/>
  <c r="Q113" i="21"/>
  <c r="P113" i="21"/>
  <c r="Q112" i="21"/>
  <c r="P112" i="21"/>
  <c r="Q111" i="21"/>
  <c r="P111" i="21"/>
  <c r="Q110" i="21"/>
  <c r="P110" i="21"/>
  <c r="Q109" i="21"/>
  <c r="P109" i="21"/>
  <c r="Q108" i="21"/>
  <c r="P108" i="21"/>
  <c r="Q107" i="21"/>
  <c r="P107" i="21"/>
  <c r="Q106" i="21"/>
  <c r="P106" i="21"/>
  <c r="Q105" i="21"/>
  <c r="P105" i="21"/>
  <c r="Q104" i="21"/>
  <c r="P104" i="21"/>
  <c r="Q103" i="21"/>
  <c r="P103" i="21"/>
  <c r="Q102" i="21"/>
  <c r="P102" i="21"/>
  <c r="Q101" i="21"/>
  <c r="P101" i="21"/>
  <c r="Q100" i="21"/>
  <c r="P100" i="21"/>
  <c r="Q99" i="21"/>
  <c r="P99" i="21"/>
  <c r="Q98" i="21"/>
  <c r="P98" i="21"/>
  <c r="Q97" i="21"/>
  <c r="P97" i="21"/>
  <c r="Q96" i="21"/>
  <c r="P96" i="21"/>
  <c r="Q95" i="21"/>
  <c r="P95" i="21"/>
  <c r="Q94" i="21"/>
  <c r="P94" i="21"/>
  <c r="Q93" i="21"/>
  <c r="P93" i="21"/>
  <c r="Q92" i="21"/>
  <c r="P92" i="21"/>
  <c r="Q91" i="21"/>
  <c r="P91" i="21"/>
  <c r="Q90" i="21"/>
  <c r="P90" i="21"/>
  <c r="Q89" i="21"/>
  <c r="P89" i="21"/>
  <c r="Q88" i="21"/>
  <c r="P88" i="21"/>
  <c r="Q87" i="21"/>
  <c r="P87" i="21"/>
  <c r="Q86" i="21"/>
  <c r="P86" i="21"/>
  <c r="Q85" i="21"/>
  <c r="P85" i="21"/>
  <c r="Q84" i="21"/>
  <c r="P84" i="21"/>
  <c r="Q83" i="21"/>
  <c r="P83" i="21"/>
  <c r="Q82" i="21"/>
  <c r="P82" i="21"/>
  <c r="Q81" i="21"/>
  <c r="P81" i="21"/>
  <c r="Q80" i="21"/>
  <c r="P80" i="21"/>
  <c r="Q79" i="21"/>
  <c r="P79" i="21"/>
  <c r="Q78" i="21"/>
  <c r="P78" i="21"/>
  <c r="Q77" i="21"/>
  <c r="P77" i="21"/>
  <c r="Q76" i="21"/>
  <c r="P76" i="21"/>
  <c r="Q75" i="21"/>
  <c r="P75" i="21"/>
  <c r="Q74" i="21"/>
  <c r="P74" i="21"/>
  <c r="Q73" i="21"/>
  <c r="P73" i="21"/>
  <c r="Q72" i="21"/>
  <c r="P72" i="21"/>
  <c r="Q71" i="21"/>
  <c r="P71" i="21"/>
  <c r="Q70" i="21"/>
  <c r="P70" i="21"/>
  <c r="Q69" i="21"/>
  <c r="P69" i="21"/>
  <c r="Q68" i="21"/>
  <c r="P68" i="21"/>
  <c r="Q67" i="21"/>
  <c r="P67" i="21"/>
  <c r="Q66" i="21"/>
  <c r="P66" i="21"/>
  <c r="Q65" i="21"/>
  <c r="P65" i="21"/>
  <c r="Q64" i="21"/>
  <c r="P64" i="21"/>
  <c r="Q63" i="21"/>
  <c r="P63" i="21"/>
  <c r="Q62" i="21"/>
  <c r="P62" i="21"/>
  <c r="Q61" i="21"/>
  <c r="P61" i="21"/>
  <c r="Q60" i="21"/>
  <c r="P60" i="21"/>
  <c r="Q59" i="21"/>
  <c r="P59" i="21"/>
  <c r="Q58" i="21"/>
  <c r="P58" i="21"/>
  <c r="Q57" i="21"/>
  <c r="P57" i="21"/>
  <c r="Q56" i="21"/>
  <c r="P56" i="21"/>
  <c r="Q55" i="21"/>
  <c r="P55" i="21"/>
  <c r="Q54" i="21"/>
  <c r="P54" i="21"/>
  <c r="Q53" i="21"/>
  <c r="P53" i="21"/>
  <c r="Q52" i="21"/>
  <c r="P52" i="21"/>
  <c r="Q51" i="21"/>
  <c r="P51" i="21"/>
  <c r="Q50" i="21"/>
  <c r="P50" i="21"/>
  <c r="Q49" i="21"/>
  <c r="P49" i="21"/>
  <c r="Q48" i="21"/>
  <c r="P48" i="21"/>
  <c r="Q47" i="21"/>
  <c r="P47" i="21"/>
  <c r="Q46" i="21"/>
  <c r="P46" i="21"/>
  <c r="Q45" i="21"/>
  <c r="P45" i="21"/>
  <c r="Q44" i="21"/>
  <c r="P44" i="21"/>
  <c r="Q43" i="21"/>
  <c r="P43" i="21"/>
  <c r="Q42" i="21"/>
  <c r="P42" i="21"/>
  <c r="Q41" i="21"/>
  <c r="P41" i="21"/>
  <c r="Q40" i="21"/>
  <c r="P40" i="21"/>
  <c r="Q39" i="21"/>
  <c r="P39" i="21"/>
  <c r="Q38" i="21"/>
  <c r="P38" i="21"/>
  <c r="Q37" i="21"/>
  <c r="P37" i="21"/>
  <c r="Q36" i="21"/>
  <c r="P36" i="21"/>
  <c r="Q35" i="21"/>
  <c r="P35" i="21"/>
  <c r="Q34" i="21"/>
  <c r="P34" i="21"/>
  <c r="Q33" i="21"/>
  <c r="P33" i="21"/>
  <c r="Q32" i="21"/>
  <c r="P32" i="21"/>
  <c r="Q31" i="21"/>
  <c r="P31" i="21"/>
  <c r="Q30" i="21"/>
  <c r="P30" i="21"/>
  <c r="Q29" i="21"/>
  <c r="P29" i="21"/>
  <c r="Q28" i="21"/>
  <c r="P28" i="21"/>
  <c r="Q27" i="21"/>
  <c r="P27" i="21"/>
  <c r="Q26" i="21"/>
  <c r="P26" i="21"/>
  <c r="Q25" i="21"/>
  <c r="P25" i="21"/>
  <c r="Q24" i="21"/>
  <c r="P24" i="21"/>
  <c r="Q23" i="21"/>
  <c r="P23" i="21"/>
  <c r="Q22" i="21"/>
  <c r="P22" i="21"/>
  <c r="Q21" i="21"/>
  <c r="P21" i="21"/>
  <c r="Q20" i="21"/>
  <c r="P20" i="21"/>
  <c r="Q19" i="21"/>
  <c r="P19" i="21"/>
  <c r="Q18" i="21"/>
  <c r="P18" i="21"/>
  <c r="Q17" i="21"/>
  <c r="P17" i="21"/>
  <c r="Q16" i="21"/>
  <c r="P16" i="21"/>
  <c r="Q15" i="21"/>
  <c r="P15" i="21"/>
  <c r="Q14" i="21"/>
  <c r="P14" i="21"/>
  <c r="Q13" i="21"/>
  <c r="P13" i="21"/>
  <c r="Q12" i="21"/>
  <c r="P12" i="21"/>
  <c r="Q11" i="21"/>
  <c r="P11" i="21"/>
  <c r="Q10" i="21"/>
  <c r="P10" i="21"/>
  <c r="Q9" i="21"/>
  <c r="P9" i="21"/>
  <c r="Q8" i="21"/>
  <c r="P8" i="21"/>
  <c r="Q7" i="21"/>
  <c r="P7" i="21"/>
  <c r="Q6" i="21"/>
  <c r="P6" i="21"/>
  <c r="Q5" i="21"/>
  <c r="P5" i="21"/>
  <c r="T6" i="22" l="1"/>
  <c r="T26" i="22"/>
  <c r="T30" i="22"/>
  <c r="T38" i="22"/>
  <c r="T42" i="22"/>
  <c r="T46" i="22"/>
  <c r="T74" i="22"/>
  <c r="T78" i="22"/>
  <c r="T912" i="22"/>
  <c r="T916" i="22"/>
  <c r="T920" i="22"/>
  <c r="T932" i="22"/>
  <c r="T940" i="22"/>
  <c r="T944" i="22"/>
  <c r="T964" i="22"/>
  <c r="T976" i="22"/>
  <c r="T980" i="22"/>
  <c r="T984" i="22"/>
  <c r="T988" i="22"/>
  <c r="T992" i="22"/>
  <c r="T996" i="22"/>
  <c r="T1004" i="22"/>
  <c r="T1008" i="22"/>
  <c r="T1012" i="22"/>
  <c r="T1020" i="22"/>
  <c r="T1024" i="22"/>
  <c r="T1044" i="22"/>
  <c r="T1052" i="22"/>
  <c r="T1056" i="22"/>
  <c r="T1060" i="22"/>
  <c r="T1064" i="22"/>
  <c r="T1068" i="22"/>
  <c r="T1076" i="22"/>
  <c r="T1080" i="22"/>
  <c r="T1084" i="22"/>
  <c r="T1088" i="22"/>
  <c r="T1092" i="22"/>
  <c r="T1100" i="22"/>
  <c r="T1124" i="22"/>
  <c r="T1128" i="22"/>
  <c r="T1132" i="22"/>
  <c r="T1136" i="22"/>
  <c r="T1140" i="22"/>
  <c r="T1144" i="22"/>
  <c r="T1148" i="22"/>
  <c r="T1152" i="22"/>
  <c r="T1228" i="24"/>
  <c r="T130" i="24"/>
  <c r="T134" i="24"/>
  <c r="T138" i="24"/>
  <c r="T146" i="24"/>
  <c r="T150" i="24"/>
  <c r="T154" i="24"/>
  <c r="T158" i="24"/>
  <c r="T234" i="24"/>
  <c r="T238" i="24"/>
  <c r="T242" i="24"/>
  <c r="T246" i="24"/>
  <c r="T1059" i="24"/>
  <c r="T1063" i="24"/>
  <c r="T1095" i="24"/>
  <c r="T1196" i="24"/>
  <c r="S11" i="23"/>
  <c r="S15" i="23"/>
  <c r="S31" i="23"/>
  <c r="S35" i="23"/>
  <c r="S67" i="23"/>
  <c r="S75" i="23"/>
  <c r="S79" i="23"/>
  <c r="S87" i="23"/>
  <c r="S91" i="23"/>
  <c r="S95" i="23"/>
  <c r="S99" i="23"/>
  <c r="S107" i="23"/>
  <c r="S123" i="23"/>
  <c r="S127" i="23"/>
  <c r="S135" i="23"/>
  <c r="S143" i="23"/>
  <c r="S351" i="23"/>
  <c r="S363" i="23"/>
  <c r="S367" i="23"/>
  <c r="S371" i="23"/>
  <c r="S379" i="23"/>
  <c r="S383" i="23"/>
  <c r="S395" i="23"/>
  <c r="S399" i="23"/>
  <c r="S403" i="23"/>
  <c r="S407" i="23"/>
  <c r="S411" i="23"/>
  <c r="S415" i="23"/>
  <c r="S427" i="23"/>
  <c r="S431" i="23"/>
  <c r="S507" i="23"/>
  <c r="S511" i="23"/>
  <c r="S519" i="23"/>
  <c r="S523" i="23"/>
  <c r="S539" i="23"/>
  <c r="S547" i="23"/>
  <c r="S559" i="23"/>
  <c r="S563" i="23"/>
  <c r="S627" i="23"/>
  <c r="S679" i="23"/>
  <c r="S683" i="23"/>
  <c r="S699" i="23"/>
  <c r="S707" i="23"/>
  <c r="S711" i="23"/>
  <c r="S715" i="23"/>
  <c r="S719" i="23"/>
  <c r="S723" i="23"/>
  <c r="S735" i="23"/>
  <c r="S763" i="23"/>
  <c r="S783" i="23"/>
  <c r="S787" i="23"/>
  <c r="S791" i="23"/>
  <c r="S795" i="23"/>
  <c r="S799" i="23"/>
  <c r="S807" i="23"/>
  <c r="S811" i="23"/>
  <c r="S815" i="23"/>
  <c r="S819" i="23"/>
  <c r="S843" i="23"/>
  <c r="S851" i="23"/>
  <c r="S855" i="23"/>
  <c r="S859" i="23"/>
  <c r="S863" i="23"/>
  <c r="S871" i="23"/>
  <c r="S883" i="23"/>
  <c r="S887" i="23"/>
  <c r="S907" i="23"/>
  <c r="S911" i="23"/>
  <c r="S931" i="23"/>
  <c r="S939" i="23"/>
  <c r="S943" i="23"/>
  <c r="T653" i="22"/>
  <c r="T661" i="22"/>
  <c r="T677" i="22"/>
  <c r="T685" i="22"/>
  <c r="T693" i="22"/>
  <c r="T701" i="22"/>
  <c r="T709" i="22"/>
  <c r="T717" i="22"/>
  <c r="T725" i="22"/>
  <c r="T733" i="22"/>
  <c r="T741" i="22"/>
  <c r="T749" i="22"/>
  <c r="T757" i="22"/>
  <c r="T773" i="22"/>
  <c r="T781" i="22"/>
  <c r="T793" i="22"/>
  <c r="T813" i="22"/>
  <c r="T897" i="22"/>
  <c r="T943" i="22"/>
  <c r="T975" i="22"/>
  <c r="T1007" i="22"/>
  <c r="T1039" i="22"/>
  <c r="T1055" i="22"/>
  <c r="T1071" i="22"/>
  <c r="T1103" i="22"/>
  <c r="T1135" i="22"/>
  <c r="T1199" i="22"/>
  <c r="T1215" i="22"/>
  <c r="T1251" i="22"/>
  <c r="T1259" i="22"/>
  <c r="T1267" i="22"/>
  <c r="T1295" i="22"/>
  <c r="R15" i="21"/>
  <c r="R43" i="21"/>
  <c r="R51" i="21"/>
  <c r="R55" i="21"/>
  <c r="R59" i="21"/>
  <c r="R63" i="21"/>
  <c r="R67" i="21"/>
  <c r="R71" i="21"/>
  <c r="R75" i="21"/>
  <c r="R79" i="21"/>
  <c r="R83" i="21"/>
  <c r="R95" i="21"/>
  <c r="R99" i="21"/>
  <c r="R111" i="21"/>
  <c r="R115" i="21"/>
  <c r="R119" i="21"/>
  <c r="R123" i="21"/>
  <c r="R127" i="21"/>
  <c r="R131" i="21"/>
  <c r="R139" i="21"/>
  <c r="R443" i="21"/>
  <c r="R447" i="21"/>
  <c r="R459" i="21"/>
  <c r="R463" i="21"/>
  <c r="R467" i="21"/>
  <c r="R487" i="21"/>
  <c r="R523" i="21"/>
  <c r="R527" i="21"/>
  <c r="R531" i="21"/>
  <c r="R535" i="21"/>
  <c r="R539" i="21"/>
  <c r="R543" i="21"/>
  <c r="R547" i="21"/>
  <c r="R555" i="21"/>
  <c r="R559" i="21"/>
  <c r="R579" i="21"/>
  <c r="R583" i="21"/>
  <c r="R591" i="21"/>
  <c r="R599" i="21"/>
  <c r="R619" i="21"/>
  <c r="R623" i="21"/>
  <c r="R631" i="21"/>
  <c r="R635" i="21"/>
  <c r="R643" i="21"/>
  <c r="R647" i="21"/>
  <c r="R651" i="21"/>
  <c r="R667" i="21"/>
  <c r="R679" i="21"/>
  <c r="R683" i="21"/>
  <c r="R687" i="21"/>
  <c r="R723" i="21"/>
  <c r="R743" i="21"/>
  <c r="R747" i="21"/>
  <c r="R834" i="21"/>
  <c r="R838" i="21"/>
  <c r="R1118" i="21"/>
  <c r="R1142" i="21"/>
  <c r="R1158" i="21"/>
  <c r="T4" i="24"/>
  <c r="T125" i="24"/>
  <c r="T161" i="24"/>
  <c r="T165" i="24"/>
  <c r="T173" i="24"/>
  <c r="T301" i="24"/>
  <c r="T373" i="24"/>
  <c r="T377" i="24"/>
  <c r="T389" i="24"/>
  <c r="T397" i="24"/>
  <c r="T537" i="24"/>
  <c r="T545" i="24"/>
  <c r="T553" i="24"/>
  <c r="T557" i="24"/>
  <c r="T569" i="24"/>
  <c r="T577" i="24"/>
  <c r="T585" i="24"/>
  <c r="T673" i="24"/>
  <c r="T681" i="24"/>
  <c r="T685" i="24"/>
  <c r="T689" i="24"/>
  <c r="T705" i="24"/>
  <c r="T721" i="24"/>
  <c r="T729" i="24"/>
  <c r="T733" i="24"/>
  <c r="T525" i="24"/>
  <c r="T27" i="24"/>
  <c r="T35" i="24"/>
  <c r="T39" i="24"/>
  <c r="T51" i="24"/>
  <c r="T59" i="24"/>
  <c r="T67" i="24"/>
  <c r="T71" i="24"/>
  <c r="T75" i="24"/>
  <c r="T371" i="24"/>
  <c r="T399" i="24"/>
  <c r="T435" i="24"/>
  <c r="T439" i="24"/>
  <c r="T447" i="24"/>
  <c r="T463" i="24"/>
  <c r="T467" i="24"/>
  <c r="T471" i="24"/>
  <c r="T479" i="24"/>
  <c r="T499" i="24"/>
  <c r="T503" i="24"/>
  <c r="T511" i="24"/>
  <c r="T563" i="24"/>
  <c r="T567" i="24"/>
  <c r="T575" i="24"/>
  <c r="T663" i="24"/>
  <c r="T671" i="24"/>
  <c r="T687" i="24"/>
  <c r="T691" i="24"/>
  <c r="T695" i="24"/>
  <c r="T711" i="24"/>
  <c r="T828" i="24"/>
  <c r="T832" i="24"/>
  <c r="T840" i="24"/>
  <c r="T844" i="24"/>
  <c r="T848" i="24"/>
  <c r="T928" i="24"/>
  <c r="T88" i="24"/>
  <c r="T120" i="24"/>
  <c r="T180" i="24"/>
  <c r="T196" i="24"/>
  <c r="T204" i="24"/>
  <c r="T400" i="24"/>
  <c r="T404" i="24"/>
  <c r="T416" i="24"/>
  <c r="T428" i="24"/>
  <c r="T432" i="24"/>
  <c r="T436" i="24"/>
  <c r="T448" i="24"/>
  <c r="T464" i="24"/>
  <c r="T468" i="24"/>
  <c r="T480" i="24"/>
  <c r="T285" i="24"/>
  <c r="T262" i="24"/>
  <c r="T266" i="24"/>
  <c r="T270" i="24"/>
  <c r="T274" i="24"/>
  <c r="T282" i="24"/>
  <c r="T286" i="24"/>
  <c r="T294" i="24"/>
  <c r="T764" i="24"/>
  <c r="T768" i="24"/>
  <c r="T772" i="24"/>
  <c r="T780" i="24"/>
  <c r="T833" i="24"/>
  <c r="T837" i="24"/>
  <c r="T845" i="24"/>
  <c r="T849" i="24"/>
  <c r="T853" i="24"/>
  <c r="T857" i="24"/>
  <c r="T861" i="24"/>
  <c r="T865" i="24"/>
  <c r="T869" i="24"/>
  <c r="T877" i="24"/>
  <c r="T881" i="24"/>
  <c r="T889" i="24"/>
  <c r="T897" i="24"/>
  <c r="T901" i="24"/>
  <c r="T909" i="24"/>
  <c r="T929" i="24"/>
  <c r="T933" i="24"/>
  <c r="T937" i="24"/>
  <c r="T945" i="24"/>
  <c r="T949" i="24"/>
  <c r="T953" i="24"/>
  <c r="T957" i="24"/>
  <c r="T1101" i="24"/>
  <c r="T1129" i="24"/>
  <c r="T1133" i="24"/>
  <c r="T1137" i="24"/>
  <c r="T1145" i="24"/>
  <c r="T1149" i="24"/>
  <c r="T1157" i="24"/>
  <c r="T1209" i="24"/>
  <c r="T77" i="24"/>
  <c r="T1098" i="24"/>
  <c r="T5" i="24"/>
  <c r="T13" i="24"/>
  <c r="T17" i="24"/>
  <c r="T21" i="24"/>
  <c r="T25" i="24"/>
  <c r="T1217" i="24"/>
  <c r="T58" i="24"/>
  <c r="T62" i="24"/>
  <c r="T66" i="24"/>
  <c r="T969" i="24"/>
  <c r="T794" i="24"/>
  <c r="T838" i="24"/>
  <c r="T842" i="24"/>
  <c r="T858" i="24"/>
  <c r="T870" i="24"/>
  <c r="T922" i="24"/>
  <c r="T934" i="24"/>
  <c r="T938" i="24"/>
  <c r="T942" i="24"/>
  <c r="T950" i="24"/>
  <c r="T954" i="24"/>
  <c r="T966" i="24"/>
  <c r="T970" i="24"/>
  <c r="T990" i="24"/>
  <c r="T998" i="24"/>
  <c r="T1002" i="24"/>
  <c r="T1062" i="24"/>
  <c r="T1066" i="24"/>
  <c r="T1114" i="24"/>
  <c r="T1118" i="24"/>
  <c r="T1130" i="24"/>
  <c r="T1134" i="24"/>
  <c r="T426" i="24"/>
  <c r="T8" i="24"/>
  <c r="T12" i="24"/>
  <c r="T307" i="24"/>
  <c r="T1100" i="24"/>
  <c r="T214" i="24"/>
  <c r="T310" i="24"/>
  <c r="T314" i="24"/>
  <c r="T318" i="24"/>
  <c r="T322" i="24"/>
  <c r="T330" i="24"/>
  <c r="T334" i="24"/>
  <c r="T338" i="24"/>
  <c r="T350" i="24"/>
  <c r="T354" i="24"/>
  <c r="T358" i="24"/>
  <c r="T366" i="24"/>
  <c r="T370" i="24"/>
  <c r="T874" i="24"/>
  <c r="T16" i="24"/>
  <c r="T24" i="24"/>
  <c r="T28" i="24"/>
  <c r="T44" i="24"/>
  <c r="T123" i="24"/>
  <c r="T211" i="24"/>
  <c r="T219" i="24"/>
  <c r="T223" i="24"/>
  <c r="T227" i="24"/>
  <c r="T243" i="24"/>
  <c r="T251" i="24"/>
  <c r="T255" i="24"/>
  <c r="T259" i="24"/>
  <c r="T267" i="24"/>
  <c r="T271" i="24"/>
  <c r="T275" i="24"/>
  <c r="T382" i="24"/>
  <c r="T386" i="24"/>
  <c r="T458" i="24"/>
  <c r="T498" i="24"/>
  <c r="T506" i="24"/>
  <c r="T510" i="24"/>
  <c r="T514" i="24"/>
  <c r="T518" i="24"/>
  <c r="T522" i="24"/>
  <c r="T554" i="24"/>
  <c r="T562" i="24"/>
  <c r="T570" i="24"/>
  <c r="T574" i="24"/>
  <c r="T578" i="24"/>
  <c r="T582" i="24"/>
  <c r="T586" i="24"/>
  <c r="T654" i="24"/>
  <c r="T662" i="24"/>
  <c r="T670" i="24"/>
  <c r="T674" i="24"/>
  <c r="T678" i="24"/>
  <c r="T694" i="24"/>
  <c r="T706" i="24"/>
  <c r="T718" i="24"/>
  <c r="T722" i="24"/>
  <c r="T774" i="24"/>
  <c r="T803" i="24"/>
  <c r="T807" i="24"/>
  <c r="T819" i="24"/>
  <c r="T823" i="24"/>
  <c r="T827" i="24"/>
  <c r="T831" i="24"/>
  <c r="T835" i="24"/>
  <c r="T839" i="24"/>
  <c r="T843" i="24"/>
  <c r="T847" i="24"/>
  <c r="T855" i="24"/>
  <c r="T871" i="24"/>
  <c r="T883" i="24"/>
  <c r="T887" i="24"/>
  <c r="T891" i="24"/>
  <c r="T911" i="24"/>
  <c r="T915" i="24"/>
  <c r="T919" i="24"/>
  <c r="T1026" i="24"/>
  <c r="T1034" i="24"/>
  <c r="T1050" i="24"/>
  <c r="T1105" i="24"/>
  <c r="T1185" i="24"/>
  <c r="T983" i="24"/>
  <c r="T1031" i="24"/>
  <c r="T256" i="24"/>
  <c r="T272" i="24"/>
  <c r="T332" i="24"/>
  <c r="T348" i="24"/>
  <c r="T364" i="24"/>
  <c r="T387" i="24"/>
  <c r="T735" i="24"/>
  <c r="T988" i="24"/>
  <c r="T1004" i="24"/>
  <c r="T1107" i="24"/>
  <c r="T1111" i="24"/>
  <c r="T1123" i="24"/>
  <c r="T1127" i="24"/>
  <c r="T1187" i="24"/>
  <c r="T1191" i="24"/>
  <c r="T1203" i="24"/>
  <c r="T1207" i="24"/>
  <c r="T1211" i="24"/>
  <c r="T1215" i="24"/>
  <c r="T1219" i="24"/>
  <c r="T1223" i="24"/>
  <c r="T1227" i="24"/>
  <c r="T34" i="24"/>
  <c r="T78" i="24"/>
  <c r="T82" i="24"/>
  <c r="T90" i="24"/>
  <c r="T94" i="24"/>
  <c r="T98" i="24"/>
  <c r="T106" i="24"/>
  <c r="T110" i="24"/>
  <c r="T114" i="24"/>
  <c r="T237" i="24"/>
  <c r="T361" i="24"/>
  <c r="T536" i="24"/>
  <c r="T568" i="24"/>
  <c r="T1053" i="24"/>
  <c r="T1061" i="24"/>
  <c r="T1065" i="24"/>
  <c r="T1085" i="24"/>
  <c r="T1093" i="24"/>
  <c r="T1144" i="24"/>
  <c r="T1152" i="24"/>
  <c r="T1176" i="24"/>
  <c r="T6" i="24"/>
  <c r="T22" i="24"/>
  <c r="T26" i="24"/>
  <c r="T30" i="24"/>
  <c r="T109" i="24"/>
  <c r="T128" i="24"/>
  <c r="T136" i="24"/>
  <c r="T140" i="24"/>
  <c r="T144" i="24"/>
  <c r="T148" i="24"/>
  <c r="T152" i="24"/>
  <c r="T300" i="24"/>
  <c r="T379" i="24"/>
  <c r="T383" i="24"/>
  <c r="T473" i="24"/>
  <c r="T481" i="24"/>
  <c r="T489" i="24"/>
  <c r="T493" i="24"/>
  <c r="T505" i="24"/>
  <c r="T513" i="24"/>
  <c r="T521" i="24"/>
  <c r="T50" i="24"/>
  <c r="T320" i="24"/>
  <c r="T597" i="24"/>
  <c r="T744" i="24"/>
  <c r="T230" i="24"/>
  <c r="T290" i="24"/>
  <c r="T384" i="24"/>
  <c r="T396" i="24"/>
  <c r="T423" i="24"/>
  <c r="T710" i="24"/>
  <c r="T745" i="24"/>
  <c r="T749" i="24"/>
  <c r="T761" i="24"/>
  <c r="T765" i="24"/>
  <c r="T769" i="24"/>
  <c r="T278" i="24"/>
  <c r="T618" i="24"/>
  <c r="T626" i="24"/>
  <c r="T642" i="24"/>
  <c r="T126" i="24"/>
  <c r="T424" i="24"/>
  <c r="T155" i="24"/>
  <c r="T213" i="24"/>
  <c r="T224" i="24"/>
  <c r="T236" i="24"/>
  <c r="T291" i="24"/>
  <c r="T299" i="24"/>
  <c r="T303" i="24"/>
  <c r="T342" i="24"/>
  <c r="T527" i="24"/>
  <c r="T551" i="24"/>
  <c r="T591" i="24"/>
  <c r="T615" i="24"/>
  <c r="T639" i="24"/>
  <c r="T647" i="24"/>
  <c r="T730" i="24"/>
  <c r="T53" i="24"/>
  <c r="T61" i="24"/>
  <c r="T69" i="24"/>
  <c r="T174" i="24"/>
  <c r="T178" i="24"/>
  <c r="T186" i="24"/>
  <c r="T190" i="24"/>
  <c r="T194" i="24"/>
  <c r="T202" i="24"/>
  <c r="T206" i="24"/>
  <c r="T210" i="24"/>
  <c r="T221" i="24"/>
  <c r="T284" i="24"/>
  <c r="T315" i="24"/>
  <c r="T319" i="24"/>
  <c r="T323" i="24"/>
  <c r="T331" i="24"/>
  <c r="T335" i="24"/>
  <c r="T339" i="24"/>
  <c r="T347" i="24"/>
  <c r="T351" i="24"/>
  <c r="T355" i="24"/>
  <c r="T363" i="24"/>
  <c r="T367" i="24"/>
  <c r="T405" i="24"/>
  <c r="T429" i="24"/>
  <c r="T441" i="24"/>
  <c r="T449" i="24"/>
  <c r="T457" i="24"/>
  <c r="T504" i="24"/>
  <c r="T588" i="24"/>
  <c r="T592" i="24"/>
  <c r="T596" i="24"/>
  <c r="T608" i="24"/>
  <c r="T616" i="24"/>
  <c r="T620" i="24"/>
  <c r="T624" i="24"/>
  <c r="T640" i="24"/>
  <c r="T644" i="24"/>
  <c r="T652" i="24"/>
  <c r="T656" i="24"/>
  <c r="T672" i="24"/>
  <c r="T684" i="24"/>
  <c r="T688" i="24"/>
  <c r="T692" i="24"/>
  <c r="T700" i="24"/>
  <c r="T719" i="24"/>
  <c r="T809" i="24"/>
  <c r="T944" i="24"/>
  <c r="T1165" i="24"/>
  <c r="T1169" i="24"/>
  <c r="T1177" i="24"/>
  <c r="T905" i="24"/>
  <c r="T1036" i="24"/>
  <c r="T1052" i="24"/>
  <c r="T1079" i="24"/>
  <c r="T1117" i="24"/>
  <c r="T1225" i="24"/>
  <c r="T1193" i="24"/>
  <c r="T802" i="24"/>
  <c r="T886" i="24"/>
  <c r="T890" i="24"/>
  <c r="T894" i="24"/>
  <c r="T902" i="24"/>
  <c r="T921" i="24"/>
  <c r="T989" i="24"/>
  <c r="T997" i="24"/>
  <c r="T1001" i="24"/>
  <c r="T1005" i="24"/>
  <c r="T1009" i="24"/>
  <c r="T1013" i="24"/>
  <c r="T1021" i="24"/>
  <c r="T1025" i="24"/>
  <c r="T1033" i="24"/>
  <c r="T1037" i="24"/>
  <c r="T1045" i="24"/>
  <c r="T1103" i="24"/>
  <c r="T1146" i="24"/>
  <c r="T1178" i="24"/>
  <c r="T1186" i="24"/>
  <c r="T1194" i="24"/>
  <c r="T1206" i="24"/>
  <c r="T1214" i="24"/>
  <c r="T1230" i="24"/>
  <c r="T1057" i="24"/>
  <c r="T1097" i="24"/>
  <c r="T1104" i="24"/>
  <c r="T767" i="24"/>
  <c r="T771" i="24"/>
  <c r="T775" i="24"/>
  <c r="T783" i="24"/>
  <c r="T927" i="24"/>
  <c r="T935" i="24"/>
  <c r="T939" i="24"/>
  <c r="T1184" i="24"/>
  <c r="T793" i="24"/>
  <c r="T812" i="24"/>
  <c r="T896" i="24"/>
  <c r="T908" i="24"/>
  <c r="T959" i="24"/>
  <c r="T963" i="24"/>
  <c r="T1035" i="24"/>
  <c r="T1039" i="24"/>
  <c r="T1043" i="24"/>
  <c r="T1047" i="24"/>
  <c r="T15" i="24"/>
  <c r="T19" i="24"/>
  <c r="T38" i="24"/>
  <c r="T42" i="24"/>
  <c r="T46" i="24"/>
  <c r="T81" i="24"/>
  <c r="T104" i="24"/>
  <c r="T108" i="24"/>
  <c r="T116" i="24"/>
  <c r="T176" i="24"/>
  <c r="T208" i="24"/>
  <c r="T253" i="24"/>
  <c r="T261" i="24"/>
  <c r="T326" i="24"/>
  <c r="T434" i="24"/>
  <c r="T442" i="24"/>
  <c r="T446" i="24"/>
  <c r="T450" i="24"/>
  <c r="T454" i="24"/>
  <c r="T469" i="24"/>
  <c r="T501" i="24"/>
  <c r="T759" i="24"/>
  <c r="T31" i="24"/>
  <c r="T70" i="24"/>
  <c r="T74" i="24"/>
  <c r="T85" i="24"/>
  <c r="T93" i="24"/>
  <c r="T101" i="24"/>
  <c r="T131" i="24"/>
  <c r="T139" i="24"/>
  <c r="T147" i="24"/>
  <c r="T151" i="24"/>
  <c r="T162" i="24"/>
  <c r="T177" i="24"/>
  <c r="T181" i="24"/>
  <c r="T189" i="24"/>
  <c r="T193" i="24"/>
  <c r="T197" i="24"/>
  <c r="T205" i="24"/>
  <c r="T220" i="24"/>
  <c r="T235" i="24"/>
  <c r="T239" i="24"/>
  <c r="T250" i="24"/>
  <c r="T254" i="24"/>
  <c r="T258" i="24"/>
  <c r="T380" i="24"/>
  <c r="T403" i="24"/>
  <c r="T407" i="24"/>
  <c r="T415" i="24"/>
  <c r="T466" i="24"/>
  <c r="T474" i="24"/>
  <c r="T478" i="24"/>
  <c r="T482" i="24"/>
  <c r="T486" i="24"/>
  <c r="T490" i="24"/>
  <c r="T117" i="24"/>
  <c r="T170" i="24"/>
  <c r="T316" i="24"/>
  <c r="T346" i="24"/>
  <c r="T365" i="24"/>
  <c r="T431" i="24"/>
  <c r="T455" i="24"/>
  <c r="T495" i="24"/>
  <c r="T381" i="24"/>
  <c r="T408" i="24"/>
  <c r="T29" i="24"/>
  <c r="T40" i="24"/>
  <c r="T48" i="24"/>
  <c r="T56" i="24"/>
  <c r="T64" i="24"/>
  <c r="T68" i="24"/>
  <c r="T72" i="24"/>
  <c r="T83" i="24"/>
  <c r="T91" i="24"/>
  <c r="T103" i="24"/>
  <c r="T122" i="24"/>
  <c r="T133" i="24"/>
  <c r="T164" i="24"/>
  <c r="T179" i="24"/>
  <c r="T187" i="24"/>
  <c r="T195" i="24"/>
  <c r="T203" i="24"/>
  <c r="T207" i="24"/>
  <c r="T218" i="24"/>
  <c r="T222" i="24"/>
  <c r="T226" i="24"/>
  <c r="T252" i="24"/>
  <c r="T309" i="24"/>
  <c r="T317" i="24"/>
  <c r="T336" i="24"/>
  <c r="T362" i="24"/>
  <c r="T374" i="24"/>
  <c r="T496" i="24"/>
  <c r="T500" i="24"/>
  <c r="T512" i="24"/>
  <c r="T559" i="24"/>
  <c r="T583" i="24"/>
  <c r="T595" i="24"/>
  <c r="T599" i="24"/>
  <c r="T607" i="24"/>
  <c r="T623" i="24"/>
  <c r="T627" i="24"/>
  <c r="T631" i="24"/>
  <c r="T658" i="24"/>
  <c r="T682" i="24"/>
  <c r="T690" i="24"/>
  <c r="T10" i="24"/>
  <c r="T18" i="24"/>
  <c r="T37" i="24"/>
  <c r="T45" i="24"/>
  <c r="T80" i="24"/>
  <c r="T115" i="24"/>
  <c r="T119" i="24"/>
  <c r="T157" i="24"/>
  <c r="T245" i="24"/>
  <c r="T268" i="24"/>
  <c r="T283" i="24"/>
  <c r="T287" i="24"/>
  <c r="T298" i="24"/>
  <c r="T302" i="24"/>
  <c r="T306" i="24"/>
  <c r="T325" i="24"/>
  <c r="T390" i="24"/>
  <c r="T524" i="24"/>
  <c r="T528" i="24"/>
  <c r="T532" i="24"/>
  <c r="T544" i="24"/>
  <c r="T556" i="24"/>
  <c r="T560" i="24"/>
  <c r="T564" i="24"/>
  <c r="T576" i="24"/>
  <c r="T655" i="24"/>
  <c r="T659" i="24"/>
  <c r="T533" i="24"/>
  <c r="T600" i="24"/>
  <c r="T632" i="24"/>
  <c r="T841" i="24"/>
  <c r="T269" i="24"/>
  <c r="T277" i="24"/>
  <c r="T288" i="24"/>
  <c r="T333" i="24"/>
  <c r="T341" i="24"/>
  <c r="T352" i="24"/>
  <c r="T378" i="24"/>
  <c r="T409" i="24"/>
  <c r="T417" i="24"/>
  <c r="T425" i="24"/>
  <c r="T440" i="24"/>
  <c r="T456" i="24"/>
  <c r="T460" i="24"/>
  <c r="T487" i="24"/>
  <c r="T530" i="24"/>
  <c r="T538" i="24"/>
  <c r="T542" i="24"/>
  <c r="T546" i="24"/>
  <c r="T550" i="24"/>
  <c r="T565" i="24"/>
  <c r="T589" i="24"/>
  <c r="T601" i="24"/>
  <c r="T609" i="24"/>
  <c r="T617" i="24"/>
  <c r="T633" i="24"/>
  <c r="T637" i="24"/>
  <c r="T641" i="24"/>
  <c r="T664" i="24"/>
  <c r="T716" i="24"/>
  <c r="T723" i="24"/>
  <c r="T727" i="24"/>
  <c r="T739" i="24"/>
  <c r="T743" i="24"/>
  <c r="T751" i="24"/>
  <c r="T762" i="24"/>
  <c r="T770" i="24"/>
  <c r="T778" i="24"/>
  <c r="T810" i="24"/>
  <c r="T814" i="24"/>
  <c r="T822" i="24"/>
  <c r="T826" i="24"/>
  <c r="T1054" i="24"/>
  <c r="T1073" i="24"/>
  <c r="T1081" i="24"/>
  <c r="T1151" i="24"/>
  <c r="T1155" i="24"/>
  <c r="T1159" i="24"/>
  <c r="T1171" i="24"/>
  <c r="T1175" i="24"/>
  <c r="T1183" i="24"/>
  <c r="T791" i="24"/>
  <c r="T141" i="24"/>
  <c r="T149" i="24"/>
  <c r="T163" i="24"/>
  <c r="T171" i="24"/>
  <c r="T198" i="24"/>
  <c r="T229" i="24"/>
  <c r="T240" i="24"/>
  <c r="T293" i="24"/>
  <c r="T304" i="24"/>
  <c r="T349" i="24"/>
  <c r="T357" i="24"/>
  <c r="T368" i="24"/>
  <c r="T402" i="24"/>
  <c r="T410" i="24"/>
  <c r="T414" i="24"/>
  <c r="T418" i="24"/>
  <c r="T422" i="24"/>
  <c r="T437" i="24"/>
  <c r="T461" i="24"/>
  <c r="T472" i="24"/>
  <c r="T488" i="24"/>
  <c r="T492" i="24"/>
  <c r="T519" i="24"/>
  <c r="T531" i="24"/>
  <c r="T535" i="24"/>
  <c r="T543" i="24"/>
  <c r="T594" i="24"/>
  <c r="T602" i="24"/>
  <c r="T606" i="24"/>
  <c r="T610" i="24"/>
  <c r="T614" i="24"/>
  <c r="T622" i="24"/>
  <c r="T630" i="24"/>
  <c r="T634" i="24"/>
  <c r="T638" i="24"/>
  <c r="T693" i="24"/>
  <c r="T709" i="24"/>
  <c r="T713" i="24"/>
  <c r="T717" i="24"/>
  <c r="T732" i="24"/>
  <c r="T736" i="24"/>
  <c r="T740" i="24"/>
  <c r="T756" i="24"/>
  <c r="T918" i="24"/>
  <c r="T941" i="24"/>
  <c r="T961" i="24"/>
  <c r="T965" i="24"/>
  <c r="T973" i="24"/>
  <c r="T977" i="24"/>
  <c r="T981" i="24"/>
  <c r="T985" i="24"/>
  <c r="T1132" i="24"/>
  <c r="T1106" i="24"/>
  <c r="T1110" i="24"/>
  <c r="T1122" i="24"/>
  <c r="T850" i="24"/>
  <c r="T930" i="24"/>
  <c r="T993" i="24"/>
  <c r="T1058" i="24"/>
  <c r="T1156" i="24"/>
  <c r="T1164" i="24"/>
  <c r="T698" i="24"/>
  <c r="T760" i="24"/>
  <c r="T978" i="24"/>
  <c r="T1017" i="24"/>
  <c r="T1074" i="24"/>
  <c r="T1089" i="24"/>
  <c r="T1141" i="24"/>
  <c r="T1218" i="24"/>
  <c r="T703" i="24"/>
  <c r="T707" i="24"/>
  <c r="T741" i="24"/>
  <c r="T785" i="24"/>
  <c r="T789" i="24"/>
  <c r="T796" i="24"/>
  <c r="T800" i="24"/>
  <c r="T824" i="24"/>
  <c r="T873" i="24"/>
  <c r="T912" i="24"/>
  <c r="T967" i="24"/>
  <c r="T975" i="24"/>
  <c r="T986" i="24"/>
  <c r="T1014" i="24"/>
  <c r="T1018" i="24"/>
  <c r="T1022" i="24"/>
  <c r="T1041" i="24"/>
  <c r="T1049" i="24"/>
  <c r="T1056" i="24"/>
  <c r="T1071" i="24"/>
  <c r="T1082" i="24"/>
  <c r="T1086" i="24"/>
  <c r="T1094" i="24"/>
  <c r="T1142" i="24"/>
  <c r="T1153" i="24"/>
  <c r="T1161" i="24"/>
  <c r="T679" i="24"/>
  <c r="T738" i="24"/>
  <c r="T750" i="24"/>
  <c r="T754" i="24"/>
  <c r="T758" i="24"/>
  <c r="T773" i="24"/>
  <c r="T956" i="24"/>
  <c r="T987" i="24"/>
  <c r="T991" i="24"/>
  <c r="T1046" i="24"/>
  <c r="T1083" i="24"/>
  <c r="T1128" i="24"/>
  <c r="T1131" i="24"/>
  <c r="T1135" i="24"/>
  <c r="T1158" i="24"/>
  <c r="T1162" i="24"/>
  <c r="T1166" i="24"/>
  <c r="T1174" i="24"/>
  <c r="T1208" i="24"/>
  <c r="T1216" i="24"/>
  <c r="T801" i="24"/>
  <c r="T805" i="24"/>
  <c r="T813" i="24"/>
  <c r="T817" i="24"/>
  <c r="T821" i="24"/>
  <c r="T825" i="24"/>
  <c r="T859" i="24"/>
  <c r="T863" i="24"/>
  <c r="T867" i="24"/>
  <c r="T893" i="24"/>
  <c r="T913" i="24"/>
  <c r="T917" i="24"/>
  <c r="T960" i="24"/>
  <c r="T984" i="24"/>
  <c r="T1007" i="24"/>
  <c r="T1011" i="24"/>
  <c r="T1015" i="24"/>
  <c r="T1023" i="24"/>
  <c r="T1072" i="24"/>
  <c r="T1080" i="24"/>
  <c r="T1087" i="24"/>
  <c r="T1113" i="24"/>
  <c r="T1121" i="24"/>
  <c r="T1125" i="24"/>
  <c r="T1143" i="24"/>
  <c r="T1147" i="24"/>
  <c r="T1189" i="24"/>
  <c r="T1197" i="24"/>
  <c r="T1201" i="24"/>
  <c r="T1205" i="24"/>
  <c r="T1224" i="24"/>
  <c r="T7" i="24"/>
  <c r="T14" i="24"/>
  <c r="T41" i="24"/>
  <c r="T55" i="24"/>
  <c r="T87" i="24"/>
  <c r="T96" i="24"/>
  <c r="T100" i="24"/>
  <c r="T107" i="24"/>
  <c r="T124" i="24"/>
  <c r="T127" i="24"/>
  <c r="T143" i="24"/>
  <c r="T153" i="24"/>
  <c r="T156" i="24"/>
  <c r="T159" i="24"/>
  <c r="T166" i="24"/>
  <c r="T182" i="24"/>
  <c r="T192" i="24"/>
  <c r="T199" i="24"/>
  <c r="T209" i="24"/>
  <c r="T212" i="24"/>
  <c r="T215" i="24"/>
  <c r="T225" i="24"/>
  <c r="T228" i="24"/>
  <c r="T231" i="24"/>
  <c r="T241" i="24"/>
  <c r="T244" i="24"/>
  <c r="T247" i="24"/>
  <c r="T257" i="24"/>
  <c r="T260" i="24"/>
  <c r="T263" i="24"/>
  <c r="T273" i="24"/>
  <c r="T276" i="24"/>
  <c r="T279" i="24"/>
  <c r="T289" i="24"/>
  <c r="T292" i="24"/>
  <c r="T295" i="24"/>
  <c r="T305" i="24"/>
  <c r="T308" i="24"/>
  <c r="T311" i="24"/>
  <c r="T321" i="24"/>
  <c r="T324" i="24"/>
  <c r="T327" i="24"/>
  <c r="T337" i="24"/>
  <c r="T340" i="24"/>
  <c r="T343" i="24"/>
  <c r="T353" i="24"/>
  <c r="T356" i="24"/>
  <c r="T359" i="24"/>
  <c r="T369" i="24"/>
  <c r="T372" i="24"/>
  <c r="T375" i="24"/>
  <c r="T385" i="24"/>
  <c r="T388" i="24"/>
  <c r="T391" i="24"/>
  <c r="T406" i="24"/>
  <c r="T413" i="24"/>
  <c r="T420" i="24"/>
  <c r="T438" i="24"/>
  <c r="T445" i="24"/>
  <c r="T452" i="24"/>
  <c r="T470" i="24"/>
  <c r="T477" i="24"/>
  <c r="T484" i="24"/>
  <c r="T502" i="24"/>
  <c r="T509" i="24"/>
  <c r="T516" i="24"/>
  <c r="T534" i="24"/>
  <c r="T541" i="24"/>
  <c r="T548" i="24"/>
  <c r="T566" i="24"/>
  <c r="T573" i="24"/>
  <c r="T580" i="24"/>
  <c r="T598" i="24"/>
  <c r="T605" i="24"/>
  <c r="T612" i="24"/>
  <c r="T629" i="24"/>
  <c r="T636" i="24"/>
  <c r="T643" i="24"/>
  <c r="T650" i="24"/>
  <c r="T661" i="24"/>
  <c r="T665" i="24"/>
  <c r="T669" i="24"/>
  <c r="T676" i="24"/>
  <c r="T702" i="24"/>
  <c r="T712" i="24"/>
  <c r="T720" i="24"/>
  <c r="T742" i="24"/>
  <c r="T753" i="24"/>
  <c r="T782" i="24"/>
  <c r="T11" i="24"/>
  <c r="T52" i="24"/>
  <c r="T84" i="24"/>
  <c r="T97" i="24"/>
  <c r="T111" i="24"/>
  <c r="T118" i="24"/>
  <c r="T183" i="24"/>
  <c r="T724" i="24"/>
  <c r="T167" i="24"/>
  <c r="T520" i="24"/>
  <c r="T552" i="24"/>
  <c r="T584" i="24"/>
  <c r="T680" i="24"/>
  <c r="T746" i="24"/>
  <c r="T757" i="24"/>
  <c r="T160" i="24"/>
  <c r="T200" i="24"/>
  <c r="T216" i="24"/>
  <c r="T232" i="24"/>
  <c r="T248" i="24"/>
  <c r="T264" i="24"/>
  <c r="T280" i="24"/>
  <c r="T296" i="24"/>
  <c r="T312" i="24"/>
  <c r="T328" i="24"/>
  <c r="T344" i="24"/>
  <c r="T360" i="24"/>
  <c r="T376" i="24"/>
  <c r="T392" i="24"/>
  <c r="T421" i="24"/>
  <c r="T453" i="24"/>
  <c r="T485" i="24"/>
  <c r="T517" i="24"/>
  <c r="T549" i="24"/>
  <c r="T581" i="24"/>
  <c r="T613" i="24"/>
  <c r="T666" i="24"/>
  <c r="T677" i="24"/>
  <c r="T728" i="24"/>
  <c r="T112" i="24"/>
  <c r="T184" i="24"/>
  <c r="T648" i="24"/>
  <c r="T714" i="24"/>
  <c r="T725" i="24"/>
  <c r="T23" i="24"/>
  <c r="T32" i="24"/>
  <c r="T36" i="24"/>
  <c r="T43" i="24"/>
  <c r="T60" i="24"/>
  <c r="T63" i="24"/>
  <c r="T79" i="24"/>
  <c r="T89" i="24"/>
  <c r="T92" i="24"/>
  <c r="T95" i="24"/>
  <c r="T102" i="24"/>
  <c r="T132" i="24"/>
  <c r="T135" i="24"/>
  <c r="T145" i="24"/>
  <c r="T168" i="24"/>
  <c r="T188" i="24"/>
  <c r="T191" i="24"/>
  <c r="T401" i="24"/>
  <c r="T433" i="24"/>
  <c r="T465" i="24"/>
  <c r="T497" i="24"/>
  <c r="T529" i="24"/>
  <c r="T561" i="24"/>
  <c r="T593" i="24"/>
  <c r="T621" i="24"/>
  <c r="T628" i="24"/>
  <c r="T645" i="24"/>
  <c r="T649" i="24"/>
  <c r="T653" i="24"/>
  <c r="T660" i="24"/>
  <c r="T686" i="24"/>
  <c r="T696" i="24"/>
  <c r="T704" i="24"/>
  <c r="T726" i="24"/>
  <c r="T737" i="24"/>
  <c r="T748" i="24"/>
  <c r="T755" i="24"/>
  <c r="T766" i="24"/>
  <c r="T776" i="24"/>
  <c r="T784" i="24"/>
  <c r="T20" i="24"/>
  <c r="T33" i="24"/>
  <c r="T47" i="24"/>
  <c r="T54" i="24"/>
  <c r="T76" i="24"/>
  <c r="T86" i="24"/>
  <c r="T99" i="24"/>
  <c r="T142" i="24"/>
  <c r="T172" i="24"/>
  <c r="T175" i="24"/>
  <c r="T394" i="24"/>
  <c r="T398" i="24"/>
  <c r="T412" i="24"/>
  <c r="T419" i="24"/>
  <c r="T430" i="24"/>
  <c r="T444" i="24"/>
  <c r="T451" i="24"/>
  <c r="T462" i="24"/>
  <c r="T476" i="24"/>
  <c r="T483" i="24"/>
  <c r="T494" i="24"/>
  <c r="T508" i="24"/>
  <c r="T515" i="24"/>
  <c r="T526" i="24"/>
  <c r="T540" i="24"/>
  <c r="T547" i="24"/>
  <c r="T558" i="24"/>
  <c r="T572" i="24"/>
  <c r="T579" i="24"/>
  <c r="T590" i="24"/>
  <c r="T604" i="24"/>
  <c r="T611" i="24"/>
  <c r="T625" i="24"/>
  <c r="T646" i="24"/>
  <c r="T657" i="24"/>
  <c r="T668" i="24"/>
  <c r="T675" i="24"/>
  <c r="T697" i="24"/>
  <c r="T701" i="24"/>
  <c r="T708" i="24"/>
  <c r="T734" i="24"/>
  <c r="T752" i="24"/>
  <c r="T777" i="24"/>
  <c r="T781" i="24"/>
  <c r="T795" i="24"/>
  <c r="T799" i="24"/>
  <c r="T866" i="24"/>
  <c r="T903" i="24"/>
  <c r="T907" i="24"/>
  <c r="T914" i="24"/>
  <c r="T1055" i="24"/>
  <c r="T1124" i="24"/>
  <c r="T1172" i="24"/>
  <c r="T1180" i="24"/>
  <c r="T834" i="24"/>
  <c r="T976" i="24"/>
  <c r="T1024" i="24"/>
  <c r="T1038" i="24"/>
  <c r="T1154" i="24"/>
  <c r="T1226" i="24"/>
  <c r="T1204" i="24"/>
  <c r="T806" i="24"/>
  <c r="T862" i="24"/>
  <c r="T876" i="24"/>
  <c r="T880" i="24"/>
  <c r="T906" i="24"/>
  <c r="T925" i="24"/>
  <c r="T951" i="24"/>
  <c r="T955" i="24"/>
  <c r="T962" i="24"/>
  <c r="T999" i="24"/>
  <c r="T1003" i="24"/>
  <c r="T1010" i="24"/>
  <c r="T1069" i="24"/>
  <c r="T1190" i="24"/>
  <c r="T798" i="24"/>
  <c r="T816" i="24"/>
  <c r="T830" i="24"/>
  <c r="T851" i="24"/>
  <c r="T875" i="24"/>
  <c r="T879" i="24"/>
  <c r="T882" i="24"/>
  <c r="T910" i="24"/>
  <c r="T924" i="24"/>
  <c r="T931" i="24"/>
  <c r="T958" i="24"/>
  <c r="T972" i="24"/>
  <c r="T979" i="24"/>
  <c r="T1006" i="24"/>
  <c r="T1020" i="24"/>
  <c r="T1027" i="24"/>
  <c r="T1048" i="24"/>
  <c r="T1051" i="24"/>
  <c r="T1068" i="24"/>
  <c r="T1075" i="24"/>
  <c r="T1096" i="24"/>
  <c r="T1099" i="24"/>
  <c r="T1102" i="24"/>
  <c r="T1116" i="24"/>
  <c r="T1120" i="24"/>
  <c r="T1140" i="24"/>
  <c r="T1150" i="24"/>
  <c r="T1168" i="24"/>
  <c r="T1179" i="24"/>
  <c r="T1200" i="24"/>
  <c r="T1210" i="24"/>
  <c r="T1222" i="24"/>
  <c r="T1229" i="24"/>
  <c r="T994" i="24"/>
  <c r="T1008" i="24"/>
  <c r="T1029" i="24"/>
  <c r="T1042" i="24"/>
  <c r="T1077" i="24"/>
  <c r="T1090" i="24"/>
  <c r="T1138" i="24"/>
  <c r="T1148" i="24"/>
  <c r="T1198" i="24"/>
  <c r="T1212" i="24"/>
  <c r="T786" i="24"/>
  <c r="T790" i="24"/>
  <c r="T846" i="24"/>
  <c r="T860" i="24"/>
  <c r="T864" i="24"/>
  <c r="T885" i="24"/>
  <c r="T895" i="24"/>
  <c r="T898" i="24"/>
  <c r="T926" i="24"/>
  <c r="T943" i="24"/>
  <c r="T946" i="24"/>
  <c r="T974" i="24"/>
  <c r="T995" i="24"/>
  <c r="T1070" i="24"/>
  <c r="T1084" i="24"/>
  <c r="T1091" i="24"/>
  <c r="T1112" i="24"/>
  <c r="T1115" i="24"/>
  <c r="T1139" i="24"/>
  <c r="T1220" i="24"/>
  <c r="T787" i="24"/>
  <c r="T797" i="24"/>
  <c r="T808" i="24"/>
  <c r="T811" i="24"/>
  <c r="T815" i="24"/>
  <c r="T818" i="24"/>
  <c r="T829" i="24"/>
  <c r="T854" i="24"/>
  <c r="T878" i="24"/>
  <c r="T892" i="24"/>
  <c r="T899" i="24"/>
  <c r="T923" i="24"/>
  <c r="T940" i="24"/>
  <c r="T947" i="24"/>
  <c r="T971" i="24"/>
  <c r="T982" i="24"/>
  <c r="T992" i="24"/>
  <c r="T1019" i="24"/>
  <c r="T1030" i="24"/>
  <c r="T1040" i="24"/>
  <c r="T1067" i="24"/>
  <c r="T1078" i="24"/>
  <c r="T1088" i="24"/>
  <c r="T1109" i="24"/>
  <c r="T1119" i="24"/>
  <c r="T1126" i="24"/>
  <c r="T1136" i="24"/>
  <c r="T1160" i="24"/>
  <c r="T1163" i="24"/>
  <c r="T1167" i="24"/>
  <c r="T1170" i="24"/>
  <c r="T1182" i="24"/>
  <c r="T1188" i="24"/>
  <c r="T1192" i="24"/>
  <c r="T1195" i="24"/>
  <c r="T1199" i="24"/>
  <c r="T1202" i="24"/>
  <c r="T1221" i="24"/>
  <c r="S1241" i="23"/>
  <c r="S1004" i="23"/>
  <c r="S1180" i="23"/>
  <c r="S1208" i="23"/>
  <c r="S1224" i="23"/>
  <c r="S1236" i="23"/>
  <c r="S1252" i="23"/>
  <c r="S1268" i="23"/>
  <c r="S1300" i="23"/>
  <c r="S1324" i="23"/>
  <c r="S1245" i="23"/>
  <c r="S1286" i="23"/>
  <c r="S1214" i="23"/>
  <c r="S1270" i="23"/>
  <c r="S1278" i="23"/>
  <c r="S1171" i="23"/>
  <c r="S137" i="23"/>
  <c r="S153" i="23"/>
  <c r="S169" i="23"/>
  <c r="S177" i="23"/>
  <c r="S185" i="23"/>
  <c r="S201" i="23"/>
  <c r="S209" i="23"/>
  <c r="S217" i="23"/>
  <c r="S233" i="23"/>
  <c r="S241" i="23"/>
  <c r="S249" i="23"/>
  <c r="S273" i="23"/>
  <c r="S277" i="23"/>
  <c r="S281" i="23"/>
  <c r="S289" i="23"/>
  <c r="S293" i="23"/>
  <c r="S301" i="23"/>
  <c r="S305" i="23"/>
  <c r="S309" i="23"/>
  <c r="S313" i="23"/>
  <c r="S321" i="23"/>
  <c r="S325" i="23"/>
  <c r="S333" i="23"/>
  <c r="S337" i="23"/>
  <c r="S349" i="23"/>
  <c r="S429" i="23"/>
  <c r="S433" i="23"/>
  <c r="S437" i="23"/>
  <c r="S441" i="23"/>
  <c r="S449" i="23"/>
  <c r="S642" i="23"/>
  <c r="S670" i="23"/>
  <c r="S770" i="23"/>
  <c r="S774" i="23"/>
  <c r="S794" i="23"/>
  <c r="S453" i="23"/>
  <c r="S457" i="23"/>
  <c r="S469" i="23"/>
  <c r="S473" i="23"/>
  <c r="S481" i="23"/>
  <c r="S485" i="23"/>
  <c r="S497" i="23"/>
  <c r="S501" i="23"/>
  <c r="S505" i="23"/>
  <c r="S513" i="23"/>
  <c r="S565" i="23"/>
  <c r="S569" i="23"/>
  <c r="S577" i="23"/>
  <c r="S585" i="23"/>
  <c r="S597" i="23"/>
  <c r="S601" i="23"/>
  <c r="S609" i="23"/>
  <c r="S613" i="23"/>
  <c r="S625" i="23"/>
  <c r="S641" i="23"/>
  <c r="S661" i="23"/>
  <c r="S737" i="23"/>
  <c r="S741" i="23"/>
  <c r="S757" i="23"/>
  <c r="S821" i="23"/>
  <c r="S849" i="23"/>
  <c r="S865" i="23"/>
  <c r="S869" i="23"/>
  <c r="S877" i="23"/>
  <c r="S901" i="23"/>
  <c r="S917" i="23"/>
  <c r="S945" i="23"/>
  <c r="S949" i="23"/>
  <c r="S953" i="23"/>
  <c r="S957" i="23"/>
  <c r="S978" i="23"/>
  <c r="S990" i="23"/>
  <c r="S994" i="23"/>
  <c r="S998" i="23"/>
  <c r="S1006" i="23"/>
  <c r="S1014" i="23"/>
  <c r="S1022" i="23"/>
  <c r="S1030" i="23"/>
  <c r="S1038" i="23"/>
  <c r="S1042" i="23"/>
  <c r="S1046" i="23"/>
  <c r="S1094" i="23"/>
  <c r="S1099" i="23"/>
  <c r="S76" i="23"/>
  <c r="S128" i="23"/>
  <c r="S956" i="23"/>
  <c r="S1261" i="23"/>
  <c r="S16" i="23"/>
  <c r="S20" i="23"/>
  <c r="S24" i="23"/>
  <c r="S28" i="23"/>
  <c r="S172" i="23"/>
  <c r="S176" i="23"/>
  <c r="S180" i="23"/>
  <c r="S184" i="23"/>
  <c r="S188" i="23"/>
  <c r="S192" i="23"/>
  <c r="S204" i="23"/>
  <c r="S208" i="23"/>
  <c r="S216" i="23"/>
  <c r="S220" i="23"/>
  <c r="S224" i="23"/>
  <c r="S236" i="23"/>
  <c r="S240" i="23"/>
  <c r="S244" i="23"/>
  <c r="S248" i="23"/>
  <c r="S252" i="23"/>
  <c r="S256" i="23"/>
  <c r="S264" i="23"/>
  <c r="S268" i="23"/>
  <c r="S352" i="23"/>
  <c r="S356" i="23"/>
  <c r="S360" i="23"/>
  <c r="S372" i="23"/>
  <c r="S376" i="23"/>
  <c r="S384" i="23"/>
  <c r="S125" i="23"/>
  <c r="S809" i="23"/>
  <c r="S22" i="23"/>
  <c r="S30" i="23"/>
  <c r="S38" i="23"/>
  <c r="S62" i="23"/>
  <c r="S70" i="23"/>
  <c r="S94" i="23"/>
  <c r="S102" i="23"/>
  <c r="S118" i="23"/>
  <c r="S122" i="23"/>
  <c r="S130" i="23"/>
  <c r="S134" i="23"/>
  <c r="S138" i="23"/>
  <c r="S146" i="23"/>
  <c r="S158" i="23"/>
  <c r="S162" i="23"/>
  <c r="S170" i="23"/>
  <c r="S174" i="23"/>
  <c r="S178" i="23"/>
  <c r="S190" i="23"/>
  <c r="S194" i="23"/>
  <c r="S202" i="23"/>
  <c r="S206" i="23"/>
  <c r="S210" i="23"/>
  <c r="S226" i="23"/>
  <c r="S234" i="23"/>
  <c r="S242" i="23"/>
  <c r="S258" i="23"/>
  <c r="S266" i="23"/>
  <c r="S270" i="23"/>
  <c r="S274" i="23"/>
  <c r="S278" i="23"/>
  <c r="S282" i="23"/>
  <c r="S294" i="23"/>
  <c r="S298" i="23"/>
  <c r="S306" i="23"/>
  <c r="S370" i="23"/>
  <c r="S374" i="23"/>
  <c r="S378" i="23"/>
  <c r="S390" i="23"/>
  <c r="S394" i="23"/>
  <c r="S402" i="23"/>
  <c r="S406" i="23"/>
  <c r="S410" i="23"/>
  <c r="S418" i="23"/>
  <c r="S426" i="23"/>
  <c r="S434" i="23"/>
  <c r="S442" i="23"/>
  <c r="S446" i="23"/>
  <c r="S450" i="23"/>
  <c r="S458" i="23"/>
  <c r="S462" i="23"/>
  <c r="S466" i="23"/>
  <c r="S474" i="23"/>
  <c r="S482" i="23"/>
  <c r="S506" i="23"/>
  <c r="S526" i="23"/>
  <c r="S530" i="23"/>
  <c r="S538" i="23"/>
  <c r="S542" i="23"/>
  <c r="S546" i="23"/>
  <c r="S550" i="23"/>
  <c r="S554" i="23"/>
  <c r="S562" i="23"/>
  <c r="S1115" i="23"/>
  <c r="S566" i="23"/>
  <c r="S570" i="23"/>
  <c r="S574" i="23"/>
  <c r="S578" i="23"/>
  <c r="S602" i="23"/>
  <c r="S610" i="23"/>
  <c r="S614" i="23"/>
  <c r="S618" i="23"/>
  <c r="S710" i="23"/>
  <c r="S730" i="23"/>
  <c r="S734" i="23"/>
  <c r="S738" i="23"/>
  <c r="S742" i="23"/>
  <c r="S746" i="23"/>
  <c r="S758" i="23"/>
  <c r="S762" i="23"/>
  <c r="S822" i="23"/>
  <c r="S826" i="23"/>
  <c r="S830" i="23"/>
  <c r="S838" i="23"/>
  <c r="S870" i="23"/>
  <c r="S874" i="23"/>
  <c r="S894" i="23"/>
  <c r="S902" i="23"/>
  <c r="S914" i="23"/>
  <c r="S946" i="23"/>
  <c r="S954" i="23"/>
  <c r="S1108" i="23"/>
  <c r="S1195" i="23"/>
  <c r="S1227" i="23"/>
  <c r="S1275" i="23"/>
  <c r="S1283" i="23"/>
  <c r="S1295" i="23"/>
  <c r="S1299" i="23"/>
  <c r="S1303" i="23"/>
  <c r="S1307" i="23"/>
  <c r="S1327" i="23"/>
  <c r="S1037" i="23"/>
  <c r="S635" i="23"/>
  <c r="S947" i="23"/>
  <c r="S844" i="23"/>
  <c r="S848" i="23"/>
  <c r="S876" i="23"/>
  <c r="S880" i="23"/>
  <c r="S884" i="23"/>
  <c r="S896" i="23"/>
  <c r="S916" i="23"/>
  <c r="S928" i="23"/>
  <c r="S944" i="23"/>
  <c r="S1138" i="23"/>
  <c r="S1142" i="23"/>
  <c r="S979" i="23"/>
  <c r="S991" i="23"/>
  <c r="S995" i="23"/>
  <c r="S1003" i="23"/>
  <c r="S1019" i="23"/>
  <c r="S1027" i="23"/>
  <c r="S1043" i="23"/>
  <c r="S1047" i="23"/>
  <c r="S1051" i="23"/>
  <c r="S1293" i="23"/>
  <c r="S373" i="23"/>
  <c r="S743" i="23"/>
  <c r="S17" i="23"/>
  <c r="S25" i="23"/>
  <c r="S29" i="23"/>
  <c r="S37" i="23"/>
  <c r="S41" i="23"/>
  <c r="S45" i="23"/>
  <c r="S49" i="23"/>
  <c r="S57" i="23"/>
  <c r="S61" i="23"/>
  <c r="S69" i="23"/>
  <c r="S73" i="23"/>
  <c r="S93" i="23"/>
  <c r="S101" i="23"/>
  <c r="S105" i="23"/>
  <c r="S308" i="23"/>
  <c r="S312" i="23"/>
  <c r="S316" i="23"/>
  <c r="S320" i="23"/>
  <c r="S328" i="23"/>
  <c r="S332" i="23"/>
  <c r="S336" i="23"/>
  <c r="S340" i="23"/>
  <c r="S344" i="23"/>
  <c r="S475" i="23"/>
  <c r="S689" i="23"/>
  <c r="S721" i="23"/>
  <c r="S785" i="23"/>
  <c r="S828" i="23"/>
  <c r="S832" i="23"/>
  <c r="S879" i="23"/>
  <c r="S915" i="23"/>
  <c r="S1005" i="23"/>
  <c r="S1013" i="23"/>
  <c r="S1021" i="23"/>
  <c r="S1029" i="23"/>
  <c r="S1041" i="23"/>
  <c r="S1080" i="23"/>
  <c r="S1096" i="23"/>
  <c r="S1175" i="23"/>
  <c r="S1179" i="23"/>
  <c r="S1199" i="23"/>
  <c r="S1203" i="23"/>
  <c r="S1298" i="23"/>
  <c r="S1302" i="23"/>
  <c r="S1314" i="23"/>
  <c r="S1322" i="23"/>
  <c r="S6" i="23"/>
  <c r="S1124" i="23"/>
  <c r="S1211" i="23"/>
  <c r="S1215" i="23"/>
  <c r="S1219" i="23"/>
  <c r="S1235" i="23"/>
  <c r="S1239" i="23"/>
  <c r="S1243" i="23"/>
  <c r="S1259" i="23"/>
  <c r="S1263" i="23"/>
  <c r="S1267" i="23"/>
  <c r="S133" i="23"/>
  <c r="S345" i="23"/>
  <c r="S488" i="23"/>
  <c r="S500" i="23"/>
  <c r="S603" i="23"/>
  <c r="S643" i="23"/>
  <c r="S651" i="23"/>
  <c r="S655" i="23"/>
  <c r="S659" i="23"/>
  <c r="S667" i="23"/>
  <c r="S678" i="23"/>
  <c r="S798" i="23"/>
  <c r="S802" i="23"/>
  <c r="S806" i="23"/>
  <c r="S814" i="23"/>
  <c r="S888" i="23"/>
  <c r="S900" i="23"/>
  <c r="S966" i="23"/>
  <c r="S982" i="23"/>
  <c r="S58" i="23"/>
  <c r="S1284" i="23"/>
  <c r="S600" i="23"/>
  <c r="S1157" i="23"/>
  <c r="S90" i="23"/>
  <c r="S357" i="23"/>
  <c r="S413" i="23"/>
  <c r="S47" i="23"/>
  <c r="S322" i="23"/>
  <c r="S346" i="23"/>
  <c r="S779" i="23"/>
  <c r="S1078" i="23"/>
  <c r="S1158" i="23"/>
  <c r="S1162" i="23"/>
  <c r="S1170" i="23"/>
  <c r="S1253" i="23"/>
  <c r="S1257" i="23"/>
  <c r="S1269" i="23"/>
  <c r="S1277" i="23"/>
  <c r="S1281" i="23"/>
  <c r="S12" i="23"/>
  <c r="S32" i="23"/>
  <c r="S36" i="23"/>
  <c r="S48" i="23"/>
  <c r="S52" i="23"/>
  <c r="S56" i="23"/>
  <c r="S60" i="23"/>
  <c r="S64" i="23"/>
  <c r="S68" i="23"/>
  <c r="S80" i="23"/>
  <c r="S84" i="23"/>
  <c r="S88" i="23"/>
  <c r="S92" i="23"/>
  <c r="S96" i="23"/>
  <c r="S100" i="23"/>
  <c r="S112" i="23"/>
  <c r="S116" i="23"/>
  <c r="S124" i="23"/>
  <c r="S307" i="23"/>
  <c r="S315" i="23"/>
  <c r="S319" i="23"/>
  <c r="S323" i="23"/>
  <c r="S327" i="23"/>
  <c r="S339" i="23"/>
  <c r="S343" i="23"/>
  <c r="S347" i="23"/>
  <c r="S362" i="23"/>
  <c r="S525" i="23"/>
  <c r="S665" i="23"/>
  <c r="S669" i="23"/>
  <c r="S1067" i="23"/>
  <c r="S1083" i="23"/>
  <c r="S1087" i="23"/>
  <c r="S1091" i="23"/>
  <c r="S1126" i="23"/>
  <c r="S1174" i="23"/>
  <c r="S1213" i="23"/>
  <c r="S1305" i="23"/>
  <c r="S1309" i="23"/>
  <c r="S1313" i="23"/>
  <c r="S1317" i="23"/>
  <c r="S1329" i="23"/>
  <c r="S405" i="23"/>
  <c r="S5" i="23"/>
  <c r="S9" i="23"/>
  <c r="S13" i="23"/>
  <c r="S280" i="23"/>
  <c r="S284" i="23"/>
  <c r="S288" i="23"/>
  <c r="S626" i="23"/>
  <c r="S961" i="23"/>
  <c r="S965" i="23"/>
  <c r="S973" i="23"/>
  <c r="S977" i="23"/>
  <c r="S989" i="23"/>
  <c r="S1052" i="23"/>
  <c r="S1103" i="23"/>
  <c r="S1107" i="23"/>
  <c r="S1123" i="23"/>
  <c r="S1127" i="23"/>
  <c r="S1131" i="23"/>
  <c r="S1135" i="23"/>
  <c r="S1139" i="23"/>
  <c r="S1147" i="23"/>
  <c r="S1159" i="23"/>
  <c r="S1163" i="23"/>
  <c r="S1222" i="23"/>
  <c r="S1238" i="23"/>
  <c r="S7" i="23"/>
  <c r="S27" i="23"/>
  <c r="S54" i="23"/>
  <c r="S81" i="23"/>
  <c r="S89" i="23"/>
  <c r="S108" i="23"/>
  <c r="S139" i="23"/>
  <c r="S163" i="23"/>
  <c r="S167" i="23"/>
  <c r="S171" i="23"/>
  <c r="S175" i="23"/>
  <c r="S179" i="23"/>
  <c r="S183" i="23"/>
  <c r="S195" i="23"/>
  <c r="S199" i="23"/>
  <c r="S203" i="23"/>
  <c r="S207" i="23"/>
  <c r="S211" i="23"/>
  <c r="S215" i="23"/>
  <c r="S227" i="23"/>
  <c r="S231" i="23"/>
  <c r="S235" i="23"/>
  <c r="S239" i="23"/>
  <c r="S243" i="23"/>
  <c r="S247" i="23"/>
  <c r="S259" i="23"/>
  <c r="S263" i="23"/>
  <c r="S283" i="23"/>
  <c r="S287" i="23"/>
  <c r="S291" i="23"/>
  <c r="S295" i="23"/>
  <c r="S303" i="23"/>
  <c r="S350" i="23"/>
  <c r="S354" i="23"/>
  <c r="S358" i="23"/>
  <c r="S397" i="23"/>
  <c r="S401" i="23"/>
  <c r="S409" i="23"/>
  <c r="S417" i="23"/>
  <c r="S421" i="23"/>
  <c r="S425" i="23"/>
  <c r="S436" i="23"/>
  <c r="S444" i="23"/>
  <c r="S448" i="23"/>
  <c r="S452" i="23"/>
  <c r="S456" i="23"/>
  <c r="S483" i="23"/>
  <c r="S487" i="23"/>
  <c r="S491" i="23"/>
  <c r="S495" i="23"/>
  <c r="S522" i="23"/>
  <c r="S549" i="23"/>
  <c r="S561" i="23"/>
  <c r="S568" i="23"/>
  <c r="S572" i="23"/>
  <c r="S576" i="23"/>
  <c r="S580" i="23"/>
  <c r="S584" i="23"/>
  <c r="S588" i="23"/>
  <c r="S592" i="23"/>
  <c r="S604" i="23"/>
  <c r="S608" i="23"/>
  <c r="S682" i="23"/>
  <c r="S686" i="23"/>
  <c r="S706" i="23"/>
  <c r="S729" i="23"/>
  <c r="S733" i="23"/>
  <c r="S744" i="23"/>
  <c r="S767" i="23"/>
  <c r="S771" i="23"/>
  <c r="S775" i="23"/>
  <c r="S790" i="23"/>
  <c r="S813" i="23"/>
  <c r="S820" i="23"/>
  <c r="S824" i="23"/>
  <c r="S847" i="23"/>
  <c r="S43" i="23"/>
  <c r="S113" i="23"/>
  <c r="S121" i="23"/>
  <c r="S136" i="23"/>
  <c r="S148" i="23"/>
  <c r="S152" i="23"/>
  <c r="S156" i="23"/>
  <c r="S160" i="23"/>
  <c r="S39" i="23"/>
  <c r="S55" i="23"/>
  <c r="S59" i="23"/>
  <c r="S86" i="23"/>
  <c r="S129" i="23"/>
  <c r="S296" i="23"/>
  <c r="S300" i="23"/>
  <c r="S359" i="23"/>
  <c r="S472" i="23"/>
  <c r="S504" i="23"/>
  <c r="S632" i="23"/>
  <c r="S714" i="23"/>
  <c r="S718" i="23"/>
  <c r="S913" i="23"/>
  <c r="S63" i="23"/>
  <c r="S260" i="23"/>
  <c r="S276" i="23"/>
  <c r="S543" i="23"/>
  <c r="S589" i="23"/>
  <c r="S810" i="23"/>
  <c r="S44" i="23"/>
  <c r="S71" i="23"/>
  <c r="S114" i="23"/>
  <c r="S461" i="23"/>
  <c r="S753" i="23"/>
  <c r="S761" i="23"/>
  <c r="S803" i="23"/>
  <c r="S872" i="23"/>
  <c r="S910" i="23"/>
  <c r="S173" i="23"/>
  <c r="S205" i="23"/>
  <c r="S237" i="23"/>
  <c r="S261" i="23"/>
  <c r="S285" i="23"/>
  <c r="S388" i="23"/>
  <c r="S392" i="23"/>
  <c r="S555" i="23"/>
  <c r="S586" i="23"/>
  <c r="S629" i="23"/>
  <c r="S731" i="23"/>
  <c r="S777" i="23"/>
  <c r="S103" i="23"/>
  <c r="S154" i="23"/>
  <c r="S302" i="23"/>
  <c r="S317" i="23"/>
  <c r="S341" i="23"/>
  <c r="S361" i="23"/>
  <c r="S396" i="23"/>
  <c r="S400" i="23"/>
  <c r="S404" i="23"/>
  <c r="S408" i="23"/>
  <c r="S416" i="23"/>
  <c r="S420" i="23"/>
  <c r="S424" i="23"/>
  <c r="S439" i="23"/>
  <c r="S502" i="23"/>
  <c r="S517" i="23"/>
  <c r="S552" i="23"/>
  <c r="S571" i="23"/>
  <c r="S583" i="23"/>
  <c r="S587" i="23"/>
  <c r="S595" i="23"/>
  <c r="S599" i="23"/>
  <c r="S607" i="23"/>
  <c r="S634" i="23"/>
  <c r="S645" i="23"/>
  <c r="S677" i="23"/>
  <c r="S685" i="23"/>
  <c r="S701" i="23"/>
  <c r="S720" i="23"/>
  <c r="S728" i="23"/>
  <c r="S739" i="23"/>
  <c r="S750" i="23"/>
  <c r="S766" i="23"/>
  <c r="S793" i="23"/>
  <c r="S808" i="23"/>
  <c r="S854" i="23"/>
  <c r="S858" i="23"/>
  <c r="S862" i="23"/>
  <c r="S26" i="23"/>
  <c r="S77" i="23"/>
  <c r="S147" i="23"/>
  <c r="S151" i="23"/>
  <c r="S186" i="23"/>
  <c r="S218" i="23"/>
  <c r="S250" i="23"/>
  <c r="S290" i="23"/>
  <c r="S310" i="23"/>
  <c r="S314" i="23"/>
  <c r="S326" i="23"/>
  <c r="S330" i="23"/>
  <c r="S334" i="23"/>
  <c r="S338" i="23"/>
  <c r="S365" i="23"/>
  <c r="S369" i="23"/>
  <c r="S377" i="23"/>
  <c r="S381" i="23"/>
  <c r="S385" i="23"/>
  <c r="S389" i="23"/>
  <c r="S393" i="23"/>
  <c r="S432" i="23"/>
  <c r="S459" i="23"/>
  <c r="S467" i="23"/>
  <c r="S471" i="23"/>
  <c r="S479" i="23"/>
  <c r="S510" i="23"/>
  <c r="S514" i="23"/>
  <c r="S518" i="23"/>
  <c r="S533" i="23"/>
  <c r="S537" i="23"/>
  <c r="S545" i="23"/>
  <c r="S564" i="23"/>
  <c r="S611" i="23"/>
  <c r="S615" i="23"/>
  <c r="S619" i="23"/>
  <c r="S623" i="23"/>
  <c r="S662" i="23"/>
  <c r="S666" i="23"/>
  <c r="S736" i="23"/>
  <c r="S747" i="23"/>
  <c r="S759" i="23"/>
  <c r="S782" i="23"/>
  <c r="S801" i="23"/>
  <c r="S805" i="23"/>
  <c r="S831" i="23"/>
  <c r="S835" i="23"/>
  <c r="S839" i="23"/>
  <c r="S912" i="23"/>
  <c r="S827" i="23"/>
  <c r="S834" i="23"/>
  <c r="S842" i="23"/>
  <c r="S846" i="23"/>
  <c r="S861" i="23"/>
  <c r="S920" i="23"/>
  <c r="S932" i="23"/>
  <c r="S936" i="23"/>
  <c r="S952" i="23"/>
  <c r="S963" i="23"/>
  <c r="S971" i="23"/>
  <c r="S993" i="23"/>
  <c r="S997" i="23"/>
  <c r="S1044" i="23"/>
  <c r="S1059" i="23"/>
  <c r="S1070" i="23"/>
  <c r="S1082" i="23"/>
  <c r="S1093" i="23"/>
  <c r="S1118" i="23"/>
  <c r="S1130" i="23"/>
  <c r="S1133" i="23"/>
  <c r="S1149" i="23"/>
  <c r="S1198" i="23"/>
  <c r="S1206" i="23"/>
  <c r="S1210" i="23"/>
  <c r="S1287" i="23"/>
  <c r="S1291" i="23"/>
  <c r="S1326" i="23"/>
  <c r="S1075" i="23"/>
  <c r="S1086" i="23"/>
  <c r="S1192" i="23"/>
  <c r="S1254" i="23"/>
  <c r="S1150" i="23"/>
  <c r="S1288" i="23"/>
  <c r="S873" i="23"/>
  <c r="S899" i="23"/>
  <c r="S918" i="23"/>
  <c r="S926" i="23"/>
  <c r="S1128" i="23"/>
  <c r="S1262" i="23"/>
  <c r="S1282" i="23"/>
  <c r="S1285" i="23"/>
  <c r="S1304" i="23"/>
  <c r="S881" i="23"/>
  <c r="S950" i="23"/>
  <c r="S988" i="23"/>
  <c r="S1025" i="23"/>
  <c r="S1144" i="23"/>
  <c r="S1230" i="23"/>
  <c r="S867" i="23"/>
  <c r="S878" i="23"/>
  <c r="S904" i="23"/>
  <c r="S970" i="23"/>
  <c r="S981" i="23"/>
  <c r="S1007" i="23"/>
  <c r="S1011" i="23"/>
  <c r="S1058" i="23"/>
  <c r="S1066" i="23"/>
  <c r="S1102" i="23"/>
  <c r="S1110" i="23"/>
  <c r="S1125" i="23"/>
  <c r="S1148" i="23"/>
  <c r="S1156" i="23"/>
  <c r="S1186" i="23"/>
  <c r="S1190" i="23"/>
  <c r="S1194" i="23"/>
  <c r="S1217" i="23"/>
  <c r="S1231" i="23"/>
  <c r="S1301" i="23"/>
  <c r="S1325" i="23"/>
  <c r="S4" i="23"/>
  <c r="S23" i="23"/>
  <c r="S50" i="23"/>
  <c r="S275" i="23"/>
  <c r="S697" i="23"/>
  <c r="S754" i="23"/>
  <c r="S18" i="23"/>
  <c r="S82" i="23"/>
  <c r="S8" i="23"/>
  <c r="S19" i="23"/>
  <c r="S33" i="23"/>
  <c r="S40" i="23"/>
  <c r="S51" i="23"/>
  <c r="S65" i="23"/>
  <c r="S72" i="23"/>
  <c r="S83" i="23"/>
  <c r="S97" i="23"/>
  <c r="S104" i="23"/>
  <c r="S115" i="23"/>
  <c r="S119" i="23"/>
  <c r="S126" i="23"/>
  <c r="S140" i="23"/>
  <c r="S144" i="23"/>
  <c r="S155" i="23"/>
  <c r="S159" i="23"/>
  <c r="S165" i="23"/>
  <c r="S187" i="23"/>
  <c r="S191" i="23"/>
  <c r="S197" i="23"/>
  <c r="S219" i="23"/>
  <c r="S223" i="23"/>
  <c r="S229" i="23"/>
  <c r="S251" i="23"/>
  <c r="S255" i="23"/>
  <c r="S265" i="23"/>
  <c r="S272" i="23"/>
  <c r="S279" i="23"/>
  <c r="S286" i="23"/>
  <c r="S297" i="23"/>
  <c r="S304" i="23"/>
  <c r="S311" i="23"/>
  <c r="S318" i="23"/>
  <c r="S329" i="23"/>
  <c r="S391" i="23"/>
  <c r="S455" i="23"/>
  <c r="S521" i="23"/>
  <c r="S581" i="23"/>
  <c r="S621" i="23"/>
  <c r="S671" i="23"/>
  <c r="S675" i="23"/>
  <c r="S690" i="23"/>
  <c r="S694" i="23"/>
  <c r="S702" i="23"/>
  <c r="S755" i="23"/>
  <c r="S857" i="23"/>
  <c r="S934" i="23"/>
  <c r="S938" i="23"/>
  <c r="S942" i="23"/>
  <c r="S212" i="23"/>
  <c r="S269" i="23"/>
  <c r="S120" i="23"/>
  <c r="S141" i="23"/>
  <c r="S145" i="23"/>
  <c r="S541" i="23"/>
  <c r="S778" i="23"/>
  <c r="S66" i="23"/>
  <c r="S98" i="23"/>
  <c r="S109" i="23"/>
  <c r="S131" i="23"/>
  <c r="S149" i="23"/>
  <c r="S181" i="23"/>
  <c r="S213" i="23"/>
  <c r="S245" i="23"/>
  <c r="S493" i="23"/>
  <c r="S653" i="23"/>
  <c r="S657" i="23"/>
  <c r="S34" i="23"/>
  <c r="S10" i="23"/>
  <c r="S14" i="23"/>
  <c r="S21" i="23"/>
  <c r="S42" i="23"/>
  <c r="S46" i="23"/>
  <c r="S53" i="23"/>
  <c r="S74" i="23"/>
  <c r="S78" i="23"/>
  <c r="S85" i="23"/>
  <c r="S106" i="23"/>
  <c r="S110" i="23"/>
  <c r="S117" i="23"/>
  <c r="S132" i="23"/>
  <c r="S142" i="23"/>
  <c r="S157" i="23"/>
  <c r="S161" i="23"/>
  <c r="S164" i="23"/>
  <c r="S168" i="23"/>
  <c r="S189" i="23"/>
  <c r="S193" i="23"/>
  <c r="S196" i="23"/>
  <c r="S200" i="23"/>
  <c r="S221" i="23"/>
  <c r="S225" i="23"/>
  <c r="S228" i="23"/>
  <c r="S232" i="23"/>
  <c r="S253" i="23"/>
  <c r="S257" i="23"/>
  <c r="S267" i="23"/>
  <c r="S271" i="23"/>
  <c r="S292" i="23"/>
  <c r="S299" i="23"/>
  <c r="S324" i="23"/>
  <c r="S331" i="23"/>
  <c r="S335" i="23"/>
  <c r="S342" i="23"/>
  <c r="S353" i="23"/>
  <c r="S364" i="23"/>
  <c r="S368" i="23"/>
  <c r="S375" i="23"/>
  <c r="S386" i="23"/>
  <c r="S423" i="23"/>
  <c r="S486" i="23"/>
  <c r="S490" i="23"/>
  <c r="S498" i="23"/>
  <c r="S531" i="23"/>
  <c r="S535" i="23"/>
  <c r="S590" i="23"/>
  <c r="S594" i="23"/>
  <c r="S639" i="23"/>
  <c r="S650" i="23"/>
  <c r="S658" i="23"/>
  <c r="S708" i="23"/>
  <c r="S726" i="23"/>
  <c r="S428" i="23"/>
  <c r="S435" i="23"/>
  <c r="S438" i="23"/>
  <c r="S445" i="23"/>
  <c r="S463" i="23"/>
  <c r="S470" i="23"/>
  <c r="S484" i="23"/>
  <c r="S494" i="23"/>
  <c r="S515" i="23"/>
  <c r="S529" i="23"/>
  <c r="S553" i="23"/>
  <c r="S556" i="23"/>
  <c r="S560" i="23"/>
  <c r="S567" i="23"/>
  <c r="S573" i="23"/>
  <c r="S591" i="23"/>
  <c r="S598" i="23"/>
  <c r="S612" i="23"/>
  <c r="S622" i="23"/>
  <c r="S633" i="23"/>
  <c r="S636" i="23"/>
  <c r="S640" i="23"/>
  <c r="S647" i="23"/>
  <c r="S654" i="23"/>
  <c r="S672" i="23"/>
  <c r="S676" i="23"/>
  <c r="S687" i="23"/>
  <c r="S691" i="23"/>
  <c r="S698" i="23"/>
  <c r="S705" i="23"/>
  <c r="S716" i="23"/>
  <c r="S722" i="23"/>
  <c r="S751" i="23"/>
  <c r="S765" i="23"/>
  <c r="S772" i="23"/>
  <c r="S840" i="23"/>
  <c r="S850" i="23"/>
  <c r="S923" i="23"/>
  <c r="S477" i="23"/>
  <c r="S605" i="23"/>
  <c r="S695" i="23"/>
  <c r="S713" i="23"/>
  <c r="S745" i="23"/>
  <c r="S769" i="23"/>
  <c r="S786" i="23"/>
  <c r="S924" i="23"/>
  <c r="S443" i="23"/>
  <c r="S447" i="23"/>
  <c r="S454" i="23"/>
  <c r="S468" i="23"/>
  <c r="S478" i="23"/>
  <c r="S499" i="23"/>
  <c r="S544" i="23"/>
  <c r="S551" i="23"/>
  <c r="S557" i="23"/>
  <c r="S575" i="23"/>
  <c r="S582" i="23"/>
  <c r="S596" i="23"/>
  <c r="S606" i="23"/>
  <c r="S637" i="23"/>
  <c r="S673" i="23"/>
  <c r="S692" i="23"/>
  <c r="S696" i="23"/>
  <c r="S703" i="23"/>
  <c r="S727" i="23"/>
  <c r="S749" i="23"/>
  <c r="S756" i="23"/>
  <c r="S812" i="23"/>
  <c r="S833" i="23"/>
  <c r="S841" i="23"/>
  <c r="S889" i="23"/>
  <c r="S893" i="23"/>
  <c r="S903" i="23"/>
  <c r="S951" i="23"/>
  <c r="S348" i="23"/>
  <c r="S355" i="23"/>
  <c r="S380" i="23"/>
  <c r="S387" i="23"/>
  <c r="S412" i="23"/>
  <c r="S419" i="23"/>
  <c r="S440" i="23"/>
  <c r="S451" i="23"/>
  <c r="S465" i="23"/>
  <c r="S489" i="23"/>
  <c r="S492" i="23"/>
  <c r="S496" i="23"/>
  <c r="S503" i="23"/>
  <c r="S509" i="23"/>
  <c r="S527" i="23"/>
  <c r="S534" i="23"/>
  <c r="S548" i="23"/>
  <c r="S558" i="23"/>
  <c r="S579" i="23"/>
  <c r="S593" i="23"/>
  <c r="S617" i="23"/>
  <c r="S620" i="23"/>
  <c r="S624" i="23"/>
  <c r="S631" i="23"/>
  <c r="S638" i="23"/>
  <c r="S649" i="23"/>
  <c r="S652" i="23"/>
  <c r="S656" i="23"/>
  <c r="S663" i="23"/>
  <c r="S674" i="23"/>
  <c r="S681" i="23"/>
  <c r="S700" i="23"/>
  <c r="S760" i="23"/>
  <c r="S784" i="23"/>
  <c r="S797" i="23"/>
  <c r="S800" i="23"/>
  <c r="S816" i="23"/>
  <c r="S823" i="23"/>
  <c r="S886" i="23"/>
  <c r="S941" i="23"/>
  <c r="S948" i="23"/>
  <c r="S829" i="23"/>
  <c r="S836" i="23"/>
  <c r="S885" i="23"/>
  <c r="S892" i="23"/>
  <c r="S909" i="23"/>
  <c r="S919" i="23"/>
  <c r="S930" i="23"/>
  <c r="S937" i="23"/>
  <c r="S959" i="23"/>
  <c r="S1017" i="23"/>
  <c r="S1034" i="23"/>
  <c r="S1045" i="23"/>
  <c r="S1071" i="23"/>
  <c r="S1089" i="23"/>
  <c r="S1113" i="23"/>
  <c r="S1161" i="23"/>
  <c r="S1165" i="23"/>
  <c r="S1220" i="23"/>
  <c r="S1223" i="23"/>
  <c r="S1234" i="23"/>
  <c r="S1244" i="23"/>
  <c r="S1274" i="23"/>
  <c r="S974" i="23"/>
  <c r="S1035" i="23"/>
  <c r="S1068" i="23"/>
  <c r="S1248" i="23"/>
  <c r="S1151" i="23"/>
  <c r="S1155" i="23"/>
  <c r="S1196" i="23"/>
  <c r="S1316" i="23"/>
  <c r="S1312" i="23"/>
  <c r="S817" i="23"/>
  <c r="S864" i="23"/>
  <c r="S897" i="23"/>
  <c r="S925" i="23"/>
  <c r="S1054" i="23"/>
  <c r="S1062" i="23"/>
  <c r="S1294" i="23"/>
  <c r="S1320" i="23"/>
  <c r="S868" i="23"/>
  <c r="S891" i="23"/>
  <c r="S898" i="23"/>
  <c r="S908" i="23"/>
  <c r="S921" i="23"/>
  <c r="S955" i="23"/>
  <c r="S983" i="23"/>
  <c r="S987" i="23"/>
  <c r="S1182" i="23"/>
  <c r="S1280" i="23"/>
  <c r="S818" i="23"/>
  <c r="S825" i="23"/>
  <c r="S856" i="23"/>
  <c r="S895" i="23"/>
  <c r="S922" i="23"/>
  <c r="S929" i="23"/>
  <c r="S933" i="23"/>
  <c r="S940" i="23"/>
  <c r="S980" i="23"/>
  <c r="S1010" i="23"/>
  <c r="S1020" i="23"/>
  <c r="S1023" i="23"/>
  <c r="S1092" i="23"/>
  <c r="S1095" i="23"/>
  <c r="S1106" i="23"/>
  <c r="S1116" i="23"/>
  <c r="S1172" i="23"/>
  <c r="S1187" i="23"/>
  <c r="S1255" i="23"/>
  <c r="S1266" i="23"/>
  <c r="S962" i="23"/>
  <c r="S972" i="23"/>
  <c r="S975" i="23"/>
  <c r="S1009" i="23"/>
  <c r="S1026" i="23"/>
  <c r="S1036" i="23"/>
  <c r="S1039" i="23"/>
  <c r="S1060" i="23"/>
  <c r="S1063" i="23"/>
  <c r="S1074" i="23"/>
  <c r="S1084" i="23"/>
  <c r="S1098" i="23"/>
  <c r="S1105" i="23"/>
  <c r="S1129" i="23"/>
  <c r="S1160" i="23"/>
  <c r="S1167" i="23"/>
  <c r="S1188" i="23"/>
  <c r="S1191" i="23"/>
  <c r="S1202" i="23"/>
  <c r="S1212" i="23"/>
  <c r="S1226" i="23"/>
  <c r="S1233" i="23"/>
  <c r="S1246" i="23"/>
  <c r="S1258" i="23"/>
  <c r="S1272" i="23"/>
  <c r="S1276" i="23"/>
  <c r="S1279" i="23"/>
  <c r="S1297" i="23"/>
  <c r="S1311" i="23"/>
  <c r="S1315" i="23"/>
  <c r="S1318" i="23"/>
  <c r="S1330" i="23"/>
  <c r="S969" i="23"/>
  <c r="S986" i="23"/>
  <c r="S996" i="23"/>
  <c r="S999" i="23"/>
  <c r="S1033" i="23"/>
  <c r="S1050" i="23"/>
  <c r="S1057" i="23"/>
  <c r="S1081" i="23"/>
  <c r="S1112" i="23"/>
  <c r="S1119" i="23"/>
  <c r="S1140" i="23"/>
  <c r="S1143" i="23"/>
  <c r="S1154" i="23"/>
  <c r="S1164" i="23"/>
  <c r="S1178" i="23"/>
  <c r="S1185" i="23"/>
  <c r="S1209" i="23"/>
  <c r="S1240" i="23"/>
  <c r="S1247" i="23"/>
  <c r="S1251" i="23"/>
  <c r="S1290" i="23"/>
  <c r="S1308" i="23"/>
  <c r="S1319" i="23"/>
  <c r="S1323" i="23"/>
  <c r="S964" i="23"/>
  <c r="S967" i="23"/>
  <c r="S1001" i="23"/>
  <c r="S1018" i="23"/>
  <c r="S1028" i="23"/>
  <c r="S1031" i="23"/>
  <c r="S1055" i="23"/>
  <c r="S1076" i="23"/>
  <c r="S1079" i="23"/>
  <c r="S1090" i="23"/>
  <c r="S1100" i="23"/>
  <c r="S1114" i="23"/>
  <c r="S1121" i="23"/>
  <c r="S1134" i="23"/>
  <c r="S1145" i="23"/>
  <c r="S1176" i="23"/>
  <c r="S1183" i="23"/>
  <c r="S1204" i="23"/>
  <c r="S1207" i="23"/>
  <c r="S1218" i="23"/>
  <c r="S1228" i="23"/>
  <c r="S1242" i="23"/>
  <c r="S1249" i="23"/>
  <c r="S1256" i="23"/>
  <c r="S1260" i="23"/>
  <c r="S1271" i="23"/>
  <c r="S1292" i="23"/>
  <c r="S1306" i="23"/>
  <c r="S1321" i="23"/>
  <c r="S1328" i="23"/>
  <c r="S985" i="23"/>
  <c r="S1002" i="23"/>
  <c r="S1012" i="23"/>
  <c r="S1015" i="23"/>
  <c r="S1049" i="23"/>
  <c r="S1111" i="23"/>
  <c r="S1122" i="23"/>
  <c r="S1132" i="23"/>
  <c r="S1146" i="23"/>
  <c r="S1153" i="23"/>
  <c r="S1166" i="23"/>
  <c r="S1177" i="23"/>
  <c r="S1250" i="23"/>
  <c r="S1264" i="23"/>
  <c r="S1296" i="23"/>
  <c r="S1310" i="23"/>
  <c r="T648" i="22"/>
  <c r="T1212" i="22"/>
  <c r="T1216" i="22"/>
  <c r="T1220" i="22"/>
  <c r="T1224" i="22"/>
  <c r="T1228" i="22"/>
  <c r="T82" i="22"/>
  <c r="T86" i="22"/>
  <c r="T90" i="22"/>
  <c r="T94" i="22"/>
  <c r="T98" i="22"/>
  <c r="T102" i="22"/>
  <c r="T226" i="22"/>
  <c r="T230" i="22"/>
  <c r="T250" i="22"/>
  <c r="T254" i="22"/>
  <c r="T282" i="22"/>
  <c r="T286" i="22"/>
  <c r="T290" i="22"/>
  <c r="T294" i="22"/>
  <c r="T298" i="22"/>
  <c r="T310" i="22"/>
  <c r="T314" i="22"/>
  <c r="T354" i="22"/>
  <c r="T358" i="22"/>
  <c r="T362" i="22"/>
  <c r="T366" i="22"/>
  <c r="T370" i="22"/>
  <c r="T374" i="22"/>
  <c r="T378" i="22"/>
  <c r="T386" i="22"/>
  <c r="T410" i="22"/>
  <c r="T490" i="22"/>
  <c r="T502" i="22"/>
  <c r="T506" i="22"/>
  <c r="T510" i="22"/>
  <c r="T514" i="22"/>
  <c r="T522" i="22"/>
  <c r="T526" i="22"/>
  <c r="T530" i="22"/>
  <c r="T534" i="22"/>
  <c r="T542" i="22"/>
  <c r="T546" i="22"/>
  <c r="T550" i="22"/>
  <c r="T554" i="22"/>
  <c r="T566" i="22"/>
  <c r="T574" i="22"/>
  <c r="T578" i="22"/>
  <c r="T586" i="22"/>
  <c r="T606" i="22"/>
  <c r="T610" i="22"/>
  <c r="T614" i="22"/>
  <c r="T618" i="22"/>
  <c r="T634" i="22"/>
  <c r="T15" i="22"/>
  <c r="T19" i="22"/>
  <c r="T23" i="22"/>
  <c r="T151" i="22"/>
  <c r="T183" i="22"/>
  <c r="T191" i="22"/>
  <c r="T231" i="22"/>
  <c r="T263" i="22"/>
  <c r="T279" i="22"/>
  <c r="T287" i="22"/>
  <c r="T295" i="22"/>
  <c r="T311" i="22"/>
  <c r="T315" i="22"/>
  <c r="T335" i="22"/>
  <c r="T339" i="22"/>
  <c r="T24" i="22"/>
  <c r="T440" i="22"/>
  <c r="T536" i="22"/>
  <c r="T552" i="22"/>
  <c r="T556" i="22"/>
  <c r="T568" i="22"/>
  <c r="T600" i="22"/>
  <c r="T1315" i="22"/>
  <c r="T902" i="22"/>
  <c r="T910" i="22"/>
  <c r="T355" i="22"/>
  <c r="T359" i="22"/>
  <c r="T726" i="22"/>
  <c r="T806" i="22"/>
  <c r="T49" i="22"/>
  <c r="T53" i="22"/>
  <c r="T57" i="22"/>
  <c r="T61" i="22"/>
  <c r="T73" i="22"/>
  <c r="T77" i="22"/>
  <c r="T81" i="22"/>
  <c r="T89" i="22"/>
  <c r="T101" i="22"/>
  <c r="T105" i="22"/>
  <c r="T109" i="22"/>
  <c r="T113" i="22"/>
  <c r="T129" i="22"/>
  <c r="T133" i="22"/>
  <c r="T137" i="22"/>
  <c r="T141" i="22"/>
  <c r="T145" i="22"/>
  <c r="T149" i="22"/>
  <c r="T153" i="22"/>
  <c r="T165" i="22"/>
  <c r="T217" i="22"/>
  <c r="T333" i="22"/>
  <c r="T437" i="22"/>
  <c r="T453" i="22"/>
  <c r="T461" i="22"/>
  <c r="T469" i="22"/>
  <c r="T1253" i="22"/>
  <c r="T1269" i="22"/>
  <c r="T1277" i="22"/>
  <c r="T1301" i="22"/>
  <c r="T1309" i="22"/>
  <c r="T901" i="22"/>
  <c r="T655" i="22"/>
  <c r="T659" i="22"/>
  <c r="T663" i="22"/>
  <c r="T671" i="22"/>
  <c r="T675" i="22"/>
  <c r="T679" i="22"/>
  <c r="T687" i="22"/>
  <c r="T803" i="22"/>
  <c r="T827" i="22"/>
  <c r="T839" i="22"/>
  <c r="T847" i="22"/>
  <c r="T851" i="22"/>
  <c r="T855" i="22"/>
  <c r="T859" i="22"/>
  <c r="T863" i="22"/>
  <c r="T867" i="22"/>
  <c r="T879" i="22"/>
  <c r="T891" i="22"/>
  <c r="T895" i="22"/>
  <c r="T96" i="22"/>
  <c r="T128" i="22"/>
  <c r="T408" i="22"/>
  <c r="T816" i="22"/>
  <c r="T820" i="22"/>
  <c r="T824" i="22"/>
  <c r="T828" i="22"/>
  <c r="T836" i="22"/>
  <c r="T856" i="22"/>
  <c r="T860" i="22"/>
  <c r="T864" i="22"/>
  <c r="T872" i="22"/>
  <c r="T880" i="22"/>
  <c r="T884" i="22"/>
  <c r="T5" i="22"/>
  <c r="T336" i="22"/>
  <c r="T372" i="22"/>
  <c r="T380" i="22"/>
  <c r="T384" i="22"/>
  <c r="T388" i="22"/>
  <c r="T396" i="22"/>
  <c r="T400" i="22"/>
  <c r="T443" i="22"/>
  <c r="T447" i="22"/>
  <c r="T471" i="22"/>
  <c r="T475" i="22"/>
  <c r="T479" i="22"/>
  <c r="T483" i="22"/>
  <c r="T511" i="22"/>
  <c r="T515" i="22"/>
  <c r="T519" i="22"/>
  <c r="T523" i="22"/>
  <c r="T535" i="22"/>
  <c r="T539" i="22"/>
  <c r="T543" i="22"/>
  <c r="T587" i="22"/>
  <c r="T599" i="22"/>
  <c r="T619" i="22"/>
  <c r="T623" i="22"/>
  <c r="T627" i="22"/>
  <c r="T635" i="22"/>
  <c r="T639" i="22"/>
  <c r="T643" i="22"/>
  <c r="T647" i="22"/>
  <c r="T933" i="22"/>
  <c r="T937" i="22"/>
  <c r="T945" i="22"/>
  <c r="T949" i="22"/>
  <c r="T957" i="22"/>
  <c r="T961" i="22"/>
  <c r="T965" i="22"/>
  <c r="T969" i="22"/>
  <c r="T973" i="22"/>
  <c r="T997" i="22"/>
  <c r="T1001" i="22"/>
  <c r="T1021" i="22"/>
  <c r="T1213" i="22"/>
  <c r="T1221" i="22"/>
  <c r="T1225" i="22"/>
  <c r="T1233" i="22"/>
  <c r="T1237" i="22"/>
  <c r="T1241" i="22"/>
  <c r="T1245" i="22"/>
  <c r="T257" i="22"/>
  <c r="T289" i="22"/>
  <c r="T416" i="22"/>
  <c r="T401" i="22"/>
  <c r="T405" i="22"/>
  <c r="T480" i="22"/>
  <c r="T712" i="22"/>
  <c r="T744" i="22"/>
  <c r="T760" i="22"/>
  <c r="T764" i="22"/>
  <c r="T792" i="22"/>
  <c r="T796" i="22"/>
  <c r="T800" i="22"/>
  <c r="T473" i="22"/>
  <c r="T477" i="22"/>
  <c r="T509" i="22"/>
  <c r="T525" i="22"/>
  <c r="T529" i="22"/>
  <c r="T613" i="22"/>
  <c r="T911" i="22"/>
  <c r="T35" i="22"/>
  <c r="T48" i="22"/>
  <c r="T56" i="22"/>
  <c r="T60" i="22"/>
  <c r="T64" i="22"/>
  <c r="T72" i="22"/>
  <c r="T144" i="22"/>
  <c r="T160" i="22"/>
  <c r="T168" i="22"/>
  <c r="T172" i="22"/>
  <c r="T176" i="22"/>
  <c r="T180" i="22"/>
  <c r="T184" i="22"/>
  <c r="T192" i="22"/>
  <c r="T204" i="22"/>
  <c r="T208" i="22"/>
  <c r="T212" i="22"/>
  <c r="T216" i="22"/>
  <c r="T224" i="22"/>
  <c r="T232" i="22"/>
  <c r="T236" i="22"/>
  <c r="T240" i="22"/>
  <c r="T244" i="22"/>
  <c r="T248" i="22"/>
  <c r="T252" i="22"/>
  <c r="T256" i="22"/>
  <c r="T264" i="22"/>
  <c r="T268" i="22"/>
  <c r="T272" i="22"/>
  <c r="T276" i="22"/>
  <c r="T280" i="22"/>
  <c r="T296" i="22"/>
  <c r="T300" i="22"/>
  <c r="T304" i="22"/>
  <c r="T316" i="22"/>
  <c r="T320" i="22"/>
  <c r="T324" i="22"/>
  <c r="T332" i="22"/>
  <c r="T411" i="22"/>
  <c r="T650" i="22"/>
  <c r="T654" i="22"/>
  <c r="T658" i="22"/>
  <c r="T666" i="22"/>
  <c r="T670" i="22"/>
  <c r="T674" i="22"/>
  <c r="T694" i="22"/>
  <c r="T702" i="22"/>
  <c r="T706" i="22"/>
  <c r="T710" i="22"/>
  <c r="T821" i="22"/>
  <c r="T914" i="22"/>
  <c r="T930" i="22"/>
  <c r="T934" i="22"/>
  <c r="T938" i="22"/>
  <c r="T994" i="22"/>
  <c r="T1006" i="22"/>
  <c r="T1010" i="22"/>
  <c r="T1014" i="22"/>
  <c r="T1018" i="22"/>
  <c r="T1026" i="22"/>
  <c r="T1038" i="22"/>
  <c r="T1046" i="22"/>
  <c r="T1054" i="22"/>
  <c r="T1102" i="22"/>
  <c r="T1106" i="22"/>
  <c r="T1122" i="22"/>
  <c r="T1126" i="22"/>
  <c r="T1134" i="22"/>
  <c r="T1138" i="22"/>
  <c r="T1142" i="22"/>
  <c r="T1146" i="22"/>
  <c r="T1154" i="22"/>
  <c r="T1166" i="22"/>
  <c r="T1170" i="22"/>
  <c r="T1174" i="22"/>
  <c r="T1178" i="22"/>
  <c r="T1186" i="22"/>
  <c r="T1206" i="22"/>
  <c r="T1218" i="22"/>
  <c r="T1222" i="22"/>
  <c r="T1226" i="22"/>
  <c r="T1230" i="22"/>
  <c r="T1234" i="22"/>
  <c r="T1238" i="22"/>
  <c r="T1242" i="22"/>
  <c r="T1246" i="22"/>
  <c r="T1250" i="22"/>
  <c r="T1274" i="22"/>
  <c r="T1290" i="22"/>
  <c r="T1298" i="22"/>
  <c r="T1302" i="22"/>
  <c r="T1310" i="22"/>
  <c r="T1322" i="22"/>
  <c r="T1236" i="22"/>
  <c r="T1244" i="22"/>
  <c r="T1248" i="22"/>
  <c r="T1252" i="22"/>
  <c r="T1256" i="22"/>
  <c r="T1260" i="22"/>
  <c r="T1264" i="22"/>
  <c r="T1268" i="22"/>
  <c r="T1272" i="22"/>
  <c r="T1280" i="22"/>
  <c r="T1288" i="22"/>
  <c r="T1296" i="22"/>
  <c r="T1304" i="22"/>
  <c r="T1308" i="22"/>
  <c r="T1312" i="22"/>
  <c r="T1316" i="22"/>
  <c r="T1320" i="22"/>
  <c r="T9" i="22"/>
  <c r="T25" i="22"/>
  <c r="T29" i="22"/>
  <c r="T33" i="22"/>
  <c r="T37" i="22"/>
  <c r="T41" i="22"/>
  <c r="T88" i="22"/>
  <c r="T108" i="22"/>
  <c r="T112" i="22"/>
  <c r="T116" i="22"/>
  <c r="T120" i="22"/>
  <c r="T131" i="22"/>
  <c r="T139" i="22"/>
  <c r="T199" i="22"/>
  <c r="T215" i="22"/>
  <c r="T409" i="22"/>
  <c r="T413" i="22"/>
  <c r="T433" i="22"/>
  <c r="T814" i="22"/>
  <c r="T818" i="22"/>
  <c r="T830" i="22"/>
  <c r="T854" i="22"/>
  <c r="T866" i="22"/>
  <c r="T870" i="22"/>
  <c r="T890" i="22"/>
  <c r="T894" i="22"/>
  <c r="T1058" i="22"/>
  <c r="T1090" i="22"/>
  <c r="T633" i="22"/>
  <c r="T200" i="22"/>
  <c r="T697" i="22"/>
  <c r="T776" i="22"/>
  <c r="T951" i="22"/>
  <c r="T136" i="22"/>
  <c r="T323" i="22"/>
  <c r="T637" i="22"/>
  <c r="T39" i="22"/>
  <c r="T122" i="22"/>
  <c r="T185" i="22"/>
  <c r="T288" i="22"/>
  <c r="T312" i="22"/>
  <c r="T705" i="22"/>
  <c r="T899" i="22"/>
  <c r="T948" i="22"/>
  <c r="T952" i="22"/>
  <c r="T956" i="22"/>
  <c r="T960" i="22"/>
  <c r="T1047" i="22"/>
  <c r="T1087" i="22"/>
  <c r="T1183" i="22"/>
  <c r="T299" i="22"/>
  <c r="T4" i="22"/>
  <c r="T12" i="22"/>
  <c r="T16" i="22"/>
  <c r="T51" i="22"/>
  <c r="T63" i="22"/>
  <c r="T67" i="22"/>
  <c r="T71" i="22"/>
  <c r="T83" i="22"/>
  <c r="T130" i="22"/>
  <c r="T134" i="22"/>
  <c r="T138" i="22"/>
  <c r="T162" i="22"/>
  <c r="T170" i="22"/>
  <c r="T186" i="22"/>
  <c r="T193" i="22"/>
  <c r="T229" i="22"/>
  <c r="T233" i="22"/>
  <c r="T237" i="22"/>
  <c r="T241" i="22"/>
  <c r="T245" i="22"/>
  <c r="T249" i="22"/>
  <c r="T265" i="22"/>
  <c r="T269" i="22"/>
  <c r="T273" i="22"/>
  <c r="T277" i="22"/>
  <c r="T281" i="22"/>
  <c r="T297" i="22"/>
  <c r="T301" i="22"/>
  <c r="T305" i="22"/>
  <c r="T309" i="22"/>
  <c r="T317" i="22"/>
  <c r="T321" i="22"/>
  <c r="T325" i="22"/>
  <c r="T360" i="22"/>
  <c r="T368" i="22"/>
  <c r="T424" i="22"/>
  <c r="T428" i="22"/>
  <c r="T432" i="22"/>
  <c r="T761" i="22"/>
  <c r="T765" i="22"/>
  <c r="T40" i="22"/>
  <c r="T87" i="22"/>
  <c r="T99" i="22"/>
  <c r="T115" i="22"/>
  <c r="T119" i="22"/>
  <c r="T123" i="22"/>
  <c r="T194" i="22"/>
  <c r="T198" i="22"/>
  <c r="T202" i="22"/>
  <c r="T206" i="22"/>
  <c r="T218" i="22"/>
  <c r="T222" i="22"/>
  <c r="T341" i="22"/>
  <c r="T345" i="22"/>
  <c r="T349" i="22"/>
  <c r="T361" i="22"/>
  <c r="T365" i="22"/>
  <c r="T369" i="22"/>
  <c r="T377" i="22"/>
  <c r="T385" i="22"/>
  <c r="T448" i="22"/>
  <c r="T456" i="22"/>
  <c r="T460" i="22"/>
  <c r="T464" i="22"/>
  <c r="T472" i="22"/>
  <c r="T488" i="22"/>
  <c r="T972" i="22"/>
  <c r="T414" i="22"/>
  <c r="T418" i="22"/>
  <c r="T422" i="22"/>
  <c r="T438" i="22"/>
  <c r="T496" i="22"/>
  <c r="T520" i="22"/>
  <c r="T691" i="22"/>
  <c r="T695" i="22"/>
  <c r="T734" i="22"/>
  <c r="T738" i="22"/>
  <c r="T746" i="22"/>
  <c r="T750" i="22"/>
  <c r="T754" i="22"/>
  <c r="T758" i="22"/>
  <c r="T778" i="22"/>
  <c r="T782" i="22"/>
  <c r="T786" i="22"/>
  <c r="T809" i="22"/>
  <c r="T900" i="22"/>
  <c r="T904" i="22"/>
  <c r="T926" i="22"/>
  <c r="T981" i="22"/>
  <c r="T1040" i="22"/>
  <c r="T1160" i="22"/>
  <c r="T1164" i="22"/>
  <c r="T1168" i="22"/>
  <c r="T1188" i="22"/>
  <c r="T1192" i="22"/>
  <c r="T1196" i="22"/>
  <c r="T1200" i="22"/>
  <c r="T1204" i="22"/>
  <c r="T1223" i="22"/>
  <c r="T1271" i="22"/>
  <c r="T1279" i="22"/>
  <c r="T371" i="22"/>
  <c r="T379" i="22"/>
  <c r="T387" i="22"/>
  <c r="T399" i="22"/>
  <c r="T403" i="22"/>
  <c r="T407" i="22"/>
  <c r="T493" i="22"/>
  <c r="T501" i="22"/>
  <c r="T549" i="22"/>
  <c r="T565" i="22"/>
  <c r="T616" i="22"/>
  <c r="T620" i="22"/>
  <c r="T632" i="22"/>
  <c r="T636" i="22"/>
  <c r="T711" i="22"/>
  <c r="T794" i="22"/>
  <c r="T825" i="22"/>
  <c r="T829" i="22"/>
  <c r="T833" i="22"/>
  <c r="T837" i="22"/>
  <c r="T845" i="22"/>
  <c r="T861" i="22"/>
  <c r="T869" i="22"/>
  <c r="T873" i="22"/>
  <c r="T877" i="22"/>
  <c r="T885" i="22"/>
  <c r="T889" i="22"/>
  <c r="T1025" i="22"/>
  <c r="T1029" i="22"/>
  <c r="T1033" i="22"/>
  <c r="T1045" i="22"/>
  <c r="T1049" i="22"/>
  <c r="T1104" i="22"/>
  <c r="T1120" i="22"/>
  <c r="T415" i="22"/>
  <c r="T431" i="22"/>
  <c r="T435" i="22"/>
  <c r="T474" i="22"/>
  <c r="T573" i="22"/>
  <c r="T581" i="22"/>
  <c r="T589" i="22"/>
  <c r="T605" i="22"/>
  <c r="T696" i="22"/>
  <c r="T700" i="22"/>
  <c r="T735" i="22"/>
  <c r="T739" i="22"/>
  <c r="T743" i="22"/>
  <c r="T767" i="22"/>
  <c r="T771" i="22"/>
  <c r="T775" i="22"/>
  <c r="T783" i="22"/>
  <c r="T791" i="22"/>
  <c r="T802" i="22"/>
  <c r="T810" i="22"/>
  <c r="T915" i="22"/>
  <c r="T927" i="22"/>
  <c r="T966" i="22"/>
  <c r="T974" i="22"/>
  <c r="T978" i="22"/>
  <c r="T982" i="22"/>
  <c r="T986" i="22"/>
  <c r="T990" i="22"/>
  <c r="T1057" i="22"/>
  <c r="T1069" i="22"/>
  <c r="T1073" i="22"/>
  <c r="T1077" i="22"/>
  <c r="T1085" i="22"/>
  <c r="T1105" i="22"/>
  <c r="T1109" i="22"/>
  <c r="T1113" i="22"/>
  <c r="T1121" i="22"/>
  <c r="T1125" i="22"/>
  <c r="T1129" i="22"/>
  <c r="T1133" i="22"/>
  <c r="T1137" i="22"/>
  <c r="T1153" i="22"/>
  <c r="T1157" i="22"/>
  <c r="T1165" i="22"/>
  <c r="T1169" i="22"/>
  <c r="T1181" i="22"/>
  <c r="T1185" i="22"/>
  <c r="T1205" i="22"/>
  <c r="T1209" i="22"/>
  <c r="T166" i="22"/>
  <c r="T104" i="22"/>
  <c r="T159" i="22"/>
  <c r="T174" i="22"/>
  <c r="T197" i="22"/>
  <c r="T247" i="22"/>
  <c r="T258" i="22"/>
  <c r="T262" i="22"/>
  <c r="T308" i="22"/>
  <c r="T334" i="22"/>
  <c r="T481" i="22"/>
  <c r="T485" i="22"/>
  <c r="T517" i="22"/>
  <c r="T641" i="22"/>
  <c r="T719" i="22"/>
  <c r="T723" i="22"/>
  <c r="T727" i="22"/>
  <c r="T769" i="22"/>
  <c r="T843" i="22"/>
  <c r="T858" i="22"/>
  <c r="T865" i="22"/>
  <c r="T18" i="22"/>
  <c r="T22" i="22"/>
  <c r="T148" i="22"/>
  <c r="T152" i="22"/>
  <c r="T167" i="22"/>
  <c r="T190" i="22"/>
  <c r="T201" i="22"/>
  <c r="T205" i="22"/>
  <c r="T209" i="22"/>
  <c r="T213" i="22"/>
  <c r="T235" i="22"/>
  <c r="T255" i="22"/>
  <c r="T266" i="22"/>
  <c r="T270" i="22"/>
  <c r="T293" i="22"/>
  <c r="T327" i="22"/>
  <c r="T338" i="22"/>
  <c r="T342" i="22"/>
  <c r="T357" i="22"/>
  <c r="T373" i="22"/>
  <c r="T406" i="22"/>
  <c r="T421" i="22"/>
  <c r="T429" i="22"/>
  <c r="T467" i="22"/>
  <c r="T486" i="22"/>
  <c r="T489" i="22"/>
  <c r="T505" i="22"/>
  <c r="T541" i="22"/>
  <c r="T560" i="22"/>
  <c r="T588" i="22"/>
  <c r="T607" i="22"/>
  <c r="T611" i="22"/>
  <c r="T630" i="22"/>
  <c r="T646" i="22"/>
  <c r="T649" i="22"/>
  <c r="T665" i="22"/>
  <c r="T669" i="22"/>
  <c r="T681" i="22"/>
  <c r="T751" i="22"/>
  <c r="T755" i="22"/>
  <c r="T766" i="22"/>
  <c r="T770" i="22"/>
  <c r="T789" i="22"/>
  <c r="T811" i="22"/>
  <c r="T75" i="22"/>
  <c r="T686" i="22"/>
  <c r="T690" i="22"/>
  <c r="T728" i="22"/>
  <c r="T732" i="22"/>
  <c r="T759" i="22"/>
  <c r="T774" i="22"/>
  <c r="T777" i="22"/>
  <c r="T797" i="22"/>
  <c r="T819" i="22"/>
  <c r="T823" i="22"/>
  <c r="T826" i="22"/>
  <c r="T862" i="22"/>
  <c r="T171" i="22"/>
  <c r="T395" i="22"/>
  <c r="T553" i="22"/>
  <c r="T557" i="22"/>
  <c r="T662" i="22"/>
  <c r="T8" i="22"/>
  <c r="T80" i="22"/>
  <c r="T95" i="22"/>
  <c r="T225" i="22"/>
  <c r="T267" i="22"/>
  <c r="T313" i="22"/>
  <c r="T441" i="22"/>
  <c r="T445" i="22"/>
  <c r="T569" i="22"/>
  <c r="T790" i="22"/>
  <c r="T808" i="22"/>
  <c r="T848" i="22"/>
  <c r="T875" i="22"/>
  <c r="T27" i="22"/>
  <c r="T50" i="22"/>
  <c r="T127" i="22"/>
  <c r="T348" i="22"/>
  <c r="T381" i="22"/>
  <c r="T442" i="22"/>
  <c r="T446" i="22"/>
  <c r="T547" i="22"/>
  <c r="T593" i="22"/>
  <c r="T597" i="22"/>
  <c r="T624" i="22"/>
  <c r="T713" i="22"/>
  <c r="T729" i="22"/>
  <c r="T28" i="22"/>
  <c r="T32" i="22"/>
  <c r="T36" i="22"/>
  <c r="T47" i="22"/>
  <c r="T54" i="22"/>
  <c r="T70" i="22"/>
  <c r="T85" i="22"/>
  <c r="T92" i="22"/>
  <c r="T107" i="22"/>
  <c r="T154" i="22"/>
  <c r="T158" i="22"/>
  <c r="T161" i="22"/>
  <c r="T169" i="22"/>
  <c r="T173" i="22"/>
  <c r="T177" i="22"/>
  <c r="T181" i="22"/>
  <c r="T203" i="22"/>
  <c r="T223" i="22"/>
  <c r="T234" i="22"/>
  <c r="T238" i="22"/>
  <c r="T261" i="22"/>
  <c r="T284" i="22"/>
  <c r="T307" i="22"/>
  <c r="T318" i="22"/>
  <c r="T352" i="22"/>
  <c r="T375" i="22"/>
  <c r="T382" i="22"/>
  <c r="T389" i="22"/>
  <c r="T393" i="22"/>
  <c r="T397" i="22"/>
  <c r="T439" i="22"/>
  <c r="T450" i="22"/>
  <c r="T454" i="22"/>
  <c r="T465" i="22"/>
  <c r="T504" i="22"/>
  <c r="T508" i="22"/>
  <c r="T524" i="22"/>
  <c r="T555" i="22"/>
  <c r="T559" i="22"/>
  <c r="T567" i="22"/>
  <c r="T590" i="22"/>
  <c r="T594" i="22"/>
  <c r="T598" i="22"/>
  <c r="T621" i="22"/>
  <c r="T629" i="22"/>
  <c r="T640" i="22"/>
  <c r="T664" i="22"/>
  <c r="T680" i="22"/>
  <c r="T703" i="22"/>
  <c r="T707" i="22"/>
  <c r="T714" i="22"/>
  <c r="T718" i="22"/>
  <c r="T722" i="22"/>
  <c r="T730" i="22"/>
  <c r="T737" i="22"/>
  <c r="T745" i="22"/>
  <c r="T795" i="22"/>
  <c r="T799" i="22"/>
  <c r="T831" i="22"/>
  <c r="T838" i="22"/>
  <c r="T842" i="22"/>
  <c r="T888" i="22"/>
  <c r="T892" i="22"/>
  <c r="T903" i="22"/>
  <c r="T1094" i="22"/>
  <c r="T1098" i="22"/>
  <c r="T1108" i="22"/>
  <c r="T1112" i="22"/>
  <c r="T1116" i="22"/>
  <c r="T1127" i="22"/>
  <c r="T1151" i="22"/>
  <c r="T1232" i="22"/>
  <c r="T1247" i="22"/>
  <c r="T1294" i="22"/>
  <c r="T924" i="22"/>
  <c r="T928" i="22"/>
  <c r="T946" i="22"/>
  <c r="T958" i="22"/>
  <c r="T962" i="22"/>
  <c r="T977" i="22"/>
  <c r="T999" i="22"/>
  <c r="T1022" i="22"/>
  <c r="T1079" i="22"/>
  <c r="T1179" i="22"/>
  <c r="T1210" i="22"/>
  <c r="T1217" i="22"/>
  <c r="T1159" i="22"/>
  <c r="T1240" i="22"/>
  <c r="T913" i="22"/>
  <c r="T917" i="22"/>
  <c r="T921" i="22"/>
  <c r="T1015" i="22"/>
  <c r="T1023" i="22"/>
  <c r="T1053" i="22"/>
  <c r="T1072" i="22"/>
  <c r="T1095" i="22"/>
  <c r="T1176" i="22"/>
  <c r="T1180" i="22"/>
  <c r="T1211" i="22"/>
  <c r="T1257" i="22"/>
  <c r="T1276" i="22"/>
  <c r="T1323" i="22"/>
  <c r="T1149" i="22"/>
  <c r="T1172" i="22"/>
  <c r="T1292" i="22"/>
  <c r="T979" i="22"/>
  <c r="T991" i="22"/>
  <c r="T998" i="22"/>
  <c r="T1002" i="22"/>
  <c r="T1013" i="22"/>
  <c r="T1017" i="22"/>
  <c r="T1028" i="22"/>
  <c r="T1032" i="22"/>
  <c r="T1036" i="22"/>
  <c r="T1062" i="22"/>
  <c r="T1066" i="22"/>
  <c r="T1070" i="22"/>
  <c r="T1074" i="22"/>
  <c r="T1078" i="22"/>
  <c r="T1093" i="22"/>
  <c r="T1097" i="22"/>
  <c r="T1119" i="22"/>
  <c r="T1150" i="22"/>
  <c r="T1189" i="22"/>
  <c r="T1193" i="22"/>
  <c r="T1231" i="22"/>
  <c r="T1235" i="22"/>
  <c r="T1270" i="22"/>
  <c r="T1281" i="22"/>
  <c r="T1289" i="22"/>
  <c r="T1300" i="22"/>
  <c r="T7" i="22"/>
  <c r="T10" i="22"/>
  <c r="T14" i="22"/>
  <c r="T21" i="22"/>
  <c r="T45" i="22"/>
  <c r="T66" i="22"/>
  <c r="T76" i="22"/>
  <c r="T97" i="22"/>
  <c r="T111" i="22"/>
  <c r="T118" i="22"/>
  <c r="T125" i="22"/>
  <c r="T143" i="22"/>
  <c r="T303" i="22"/>
  <c r="T326" i="22"/>
  <c r="T330" i="22"/>
  <c r="T337" i="22"/>
  <c r="T347" i="22"/>
  <c r="T350" i="22"/>
  <c r="T391" i="22"/>
  <c r="T402" i="22"/>
  <c r="T427" i="22"/>
  <c r="T434" i="22"/>
  <c r="T459" i="22"/>
  <c r="T463" i="22"/>
  <c r="T470" i="22"/>
  <c r="T492" i="22"/>
  <c r="T572" i="22"/>
  <c r="T584" i="22"/>
  <c r="T645" i="22"/>
  <c r="T698" i="22"/>
  <c r="T762" i="22"/>
  <c r="T817" i="22"/>
  <c r="T834" i="22"/>
  <c r="T849" i="22"/>
  <c r="T853" i="22"/>
  <c r="T883" i="22"/>
  <c r="T59" i="22"/>
  <c r="T147" i="22"/>
  <c r="T179" i="22"/>
  <c r="T211" i="22"/>
  <c r="T243" i="22"/>
  <c r="T275" i="22"/>
  <c r="T344" i="22"/>
  <c r="T478" i="22"/>
  <c r="T482" i="22"/>
  <c r="T561" i="22"/>
  <c r="T11" i="22"/>
  <c r="T331" i="22"/>
  <c r="T392" i="22"/>
  <c r="T417" i="22"/>
  <c r="T449" i="22"/>
  <c r="T684" i="22"/>
  <c r="T748" i="22"/>
  <c r="T807" i="22"/>
  <c r="T898" i="22"/>
  <c r="T905" i="22"/>
  <c r="T909" i="22"/>
  <c r="T251" i="22"/>
  <c r="T283" i="22"/>
  <c r="T513" i="22"/>
  <c r="T608" i="22"/>
  <c r="T673" i="22"/>
  <c r="T43" i="22"/>
  <c r="T328" i="22"/>
  <c r="T376" i="22"/>
  <c r="T425" i="22"/>
  <c r="T457" i="22"/>
  <c r="T528" i="22"/>
  <c r="T187" i="22"/>
  <c r="T219" i="22"/>
  <c r="T13" i="22"/>
  <c r="T20" i="22"/>
  <c r="T34" i="22"/>
  <c r="T44" i="22"/>
  <c r="T65" i="22"/>
  <c r="T79" i="22"/>
  <c r="T103" i="22"/>
  <c r="T106" i="22"/>
  <c r="T117" i="22"/>
  <c r="T124" i="22"/>
  <c r="T135" i="22"/>
  <c r="T142" i="22"/>
  <c r="T163" i="22"/>
  <c r="T195" i="22"/>
  <c r="T227" i="22"/>
  <c r="T259" i="22"/>
  <c r="T291" i="22"/>
  <c r="T302" i="22"/>
  <c r="T322" i="22"/>
  <c r="T329" i="22"/>
  <c r="T346" i="22"/>
  <c r="T356" i="22"/>
  <c r="T363" i="22"/>
  <c r="T367" i="22"/>
  <c r="T390" i="22"/>
  <c r="T394" i="22"/>
  <c r="T412" i="22"/>
  <c r="T419" i="22"/>
  <c r="T426" i="22"/>
  <c r="T444" i="22"/>
  <c r="T451" i="22"/>
  <c r="T458" i="22"/>
  <c r="T462" i="22"/>
  <c r="T491" i="22"/>
  <c r="T495" i="22"/>
  <c r="T499" i="22"/>
  <c r="T503" i="22"/>
  <c r="T507" i="22"/>
  <c r="T533" i="22"/>
  <c r="T575" i="22"/>
  <c r="T579" i="22"/>
  <c r="T583" i="22"/>
  <c r="T601" i="22"/>
  <c r="T678" i="22"/>
  <c r="T742" i="22"/>
  <c r="T805" i="22"/>
  <c r="T878" i="22"/>
  <c r="T882" i="22"/>
  <c r="T896" i="22"/>
  <c r="T91" i="22"/>
  <c r="T155" i="22"/>
  <c r="T17" i="22"/>
  <c r="T31" i="22"/>
  <c r="T55" i="22"/>
  <c r="T58" i="22"/>
  <c r="T62" i="22"/>
  <c r="T69" i="22"/>
  <c r="T93" i="22"/>
  <c r="T114" i="22"/>
  <c r="T121" i="22"/>
  <c r="T146" i="22"/>
  <c r="T150" i="22"/>
  <c r="T157" i="22"/>
  <c r="T164" i="22"/>
  <c r="T175" i="22"/>
  <c r="T178" i="22"/>
  <c r="T182" i="22"/>
  <c r="T189" i="22"/>
  <c r="T196" i="22"/>
  <c r="T207" i="22"/>
  <c r="T210" i="22"/>
  <c r="T214" i="22"/>
  <c r="T221" i="22"/>
  <c r="T228" i="22"/>
  <c r="T239" i="22"/>
  <c r="T242" i="22"/>
  <c r="T246" i="22"/>
  <c r="T253" i="22"/>
  <c r="T260" i="22"/>
  <c r="T271" i="22"/>
  <c r="T274" i="22"/>
  <c r="T278" i="22"/>
  <c r="T285" i="22"/>
  <c r="T292" i="22"/>
  <c r="T306" i="22"/>
  <c r="T340" i="22"/>
  <c r="T343" i="22"/>
  <c r="T353" i="22"/>
  <c r="T364" i="22"/>
  <c r="T398" i="22"/>
  <c r="T423" i="22"/>
  <c r="T430" i="22"/>
  <c r="T455" i="22"/>
  <c r="T466" i="22"/>
  <c r="T652" i="22"/>
  <c r="T716" i="22"/>
  <c r="T780" i="22"/>
  <c r="T841" i="22"/>
  <c r="T893" i="22"/>
  <c r="T518" i="22"/>
  <c r="T521" i="22"/>
  <c r="T540" i="22"/>
  <c r="T551" i="22"/>
  <c r="T558" i="22"/>
  <c r="T562" i="22"/>
  <c r="T576" i="22"/>
  <c r="T591" i="22"/>
  <c r="T595" i="22"/>
  <c r="T602" i="22"/>
  <c r="T609" i="22"/>
  <c r="T631" i="22"/>
  <c r="T638" i="22"/>
  <c r="T642" i="22"/>
  <c r="T656" i="22"/>
  <c r="T667" i="22"/>
  <c r="T688" i="22"/>
  <c r="T699" i="22"/>
  <c r="T720" i="22"/>
  <c r="T731" i="22"/>
  <c r="T752" i="22"/>
  <c r="T763" i="22"/>
  <c r="T784" i="22"/>
  <c r="T798" i="22"/>
  <c r="T801" i="22"/>
  <c r="T815" i="22"/>
  <c r="T822" i="22"/>
  <c r="T835" i="22"/>
  <c r="T846" i="22"/>
  <c r="T850" i="22"/>
  <c r="T857" i="22"/>
  <c r="T886" i="22"/>
  <c r="T906" i="22"/>
  <c r="T544" i="22"/>
  <c r="T563" i="22"/>
  <c r="T570" i="22"/>
  <c r="T577" i="22"/>
  <c r="T603" i="22"/>
  <c r="T617" i="22"/>
  <c r="T657" i="22"/>
  <c r="T668" i="22"/>
  <c r="T682" i="22"/>
  <c r="T689" i="22"/>
  <c r="T721" i="22"/>
  <c r="T753" i="22"/>
  <c r="T785" i="22"/>
  <c r="T832" i="22"/>
  <c r="T887" i="22"/>
  <c r="T497" i="22"/>
  <c r="T537" i="22"/>
  <c r="T592" i="22"/>
  <c r="T625" i="22"/>
  <c r="T907" i="22"/>
  <c r="T476" i="22"/>
  <c r="T487" i="22"/>
  <c r="T494" i="22"/>
  <c r="T498" i="22"/>
  <c r="T512" i="22"/>
  <c r="T527" i="22"/>
  <c r="T531" i="22"/>
  <c r="T538" i="22"/>
  <c r="T545" i="22"/>
  <c r="T571" i="22"/>
  <c r="T582" i="22"/>
  <c r="T585" i="22"/>
  <c r="T604" i="22"/>
  <c r="T615" i="22"/>
  <c r="T622" i="22"/>
  <c r="T626" i="22"/>
  <c r="T651" i="22"/>
  <c r="T672" i="22"/>
  <c r="T683" i="22"/>
  <c r="T704" i="22"/>
  <c r="T715" i="22"/>
  <c r="T736" i="22"/>
  <c r="T747" i="22"/>
  <c r="T768" i="22"/>
  <c r="T779" i="22"/>
  <c r="T840" i="22"/>
  <c r="T871" i="22"/>
  <c r="T874" i="22"/>
  <c r="T881" i="22"/>
  <c r="T993" i="22"/>
  <c r="T1041" i="22"/>
  <c r="T1163" i="22"/>
  <c r="T1167" i="22"/>
  <c r="T1201" i="22"/>
  <c r="T1219" i="22"/>
  <c r="T1227" i="22"/>
  <c r="T1265" i="22"/>
  <c r="T1291" i="22"/>
  <c r="T1287" i="22"/>
  <c r="T941" i="22"/>
  <c r="T968" i="22"/>
  <c r="T1042" i="22"/>
  <c r="T1101" i="22"/>
  <c r="T1111" i="22"/>
  <c r="T1141" i="22"/>
  <c r="T1145" i="22"/>
  <c r="T1156" i="22"/>
  <c r="T1190" i="22"/>
  <c r="T1194" i="22"/>
  <c r="T1198" i="22"/>
  <c r="T1202" i="22"/>
  <c r="T1262" i="22"/>
  <c r="T1273" i="22"/>
  <c r="T1284" i="22"/>
  <c r="T1318" i="22"/>
  <c r="T919" i="22"/>
  <c r="T983" i="22"/>
  <c r="T1031" i="22"/>
  <c r="T1173" i="22"/>
  <c r="T1177" i="22"/>
  <c r="T1184" i="22"/>
  <c r="T1191" i="22"/>
  <c r="T1255" i="22"/>
  <c r="T1311" i="22"/>
  <c r="T1319" i="22"/>
  <c r="T1297" i="22"/>
  <c r="T959" i="22"/>
  <c r="T1000" i="22"/>
  <c r="T1048" i="22"/>
  <c r="T1110" i="22"/>
  <c r="T1114" i="22"/>
  <c r="T1118" i="22"/>
  <c r="T1208" i="22"/>
  <c r="T918" i="22"/>
  <c r="T929" i="22"/>
  <c r="T936" i="22"/>
  <c r="T950" i="22"/>
  <c r="T954" i="22"/>
  <c r="T967" i="22"/>
  <c r="T989" i="22"/>
  <c r="T1030" i="22"/>
  <c r="T1061" i="22"/>
  <c r="T1065" i="22"/>
  <c r="T1086" i="22"/>
  <c r="T1089" i="22"/>
  <c r="T1096" i="22"/>
  <c r="T1117" i="22"/>
  <c r="T1158" i="22"/>
  <c r="T1162" i="22"/>
  <c r="T1175" i="22"/>
  <c r="T1197" i="22"/>
  <c r="T1207" i="22"/>
  <c r="T1229" i="22"/>
  <c r="T1254" i="22"/>
  <c r="T1261" i="22"/>
  <c r="T1286" i="22"/>
  <c r="T1293" i="22"/>
  <c r="T1303" i="22"/>
  <c r="T1314" i="22"/>
  <c r="T1321" i="22"/>
  <c r="T931" i="22"/>
  <c r="T942" i="22"/>
  <c r="T970" i="22"/>
  <c r="T1063" i="22"/>
  <c r="T1081" i="22"/>
  <c r="T1249" i="22"/>
  <c r="T1263" i="22"/>
  <c r="T1305" i="22"/>
  <c r="T953" i="22"/>
  <c r="T1130" i="22"/>
  <c r="T1143" i="22"/>
  <c r="T1161" i="22"/>
  <c r="T1182" i="22"/>
  <c r="T1214" i="22"/>
  <c r="T1278" i="22"/>
  <c r="T1285" i="22"/>
  <c r="T1306" i="22"/>
  <c r="T925" i="22"/>
  <c r="T935" i="22"/>
  <c r="T985" i="22"/>
  <c r="T1009" i="22"/>
  <c r="T1016" i="22"/>
  <c r="T1037" i="22"/>
  <c r="T1082" i="22"/>
  <c r="T1239" i="22"/>
  <c r="T1243" i="22"/>
  <c r="T1313" i="22"/>
  <c r="T1317" i="22"/>
  <c r="R849" i="21"/>
  <c r="R857" i="21"/>
  <c r="R861" i="21"/>
  <c r="R917" i="21"/>
  <c r="R989" i="21"/>
  <c r="R997" i="21"/>
  <c r="R1005" i="21"/>
  <c r="R1013" i="21"/>
  <c r="R145" i="21"/>
  <c r="R165" i="21"/>
  <c r="R1126" i="21"/>
  <c r="R22" i="21"/>
  <c r="R34" i="21"/>
  <c r="R134" i="21"/>
  <c r="R150" i="21"/>
  <c r="R162" i="21"/>
  <c r="R170" i="21"/>
  <c r="R182" i="21"/>
  <c r="R186" i="21"/>
  <c r="R190" i="21"/>
  <c r="R326" i="21"/>
  <c r="R330" i="21"/>
  <c r="R342" i="21"/>
  <c r="R346" i="21"/>
  <c r="R370" i="21"/>
  <c r="R378" i="21"/>
  <c r="R382" i="21"/>
  <c r="R390" i="21"/>
  <c r="R398" i="21"/>
  <c r="R402" i="21"/>
  <c r="R418" i="21"/>
  <c r="R422" i="21"/>
  <c r="R426" i="21"/>
  <c r="R434" i="21"/>
  <c r="R530" i="21"/>
  <c r="R534" i="21"/>
  <c r="R538" i="21"/>
  <c r="R550" i="21"/>
  <c r="R554" i="21"/>
  <c r="R558" i="21"/>
  <c r="R562" i="21"/>
  <c r="R582" i="21"/>
  <c r="R594" i="21"/>
  <c r="R602" i="21"/>
  <c r="R614" i="21"/>
  <c r="R626" i="21"/>
  <c r="R642" i="21"/>
  <c r="R646" i="21"/>
  <c r="R662" i="21"/>
  <c r="R674" i="21"/>
  <c r="R690" i="21"/>
  <c r="R698" i="21"/>
  <c r="R702" i="21"/>
  <c r="R754" i="21"/>
  <c r="R778" i="21"/>
  <c r="R782" i="21"/>
  <c r="R790" i="21"/>
  <c r="R968" i="21"/>
  <c r="R976" i="21"/>
  <c r="R1008" i="21"/>
  <c r="R323" i="21"/>
  <c r="R431" i="21"/>
  <c r="R143" i="21"/>
  <c r="R800" i="21"/>
  <c r="R812" i="21"/>
  <c r="R820" i="21"/>
  <c r="R832" i="21"/>
  <c r="R848" i="21"/>
  <c r="R856" i="21"/>
  <c r="R864" i="21"/>
  <c r="R876" i="21"/>
  <c r="R880" i="21"/>
  <c r="R884" i="21"/>
  <c r="R896" i="21"/>
  <c r="R1016" i="21"/>
  <c r="R1096" i="21"/>
  <c r="R207" i="21"/>
  <c r="R271" i="21"/>
  <c r="R287" i="21"/>
  <c r="R299" i="21"/>
  <c r="R303" i="21"/>
  <c r="R307" i="21"/>
  <c r="R315" i="21"/>
  <c r="R20" i="21"/>
  <c r="R28" i="21"/>
  <c r="R32" i="21"/>
  <c r="R36" i="21"/>
  <c r="R40" i="21"/>
  <c r="R44" i="21"/>
  <c r="R60" i="21"/>
  <c r="R64" i="21"/>
  <c r="R72" i="21"/>
  <c r="R84" i="21"/>
  <c r="R100" i="21"/>
  <c r="R108" i="21"/>
  <c r="R112" i="21"/>
  <c r="R124" i="21"/>
  <c r="R140" i="21"/>
  <c r="R212" i="21"/>
  <c r="R216" i="21"/>
  <c r="R228" i="21"/>
  <c r="R240" i="21"/>
  <c r="R244" i="21"/>
  <c r="R252" i="21"/>
  <c r="R256" i="21"/>
  <c r="R264" i="21"/>
  <c r="R268" i="21"/>
  <c r="R276" i="21"/>
  <c r="R280" i="21"/>
  <c r="R284" i="21"/>
  <c r="R296" i="21"/>
  <c r="R300" i="21"/>
  <c r="R304" i="21"/>
  <c r="R316" i="21"/>
  <c r="R396" i="21"/>
  <c r="R420" i="21"/>
  <c r="R813" i="21"/>
  <c r="R909" i="21"/>
  <c r="R1093" i="21"/>
  <c r="R321" i="21"/>
  <c r="R516" i="21"/>
  <c r="R668" i="21"/>
  <c r="R437" i="21"/>
  <c r="R449" i="21"/>
  <c r="R553" i="21"/>
  <c r="R561" i="21"/>
  <c r="R565" i="21"/>
  <c r="R569" i="21"/>
  <c r="R577" i="21"/>
  <c r="R589" i="21"/>
  <c r="R597" i="21"/>
  <c r="R601" i="21"/>
  <c r="R605" i="21"/>
  <c r="R629" i="21"/>
  <c r="R637" i="21"/>
  <c r="R641" i="21"/>
  <c r="R649" i="21"/>
  <c r="R665" i="21"/>
  <c r="R673" i="21"/>
  <c r="R693" i="21"/>
  <c r="R705" i="21"/>
  <c r="R713" i="21"/>
  <c r="R721" i="21"/>
  <c r="R855" i="21"/>
  <c r="R863" i="21"/>
  <c r="R875" i="21"/>
  <c r="R899" i="21"/>
  <c r="R903" i="21"/>
  <c r="R907" i="21"/>
  <c r="R943" i="21"/>
  <c r="R959" i="21"/>
  <c r="R963" i="21"/>
  <c r="R967" i="21"/>
  <c r="R971" i="21"/>
  <c r="R975" i="21"/>
  <c r="R983" i="21"/>
  <c r="R1015" i="21"/>
  <c r="R1019" i="21"/>
  <c r="R1023" i="21"/>
  <c r="R1031" i="21"/>
  <c r="R1039" i="21"/>
  <c r="R1047" i="21"/>
  <c r="R1055" i="21"/>
  <c r="R1063" i="21"/>
  <c r="R1071" i="21"/>
  <c r="R1079" i="21"/>
  <c r="R881" i="21"/>
  <c r="R885" i="21"/>
  <c r="R889" i="21"/>
  <c r="R893" i="21"/>
  <c r="R905" i="21"/>
  <c r="R1072" i="21"/>
  <c r="R41" i="21"/>
  <c r="R45" i="21"/>
  <c r="R49" i="21"/>
  <c r="R57" i="21"/>
  <c r="R211" i="21"/>
  <c r="R457" i="21"/>
  <c r="R489" i="21"/>
  <c r="R521" i="21"/>
  <c r="R745" i="21"/>
  <c r="R854" i="21"/>
  <c r="R914" i="21"/>
  <c r="R957" i="21"/>
  <c r="R1057" i="21"/>
  <c r="R1061" i="21"/>
  <c r="R1077" i="21"/>
  <c r="R1112" i="21"/>
  <c r="R1192" i="21"/>
  <c r="R823" i="21"/>
  <c r="R843" i="21"/>
  <c r="R847" i="21"/>
  <c r="R918" i="21"/>
  <c r="R958" i="21"/>
  <c r="R978" i="21"/>
  <c r="R54" i="21"/>
  <c r="R102" i="21"/>
  <c r="R142" i="21"/>
  <c r="R895" i="21"/>
  <c r="R325" i="21"/>
  <c r="R333" i="21"/>
  <c r="R341" i="21"/>
  <c r="R349" i="21"/>
  <c r="R357" i="21"/>
  <c r="R361" i="21"/>
  <c r="R369" i="21"/>
  <c r="R397" i="21"/>
  <c r="R401" i="21"/>
  <c r="R409" i="21"/>
  <c r="R417" i="21"/>
  <c r="R421" i="21"/>
  <c r="R425" i="21"/>
  <c r="R429" i="21"/>
  <c r="R448" i="21"/>
  <c r="R35" i="21"/>
  <c r="R270" i="21"/>
  <c r="R274" i="21"/>
  <c r="R278" i="21"/>
  <c r="R294" i="21"/>
  <c r="R310" i="21"/>
  <c r="R460" i="21"/>
  <c r="R528" i="21"/>
  <c r="R532" i="21"/>
  <c r="R548" i="21"/>
  <c r="R568" i="21"/>
  <c r="R592" i="21"/>
  <c r="R596" i="21"/>
  <c r="R604" i="21"/>
  <c r="R612" i="21"/>
  <c r="R620" i="21"/>
  <c r="R688" i="21"/>
  <c r="R712" i="21"/>
  <c r="R716" i="21"/>
  <c r="R720" i="21"/>
  <c r="R732" i="21"/>
  <c r="R740" i="21"/>
  <c r="R748" i="21"/>
  <c r="R760" i="21"/>
  <c r="R780" i="21"/>
  <c r="R796" i="21"/>
  <c r="R920" i="21"/>
  <c r="R944" i="21"/>
  <c r="R956" i="21"/>
  <c r="R988" i="21"/>
  <c r="R992" i="21"/>
  <c r="R996" i="21"/>
  <c r="R1000" i="21"/>
  <c r="R1099" i="21"/>
  <c r="R1103" i="21"/>
  <c r="R1111" i="21"/>
  <c r="R729" i="21"/>
  <c r="R749" i="21"/>
  <c r="R753" i="21"/>
  <c r="R757" i="21"/>
  <c r="R769" i="21"/>
  <c r="R777" i="21"/>
  <c r="R781" i="21"/>
  <c r="R785" i="21"/>
  <c r="R789" i="21"/>
  <c r="R793" i="21"/>
  <c r="R118" i="21"/>
  <c r="R122" i="21"/>
  <c r="R352" i="21"/>
  <c r="R356" i="21"/>
  <c r="R360" i="21"/>
  <c r="R368" i="21"/>
  <c r="R376" i="21"/>
  <c r="R458" i="21"/>
  <c r="R466" i="21"/>
  <c r="R470" i="21"/>
  <c r="R482" i="21"/>
  <c r="R486" i="21"/>
  <c r="R498" i="21"/>
  <c r="R502" i="21"/>
  <c r="R518" i="21"/>
  <c r="R533" i="21"/>
  <c r="R541" i="21"/>
  <c r="R617" i="21"/>
  <c r="R428" i="21"/>
  <c r="R87" i="21"/>
  <c r="R5" i="21"/>
  <c r="R17" i="21"/>
  <c r="R223" i="21"/>
  <c r="R227" i="21"/>
  <c r="R239" i="21"/>
  <c r="R243" i="21"/>
  <c r="R251" i="21"/>
  <c r="R255" i="21"/>
  <c r="R259" i="21"/>
  <c r="R267" i="21"/>
  <c r="R148" i="21"/>
  <c r="R152" i="21"/>
  <c r="R156" i="21"/>
  <c r="R164" i="21"/>
  <c r="R172" i="21"/>
  <c r="R176" i="21"/>
  <c r="R188" i="21"/>
  <c r="R192" i="21"/>
  <c r="R200" i="21"/>
  <c r="R204" i="21"/>
  <c r="R279" i="21"/>
  <c r="R385" i="21"/>
  <c r="R12" i="21"/>
  <c r="R16" i="21"/>
  <c r="R23" i="21"/>
  <c r="R31" i="21"/>
  <c r="R86" i="21"/>
  <c r="R163" i="21"/>
  <c r="R179" i="21"/>
  <c r="R187" i="21"/>
  <c r="R191" i="21"/>
  <c r="R203" i="21"/>
  <c r="R210" i="21"/>
  <c r="R214" i="21"/>
  <c r="R226" i="21"/>
  <c r="R246" i="21"/>
  <c r="R250" i="21"/>
  <c r="R289" i="21"/>
  <c r="R399" i="21"/>
  <c r="R403" i="21"/>
  <c r="R411" i="21"/>
  <c r="R415" i="21"/>
  <c r="R442" i="21"/>
  <c r="R465" i="21"/>
  <c r="R469" i="21"/>
  <c r="R473" i="21"/>
  <c r="R497" i="21"/>
  <c r="R505" i="21"/>
  <c r="R513" i="21"/>
  <c r="R517" i="21"/>
  <c r="R556" i="21"/>
  <c r="R588" i="21"/>
  <c r="R660" i="21"/>
  <c r="R684" i="21"/>
  <c r="R756" i="21"/>
  <c r="R788" i="21"/>
  <c r="R921" i="21"/>
  <c r="R925" i="21"/>
  <c r="R929" i="21"/>
  <c r="R933" i="21"/>
  <c r="R937" i="21"/>
  <c r="R941" i="21"/>
  <c r="R845" i="21"/>
  <c r="R853" i="21"/>
  <c r="R1109" i="21"/>
  <c r="R1128" i="21"/>
  <c r="R1160" i="21"/>
  <c r="R1184" i="21"/>
  <c r="R275" i="21"/>
  <c r="R283" i="21"/>
  <c r="R14" i="21"/>
  <c r="R799" i="21"/>
  <c r="R815" i="21"/>
  <c r="R919" i="21"/>
  <c r="R927" i="21"/>
  <c r="R1002" i="21"/>
  <c r="R1174" i="21"/>
  <c r="R1198" i="21"/>
  <c r="R107" i="21"/>
  <c r="R393" i="21"/>
  <c r="R6" i="21"/>
  <c r="R81" i="21"/>
  <c r="R89" i="21"/>
  <c r="R198" i="21"/>
  <c r="R209" i="21"/>
  <c r="R237" i="21"/>
  <c r="R245" i="21"/>
  <c r="R253" i="21"/>
  <c r="R257" i="21"/>
  <c r="R288" i="21"/>
  <c r="R441" i="21"/>
  <c r="R484" i="21"/>
  <c r="R492" i="21"/>
  <c r="R912" i="21"/>
  <c r="R1095" i="21"/>
  <c r="R19" i="21"/>
  <c r="R101" i="21"/>
  <c r="R117" i="21"/>
  <c r="R136" i="21"/>
  <c r="R158" i="21"/>
  <c r="R206" i="21"/>
  <c r="R273" i="21"/>
  <c r="R355" i="21"/>
  <c r="R367" i="21"/>
  <c r="R371" i="21"/>
  <c r="R387" i="21"/>
  <c r="R391" i="21"/>
  <c r="R552" i="21"/>
  <c r="R883" i="21"/>
  <c r="R887" i="21"/>
  <c r="R936" i="21"/>
  <c r="R1088" i="21"/>
  <c r="R215" i="21"/>
  <c r="R219" i="21"/>
  <c r="R231" i="21"/>
  <c r="R235" i="21"/>
  <c r="R25" i="21"/>
  <c r="R29" i="21"/>
  <c r="R33" i="21"/>
  <c r="R129" i="21"/>
  <c r="R166" i="21"/>
  <c r="R151" i="21"/>
  <c r="R155" i="21"/>
  <c r="R262" i="21"/>
  <c r="R320" i="21"/>
  <c r="R351" i="21"/>
  <c r="R47" i="21"/>
  <c r="R7" i="21"/>
  <c r="R11" i="21"/>
  <c r="R69" i="21"/>
  <c r="R91" i="21"/>
  <c r="R103" i="21"/>
  <c r="R126" i="21"/>
  <c r="R309" i="21"/>
  <c r="R328" i="21"/>
  <c r="R332" i="21"/>
  <c r="R336" i="21"/>
  <c r="R340" i="21"/>
  <c r="R348" i="21"/>
  <c r="R167" i="21"/>
  <c r="R413" i="21"/>
  <c r="R13" i="21"/>
  <c r="R27" i="21"/>
  <c r="R39" i="21"/>
  <c r="R65" i="21"/>
  <c r="R76" i="21"/>
  <c r="R125" i="21"/>
  <c r="R181" i="21"/>
  <c r="R189" i="21"/>
  <c r="R193" i="21"/>
  <c r="R222" i="21"/>
  <c r="R230" i="21"/>
  <c r="R238" i="21"/>
  <c r="R254" i="21"/>
  <c r="R261" i="21"/>
  <c r="R305" i="21"/>
  <c r="R331" i="21"/>
  <c r="R335" i="21"/>
  <c r="R339" i="21"/>
  <c r="R347" i="21"/>
  <c r="R362" i="21"/>
  <c r="R377" i="21"/>
  <c r="R427" i="21"/>
  <c r="R464" i="21"/>
  <c r="R475" i="21"/>
  <c r="R479" i="21"/>
  <c r="R501" i="21"/>
  <c r="R529" i="21"/>
  <c r="R537" i="21"/>
  <c r="R545" i="21"/>
  <c r="R563" i="21"/>
  <c r="R574" i="21"/>
  <c r="R593" i="21"/>
  <c r="R628" i="21"/>
  <c r="R644" i="21"/>
  <c r="R656" i="21"/>
  <c r="R676" i="21"/>
  <c r="R718" i="21"/>
  <c r="R725" i="21"/>
  <c r="R733" i="21"/>
  <c r="R779" i="21"/>
  <c r="R794" i="21"/>
  <c r="R446" i="21"/>
  <c r="R973" i="21"/>
  <c r="R495" i="21"/>
  <c r="R557" i="21"/>
  <c r="R625" i="21"/>
  <c r="R692" i="21"/>
  <c r="R772" i="21"/>
  <c r="R791" i="21"/>
  <c r="R564" i="21"/>
  <c r="R657" i="21"/>
  <c r="R700" i="21"/>
  <c r="R689" i="21"/>
  <c r="R727" i="21"/>
  <c r="R78" i="21"/>
  <c r="R195" i="21"/>
  <c r="R364" i="21"/>
  <c r="R433" i="21"/>
  <c r="R477" i="21"/>
  <c r="R481" i="21"/>
  <c r="R572" i="21"/>
  <c r="R30" i="21"/>
  <c r="R105" i="21"/>
  <c r="R410" i="21"/>
  <c r="R500" i="21"/>
  <c r="R508" i="21"/>
  <c r="R580" i="21"/>
  <c r="R724" i="21"/>
  <c r="R9" i="21"/>
  <c r="R38" i="21"/>
  <c r="R50" i="21"/>
  <c r="R98" i="21"/>
  <c r="R128" i="21"/>
  <c r="R146" i="21"/>
  <c r="R173" i="21"/>
  <c r="R234" i="21"/>
  <c r="R286" i="21"/>
  <c r="R312" i="21"/>
  <c r="R319" i="21"/>
  <c r="R354" i="21"/>
  <c r="R380" i="21"/>
  <c r="R452" i="21"/>
  <c r="R474" i="21"/>
  <c r="R609" i="21"/>
  <c r="R663" i="21"/>
  <c r="R691" i="21"/>
  <c r="R825" i="21"/>
  <c r="R829" i="21"/>
  <c r="R833" i="21"/>
  <c r="R837" i="21"/>
  <c r="R870" i="21"/>
  <c r="R942" i="21"/>
  <c r="R961" i="21"/>
  <c r="R991" i="21"/>
  <c r="R999" i="21"/>
  <c r="R1056" i="21"/>
  <c r="R1060" i="21"/>
  <c r="R1064" i="21"/>
  <c r="R1068" i="21"/>
  <c r="R798" i="21"/>
  <c r="R814" i="21"/>
  <c r="R859" i="21"/>
  <c r="R897" i="21"/>
  <c r="R901" i="21"/>
  <c r="R908" i="21"/>
  <c r="R916" i="21"/>
  <c r="R923" i="21"/>
  <c r="R931" i="21"/>
  <c r="R935" i="21"/>
  <c r="R946" i="21"/>
  <c r="R950" i="21"/>
  <c r="R965" i="21"/>
  <c r="R980" i="21"/>
  <c r="R1007" i="21"/>
  <c r="R1025" i="21"/>
  <c r="R1029" i="21"/>
  <c r="R1033" i="21"/>
  <c r="R1037" i="21"/>
  <c r="R1045" i="21"/>
  <c r="R1049" i="21"/>
  <c r="R1053" i="21"/>
  <c r="R1083" i="21"/>
  <c r="R1087" i="21"/>
  <c r="R1120" i="21"/>
  <c r="R1136" i="21"/>
  <c r="R1148" i="21"/>
  <c r="R1152" i="21"/>
  <c r="R1156" i="21"/>
  <c r="R1172" i="21"/>
  <c r="R1180" i="21"/>
  <c r="R1204" i="21"/>
  <c r="R811" i="21"/>
  <c r="R819" i="21"/>
  <c r="R846" i="21"/>
  <c r="R879" i="21"/>
  <c r="R898" i="21"/>
  <c r="R928" i="21"/>
  <c r="R932" i="21"/>
  <c r="R947" i="21"/>
  <c r="R951" i="21"/>
  <c r="R955" i="21"/>
  <c r="R966" i="21"/>
  <c r="R970" i="21"/>
  <c r="R977" i="21"/>
  <c r="R981" i="21"/>
  <c r="R984" i="21"/>
  <c r="R1054" i="21"/>
  <c r="R1080" i="21"/>
  <c r="R1084" i="21"/>
  <c r="R1121" i="21"/>
  <c r="R1125" i="21"/>
  <c r="R1149" i="21"/>
  <c r="R1157" i="21"/>
  <c r="R1169" i="21"/>
  <c r="R1173" i="21"/>
  <c r="R1185" i="21"/>
  <c r="R1189" i="21"/>
  <c r="R831" i="21"/>
  <c r="R835" i="21"/>
  <c r="R839" i="21"/>
  <c r="R888" i="21"/>
  <c r="R1092" i="21"/>
  <c r="R816" i="21"/>
  <c r="R1027" i="21"/>
  <c r="R1043" i="21"/>
  <c r="R1107" i="21"/>
  <c r="R1146" i="21"/>
  <c r="R1154" i="21"/>
  <c r="R1162" i="21"/>
  <c r="R1170" i="21"/>
  <c r="R1178" i="21"/>
  <c r="R1186" i="21"/>
  <c r="R1202" i="21"/>
  <c r="R797" i="21"/>
  <c r="R801" i="21"/>
  <c r="R805" i="21"/>
  <c r="R817" i="21"/>
  <c r="R821" i="21"/>
  <c r="R824" i="21"/>
  <c r="R844" i="21"/>
  <c r="R911" i="21"/>
  <c r="R915" i="21"/>
  <c r="R945" i="21"/>
  <c r="R949" i="21"/>
  <c r="R953" i="21"/>
  <c r="R979" i="21"/>
  <c r="R1028" i="21"/>
  <c r="R1032" i="21"/>
  <c r="R1040" i="21"/>
  <c r="R1044" i="21"/>
  <c r="R1048" i="21"/>
  <c r="R1052" i="21"/>
  <c r="R1104" i="21"/>
  <c r="R1115" i="21"/>
  <c r="R1119" i="21"/>
  <c r="R1127" i="21"/>
  <c r="R1131" i="21"/>
  <c r="R1135" i="21"/>
  <c r="R1143" i="21"/>
  <c r="R1147" i="21"/>
  <c r="R1151" i="21"/>
  <c r="R1159" i="21"/>
  <c r="R1163" i="21"/>
  <c r="R1167" i="21"/>
  <c r="R1175" i="21"/>
  <c r="R1179" i="21"/>
  <c r="R1183" i="21"/>
  <c r="R1191" i="21"/>
  <c r="R1195" i="21"/>
  <c r="R1199" i="21"/>
  <c r="R4" i="21"/>
  <c r="R18" i="21"/>
  <c r="R21" i="21"/>
  <c r="R24" i="21"/>
  <c r="R53" i="21"/>
  <c r="R92" i="21"/>
  <c r="R96" i="21"/>
  <c r="R159" i="21"/>
  <c r="R171" i="21"/>
  <c r="R175" i="21"/>
  <c r="R229" i="21"/>
  <c r="R291" i="21"/>
  <c r="R566" i="21"/>
  <c r="R581" i="21"/>
  <c r="R585" i="21"/>
  <c r="R735" i="21"/>
  <c r="R739" i="21"/>
  <c r="R746" i="21"/>
  <c r="R750" i="21"/>
  <c r="R761" i="21"/>
  <c r="R46" i="21"/>
  <c r="R10" i="21"/>
  <c r="R48" i="21"/>
  <c r="R77" i="21"/>
  <c r="R120" i="21"/>
  <c r="R130" i="21"/>
  <c r="R147" i="21"/>
  <c r="R220" i="21"/>
  <c r="R373" i="21"/>
  <c r="R598" i="21"/>
  <c r="R615" i="21"/>
  <c r="R52" i="21"/>
  <c r="R70" i="21"/>
  <c r="R113" i="21"/>
  <c r="R174" i="21"/>
  <c r="R236" i="21"/>
  <c r="R290" i="21"/>
  <c r="R363" i="21"/>
  <c r="R490" i="21"/>
  <c r="R595" i="21"/>
  <c r="R56" i="21"/>
  <c r="R62" i="21"/>
  <c r="R73" i="21"/>
  <c r="R80" i="21"/>
  <c r="R93" i="21"/>
  <c r="R97" i="21"/>
  <c r="R104" i="21"/>
  <c r="R110" i="21"/>
  <c r="R114" i="21"/>
  <c r="R138" i="21"/>
  <c r="R141" i="21"/>
  <c r="R144" i="21"/>
  <c r="R161" i="21"/>
  <c r="R168" i="21"/>
  <c r="R178" i="21"/>
  <c r="R202" i="21"/>
  <c r="R205" i="21"/>
  <c r="R208" i="21"/>
  <c r="R225" i="21"/>
  <c r="R232" i="21"/>
  <c r="R242" i="21"/>
  <c r="R266" i="21"/>
  <c r="R269" i="21"/>
  <c r="R272" i="21"/>
  <c r="R293" i="21"/>
  <c r="R314" i="21"/>
  <c r="R317" i="21"/>
  <c r="R324" i="21"/>
  <c r="R327" i="21"/>
  <c r="R334" i="21"/>
  <c r="R338" i="21"/>
  <c r="R359" i="21"/>
  <c r="R366" i="21"/>
  <c r="R372" i="21"/>
  <c r="R384" i="21"/>
  <c r="R395" i="21"/>
  <c r="R414" i="21"/>
  <c r="R432" i="21"/>
  <c r="R435" i="21"/>
  <c r="R454" i="21"/>
  <c r="R461" i="21"/>
  <c r="R471" i="21"/>
  <c r="R493" i="21"/>
  <c r="R540" i="21"/>
  <c r="R607" i="21"/>
  <c r="R611" i="21"/>
  <c r="R618" i="21"/>
  <c r="R622" i="21"/>
  <c r="R633" i="21"/>
  <c r="R686" i="21"/>
  <c r="R697" i="21"/>
  <c r="R708" i="21"/>
  <c r="R742" i="21"/>
  <c r="R795" i="21"/>
  <c r="R37" i="21"/>
  <c r="R94" i="21"/>
  <c r="R132" i="21"/>
  <c r="R135" i="21"/>
  <c r="R149" i="21"/>
  <c r="R196" i="21"/>
  <c r="R199" i="21"/>
  <c r="R213" i="21"/>
  <c r="R260" i="21"/>
  <c r="R263" i="21"/>
  <c r="R277" i="21"/>
  <c r="R298" i="21"/>
  <c r="R301" i="21"/>
  <c r="R308" i="21"/>
  <c r="R311" i="21"/>
  <c r="R318" i="21"/>
  <c r="R322" i="21"/>
  <c r="R353" i="21"/>
  <c r="R374" i="21"/>
  <c r="R400" i="21"/>
  <c r="R407" i="21"/>
  <c r="R419" i="21"/>
  <c r="R423" i="21"/>
  <c r="R512" i="21"/>
  <c r="R560" i="21"/>
  <c r="R650" i="21"/>
  <c r="R654" i="21"/>
  <c r="R661" i="21"/>
  <c r="R680" i="21"/>
  <c r="R751" i="21"/>
  <c r="R770" i="21"/>
  <c r="R774" i="21"/>
  <c r="R61" i="21"/>
  <c r="R68" i="21"/>
  <c r="R82" i="21"/>
  <c r="R85" i="21"/>
  <c r="R88" i="21"/>
  <c r="R109" i="21"/>
  <c r="R116" i="21"/>
  <c r="R133" i="21"/>
  <c r="R180" i="21"/>
  <c r="R183" i="21"/>
  <c r="R197" i="21"/>
  <c r="R247" i="21"/>
  <c r="R343" i="21"/>
  <c r="R350" i="21"/>
  <c r="R404" i="21"/>
  <c r="R412" i="21"/>
  <c r="R524" i="21"/>
  <c r="R658" i="21"/>
  <c r="R669" i="21"/>
  <c r="R681" i="21"/>
  <c r="R707" i="21"/>
  <c r="R711" i="21"/>
  <c r="R715" i="21"/>
  <c r="R722" i="21"/>
  <c r="R737" i="21"/>
  <c r="R763" i="21"/>
  <c r="R767" i="21"/>
  <c r="R771" i="21"/>
  <c r="R775" i="21"/>
  <c r="R786" i="21"/>
  <c r="R154" i="21"/>
  <c r="R157" i="21"/>
  <c r="R160" i="21"/>
  <c r="R177" i="21"/>
  <c r="R184" i="21"/>
  <c r="R194" i="21"/>
  <c r="R218" i="21"/>
  <c r="R221" i="21"/>
  <c r="R224" i="21"/>
  <c r="R241" i="21"/>
  <c r="R248" i="21"/>
  <c r="R258" i="21"/>
  <c r="R282" i="21"/>
  <c r="R285" i="21"/>
  <c r="R292" i="21"/>
  <c r="R295" i="21"/>
  <c r="R302" i="21"/>
  <c r="R306" i="21"/>
  <c r="R337" i="21"/>
  <c r="R344" i="21"/>
  <c r="R358" i="21"/>
  <c r="R365" i="21"/>
  <c r="R379" i="21"/>
  <c r="R383" i="21"/>
  <c r="R394" i="21"/>
  <c r="R405" i="21"/>
  <c r="R438" i="21"/>
  <c r="R478" i="21"/>
  <c r="R485" i="21"/>
  <c r="R551" i="21"/>
  <c r="R621" i="21"/>
  <c r="R632" i="21"/>
  <c r="R696" i="21"/>
  <c r="R719" i="21"/>
  <c r="R783" i="21"/>
  <c r="R430" i="21"/>
  <c r="R436" i="21"/>
  <c r="R440" i="21"/>
  <c r="R451" i="21"/>
  <c r="R455" i="21"/>
  <c r="R462" i="21"/>
  <c r="R468" i="21"/>
  <c r="R483" i="21"/>
  <c r="R496" i="21"/>
  <c r="R499" i="21"/>
  <c r="R510" i="21"/>
  <c r="R525" i="21"/>
  <c r="R571" i="21"/>
  <c r="R575" i="21"/>
  <c r="R586" i="21"/>
  <c r="R590" i="21"/>
  <c r="R616" i="21"/>
  <c r="R636" i="21"/>
  <c r="R655" i="21"/>
  <c r="R659" i="21"/>
  <c r="R666" i="21"/>
  <c r="R670" i="21"/>
  <c r="R677" i="21"/>
  <c r="R694" i="21"/>
  <c r="R726" i="21"/>
  <c r="R744" i="21"/>
  <c r="R764" i="21"/>
  <c r="R776" i="21"/>
  <c r="R388" i="21"/>
  <c r="R424" i="21"/>
  <c r="R444" i="21"/>
  <c r="R476" i="21"/>
  <c r="R507" i="21"/>
  <c r="R511" i="21"/>
  <c r="R522" i="21"/>
  <c r="R526" i="21"/>
  <c r="R542" i="21"/>
  <c r="R549" i="21"/>
  <c r="R576" i="21"/>
  <c r="R587" i="21"/>
  <c r="R603" i="21"/>
  <c r="R606" i="21"/>
  <c r="R613" i="21"/>
  <c r="R630" i="21"/>
  <c r="R645" i="21"/>
  <c r="R652" i="21"/>
  <c r="R671" i="21"/>
  <c r="R678" i="21"/>
  <c r="R685" i="21"/>
  <c r="R706" i="21"/>
  <c r="R710" i="21"/>
  <c r="R717" i="21"/>
  <c r="R730" i="21"/>
  <c r="R734" i="21"/>
  <c r="R741" i="21"/>
  <c r="R758" i="21"/>
  <c r="R773" i="21"/>
  <c r="R406" i="21"/>
  <c r="R488" i="21"/>
  <c r="R491" i="21"/>
  <c r="R494" i="21"/>
  <c r="R504" i="21"/>
  <c r="R515" i="21"/>
  <c r="R519" i="21"/>
  <c r="R546" i="21"/>
  <c r="R610" i="21"/>
  <c r="R624" i="21"/>
  <c r="R627" i="21"/>
  <c r="R638" i="21"/>
  <c r="R653" i="21"/>
  <c r="R675" i="21"/>
  <c r="R682" i="21"/>
  <c r="R699" i="21"/>
  <c r="R714" i="21"/>
  <c r="R731" i="21"/>
  <c r="R738" i="21"/>
  <c r="R752" i="21"/>
  <c r="R755" i="21"/>
  <c r="R766" i="21"/>
  <c r="R784" i="21"/>
  <c r="R787" i="21"/>
  <c r="R806" i="21"/>
  <c r="R828" i="21"/>
  <c r="R878" i="21"/>
  <c r="R952" i="21"/>
  <c r="R803" i="21"/>
  <c r="R807" i="21"/>
  <c r="R850" i="21"/>
  <c r="R867" i="21"/>
  <c r="R871" i="21"/>
  <c r="R924" i="21"/>
  <c r="R939" i="21"/>
  <c r="R840" i="21"/>
  <c r="R904" i="21"/>
  <c r="R808" i="21"/>
  <c r="R872" i="21"/>
  <c r="R891" i="21"/>
  <c r="R852" i="21"/>
  <c r="R862" i="21"/>
  <c r="R865" i="21"/>
  <c r="R869" i="21"/>
  <c r="R873" i="21"/>
  <c r="R877" i="21"/>
  <c r="R926" i="21"/>
  <c r="R987" i="21"/>
  <c r="R990" i="21"/>
  <c r="R993" i="21"/>
  <c r="R1003" i="21"/>
  <c r="R1020" i="21"/>
  <c r="R1038" i="21"/>
  <c r="R1041" i="21"/>
  <c r="R1065" i="21"/>
  <c r="R1069" i="21"/>
  <c r="R1076" i="21"/>
  <c r="R1100" i="21"/>
  <c r="R1132" i="21"/>
  <c r="R1150" i="21"/>
  <c r="R1153" i="21"/>
  <c r="R1164" i="21"/>
  <c r="R1190" i="21"/>
  <c r="R1201" i="21"/>
  <c r="R974" i="21"/>
  <c r="R994" i="21"/>
  <c r="R1004" i="21"/>
  <c r="R1017" i="21"/>
  <c r="R1021" i="21"/>
  <c r="R1024" i="21"/>
  <c r="R1035" i="21"/>
  <c r="R1059" i="21"/>
  <c r="R1070" i="21"/>
  <c r="R1073" i="21"/>
  <c r="R1097" i="21"/>
  <c r="R1101" i="21"/>
  <c r="R1108" i="21"/>
  <c r="R1129" i="21"/>
  <c r="R1133" i="21"/>
  <c r="R1140" i="21"/>
  <c r="R1161" i="21"/>
  <c r="R1165" i="21"/>
  <c r="R1168" i="21"/>
  <c r="R1194" i="21"/>
  <c r="R804" i="21"/>
  <c r="R818" i="21"/>
  <c r="R822" i="21"/>
  <c r="R836" i="21"/>
  <c r="R860" i="21"/>
  <c r="R892" i="21"/>
  <c r="R902" i="21"/>
  <c r="R940" i="21"/>
  <c r="R960" i="21"/>
  <c r="R964" i="21"/>
  <c r="R985" i="21"/>
  <c r="R995" i="21"/>
  <c r="R998" i="21"/>
  <c r="R1001" i="21"/>
  <c r="R1011" i="21"/>
  <c r="R1022" i="21"/>
  <c r="R1036" i="21"/>
  <c r="R1067" i="21"/>
  <c r="R1091" i="21"/>
  <c r="R1102" i="21"/>
  <c r="R1105" i="21"/>
  <c r="R1130" i="21"/>
  <c r="R1134" i="21"/>
  <c r="R1137" i="21"/>
  <c r="R1141" i="21"/>
  <c r="R1144" i="21"/>
  <c r="R1155" i="21"/>
  <c r="R1166" i="21"/>
  <c r="R1176" i="21"/>
  <c r="R1188" i="21"/>
  <c r="R1203" i="21"/>
  <c r="R972" i="21"/>
  <c r="R1012" i="21"/>
  <c r="R1081" i="21"/>
  <c r="R1085" i="21"/>
  <c r="R1116" i="21"/>
  <c r="R1145" i="21"/>
  <c r="R1177" i="21"/>
  <c r="R1181" i="21"/>
  <c r="R1196" i="21"/>
  <c r="R809" i="21"/>
  <c r="R827" i="21"/>
  <c r="R841" i="21"/>
  <c r="R851" i="21"/>
  <c r="R868" i="21"/>
  <c r="R882" i="21"/>
  <c r="R886" i="21"/>
  <c r="R900" i="21"/>
  <c r="R910" i="21"/>
  <c r="R913" i="21"/>
  <c r="R934" i="21"/>
  <c r="R948" i="21"/>
  <c r="R962" i="21"/>
  <c r="R969" i="21"/>
  <c r="R1006" i="21"/>
  <c r="R1009" i="21"/>
  <c r="R1051" i="21"/>
  <c r="R1075" i="21"/>
  <c r="R1086" i="21"/>
  <c r="R1089" i="21"/>
  <c r="R1113" i="21"/>
  <c r="R1117" i="21"/>
  <c r="R1124" i="21"/>
  <c r="R1138" i="21"/>
  <c r="R1171" i="21"/>
  <c r="R1182" i="21"/>
  <c r="R1193" i="21"/>
  <c r="R1197" i="21"/>
  <c r="R1200" i="21"/>
  <c r="T49" i="24"/>
  <c r="T113" i="24"/>
  <c r="T65" i="24"/>
  <c r="T129" i="24"/>
  <c r="T169" i="24"/>
  <c r="T185" i="24"/>
  <c r="T201" i="24"/>
  <c r="T217" i="24"/>
  <c r="T233" i="24"/>
  <c r="T249" i="24"/>
  <c r="T265" i="24"/>
  <c r="T281" i="24"/>
  <c r="T297" i="24"/>
  <c r="T313" i="24"/>
  <c r="T329" i="24"/>
  <c r="T345" i="24"/>
  <c r="T105" i="24"/>
  <c r="T57" i="24"/>
  <c r="T121" i="24"/>
  <c r="T9" i="24"/>
  <c r="T73" i="24"/>
  <c r="T137" i="24"/>
  <c r="T395" i="24"/>
  <c r="T411" i="24"/>
  <c r="T427" i="24"/>
  <c r="T443" i="24"/>
  <c r="T459" i="24"/>
  <c r="T475" i="24"/>
  <c r="T491" i="24"/>
  <c r="T507" i="24"/>
  <c r="T523" i="24"/>
  <c r="T539" i="24"/>
  <c r="T555" i="24"/>
  <c r="T571" i="24"/>
  <c r="T587" i="24"/>
  <c r="T603" i="24"/>
  <c r="T619" i="24"/>
  <c r="T635" i="24"/>
  <c r="T651" i="24"/>
  <c r="T667" i="24"/>
  <c r="T683" i="24"/>
  <c r="T699" i="24"/>
  <c r="T715" i="24"/>
  <c r="T731" i="24"/>
  <c r="T747" i="24"/>
  <c r="T763" i="24"/>
  <c r="T779" i="24"/>
  <c r="T393" i="24"/>
  <c r="T872" i="24"/>
  <c r="T920" i="24"/>
  <c r="T856" i="24"/>
  <c r="T904" i="24"/>
  <c r="T968" i="24"/>
  <c r="T1032" i="24"/>
  <c r="T888" i="24"/>
  <c r="T952" i="24"/>
  <c r="T1016" i="24"/>
  <c r="T792" i="24"/>
  <c r="T936" i="24"/>
  <c r="T1000" i="24"/>
  <c r="T1064" i="24"/>
  <c r="T788" i="24"/>
  <c r="T804" i="24"/>
  <c r="T820" i="24"/>
  <c r="T836" i="24"/>
  <c r="T852" i="24"/>
  <c r="T868" i="24"/>
  <c r="T884" i="24"/>
  <c r="T900" i="24"/>
  <c r="T916" i="24"/>
  <c r="T932" i="24"/>
  <c r="T948" i="24"/>
  <c r="T964" i="24"/>
  <c r="T980" i="24"/>
  <c r="T996" i="24"/>
  <c r="T1012" i="24"/>
  <c r="T1028" i="24"/>
  <c r="T1044" i="24"/>
  <c r="T1060" i="24"/>
  <c r="T1076" i="24"/>
  <c r="T1092" i="24"/>
  <c r="T1108" i="24"/>
  <c r="T1173" i="24"/>
  <c r="T1181" i="24"/>
  <c r="T1213" i="24"/>
  <c r="S262" i="23"/>
  <c r="S422" i="23"/>
  <c r="S222" i="23"/>
  <c r="S238" i="23"/>
  <c r="S254" i="23"/>
  <c r="S646" i="23"/>
  <c r="S366" i="23"/>
  <c r="S382" i="23"/>
  <c r="S398" i="23"/>
  <c r="S414" i="23"/>
  <c r="S430" i="23"/>
  <c r="S111" i="23"/>
  <c r="S150" i="23"/>
  <c r="S166" i="23"/>
  <c r="S182" i="23"/>
  <c r="S198" i="23"/>
  <c r="S214" i="23"/>
  <c r="S230" i="23"/>
  <c r="S246" i="23"/>
  <c r="S630" i="23"/>
  <c r="S693" i="23"/>
  <c r="S717" i="23"/>
  <c r="S732" i="23"/>
  <c r="S781" i="23"/>
  <c r="S796" i="23"/>
  <c r="S845" i="23"/>
  <c r="S860" i="23"/>
  <c r="S882" i="23"/>
  <c r="S958" i="23"/>
  <c r="S709" i="23"/>
  <c r="S724" i="23"/>
  <c r="S773" i="23"/>
  <c r="S788" i="23"/>
  <c r="S837" i="23"/>
  <c r="S852" i="23"/>
  <c r="S905" i="23"/>
  <c r="S725" i="23"/>
  <c r="S740" i="23"/>
  <c r="S789" i="23"/>
  <c r="S804" i="23"/>
  <c r="S853" i="23"/>
  <c r="S875" i="23"/>
  <c r="S906" i="23"/>
  <c r="S866" i="23"/>
  <c r="S927" i="23"/>
  <c r="S890" i="23"/>
  <c r="S935" i="23"/>
  <c r="S1289" i="23"/>
  <c r="S1273" i="23"/>
  <c r="S968" i="23"/>
  <c r="S984" i="23"/>
  <c r="S1000" i="23"/>
  <c r="S1016" i="23"/>
  <c r="S1032" i="23"/>
  <c r="S1048" i="23"/>
  <c r="S1064" i="23"/>
  <c r="S960" i="23"/>
  <c r="S976" i="23"/>
  <c r="S992" i="23"/>
  <c r="S1008" i="23"/>
  <c r="S1024" i="23"/>
  <c r="S1040" i="23"/>
  <c r="S1056" i="23"/>
  <c r="S1072" i="23"/>
  <c r="S1088" i="23"/>
  <c r="S1104" i="23"/>
  <c r="S1120" i="23"/>
  <c r="S1136" i="23"/>
  <c r="S1152" i="23"/>
  <c r="S1168" i="23"/>
  <c r="S1184" i="23"/>
  <c r="S1200" i="23"/>
  <c r="S1216" i="23"/>
  <c r="S1232" i="23"/>
  <c r="S1265" i="23"/>
  <c r="T126" i="22"/>
  <c r="T52" i="22"/>
  <c r="T68" i="22"/>
  <c r="T84" i="22"/>
  <c r="T100" i="22"/>
  <c r="T110" i="22"/>
  <c r="T140" i="22"/>
  <c r="T132" i="22"/>
  <c r="T156" i="22"/>
  <c r="T188" i="22"/>
  <c r="T220" i="22"/>
  <c r="T787" i="22"/>
  <c r="T319" i="22"/>
  <c r="T351" i="22"/>
  <c r="T383" i="22"/>
  <c r="T404" i="22"/>
  <c r="T420" i="22"/>
  <c r="T436" i="22"/>
  <c r="T452" i="22"/>
  <c r="T468" i="22"/>
  <c r="T484" i="22"/>
  <c r="T500" i="22"/>
  <c r="T516" i="22"/>
  <c r="T532" i="22"/>
  <c r="T548" i="22"/>
  <c r="T564" i="22"/>
  <c r="T580" i="22"/>
  <c r="T596" i="22"/>
  <c r="T612" i="22"/>
  <c r="T628" i="22"/>
  <c r="T644" i="22"/>
  <c r="T660" i="22"/>
  <c r="T676" i="22"/>
  <c r="T692" i="22"/>
  <c r="T708" i="22"/>
  <c r="T724" i="22"/>
  <c r="T740" i="22"/>
  <c r="T756" i="22"/>
  <c r="T772" i="22"/>
  <c r="T788" i="22"/>
  <c r="T852" i="22"/>
  <c r="T804" i="22"/>
  <c r="T868" i="22"/>
  <c r="T844" i="22"/>
  <c r="T908" i="22"/>
  <c r="T812" i="22"/>
  <c r="T876" i="22"/>
  <c r="T947" i="22"/>
  <c r="T1034" i="22"/>
  <c r="T922" i="22"/>
  <c r="T963" i="22"/>
  <c r="T1005" i="22"/>
  <c r="T1050" i="22"/>
  <c r="T1282" i="22"/>
  <c r="T1299" i="22"/>
  <c r="T995" i="22"/>
  <c r="T1011" i="22"/>
  <c r="T1027" i="22"/>
  <c r="T1043" i="22"/>
  <c r="T1059" i="22"/>
  <c r="T1075" i="22"/>
  <c r="T1091" i="22"/>
  <c r="T1107" i="22"/>
  <c r="T1123" i="22"/>
  <c r="T1139" i="22"/>
  <c r="T1155" i="22"/>
  <c r="T1171" i="22"/>
  <c r="T1187" i="22"/>
  <c r="T1203" i="22"/>
  <c r="T1266" i="22"/>
  <c r="T1283" i="22"/>
  <c r="T1307" i="22"/>
  <c r="T923" i="22"/>
  <c r="T939" i="22"/>
  <c r="T955" i="22"/>
  <c r="T971" i="22"/>
  <c r="T987" i="22"/>
  <c r="T1003" i="22"/>
  <c r="T1019" i="22"/>
  <c r="T1035" i="22"/>
  <c r="T1051" i="22"/>
  <c r="T1067" i="22"/>
  <c r="T1083" i="22"/>
  <c r="T1099" i="22"/>
  <c r="T1115" i="22"/>
  <c r="T1131" i="22"/>
  <c r="T1147" i="22"/>
  <c r="T1195" i="22"/>
  <c r="T1258" i="22"/>
  <c r="T1275" i="22"/>
  <c r="R66" i="21"/>
  <c r="R121" i="21"/>
  <c r="R137" i="21"/>
  <c r="R153" i="21"/>
  <c r="R169" i="21"/>
  <c r="R185" i="21"/>
  <c r="R201" i="21"/>
  <c r="R217" i="21"/>
  <c r="R233" i="21"/>
  <c r="R249" i="21"/>
  <c r="R265" i="21"/>
  <c r="R281" i="21"/>
  <c r="R297" i="21"/>
  <c r="R313" i="21"/>
  <c r="R329" i="21"/>
  <c r="R345" i="21"/>
  <c r="R381" i="21"/>
  <c r="R445" i="21"/>
  <c r="R509" i="21"/>
  <c r="R573" i="21"/>
  <c r="R648" i="21"/>
  <c r="R709" i="21"/>
  <c r="R759" i="21"/>
  <c r="R42" i="21"/>
  <c r="R106" i="21"/>
  <c r="R389" i="21"/>
  <c r="R453" i="21"/>
  <c r="R506" i="21"/>
  <c r="R570" i="21"/>
  <c r="R695" i="21"/>
  <c r="R58" i="21"/>
  <c r="R375" i="21"/>
  <c r="R386" i="21"/>
  <c r="R439" i="21"/>
  <c r="R450" i="21"/>
  <c r="R503" i="21"/>
  <c r="R514" i="21"/>
  <c r="R567" i="21"/>
  <c r="R578" i="21"/>
  <c r="R634" i="21"/>
  <c r="R703" i="21"/>
  <c r="R74" i="21"/>
  <c r="R639" i="21"/>
  <c r="R765" i="21"/>
  <c r="R8" i="21"/>
  <c r="R26" i="21"/>
  <c r="R90" i="21"/>
  <c r="R392" i="21"/>
  <c r="R456" i="21"/>
  <c r="R520" i="21"/>
  <c r="R584" i="21"/>
  <c r="R640" i="21"/>
  <c r="R701" i="21"/>
  <c r="R762" i="21"/>
  <c r="R408" i="21"/>
  <c r="R472" i="21"/>
  <c r="R536" i="21"/>
  <c r="R600" i="21"/>
  <c r="R664" i="21"/>
  <c r="R728" i="21"/>
  <c r="R792" i="21"/>
  <c r="R704" i="21"/>
  <c r="R768" i="21"/>
  <c r="R416" i="21"/>
  <c r="R480" i="21"/>
  <c r="R544" i="21"/>
  <c r="R608" i="21"/>
  <c r="R672" i="21"/>
  <c r="R736" i="21"/>
  <c r="R830" i="21"/>
  <c r="R866" i="21"/>
  <c r="R802" i="21"/>
  <c r="R894" i="21"/>
  <c r="R930" i="21"/>
  <c r="R986" i="21"/>
  <c r="R1018" i="21"/>
  <c r="R1014" i="21"/>
  <c r="R1030" i="21"/>
  <c r="R1046" i="21"/>
  <c r="R1062" i="21"/>
  <c r="R1078" i="21"/>
  <c r="R1094" i="21"/>
  <c r="R1110" i="21"/>
  <c r="R1123" i="21"/>
  <c r="R1187" i="21"/>
  <c r="R1034" i="21"/>
  <c r="R1050" i="21"/>
  <c r="R1066" i="21"/>
  <c r="R1082" i="21"/>
  <c r="R1098" i="21"/>
  <c r="R1114" i="21"/>
  <c r="R810" i="21"/>
  <c r="R826" i="21"/>
  <c r="R842" i="21"/>
  <c r="R858" i="21"/>
  <c r="R874" i="21"/>
  <c r="R890" i="21"/>
  <c r="R906" i="21"/>
  <c r="R922" i="21"/>
  <c r="R938" i="21"/>
  <c r="R954" i="21"/>
  <c r="R982" i="21"/>
  <c r="R1010" i="21"/>
  <c r="R1026" i="21"/>
  <c r="R1042" i="21"/>
  <c r="R1058" i="21"/>
  <c r="R1074" i="21"/>
  <c r="R1090" i="21"/>
  <c r="R1106" i="21"/>
  <c r="R1122" i="21"/>
  <c r="R1139" i="21"/>
  <c r="R1168" i="16" l="1"/>
  <c r="Q1168" i="16"/>
  <c r="R1167" i="16"/>
  <c r="Q1167" i="16"/>
  <c r="R1166" i="16"/>
  <c r="Q1166" i="16"/>
  <c r="R1165" i="16"/>
  <c r="Q1165" i="16"/>
  <c r="R1164" i="16"/>
  <c r="Q1164" i="16"/>
  <c r="R1163" i="16"/>
  <c r="Q1163" i="16"/>
  <c r="R1162" i="16"/>
  <c r="Q1162" i="16"/>
  <c r="R1161" i="16"/>
  <c r="Q1161" i="16"/>
  <c r="R1160" i="16"/>
  <c r="Q1160" i="16"/>
  <c r="R1159" i="16"/>
  <c r="Q1159" i="16"/>
  <c r="R1158" i="16"/>
  <c r="Q1158" i="16"/>
  <c r="R1157" i="16"/>
  <c r="Q1157" i="16"/>
  <c r="R1156" i="16"/>
  <c r="Q1156" i="16"/>
  <c r="R1155" i="16"/>
  <c r="Q1155" i="16"/>
  <c r="R1154" i="16"/>
  <c r="Q1154" i="16"/>
  <c r="R1153" i="16"/>
  <c r="Q1153" i="16"/>
  <c r="R1152" i="16"/>
  <c r="Q1152" i="16"/>
  <c r="R1151" i="16"/>
  <c r="Q1151" i="16"/>
  <c r="R1150" i="16"/>
  <c r="Q1150" i="16"/>
  <c r="R1149" i="16"/>
  <c r="Q1149" i="16"/>
  <c r="R1148" i="16"/>
  <c r="Q1148" i="16"/>
  <c r="R1147" i="16"/>
  <c r="Q1147" i="16"/>
  <c r="R1146" i="16"/>
  <c r="Q1146" i="16"/>
  <c r="R1145" i="16"/>
  <c r="Q1145" i="16"/>
  <c r="R1144" i="16"/>
  <c r="Q1144" i="16"/>
  <c r="R1143" i="16"/>
  <c r="Q1143" i="16"/>
  <c r="R1142" i="16"/>
  <c r="Q1142" i="16"/>
  <c r="R1141" i="16"/>
  <c r="Q1141" i="16"/>
  <c r="R1140" i="16"/>
  <c r="Q1140" i="16"/>
  <c r="R1139" i="16"/>
  <c r="Q1139" i="16"/>
  <c r="R1138" i="16"/>
  <c r="Q1138" i="16"/>
  <c r="R1137" i="16"/>
  <c r="Q1137" i="16"/>
  <c r="R1136" i="16"/>
  <c r="Q1136" i="16"/>
  <c r="R1135" i="16"/>
  <c r="Q1135" i="16"/>
  <c r="R1134" i="16"/>
  <c r="Q1134" i="16"/>
  <c r="R1133" i="16"/>
  <c r="Q1133" i="16"/>
  <c r="R1132" i="16"/>
  <c r="Q1132" i="16"/>
  <c r="R1131" i="16"/>
  <c r="Q1131" i="16"/>
  <c r="R1130" i="16"/>
  <c r="Q1130" i="16"/>
  <c r="R1129" i="16"/>
  <c r="Q1129" i="16"/>
  <c r="R1128" i="16"/>
  <c r="Q1128" i="16"/>
  <c r="R1127" i="16"/>
  <c r="Q1127" i="16"/>
  <c r="R1126" i="16"/>
  <c r="Q1126" i="16"/>
  <c r="R1125" i="16"/>
  <c r="Q1125" i="16"/>
  <c r="R1124" i="16"/>
  <c r="Q1124" i="16"/>
  <c r="R1123" i="16"/>
  <c r="Q1123" i="16"/>
  <c r="R1122" i="16"/>
  <c r="Q1122" i="16"/>
  <c r="R1121" i="16"/>
  <c r="Q1121" i="16"/>
  <c r="R1120" i="16"/>
  <c r="Q1120" i="16"/>
  <c r="R1119" i="16"/>
  <c r="Q1119" i="16"/>
  <c r="R1118" i="16"/>
  <c r="Q1118" i="16"/>
  <c r="R1117" i="16"/>
  <c r="Q1117" i="16"/>
  <c r="R1116" i="16"/>
  <c r="Q1116" i="16"/>
  <c r="R1115" i="16"/>
  <c r="Q1115" i="16"/>
  <c r="R1114" i="16"/>
  <c r="Q1114" i="16"/>
  <c r="R1113" i="16"/>
  <c r="Q1113" i="16"/>
  <c r="R1112" i="16"/>
  <c r="Q1112" i="16"/>
  <c r="R1111" i="16"/>
  <c r="Q1111" i="16"/>
  <c r="R1110" i="16"/>
  <c r="Q1110" i="16"/>
  <c r="R1109" i="16"/>
  <c r="Q1109" i="16"/>
  <c r="R1108" i="16"/>
  <c r="Q1108" i="16"/>
  <c r="R1107" i="16"/>
  <c r="Q1107" i="16"/>
  <c r="R1106" i="16"/>
  <c r="Q1106" i="16"/>
  <c r="R1105" i="16"/>
  <c r="Q1105" i="16"/>
  <c r="R1104" i="16"/>
  <c r="Q1104" i="16"/>
  <c r="R1103" i="16"/>
  <c r="Q1103" i="16"/>
  <c r="R1102" i="16"/>
  <c r="Q1102" i="16"/>
  <c r="R1101" i="16"/>
  <c r="Q1101" i="16"/>
  <c r="R1100" i="16"/>
  <c r="Q1100" i="16"/>
  <c r="R1099" i="16"/>
  <c r="Q1099" i="16"/>
  <c r="R1098" i="16"/>
  <c r="Q1098" i="16"/>
  <c r="R1097" i="16"/>
  <c r="Q1097" i="16"/>
  <c r="R1096" i="16"/>
  <c r="Q1096" i="16"/>
  <c r="R1095" i="16"/>
  <c r="Q1095" i="16"/>
  <c r="R1094" i="16"/>
  <c r="Q1094" i="16"/>
  <c r="R1093" i="16"/>
  <c r="Q1093" i="16"/>
  <c r="R1092" i="16"/>
  <c r="Q1092" i="16"/>
  <c r="R1091" i="16"/>
  <c r="Q1091" i="16"/>
  <c r="R1090" i="16"/>
  <c r="Q1090" i="16"/>
  <c r="R1089" i="16"/>
  <c r="Q1089" i="16"/>
  <c r="R1088" i="16"/>
  <c r="Q1088" i="16"/>
  <c r="R1087" i="16"/>
  <c r="Q1087" i="16"/>
  <c r="R1086" i="16"/>
  <c r="Q1086" i="16"/>
  <c r="R1085" i="16"/>
  <c r="Q1085" i="16"/>
  <c r="R1084" i="16"/>
  <c r="Q1084" i="16"/>
  <c r="R1083" i="16"/>
  <c r="Q1083" i="16"/>
  <c r="R1082" i="16"/>
  <c r="Q1082" i="16"/>
  <c r="R1081" i="16"/>
  <c r="Q1081" i="16"/>
  <c r="R1080" i="16"/>
  <c r="Q1080" i="16"/>
  <c r="R1079" i="16"/>
  <c r="Q1079" i="16"/>
  <c r="R1078" i="16"/>
  <c r="Q1078" i="16"/>
  <c r="R1077" i="16"/>
  <c r="Q1077" i="16"/>
  <c r="R1076" i="16"/>
  <c r="Q1076" i="16"/>
  <c r="R1075" i="16"/>
  <c r="Q1075" i="16"/>
  <c r="R1074" i="16"/>
  <c r="Q1074" i="16"/>
  <c r="R1073" i="16"/>
  <c r="Q1073" i="16"/>
  <c r="R1072" i="16"/>
  <c r="Q1072" i="16"/>
  <c r="R1071" i="16"/>
  <c r="Q1071" i="16"/>
  <c r="R1070" i="16"/>
  <c r="Q1070" i="16"/>
  <c r="R1069" i="16"/>
  <c r="Q1069" i="16"/>
  <c r="R1068" i="16"/>
  <c r="Q1068" i="16"/>
  <c r="R1067" i="16"/>
  <c r="Q1067" i="16"/>
  <c r="R1066" i="16"/>
  <c r="Q1066" i="16"/>
  <c r="R1065" i="16"/>
  <c r="Q1065" i="16"/>
  <c r="R1064" i="16"/>
  <c r="Q1064" i="16"/>
  <c r="R1063" i="16"/>
  <c r="Q1063" i="16"/>
  <c r="R1062" i="16"/>
  <c r="Q1062" i="16"/>
  <c r="R1061" i="16"/>
  <c r="Q1061" i="16"/>
  <c r="R1060" i="16"/>
  <c r="Q1060" i="16"/>
  <c r="R1059" i="16"/>
  <c r="Q1059" i="16"/>
  <c r="R1058" i="16"/>
  <c r="Q1058" i="16"/>
  <c r="R1057" i="16"/>
  <c r="Q1057" i="16"/>
  <c r="R1056" i="16"/>
  <c r="Q1056" i="16"/>
  <c r="R1055" i="16"/>
  <c r="Q1055" i="16"/>
  <c r="R1054" i="16"/>
  <c r="Q1054" i="16"/>
  <c r="R1053" i="16"/>
  <c r="Q1053" i="16"/>
  <c r="R1052" i="16"/>
  <c r="Q1052" i="16"/>
  <c r="R1051" i="16"/>
  <c r="Q1051" i="16"/>
  <c r="R1050" i="16"/>
  <c r="Q1050" i="16"/>
  <c r="R1049" i="16"/>
  <c r="Q1049" i="16"/>
  <c r="R1048" i="16"/>
  <c r="Q1048" i="16"/>
  <c r="R1047" i="16"/>
  <c r="Q1047" i="16"/>
  <c r="R1046" i="16"/>
  <c r="Q1046" i="16"/>
  <c r="R1045" i="16"/>
  <c r="Q1045" i="16"/>
  <c r="R1044" i="16"/>
  <c r="Q1044" i="16"/>
  <c r="R1043" i="16"/>
  <c r="Q1043" i="16"/>
  <c r="R1042" i="16"/>
  <c r="Q1042" i="16"/>
  <c r="R1041" i="16"/>
  <c r="Q1041" i="16"/>
  <c r="R1040" i="16"/>
  <c r="Q1040" i="16"/>
  <c r="R1039" i="16"/>
  <c r="Q1039" i="16"/>
  <c r="R1038" i="16"/>
  <c r="Q1038" i="16"/>
  <c r="R1037" i="16"/>
  <c r="Q1037" i="16"/>
  <c r="R1036" i="16"/>
  <c r="Q1036" i="16"/>
  <c r="R1035" i="16"/>
  <c r="Q1035" i="16"/>
  <c r="R1034" i="16"/>
  <c r="Q1034" i="16"/>
  <c r="R1033" i="16"/>
  <c r="Q1033" i="16"/>
  <c r="R1032" i="16"/>
  <c r="Q1032" i="16"/>
  <c r="R1031" i="16"/>
  <c r="Q1031" i="16"/>
  <c r="R1030" i="16"/>
  <c r="Q1030" i="16"/>
  <c r="R1029" i="16"/>
  <c r="Q1029" i="16"/>
  <c r="R1028" i="16"/>
  <c r="Q1028" i="16"/>
  <c r="R1027" i="16"/>
  <c r="Q1027" i="16"/>
  <c r="R1026" i="16"/>
  <c r="Q1026" i="16"/>
  <c r="R1025" i="16"/>
  <c r="Q1025" i="16"/>
  <c r="R1024" i="16"/>
  <c r="Q1024" i="16"/>
  <c r="R1023" i="16"/>
  <c r="Q1023" i="16"/>
  <c r="R1022" i="16"/>
  <c r="Q1022" i="16"/>
  <c r="R1021" i="16"/>
  <c r="Q1021" i="16"/>
  <c r="R1020" i="16"/>
  <c r="Q1020" i="16"/>
  <c r="R1019" i="16"/>
  <c r="Q1019" i="16"/>
  <c r="R1018" i="16"/>
  <c r="Q1018" i="16"/>
  <c r="R1017" i="16"/>
  <c r="Q1017" i="16"/>
  <c r="R1016" i="16"/>
  <c r="Q1016" i="16"/>
  <c r="R1015" i="16"/>
  <c r="Q1015" i="16"/>
  <c r="R1014" i="16"/>
  <c r="Q1014" i="16"/>
  <c r="R1013" i="16"/>
  <c r="Q1013" i="16"/>
  <c r="R1012" i="16"/>
  <c r="Q1012" i="16"/>
  <c r="R1011" i="16"/>
  <c r="Q1011" i="16"/>
  <c r="R1010" i="16"/>
  <c r="Q1010" i="16"/>
  <c r="R1009" i="16"/>
  <c r="Q1009" i="16"/>
  <c r="R1008" i="16"/>
  <c r="Q1008" i="16"/>
  <c r="R1007" i="16"/>
  <c r="Q1007" i="16"/>
  <c r="R1006" i="16"/>
  <c r="Q1006" i="16"/>
  <c r="R1005" i="16"/>
  <c r="Q1005" i="16"/>
  <c r="R1004" i="16"/>
  <c r="Q1004" i="16"/>
  <c r="R1003" i="16"/>
  <c r="Q1003" i="16"/>
  <c r="R1002" i="16"/>
  <c r="Q1002" i="16"/>
  <c r="R1001" i="16"/>
  <c r="Q1001" i="16"/>
  <c r="R1000" i="16"/>
  <c r="Q1000" i="16"/>
  <c r="R999" i="16"/>
  <c r="Q999" i="16"/>
  <c r="R998" i="16"/>
  <c r="Q998" i="16"/>
  <c r="R997" i="16"/>
  <c r="Q997" i="16"/>
  <c r="R996" i="16"/>
  <c r="Q996" i="16"/>
  <c r="R995" i="16"/>
  <c r="Q995" i="16"/>
  <c r="R994" i="16"/>
  <c r="Q994" i="16"/>
  <c r="R993" i="16"/>
  <c r="Q993" i="16"/>
  <c r="R992" i="16"/>
  <c r="Q992" i="16"/>
  <c r="R991" i="16"/>
  <c r="Q991" i="16"/>
  <c r="R990" i="16"/>
  <c r="Q990" i="16"/>
  <c r="R989" i="16"/>
  <c r="Q989" i="16"/>
  <c r="R988" i="16"/>
  <c r="Q988" i="16"/>
  <c r="R987" i="16"/>
  <c r="Q987" i="16"/>
  <c r="R986" i="16"/>
  <c r="Q986" i="16"/>
  <c r="R985" i="16"/>
  <c r="Q985" i="16"/>
  <c r="R984" i="16"/>
  <c r="Q984" i="16"/>
  <c r="R983" i="16"/>
  <c r="Q983" i="16"/>
  <c r="R982" i="16"/>
  <c r="Q982" i="16"/>
  <c r="R981" i="16"/>
  <c r="Q981" i="16"/>
  <c r="R980" i="16"/>
  <c r="Q980" i="16"/>
  <c r="R979" i="16"/>
  <c r="Q979" i="16"/>
  <c r="R978" i="16"/>
  <c r="Q978" i="16"/>
  <c r="R977" i="16"/>
  <c r="Q977" i="16"/>
  <c r="R976" i="16"/>
  <c r="Q976" i="16"/>
  <c r="R975" i="16"/>
  <c r="Q975" i="16"/>
  <c r="R974" i="16"/>
  <c r="Q974" i="16"/>
  <c r="R973" i="16"/>
  <c r="Q973" i="16"/>
  <c r="R972" i="16"/>
  <c r="Q972" i="16"/>
  <c r="S972" i="16" s="1"/>
  <c r="R971" i="16"/>
  <c r="Q971" i="16"/>
  <c r="R970" i="16"/>
  <c r="Q970" i="16"/>
  <c r="R969" i="16"/>
  <c r="Q969" i="16"/>
  <c r="R968" i="16"/>
  <c r="Q968" i="16"/>
  <c r="R967" i="16"/>
  <c r="Q967" i="16"/>
  <c r="R966" i="16"/>
  <c r="Q966" i="16"/>
  <c r="R965" i="16"/>
  <c r="Q965" i="16"/>
  <c r="R964" i="16"/>
  <c r="Q964" i="16"/>
  <c r="S964" i="16" s="1"/>
  <c r="R963" i="16"/>
  <c r="Q963" i="16"/>
  <c r="R962" i="16"/>
  <c r="Q962" i="16"/>
  <c r="R961" i="16"/>
  <c r="Q961" i="16"/>
  <c r="R960" i="16"/>
  <c r="Q960" i="16"/>
  <c r="R959" i="16"/>
  <c r="Q959" i="16"/>
  <c r="R958" i="16"/>
  <c r="Q958" i="16"/>
  <c r="R957" i="16"/>
  <c r="Q957" i="16"/>
  <c r="R956" i="16"/>
  <c r="Q956" i="16"/>
  <c r="S956" i="16" s="1"/>
  <c r="R955" i="16"/>
  <c r="Q955" i="16"/>
  <c r="R954" i="16"/>
  <c r="Q954" i="16"/>
  <c r="R953" i="16"/>
  <c r="Q953" i="16"/>
  <c r="R952" i="16"/>
  <c r="Q952" i="16"/>
  <c r="S952" i="16" s="1"/>
  <c r="R951" i="16"/>
  <c r="Q951" i="16"/>
  <c r="R950" i="16"/>
  <c r="Q950" i="16"/>
  <c r="R949" i="16"/>
  <c r="Q949" i="16"/>
  <c r="R948" i="16"/>
  <c r="Q948" i="16"/>
  <c r="S948" i="16" s="1"/>
  <c r="R947" i="16"/>
  <c r="Q947" i="16"/>
  <c r="R946" i="16"/>
  <c r="Q946" i="16"/>
  <c r="R945" i="16"/>
  <c r="Q945" i="16"/>
  <c r="R944" i="16"/>
  <c r="Q944" i="16"/>
  <c r="R943" i="16"/>
  <c r="Q943" i="16"/>
  <c r="R942" i="16"/>
  <c r="Q942" i="16"/>
  <c r="R941" i="16"/>
  <c r="Q941" i="16"/>
  <c r="R940" i="16"/>
  <c r="Q940" i="16"/>
  <c r="R939" i="16"/>
  <c r="Q939" i="16"/>
  <c r="R938" i="16"/>
  <c r="Q938" i="16"/>
  <c r="R937" i="16"/>
  <c r="Q937" i="16"/>
  <c r="R936" i="16"/>
  <c r="Q936" i="16"/>
  <c r="R935" i="16"/>
  <c r="Q935" i="16"/>
  <c r="R934" i="16"/>
  <c r="Q934" i="16"/>
  <c r="R933" i="16"/>
  <c r="Q933" i="16"/>
  <c r="R932" i="16"/>
  <c r="Q932" i="16"/>
  <c r="R931" i="16"/>
  <c r="Q931" i="16"/>
  <c r="R930" i="16"/>
  <c r="Q930" i="16"/>
  <c r="R929" i="16"/>
  <c r="Q929" i="16"/>
  <c r="R928" i="16"/>
  <c r="Q928" i="16"/>
  <c r="R927" i="16"/>
  <c r="Q927" i="16"/>
  <c r="R926" i="16"/>
  <c r="Q926" i="16"/>
  <c r="R925" i="16"/>
  <c r="Q925" i="16"/>
  <c r="R924" i="16"/>
  <c r="Q924" i="16"/>
  <c r="R923" i="16"/>
  <c r="Q923" i="16"/>
  <c r="R922" i="16"/>
  <c r="Q922" i="16"/>
  <c r="R921" i="16"/>
  <c r="Q921" i="16"/>
  <c r="R920" i="16"/>
  <c r="Q920" i="16"/>
  <c r="R919" i="16"/>
  <c r="Q919" i="16"/>
  <c r="R918" i="16"/>
  <c r="Q918" i="16"/>
  <c r="R917" i="16"/>
  <c r="Q917" i="16"/>
  <c r="R916" i="16"/>
  <c r="Q916" i="16"/>
  <c r="S916" i="16" s="1"/>
  <c r="R915" i="16"/>
  <c r="Q915" i="16"/>
  <c r="R914" i="16"/>
  <c r="Q914" i="16"/>
  <c r="R913" i="16"/>
  <c r="Q913" i="16"/>
  <c r="R912" i="16"/>
  <c r="Q912" i="16"/>
  <c r="R911" i="16"/>
  <c r="Q911" i="16"/>
  <c r="R910" i="16"/>
  <c r="Q910" i="16"/>
  <c r="R909" i="16"/>
  <c r="Q909" i="16"/>
  <c r="R908" i="16"/>
  <c r="Q908" i="16"/>
  <c r="S908" i="16" s="1"/>
  <c r="R907" i="16"/>
  <c r="Q907" i="16"/>
  <c r="R906" i="16"/>
  <c r="Q906" i="16"/>
  <c r="R905" i="16"/>
  <c r="Q905" i="16"/>
  <c r="R904" i="16"/>
  <c r="Q904" i="16"/>
  <c r="S904" i="16" s="1"/>
  <c r="R903" i="16"/>
  <c r="Q903" i="16"/>
  <c r="R902" i="16"/>
  <c r="Q902" i="16"/>
  <c r="R901" i="16"/>
  <c r="Q901" i="16"/>
  <c r="R900" i="16"/>
  <c r="Q900" i="16"/>
  <c r="S900" i="16" s="1"/>
  <c r="R899" i="16"/>
  <c r="Q899" i="16"/>
  <c r="R898" i="16"/>
  <c r="Q898" i="16"/>
  <c r="R897" i="16"/>
  <c r="Q897" i="16"/>
  <c r="R896" i="16"/>
  <c r="Q896" i="16"/>
  <c r="S896" i="16" s="1"/>
  <c r="R895" i="16"/>
  <c r="Q895" i="16"/>
  <c r="R894" i="16"/>
  <c r="Q894" i="16"/>
  <c r="R893" i="16"/>
  <c r="Q893" i="16"/>
  <c r="R892" i="16"/>
  <c r="Q892" i="16"/>
  <c r="R891" i="16"/>
  <c r="Q891" i="16"/>
  <c r="R890" i="16"/>
  <c r="Q890" i="16"/>
  <c r="R889" i="16"/>
  <c r="Q889" i="16"/>
  <c r="R888" i="16"/>
  <c r="Q888" i="16"/>
  <c r="R887" i="16"/>
  <c r="Q887" i="16"/>
  <c r="R886" i="16"/>
  <c r="Q886" i="16"/>
  <c r="R885" i="16"/>
  <c r="Q885" i="16"/>
  <c r="R884" i="16"/>
  <c r="Q884" i="16"/>
  <c r="S884" i="16" s="1"/>
  <c r="R883" i="16"/>
  <c r="Q883" i="16"/>
  <c r="R882" i="16"/>
  <c r="Q882" i="16"/>
  <c r="R881" i="16"/>
  <c r="Q881" i="16"/>
  <c r="R880" i="16"/>
  <c r="Q880" i="16"/>
  <c r="S880" i="16" s="1"/>
  <c r="R879" i="16"/>
  <c r="Q879" i="16"/>
  <c r="R878" i="16"/>
  <c r="Q878" i="16"/>
  <c r="R877" i="16"/>
  <c r="Q877" i="16"/>
  <c r="R876" i="16"/>
  <c r="Q876" i="16"/>
  <c r="S876" i="16" s="1"/>
  <c r="R875" i="16"/>
  <c r="Q875" i="16"/>
  <c r="R874" i="16"/>
  <c r="Q874" i="16"/>
  <c r="R873" i="16"/>
  <c r="Q873" i="16"/>
  <c r="R872" i="16"/>
  <c r="Q872" i="16"/>
  <c r="S872" i="16" s="1"/>
  <c r="R871" i="16"/>
  <c r="Q871" i="16"/>
  <c r="R870" i="16"/>
  <c r="Q870" i="16"/>
  <c r="R869" i="16"/>
  <c r="Q869" i="16"/>
  <c r="R868" i="16"/>
  <c r="Q868" i="16"/>
  <c r="R867" i="16"/>
  <c r="Q867" i="16"/>
  <c r="R866" i="16"/>
  <c r="Q866" i="16"/>
  <c r="R865" i="16"/>
  <c r="Q865" i="16"/>
  <c r="R864" i="16"/>
  <c r="Q864" i="16"/>
  <c r="R863" i="16"/>
  <c r="Q863" i="16"/>
  <c r="R862" i="16"/>
  <c r="Q862" i="16"/>
  <c r="R861" i="16"/>
  <c r="Q861" i="16"/>
  <c r="R860" i="16"/>
  <c r="Q860" i="16"/>
  <c r="S860" i="16" s="1"/>
  <c r="R859" i="16"/>
  <c r="Q859" i="16"/>
  <c r="R858" i="16"/>
  <c r="Q858" i="16"/>
  <c r="R857" i="16"/>
  <c r="Q857" i="16"/>
  <c r="R856" i="16"/>
  <c r="Q856" i="16"/>
  <c r="S856" i="16" s="1"/>
  <c r="R855" i="16"/>
  <c r="Q855" i="16"/>
  <c r="R854" i="16"/>
  <c r="Q854" i="16"/>
  <c r="R853" i="16"/>
  <c r="Q853" i="16"/>
  <c r="R852" i="16"/>
  <c r="Q852" i="16"/>
  <c r="S852" i="16" s="1"/>
  <c r="R851" i="16"/>
  <c r="Q851" i="16"/>
  <c r="R850" i="16"/>
  <c r="Q850" i="16"/>
  <c r="R849" i="16"/>
  <c r="Q849" i="16"/>
  <c r="R848" i="16"/>
  <c r="Q848" i="16"/>
  <c r="R847" i="16"/>
  <c r="Q847" i="16"/>
  <c r="R846" i="16"/>
  <c r="Q846" i="16"/>
  <c r="R845" i="16"/>
  <c r="Q845" i="16"/>
  <c r="R844" i="16"/>
  <c r="Q844" i="16"/>
  <c r="S844" i="16" s="1"/>
  <c r="R843" i="16"/>
  <c r="Q843" i="16"/>
  <c r="R842" i="16"/>
  <c r="Q842" i="16"/>
  <c r="R841" i="16"/>
  <c r="Q841" i="16"/>
  <c r="R840" i="16"/>
  <c r="Q840" i="16"/>
  <c r="R839" i="16"/>
  <c r="Q839" i="16"/>
  <c r="R838" i="16"/>
  <c r="Q838" i="16"/>
  <c r="R837" i="16"/>
  <c r="Q837" i="16"/>
  <c r="R836" i="16"/>
  <c r="Q836" i="16"/>
  <c r="R835" i="16"/>
  <c r="Q835" i="16"/>
  <c r="R834" i="16"/>
  <c r="Q834" i="16"/>
  <c r="R833" i="16"/>
  <c r="Q833" i="16"/>
  <c r="R832" i="16"/>
  <c r="Q832" i="16"/>
  <c r="R831" i="16"/>
  <c r="Q831" i="16"/>
  <c r="R830" i="16"/>
  <c r="Q830" i="16"/>
  <c r="R829" i="16"/>
  <c r="Q829" i="16"/>
  <c r="R828" i="16"/>
  <c r="Q828" i="16"/>
  <c r="R827" i="16"/>
  <c r="Q827" i="16"/>
  <c r="R826" i="16"/>
  <c r="Q826" i="16"/>
  <c r="R825" i="16"/>
  <c r="Q825" i="16"/>
  <c r="R824" i="16"/>
  <c r="Q824" i="16"/>
  <c r="R823" i="16"/>
  <c r="Q823" i="16"/>
  <c r="R822" i="16"/>
  <c r="Q822" i="16"/>
  <c r="R821" i="16"/>
  <c r="Q821" i="16"/>
  <c r="R820" i="16"/>
  <c r="Q820" i="16"/>
  <c r="R819" i="16"/>
  <c r="Q819" i="16"/>
  <c r="R818" i="16"/>
  <c r="Q818" i="16"/>
  <c r="R817" i="16"/>
  <c r="Q817" i="16"/>
  <c r="R816" i="16"/>
  <c r="Q816" i="16"/>
  <c r="R815" i="16"/>
  <c r="Q815" i="16"/>
  <c r="R814" i="16"/>
  <c r="Q814" i="16"/>
  <c r="R813" i="16"/>
  <c r="Q813" i="16"/>
  <c r="R812" i="16"/>
  <c r="Q812" i="16"/>
  <c r="R811" i="16"/>
  <c r="Q811" i="16"/>
  <c r="R810" i="16"/>
  <c r="Q810" i="16"/>
  <c r="R809" i="16"/>
  <c r="Q809" i="16"/>
  <c r="R808" i="16"/>
  <c r="Q808" i="16"/>
  <c r="R807" i="16"/>
  <c r="Q807" i="16"/>
  <c r="R806" i="16"/>
  <c r="Q806" i="16"/>
  <c r="R805" i="16"/>
  <c r="Q805" i="16"/>
  <c r="R804" i="16"/>
  <c r="Q804" i="16"/>
  <c r="R803" i="16"/>
  <c r="Q803" i="16"/>
  <c r="R802" i="16"/>
  <c r="Q802" i="16"/>
  <c r="R801" i="16"/>
  <c r="Q801" i="16"/>
  <c r="R800" i="16"/>
  <c r="Q800" i="16"/>
  <c r="R799" i="16"/>
  <c r="Q799" i="16"/>
  <c r="R798" i="16"/>
  <c r="Q798" i="16"/>
  <c r="R797" i="16"/>
  <c r="Q797" i="16"/>
  <c r="R796" i="16"/>
  <c r="Q796" i="16"/>
  <c r="R795" i="16"/>
  <c r="Q795" i="16"/>
  <c r="R794" i="16"/>
  <c r="Q794" i="16"/>
  <c r="R793" i="16"/>
  <c r="Q793" i="16"/>
  <c r="R792" i="16"/>
  <c r="Q792" i="16"/>
  <c r="R791" i="16"/>
  <c r="Q791" i="16"/>
  <c r="R790" i="16"/>
  <c r="Q790" i="16"/>
  <c r="R789" i="16"/>
  <c r="Q789" i="16"/>
  <c r="R788" i="16"/>
  <c r="Q788" i="16"/>
  <c r="R787" i="16"/>
  <c r="Q787" i="16"/>
  <c r="R786" i="16"/>
  <c r="Q786" i="16"/>
  <c r="R785" i="16"/>
  <c r="Q785" i="16"/>
  <c r="R784" i="16"/>
  <c r="Q784" i="16"/>
  <c r="R783" i="16"/>
  <c r="Q783" i="16"/>
  <c r="R782" i="16"/>
  <c r="Q782" i="16"/>
  <c r="R781" i="16"/>
  <c r="Q781" i="16"/>
  <c r="R780" i="16"/>
  <c r="Q780" i="16"/>
  <c r="R779" i="16"/>
  <c r="Q779" i="16"/>
  <c r="R778" i="16"/>
  <c r="Q778" i="16"/>
  <c r="R777" i="16"/>
  <c r="Q777" i="16"/>
  <c r="R776" i="16"/>
  <c r="Q776" i="16"/>
  <c r="R775" i="16"/>
  <c r="Q775" i="16"/>
  <c r="R774" i="16"/>
  <c r="Q774" i="16"/>
  <c r="R773" i="16"/>
  <c r="Q773" i="16"/>
  <c r="R772" i="16"/>
  <c r="Q772" i="16"/>
  <c r="R771" i="16"/>
  <c r="Q771" i="16"/>
  <c r="R770" i="16"/>
  <c r="Q770" i="16"/>
  <c r="R769" i="16"/>
  <c r="Q769" i="16"/>
  <c r="Q768" i="16"/>
  <c r="R767" i="16"/>
  <c r="Q767" i="16"/>
  <c r="R766" i="16"/>
  <c r="Q766" i="16"/>
  <c r="R765" i="16"/>
  <c r="Q765" i="16"/>
  <c r="R764" i="16"/>
  <c r="Q764" i="16"/>
  <c r="R763" i="16"/>
  <c r="Q763" i="16"/>
  <c r="R762" i="16"/>
  <c r="Q762" i="16"/>
  <c r="R761" i="16"/>
  <c r="Q761" i="16"/>
  <c r="R760" i="16"/>
  <c r="Q760" i="16"/>
  <c r="R759" i="16"/>
  <c r="Q759" i="16"/>
  <c r="R758" i="16"/>
  <c r="Q758" i="16"/>
  <c r="R757" i="16"/>
  <c r="Q757" i="16"/>
  <c r="R756" i="16"/>
  <c r="Q756" i="16"/>
  <c r="R755" i="16"/>
  <c r="Q755" i="16"/>
  <c r="R754" i="16"/>
  <c r="Q754" i="16"/>
  <c r="R753" i="16"/>
  <c r="Q753" i="16"/>
  <c r="R752" i="16"/>
  <c r="Q752" i="16"/>
  <c r="R751" i="16"/>
  <c r="Q751" i="16"/>
  <c r="R750" i="16"/>
  <c r="Q750" i="16"/>
  <c r="R749" i="16"/>
  <c r="Q749" i="16"/>
  <c r="R748" i="16"/>
  <c r="Q748" i="16"/>
  <c r="R747" i="16"/>
  <c r="Q747" i="16"/>
  <c r="R746" i="16"/>
  <c r="Q746" i="16"/>
  <c r="R745" i="16"/>
  <c r="Q745" i="16"/>
  <c r="R744" i="16"/>
  <c r="Q744" i="16"/>
  <c r="R743" i="16"/>
  <c r="Q743" i="16"/>
  <c r="R742" i="16"/>
  <c r="Q742" i="16"/>
  <c r="R741" i="16"/>
  <c r="Q741" i="16"/>
  <c r="R740" i="16"/>
  <c r="Q740" i="16"/>
  <c r="R739" i="16"/>
  <c r="Q739" i="16"/>
  <c r="R738" i="16"/>
  <c r="Q738" i="16"/>
  <c r="R737" i="16"/>
  <c r="Q737" i="16"/>
  <c r="R736" i="16"/>
  <c r="Q736" i="16"/>
  <c r="R735" i="16"/>
  <c r="Q735" i="16"/>
  <c r="R734" i="16"/>
  <c r="Q734" i="16"/>
  <c r="R733" i="16"/>
  <c r="Q733" i="16"/>
  <c r="R732" i="16"/>
  <c r="Q732" i="16"/>
  <c r="R731" i="16"/>
  <c r="Q731" i="16"/>
  <c r="R730" i="16"/>
  <c r="Q730" i="16"/>
  <c r="R729" i="16"/>
  <c r="Q729" i="16"/>
  <c r="R728" i="16"/>
  <c r="Q728" i="16"/>
  <c r="R727" i="16"/>
  <c r="Q727" i="16"/>
  <c r="R726" i="16"/>
  <c r="Q726" i="16"/>
  <c r="R725" i="16"/>
  <c r="Q725" i="16"/>
  <c r="R724" i="16"/>
  <c r="Q724" i="16"/>
  <c r="R723" i="16"/>
  <c r="Q723" i="16"/>
  <c r="R722" i="16"/>
  <c r="Q722" i="16"/>
  <c r="R721" i="16"/>
  <c r="Q721" i="16"/>
  <c r="R720" i="16"/>
  <c r="Q720" i="16"/>
  <c r="R719" i="16"/>
  <c r="Q719" i="16"/>
  <c r="R718" i="16"/>
  <c r="Q718" i="16"/>
  <c r="R717" i="16"/>
  <c r="Q717" i="16"/>
  <c r="R716" i="16"/>
  <c r="Q716" i="16"/>
  <c r="R715" i="16"/>
  <c r="Q715" i="16"/>
  <c r="R714" i="16"/>
  <c r="Q714" i="16"/>
  <c r="R713" i="16"/>
  <c r="Q713" i="16"/>
  <c r="R712" i="16"/>
  <c r="Q712" i="16"/>
  <c r="R711" i="16"/>
  <c r="Q711" i="16"/>
  <c r="R710" i="16"/>
  <c r="Q710" i="16"/>
  <c r="R709" i="16"/>
  <c r="Q709" i="16"/>
  <c r="R708" i="16"/>
  <c r="Q708" i="16"/>
  <c r="R707" i="16"/>
  <c r="Q707" i="16"/>
  <c r="R706" i="16"/>
  <c r="Q706" i="16"/>
  <c r="R705" i="16"/>
  <c r="Q705" i="16"/>
  <c r="R704" i="16"/>
  <c r="Q704" i="16"/>
  <c r="R703" i="16"/>
  <c r="Q703" i="16"/>
  <c r="R702" i="16"/>
  <c r="Q702" i="16"/>
  <c r="R701" i="16"/>
  <c r="Q701" i="16"/>
  <c r="R700" i="16"/>
  <c r="Q700" i="16"/>
  <c r="R699" i="16"/>
  <c r="Q699" i="16"/>
  <c r="R698" i="16"/>
  <c r="Q698" i="16"/>
  <c r="R697" i="16"/>
  <c r="Q697" i="16"/>
  <c r="R696" i="16"/>
  <c r="Q696" i="16"/>
  <c r="R695" i="16"/>
  <c r="Q695" i="16"/>
  <c r="R694" i="16"/>
  <c r="Q694" i="16"/>
  <c r="R693" i="16"/>
  <c r="Q693" i="16"/>
  <c r="R692" i="16"/>
  <c r="Q692" i="16"/>
  <c r="R691" i="16"/>
  <c r="Q691" i="16"/>
  <c r="R690" i="16"/>
  <c r="Q690" i="16"/>
  <c r="R689" i="16"/>
  <c r="Q689" i="16"/>
  <c r="R688" i="16"/>
  <c r="Q688" i="16"/>
  <c r="R687" i="16"/>
  <c r="Q687" i="16"/>
  <c r="R686" i="16"/>
  <c r="Q686" i="16"/>
  <c r="R685" i="16"/>
  <c r="Q685" i="16"/>
  <c r="R684" i="16"/>
  <c r="Q684" i="16"/>
  <c r="R683" i="16"/>
  <c r="Q683" i="16"/>
  <c r="R682" i="16"/>
  <c r="Q682" i="16"/>
  <c r="R681" i="16"/>
  <c r="Q681" i="16"/>
  <c r="R680" i="16"/>
  <c r="Q680" i="16"/>
  <c r="R679" i="16"/>
  <c r="Q679" i="16"/>
  <c r="R678" i="16"/>
  <c r="Q678" i="16"/>
  <c r="R677" i="16"/>
  <c r="Q677" i="16"/>
  <c r="R676" i="16"/>
  <c r="Q676" i="16"/>
  <c r="R675" i="16"/>
  <c r="Q675" i="16"/>
  <c r="R674" i="16"/>
  <c r="Q674" i="16"/>
  <c r="R673" i="16"/>
  <c r="Q673" i="16"/>
  <c r="R672" i="16"/>
  <c r="Q672" i="16"/>
  <c r="R671" i="16"/>
  <c r="Q671" i="16"/>
  <c r="R670" i="16"/>
  <c r="Q670" i="16"/>
  <c r="R669" i="16"/>
  <c r="Q669" i="16"/>
  <c r="R668" i="16"/>
  <c r="Q668" i="16"/>
  <c r="R667" i="16"/>
  <c r="Q667" i="16"/>
  <c r="R666" i="16"/>
  <c r="Q666" i="16"/>
  <c r="R665" i="16"/>
  <c r="Q665" i="16"/>
  <c r="R664" i="16"/>
  <c r="Q664" i="16"/>
  <c r="R663" i="16"/>
  <c r="Q663" i="16"/>
  <c r="R662" i="16"/>
  <c r="Q662" i="16"/>
  <c r="R661" i="16"/>
  <c r="Q661" i="16"/>
  <c r="R660" i="16"/>
  <c r="Q660" i="16"/>
  <c r="R659" i="16"/>
  <c r="Q659" i="16"/>
  <c r="R658" i="16"/>
  <c r="Q658" i="16"/>
  <c r="R657" i="16"/>
  <c r="Q657" i="16"/>
  <c r="R656" i="16"/>
  <c r="Q656" i="16"/>
  <c r="R655" i="16"/>
  <c r="Q655" i="16"/>
  <c r="R654" i="16"/>
  <c r="Q654" i="16"/>
  <c r="R653" i="16"/>
  <c r="Q653" i="16"/>
  <c r="R652" i="16"/>
  <c r="Q652" i="16"/>
  <c r="R651" i="16"/>
  <c r="Q651" i="16"/>
  <c r="R650" i="16"/>
  <c r="Q650" i="16"/>
  <c r="R649" i="16"/>
  <c r="Q649" i="16"/>
  <c r="R648" i="16"/>
  <c r="Q648" i="16"/>
  <c r="R647" i="16"/>
  <c r="Q647" i="16"/>
  <c r="R646" i="16"/>
  <c r="Q646" i="16"/>
  <c r="R645" i="16"/>
  <c r="Q645" i="16"/>
  <c r="R644" i="16"/>
  <c r="Q644" i="16"/>
  <c r="R643" i="16"/>
  <c r="Q643" i="16"/>
  <c r="R642" i="16"/>
  <c r="Q642" i="16"/>
  <c r="R641" i="16"/>
  <c r="Q641" i="16"/>
  <c r="R640" i="16"/>
  <c r="Q640" i="16"/>
  <c r="R639" i="16"/>
  <c r="Q639" i="16"/>
  <c r="R638" i="16"/>
  <c r="Q638" i="16"/>
  <c r="R637" i="16"/>
  <c r="Q637" i="16"/>
  <c r="R636" i="16"/>
  <c r="Q636" i="16"/>
  <c r="R635" i="16"/>
  <c r="Q635" i="16"/>
  <c r="R634" i="16"/>
  <c r="Q634" i="16"/>
  <c r="R633" i="16"/>
  <c r="Q633" i="16"/>
  <c r="R632" i="16"/>
  <c r="Q632" i="16"/>
  <c r="R631" i="16"/>
  <c r="Q631" i="16"/>
  <c r="R630" i="16"/>
  <c r="Q630" i="16"/>
  <c r="R629" i="16"/>
  <c r="Q629" i="16"/>
  <c r="R628" i="16"/>
  <c r="Q628" i="16"/>
  <c r="R627" i="16"/>
  <c r="Q627" i="16"/>
  <c r="R626" i="16"/>
  <c r="Q626" i="16"/>
  <c r="R625" i="16"/>
  <c r="Q625" i="16"/>
  <c r="R624" i="16"/>
  <c r="Q624" i="16"/>
  <c r="R623" i="16"/>
  <c r="Q623" i="16"/>
  <c r="R622" i="16"/>
  <c r="Q622" i="16"/>
  <c r="R621" i="16"/>
  <c r="Q621" i="16"/>
  <c r="R620" i="16"/>
  <c r="Q620" i="16"/>
  <c r="R619" i="16"/>
  <c r="Q619" i="16"/>
  <c r="R618" i="16"/>
  <c r="Q618" i="16"/>
  <c r="R617" i="16"/>
  <c r="Q617" i="16"/>
  <c r="R616" i="16"/>
  <c r="Q616" i="16"/>
  <c r="R615" i="16"/>
  <c r="Q615" i="16"/>
  <c r="R614" i="16"/>
  <c r="Q614" i="16"/>
  <c r="R613" i="16"/>
  <c r="Q613" i="16"/>
  <c r="R612" i="16"/>
  <c r="Q612" i="16"/>
  <c r="R611" i="16"/>
  <c r="Q611" i="16"/>
  <c r="R610" i="16"/>
  <c r="Q610" i="16"/>
  <c r="R609" i="16"/>
  <c r="Q609" i="16"/>
  <c r="R608" i="16"/>
  <c r="Q608" i="16"/>
  <c r="R607" i="16"/>
  <c r="Q607" i="16"/>
  <c r="R606" i="16"/>
  <c r="Q606" i="16"/>
  <c r="R605" i="16"/>
  <c r="Q605" i="16"/>
  <c r="R604" i="16"/>
  <c r="Q604" i="16"/>
  <c r="R603" i="16"/>
  <c r="Q603" i="16"/>
  <c r="R602" i="16"/>
  <c r="Q602" i="16"/>
  <c r="R601" i="16"/>
  <c r="Q601" i="16"/>
  <c r="R600" i="16"/>
  <c r="Q600" i="16"/>
  <c r="R599" i="16"/>
  <c r="Q599" i="16"/>
  <c r="R598" i="16"/>
  <c r="Q598" i="16"/>
  <c r="R597" i="16"/>
  <c r="Q597" i="16"/>
  <c r="R596" i="16"/>
  <c r="Q596" i="16"/>
  <c r="R595" i="16"/>
  <c r="Q595" i="16"/>
  <c r="R594" i="16"/>
  <c r="Q594" i="16"/>
  <c r="R593" i="16"/>
  <c r="Q593" i="16"/>
  <c r="R592" i="16"/>
  <c r="Q592" i="16"/>
  <c r="R591" i="16"/>
  <c r="Q591" i="16"/>
  <c r="R590" i="16"/>
  <c r="Q590" i="16"/>
  <c r="R589" i="16"/>
  <c r="Q589" i="16"/>
  <c r="R588" i="16"/>
  <c r="Q588" i="16"/>
  <c r="R587" i="16"/>
  <c r="Q587" i="16"/>
  <c r="R586" i="16"/>
  <c r="Q586" i="16"/>
  <c r="R585" i="16"/>
  <c r="Q585" i="16"/>
  <c r="R584" i="16"/>
  <c r="Q584" i="16"/>
  <c r="R583" i="16"/>
  <c r="Q583" i="16"/>
  <c r="R582" i="16"/>
  <c r="Q582" i="16"/>
  <c r="R581" i="16"/>
  <c r="Q581" i="16"/>
  <c r="R580" i="16"/>
  <c r="Q580" i="16"/>
  <c r="R579" i="16"/>
  <c r="Q579" i="16"/>
  <c r="R578" i="16"/>
  <c r="Q578" i="16"/>
  <c r="R577" i="16"/>
  <c r="Q577" i="16"/>
  <c r="R576" i="16"/>
  <c r="Q576" i="16"/>
  <c r="R575" i="16"/>
  <c r="Q575" i="16"/>
  <c r="R574" i="16"/>
  <c r="Q574" i="16"/>
  <c r="R573" i="16"/>
  <c r="Q573" i="16"/>
  <c r="R572" i="16"/>
  <c r="Q572" i="16"/>
  <c r="R571" i="16"/>
  <c r="Q571" i="16"/>
  <c r="R570" i="16"/>
  <c r="Q570" i="16"/>
  <c r="R569" i="16"/>
  <c r="Q569" i="16"/>
  <c r="R568" i="16"/>
  <c r="Q568" i="16"/>
  <c r="R567" i="16"/>
  <c r="Q567" i="16"/>
  <c r="R566" i="16"/>
  <c r="Q566" i="16"/>
  <c r="R565" i="16"/>
  <c r="Q565" i="16"/>
  <c r="R564" i="16"/>
  <c r="Q564" i="16"/>
  <c r="R563" i="16"/>
  <c r="Q563" i="16"/>
  <c r="R562" i="16"/>
  <c r="Q562" i="16"/>
  <c r="R561" i="16"/>
  <c r="Q561" i="16"/>
  <c r="R560" i="16"/>
  <c r="Q560" i="16"/>
  <c r="R559" i="16"/>
  <c r="Q559" i="16"/>
  <c r="R558" i="16"/>
  <c r="Q558" i="16"/>
  <c r="R557" i="16"/>
  <c r="Q557" i="16"/>
  <c r="R556" i="16"/>
  <c r="Q556" i="16"/>
  <c r="R555" i="16"/>
  <c r="Q555" i="16"/>
  <c r="R554" i="16"/>
  <c r="Q554" i="16"/>
  <c r="R553" i="16"/>
  <c r="Q553" i="16"/>
  <c r="R552" i="16"/>
  <c r="Q552" i="16"/>
  <c r="R551" i="16"/>
  <c r="Q551" i="16"/>
  <c r="R550" i="16"/>
  <c r="Q550" i="16"/>
  <c r="R549" i="16"/>
  <c r="Q549" i="16"/>
  <c r="R548" i="16"/>
  <c r="Q548" i="16"/>
  <c r="R547" i="16"/>
  <c r="Q547" i="16"/>
  <c r="R546" i="16"/>
  <c r="Q546" i="16"/>
  <c r="R545" i="16"/>
  <c r="Q545" i="16"/>
  <c r="R544" i="16"/>
  <c r="Q544" i="16"/>
  <c r="R543" i="16"/>
  <c r="Q543" i="16"/>
  <c r="R542" i="16"/>
  <c r="Q542" i="16"/>
  <c r="R541" i="16"/>
  <c r="Q541" i="16"/>
  <c r="R540" i="16"/>
  <c r="Q540" i="16"/>
  <c r="R539" i="16"/>
  <c r="Q539" i="16"/>
  <c r="R538" i="16"/>
  <c r="Q538" i="16"/>
  <c r="R537" i="16"/>
  <c r="Q537" i="16"/>
  <c r="R536" i="16"/>
  <c r="Q536" i="16"/>
  <c r="R535" i="16"/>
  <c r="Q535" i="16"/>
  <c r="R534" i="16"/>
  <c r="Q534" i="16"/>
  <c r="R533" i="16"/>
  <c r="Q533" i="16"/>
  <c r="R532" i="16"/>
  <c r="Q532" i="16"/>
  <c r="R531" i="16"/>
  <c r="Q531" i="16"/>
  <c r="R530" i="16"/>
  <c r="Q530" i="16"/>
  <c r="R529" i="16"/>
  <c r="Q529" i="16"/>
  <c r="R528" i="16"/>
  <c r="Q528" i="16"/>
  <c r="R527" i="16"/>
  <c r="Q527" i="16"/>
  <c r="R526" i="16"/>
  <c r="Q526" i="16"/>
  <c r="R525" i="16"/>
  <c r="Q525" i="16"/>
  <c r="R524" i="16"/>
  <c r="Q524" i="16"/>
  <c r="R523" i="16"/>
  <c r="Q523" i="16"/>
  <c r="R522" i="16"/>
  <c r="Q522" i="16"/>
  <c r="R521" i="16"/>
  <c r="Q521" i="16"/>
  <c r="R520" i="16"/>
  <c r="Q520" i="16"/>
  <c r="R519" i="16"/>
  <c r="Q519" i="16"/>
  <c r="R518" i="16"/>
  <c r="Q518" i="16"/>
  <c r="R517" i="16"/>
  <c r="Q517" i="16"/>
  <c r="R516" i="16"/>
  <c r="Q516" i="16"/>
  <c r="R515" i="16"/>
  <c r="Q515" i="16"/>
  <c r="R514" i="16"/>
  <c r="Q514" i="16"/>
  <c r="R513" i="16"/>
  <c r="Q513" i="16"/>
  <c r="R512" i="16"/>
  <c r="Q512" i="16"/>
  <c r="R511" i="16"/>
  <c r="Q511" i="16"/>
  <c r="R510" i="16"/>
  <c r="Q510" i="16"/>
  <c r="R509" i="16"/>
  <c r="Q509" i="16"/>
  <c r="R508" i="16"/>
  <c r="Q508" i="16"/>
  <c r="R507" i="16"/>
  <c r="Q507" i="16"/>
  <c r="R506" i="16"/>
  <c r="Q506" i="16"/>
  <c r="R505" i="16"/>
  <c r="Q505" i="16"/>
  <c r="R504" i="16"/>
  <c r="Q504" i="16"/>
  <c r="R503" i="16"/>
  <c r="Q503" i="16"/>
  <c r="R502" i="16"/>
  <c r="Q502" i="16"/>
  <c r="R501" i="16"/>
  <c r="Q501" i="16"/>
  <c r="R500" i="16"/>
  <c r="Q500" i="16"/>
  <c r="R499" i="16"/>
  <c r="Q499" i="16"/>
  <c r="R498" i="16"/>
  <c r="Q498" i="16"/>
  <c r="R497" i="16"/>
  <c r="Q497" i="16"/>
  <c r="R496" i="16"/>
  <c r="Q496" i="16"/>
  <c r="R495" i="16"/>
  <c r="Q495" i="16"/>
  <c r="R494" i="16"/>
  <c r="Q494" i="16"/>
  <c r="R493" i="16"/>
  <c r="Q493" i="16"/>
  <c r="R492" i="16"/>
  <c r="Q492" i="16"/>
  <c r="R491" i="16"/>
  <c r="Q491" i="16"/>
  <c r="R490" i="16"/>
  <c r="Q490" i="16"/>
  <c r="R489" i="16"/>
  <c r="Q489" i="16"/>
  <c r="R488" i="16"/>
  <c r="Q488" i="16"/>
  <c r="R487" i="16"/>
  <c r="Q487" i="16"/>
  <c r="R486" i="16"/>
  <c r="Q486" i="16"/>
  <c r="R485" i="16"/>
  <c r="Q485" i="16"/>
  <c r="R484" i="16"/>
  <c r="Q484" i="16"/>
  <c r="R483" i="16"/>
  <c r="Q483" i="16"/>
  <c r="R482" i="16"/>
  <c r="Q482" i="16"/>
  <c r="R481" i="16"/>
  <c r="Q481" i="16"/>
  <c r="R480" i="16"/>
  <c r="Q480" i="16"/>
  <c r="R479" i="16"/>
  <c r="Q479" i="16"/>
  <c r="R478" i="16"/>
  <c r="Q478" i="16"/>
  <c r="R477" i="16"/>
  <c r="Q477" i="16"/>
  <c r="R476" i="16"/>
  <c r="Q476" i="16"/>
  <c r="R475" i="16"/>
  <c r="Q475" i="16"/>
  <c r="R474" i="16"/>
  <c r="Q474" i="16"/>
  <c r="R473" i="16"/>
  <c r="Q473" i="16"/>
  <c r="R472" i="16"/>
  <c r="Q472" i="16"/>
  <c r="R471" i="16"/>
  <c r="Q471" i="16"/>
  <c r="R470" i="16"/>
  <c r="Q470" i="16"/>
  <c r="R469" i="16"/>
  <c r="Q469" i="16"/>
  <c r="R468" i="16"/>
  <c r="Q468" i="16"/>
  <c r="R467" i="16"/>
  <c r="Q467" i="16"/>
  <c r="R466" i="16"/>
  <c r="Q466" i="16"/>
  <c r="R465" i="16"/>
  <c r="Q465" i="16"/>
  <c r="R464" i="16"/>
  <c r="Q464" i="16"/>
  <c r="R463" i="16"/>
  <c r="Q463" i="16"/>
  <c r="R462" i="16"/>
  <c r="Q462" i="16"/>
  <c r="R461" i="16"/>
  <c r="Q461" i="16"/>
  <c r="R460" i="16"/>
  <c r="Q460" i="16"/>
  <c r="R459" i="16"/>
  <c r="Q459" i="16"/>
  <c r="R458" i="16"/>
  <c r="Q458" i="16"/>
  <c r="R457" i="16"/>
  <c r="Q457" i="16"/>
  <c r="R456" i="16"/>
  <c r="Q456" i="16"/>
  <c r="R455" i="16"/>
  <c r="Q455" i="16"/>
  <c r="R454" i="16"/>
  <c r="Q454" i="16"/>
  <c r="R453" i="16"/>
  <c r="Q453" i="16"/>
  <c r="R452" i="16"/>
  <c r="Q452" i="16"/>
  <c r="R451" i="16"/>
  <c r="Q451" i="16"/>
  <c r="R450" i="16"/>
  <c r="Q450" i="16"/>
  <c r="R449" i="16"/>
  <c r="Q449" i="16"/>
  <c r="R448" i="16"/>
  <c r="Q448" i="16"/>
  <c r="R447" i="16"/>
  <c r="Q447" i="16"/>
  <c r="R446" i="16"/>
  <c r="Q446" i="16"/>
  <c r="R445" i="16"/>
  <c r="Q445" i="16"/>
  <c r="R444" i="16"/>
  <c r="Q444" i="16"/>
  <c r="R443" i="16"/>
  <c r="Q443" i="16"/>
  <c r="R442" i="16"/>
  <c r="Q442" i="16"/>
  <c r="R441" i="16"/>
  <c r="Q441" i="16"/>
  <c r="R440" i="16"/>
  <c r="Q440" i="16"/>
  <c r="R439" i="16"/>
  <c r="Q439" i="16"/>
  <c r="R438" i="16"/>
  <c r="Q438" i="16"/>
  <c r="R437" i="16"/>
  <c r="Q437" i="16"/>
  <c r="R436" i="16"/>
  <c r="Q436" i="16"/>
  <c r="R435" i="16"/>
  <c r="Q435" i="16"/>
  <c r="R434" i="16"/>
  <c r="Q434" i="16"/>
  <c r="R433" i="16"/>
  <c r="Q433" i="16"/>
  <c r="R432" i="16"/>
  <c r="Q432" i="16"/>
  <c r="R431" i="16"/>
  <c r="Q431" i="16"/>
  <c r="R430" i="16"/>
  <c r="Q430" i="16"/>
  <c r="R429" i="16"/>
  <c r="Q429" i="16"/>
  <c r="R428" i="16"/>
  <c r="Q428" i="16"/>
  <c r="R427" i="16"/>
  <c r="Q427" i="16"/>
  <c r="R426" i="16"/>
  <c r="Q426" i="16"/>
  <c r="R425" i="16"/>
  <c r="Q425" i="16"/>
  <c r="R424" i="16"/>
  <c r="Q424" i="16"/>
  <c r="R423" i="16"/>
  <c r="Q423" i="16"/>
  <c r="R422" i="16"/>
  <c r="Q422" i="16"/>
  <c r="R421" i="16"/>
  <c r="Q421" i="16"/>
  <c r="R420" i="16"/>
  <c r="Q420" i="16"/>
  <c r="R419" i="16"/>
  <c r="Q419" i="16"/>
  <c r="R418" i="16"/>
  <c r="Q418" i="16"/>
  <c r="R417" i="16"/>
  <c r="Q417" i="16"/>
  <c r="R416" i="16"/>
  <c r="Q416" i="16"/>
  <c r="R415" i="16"/>
  <c r="Q415" i="16"/>
  <c r="R414" i="16"/>
  <c r="Q414" i="16"/>
  <c r="R413" i="16"/>
  <c r="Q413" i="16"/>
  <c r="R412" i="16"/>
  <c r="Q412" i="16"/>
  <c r="R411" i="16"/>
  <c r="Q411" i="16"/>
  <c r="R410" i="16"/>
  <c r="Q410" i="16"/>
  <c r="R409" i="16"/>
  <c r="Q409" i="16"/>
  <c r="R408" i="16"/>
  <c r="Q408" i="16"/>
  <c r="R407" i="16"/>
  <c r="Q407" i="16"/>
  <c r="R406" i="16"/>
  <c r="Q406" i="16"/>
  <c r="R405" i="16"/>
  <c r="Q405" i="16"/>
  <c r="R404" i="16"/>
  <c r="Q404" i="16"/>
  <c r="R403" i="16"/>
  <c r="Q403" i="16"/>
  <c r="R402" i="16"/>
  <c r="Q402" i="16"/>
  <c r="R401" i="16"/>
  <c r="Q401" i="16"/>
  <c r="R400" i="16"/>
  <c r="Q400" i="16"/>
  <c r="R399" i="16"/>
  <c r="Q399" i="16"/>
  <c r="R398" i="16"/>
  <c r="Q398" i="16"/>
  <c r="R397" i="16"/>
  <c r="Q397" i="16"/>
  <c r="R396" i="16"/>
  <c r="Q396" i="16"/>
  <c r="R395" i="16"/>
  <c r="Q395" i="16"/>
  <c r="R394" i="16"/>
  <c r="Q394" i="16"/>
  <c r="R393" i="16"/>
  <c r="Q393" i="16"/>
  <c r="R392" i="16"/>
  <c r="Q392" i="16"/>
  <c r="R391" i="16"/>
  <c r="Q391" i="16"/>
  <c r="R390" i="16"/>
  <c r="Q390" i="16"/>
  <c r="R389" i="16"/>
  <c r="Q389" i="16"/>
  <c r="R388" i="16"/>
  <c r="Q388" i="16"/>
  <c r="R387" i="16"/>
  <c r="Q387" i="16"/>
  <c r="R386" i="16"/>
  <c r="Q386" i="16"/>
  <c r="R385" i="16"/>
  <c r="Q385" i="16"/>
  <c r="R384" i="16"/>
  <c r="Q384" i="16"/>
  <c r="R383" i="16"/>
  <c r="Q383" i="16"/>
  <c r="R382" i="16"/>
  <c r="Q382" i="16"/>
  <c r="R381" i="16"/>
  <c r="Q381" i="16"/>
  <c r="R380" i="16"/>
  <c r="Q380" i="16"/>
  <c r="R379" i="16"/>
  <c r="Q379" i="16"/>
  <c r="R378" i="16"/>
  <c r="Q378" i="16"/>
  <c r="R377" i="16"/>
  <c r="Q377" i="16"/>
  <c r="R376" i="16"/>
  <c r="Q376" i="16"/>
  <c r="R375" i="16"/>
  <c r="Q375" i="16"/>
  <c r="R374" i="16"/>
  <c r="Q374" i="16"/>
  <c r="R373" i="16"/>
  <c r="Q373" i="16"/>
  <c r="R372" i="16"/>
  <c r="Q372" i="16"/>
  <c r="R371" i="16"/>
  <c r="Q371" i="16"/>
  <c r="R370" i="16"/>
  <c r="Q370" i="16"/>
  <c r="R369" i="16"/>
  <c r="Q369" i="16"/>
  <c r="R368" i="16"/>
  <c r="Q368" i="16"/>
  <c r="R367" i="16"/>
  <c r="Q367" i="16"/>
  <c r="R366" i="16"/>
  <c r="Q366" i="16"/>
  <c r="R365" i="16"/>
  <c r="Q365" i="16"/>
  <c r="R364" i="16"/>
  <c r="Q364" i="16"/>
  <c r="R363" i="16"/>
  <c r="Q363" i="16"/>
  <c r="R362" i="16"/>
  <c r="Q362" i="16"/>
  <c r="R361" i="16"/>
  <c r="Q361" i="16"/>
  <c r="R360" i="16"/>
  <c r="Q360" i="16"/>
  <c r="R359" i="16"/>
  <c r="Q359" i="16"/>
  <c r="R358" i="16"/>
  <c r="Q358" i="16"/>
  <c r="R357" i="16"/>
  <c r="Q357" i="16"/>
  <c r="R356" i="16"/>
  <c r="Q356" i="16"/>
  <c r="R355" i="16"/>
  <c r="Q355" i="16"/>
  <c r="R354" i="16"/>
  <c r="Q354" i="16"/>
  <c r="R353" i="16"/>
  <c r="Q353" i="16"/>
  <c r="R352" i="16"/>
  <c r="Q352" i="16"/>
  <c r="R351" i="16"/>
  <c r="Q351" i="16"/>
  <c r="R350" i="16"/>
  <c r="Q350" i="16"/>
  <c r="R349" i="16"/>
  <c r="Q349" i="16"/>
  <c r="R348" i="16"/>
  <c r="Q348" i="16"/>
  <c r="R347" i="16"/>
  <c r="Q347" i="16"/>
  <c r="R346" i="16"/>
  <c r="Q346" i="16"/>
  <c r="R345" i="16"/>
  <c r="Q345" i="16"/>
  <c r="R344" i="16"/>
  <c r="Q344" i="16"/>
  <c r="R343" i="16"/>
  <c r="Q343" i="16"/>
  <c r="R342" i="16"/>
  <c r="Q342" i="16"/>
  <c r="R341" i="16"/>
  <c r="Q341" i="16"/>
  <c r="R340" i="16"/>
  <c r="Q340" i="16"/>
  <c r="R339" i="16"/>
  <c r="Q339" i="16"/>
  <c r="R338" i="16"/>
  <c r="Q338" i="16"/>
  <c r="R337" i="16"/>
  <c r="Q337" i="16"/>
  <c r="R336" i="16"/>
  <c r="Q336" i="16"/>
  <c r="R335" i="16"/>
  <c r="Q335" i="16"/>
  <c r="R334" i="16"/>
  <c r="Q334" i="16"/>
  <c r="R333" i="16"/>
  <c r="Q333" i="16"/>
  <c r="R332" i="16"/>
  <c r="Q332" i="16"/>
  <c r="R331" i="16"/>
  <c r="Q331" i="16"/>
  <c r="R330" i="16"/>
  <c r="Q330" i="16"/>
  <c r="R329" i="16"/>
  <c r="Q329" i="16"/>
  <c r="R328" i="16"/>
  <c r="Q328" i="16"/>
  <c r="R327" i="16"/>
  <c r="Q327" i="16"/>
  <c r="R326" i="16"/>
  <c r="Q326" i="16"/>
  <c r="R325" i="16"/>
  <c r="Q325" i="16"/>
  <c r="R324" i="16"/>
  <c r="Q324" i="16"/>
  <c r="R323" i="16"/>
  <c r="Q323" i="16"/>
  <c r="R322" i="16"/>
  <c r="Q322" i="16"/>
  <c r="R321" i="16"/>
  <c r="Q321" i="16"/>
  <c r="R320" i="16"/>
  <c r="Q320" i="16"/>
  <c r="R319" i="16"/>
  <c r="Q319" i="16"/>
  <c r="R318" i="16"/>
  <c r="Q318" i="16"/>
  <c r="R317" i="16"/>
  <c r="Q317" i="16"/>
  <c r="R316" i="16"/>
  <c r="Q316" i="16"/>
  <c r="R315" i="16"/>
  <c r="Q315" i="16"/>
  <c r="R314" i="16"/>
  <c r="Q314" i="16"/>
  <c r="R313" i="16"/>
  <c r="Q313" i="16"/>
  <c r="R312" i="16"/>
  <c r="Q312" i="16"/>
  <c r="R311" i="16"/>
  <c r="Q311" i="16"/>
  <c r="R310" i="16"/>
  <c r="Q310" i="16"/>
  <c r="R309" i="16"/>
  <c r="Q309" i="16"/>
  <c r="R308" i="16"/>
  <c r="Q308" i="16"/>
  <c r="R307" i="16"/>
  <c r="Q307" i="16"/>
  <c r="R306" i="16"/>
  <c r="Q306" i="16"/>
  <c r="R305" i="16"/>
  <c r="Q305" i="16"/>
  <c r="R304" i="16"/>
  <c r="Q304" i="16"/>
  <c r="R303" i="16"/>
  <c r="Q303" i="16"/>
  <c r="R302" i="16"/>
  <c r="Q302" i="16"/>
  <c r="R301" i="16"/>
  <c r="Q301" i="16"/>
  <c r="R300" i="16"/>
  <c r="Q300" i="16"/>
  <c r="R299" i="16"/>
  <c r="Q299" i="16"/>
  <c r="R298" i="16"/>
  <c r="Q298" i="16"/>
  <c r="R297" i="16"/>
  <c r="Q297" i="16"/>
  <c r="R296" i="16"/>
  <c r="Q296" i="16"/>
  <c r="R295" i="16"/>
  <c r="Q295" i="16"/>
  <c r="R294" i="16"/>
  <c r="Q294" i="16"/>
  <c r="R293" i="16"/>
  <c r="Q293" i="16"/>
  <c r="R292" i="16"/>
  <c r="Q292" i="16"/>
  <c r="R291" i="16"/>
  <c r="Q291" i="16"/>
  <c r="R290" i="16"/>
  <c r="Q290" i="16"/>
  <c r="R289" i="16"/>
  <c r="Q289" i="16"/>
  <c r="R288" i="16"/>
  <c r="Q288" i="16"/>
  <c r="R287" i="16"/>
  <c r="Q287" i="16"/>
  <c r="R286" i="16"/>
  <c r="Q286" i="16"/>
  <c r="R285" i="16"/>
  <c r="Q285" i="16"/>
  <c r="R284" i="16"/>
  <c r="Q284" i="16"/>
  <c r="R283" i="16"/>
  <c r="Q283" i="16"/>
  <c r="R282" i="16"/>
  <c r="Q282" i="16"/>
  <c r="R281" i="16"/>
  <c r="Q281" i="16"/>
  <c r="R280" i="16"/>
  <c r="Q280" i="16"/>
  <c r="R279" i="16"/>
  <c r="Q279" i="16"/>
  <c r="R278" i="16"/>
  <c r="Q278" i="16"/>
  <c r="R277" i="16"/>
  <c r="Q277" i="16"/>
  <c r="R276" i="16"/>
  <c r="Q276" i="16"/>
  <c r="R275" i="16"/>
  <c r="Q275" i="16"/>
  <c r="R274" i="16"/>
  <c r="Q274" i="16"/>
  <c r="R273" i="16"/>
  <c r="Q273" i="16"/>
  <c r="R272" i="16"/>
  <c r="Q272" i="16"/>
  <c r="R271" i="16"/>
  <c r="Q271" i="16"/>
  <c r="R270" i="16"/>
  <c r="Q270" i="16"/>
  <c r="R269" i="16"/>
  <c r="Q269" i="16"/>
  <c r="R268" i="16"/>
  <c r="Q268" i="16"/>
  <c r="R267" i="16"/>
  <c r="Q267" i="16"/>
  <c r="R266" i="16"/>
  <c r="Q266" i="16"/>
  <c r="R265" i="16"/>
  <c r="Q265" i="16"/>
  <c r="R264" i="16"/>
  <c r="Q264" i="16"/>
  <c r="R263" i="16"/>
  <c r="Q263" i="16"/>
  <c r="R262" i="16"/>
  <c r="Q262" i="16"/>
  <c r="R261" i="16"/>
  <c r="Q261" i="16"/>
  <c r="R260" i="16"/>
  <c r="Q260" i="16"/>
  <c r="R259" i="16"/>
  <c r="Q259" i="16"/>
  <c r="R258" i="16"/>
  <c r="Q258" i="16"/>
  <c r="R257" i="16"/>
  <c r="Q257" i="16"/>
  <c r="R256" i="16"/>
  <c r="Q256" i="16"/>
  <c r="R255" i="16"/>
  <c r="Q255" i="16"/>
  <c r="R254" i="16"/>
  <c r="Q254" i="16"/>
  <c r="R253" i="16"/>
  <c r="Q253" i="16"/>
  <c r="R252" i="16"/>
  <c r="Q252" i="16"/>
  <c r="R251" i="16"/>
  <c r="Q251" i="16"/>
  <c r="R250" i="16"/>
  <c r="Q250" i="16"/>
  <c r="R249" i="16"/>
  <c r="Q249" i="16"/>
  <c r="R248" i="16"/>
  <c r="Q248" i="16"/>
  <c r="R247" i="16"/>
  <c r="Q247" i="16"/>
  <c r="R246" i="16"/>
  <c r="Q246" i="16"/>
  <c r="R245" i="16"/>
  <c r="Q245" i="16"/>
  <c r="R244" i="16"/>
  <c r="Q244" i="16"/>
  <c r="R243" i="16"/>
  <c r="Q243" i="16"/>
  <c r="R242" i="16"/>
  <c r="Q242" i="16"/>
  <c r="R241" i="16"/>
  <c r="Q241" i="16"/>
  <c r="R240" i="16"/>
  <c r="Q240" i="16"/>
  <c r="R239" i="16"/>
  <c r="Q239" i="16"/>
  <c r="R238" i="16"/>
  <c r="Q238" i="16"/>
  <c r="R237" i="16"/>
  <c r="Q237" i="16"/>
  <c r="R236" i="16"/>
  <c r="Q236" i="16"/>
  <c r="R235" i="16"/>
  <c r="Q235" i="16"/>
  <c r="R234" i="16"/>
  <c r="Q234" i="16"/>
  <c r="R233" i="16"/>
  <c r="Q233" i="16"/>
  <c r="R232" i="16"/>
  <c r="Q232" i="16"/>
  <c r="R231" i="16"/>
  <c r="Q231" i="16"/>
  <c r="R230" i="16"/>
  <c r="Q230" i="16"/>
  <c r="R229" i="16"/>
  <c r="Q229" i="16"/>
  <c r="R228" i="16"/>
  <c r="Q228" i="16"/>
  <c r="R227" i="16"/>
  <c r="Q227" i="16"/>
  <c r="R226" i="16"/>
  <c r="Q226" i="16"/>
  <c r="R225" i="16"/>
  <c r="Q225" i="16"/>
  <c r="R224" i="16"/>
  <c r="Q224" i="16"/>
  <c r="R223" i="16"/>
  <c r="Q223" i="16"/>
  <c r="R222" i="16"/>
  <c r="Q222" i="16"/>
  <c r="R221" i="16"/>
  <c r="Q221" i="16"/>
  <c r="R220" i="16"/>
  <c r="Q220" i="16"/>
  <c r="R219" i="16"/>
  <c r="Q219" i="16"/>
  <c r="R218" i="16"/>
  <c r="Q218" i="16"/>
  <c r="R217" i="16"/>
  <c r="Q217" i="16"/>
  <c r="R216" i="16"/>
  <c r="Q216" i="16"/>
  <c r="R215" i="16"/>
  <c r="Q215" i="16"/>
  <c r="R214" i="16"/>
  <c r="Q214" i="16"/>
  <c r="R213" i="16"/>
  <c r="Q213" i="16"/>
  <c r="R212" i="16"/>
  <c r="Q212" i="16"/>
  <c r="R211" i="16"/>
  <c r="Q211" i="16"/>
  <c r="R210" i="16"/>
  <c r="Q210" i="16"/>
  <c r="R209" i="16"/>
  <c r="Q209" i="16"/>
  <c r="R208" i="16"/>
  <c r="Q208" i="16"/>
  <c r="R207" i="16"/>
  <c r="Q207" i="16"/>
  <c r="R206" i="16"/>
  <c r="Q206" i="16"/>
  <c r="R205" i="16"/>
  <c r="Q205" i="16"/>
  <c r="R204" i="16"/>
  <c r="Q204" i="16"/>
  <c r="R203" i="16"/>
  <c r="Q203" i="16"/>
  <c r="R202" i="16"/>
  <c r="Q202" i="16"/>
  <c r="R201" i="16"/>
  <c r="Q201" i="16"/>
  <c r="R200" i="16"/>
  <c r="Q200" i="16"/>
  <c r="R199" i="16"/>
  <c r="Q199" i="16"/>
  <c r="R198" i="16"/>
  <c r="Q198" i="16"/>
  <c r="R197" i="16"/>
  <c r="Q197" i="16"/>
  <c r="R196" i="16"/>
  <c r="Q196" i="16"/>
  <c r="R195" i="16"/>
  <c r="Q195" i="16"/>
  <c r="R194" i="16"/>
  <c r="Q194" i="16"/>
  <c r="R193" i="16"/>
  <c r="Q193" i="16"/>
  <c r="R192" i="16"/>
  <c r="Q192" i="16"/>
  <c r="R191" i="16"/>
  <c r="Q191" i="16"/>
  <c r="R190" i="16"/>
  <c r="Q190" i="16"/>
  <c r="R189" i="16"/>
  <c r="Q189" i="16"/>
  <c r="R188" i="16"/>
  <c r="Q188" i="16"/>
  <c r="R187" i="16"/>
  <c r="Q187" i="16"/>
  <c r="R186" i="16"/>
  <c r="Q186" i="16"/>
  <c r="R185" i="16"/>
  <c r="Q185" i="16"/>
  <c r="R184" i="16"/>
  <c r="Q184" i="16"/>
  <c r="R183" i="16"/>
  <c r="Q183" i="16"/>
  <c r="R182" i="16"/>
  <c r="Q182" i="16"/>
  <c r="R181" i="16"/>
  <c r="Q181" i="16"/>
  <c r="R180" i="16"/>
  <c r="Q180" i="16"/>
  <c r="R179" i="16"/>
  <c r="Q179" i="16"/>
  <c r="R178" i="16"/>
  <c r="Q178" i="16"/>
  <c r="R177" i="16"/>
  <c r="Q177" i="16"/>
  <c r="R176" i="16"/>
  <c r="Q176" i="16"/>
  <c r="R175" i="16"/>
  <c r="Q175" i="16"/>
  <c r="R174" i="16"/>
  <c r="Q174" i="16"/>
  <c r="R173" i="16"/>
  <c r="Q173" i="16"/>
  <c r="R172" i="16"/>
  <c r="Q172" i="16"/>
  <c r="R171" i="16"/>
  <c r="Q171" i="16"/>
  <c r="R170" i="16"/>
  <c r="Q170" i="16"/>
  <c r="R169" i="16"/>
  <c r="Q169" i="16"/>
  <c r="R168" i="16"/>
  <c r="Q168" i="16"/>
  <c r="R167" i="16"/>
  <c r="Q167" i="16"/>
  <c r="R166" i="16"/>
  <c r="Q166" i="16"/>
  <c r="R165" i="16"/>
  <c r="Q165" i="16"/>
  <c r="R164" i="16"/>
  <c r="Q164" i="16"/>
  <c r="R163" i="16"/>
  <c r="Q163" i="16"/>
  <c r="R162" i="16"/>
  <c r="Q162" i="16"/>
  <c r="R161" i="16"/>
  <c r="Q161" i="16"/>
  <c r="R160" i="16"/>
  <c r="Q160" i="16"/>
  <c r="R159" i="16"/>
  <c r="Q159" i="16"/>
  <c r="R158" i="16"/>
  <c r="Q158" i="16"/>
  <c r="R157" i="16"/>
  <c r="Q157" i="16"/>
  <c r="R156" i="16"/>
  <c r="Q156" i="16"/>
  <c r="R155" i="16"/>
  <c r="Q155" i="16"/>
  <c r="R154" i="16"/>
  <c r="Q154" i="16"/>
  <c r="R153" i="16"/>
  <c r="Q153" i="16"/>
  <c r="R152" i="16"/>
  <c r="Q152" i="16"/>
  <c r="R151" i="16"/>
  <c r="Q151" i="16"/>
  <c r="R150" i="16"/>
  <c r="Q150" i="16"/>
  <c r="R149" i="16"/>
  <c r="Q149" i="16"/>
  <c r="R148" i="16"/>
  <c r="Q148" i="16"/>
  <c r="R147" i="16"/>
  <c r="Q147" i="16"/>
  <c r="R146" i="16"/>
  <c r="Q146" i="16"/>
  <c r="R145" i="16"/>
  <c r="Q145" i="16"/>
  <c r="R144" i="16"/>
  <c r="Q144" i="16"/>
  <c r="R143" i="16"/>
  <c r="Q143" i="16"/>
  <c r="R142" i="16"/>
  <c r="Q142" i="16"/>
  <c r="R141" i="16"/>
  <c r="Q141" i="16"/>
  <c r="R140" i="16"/>
  <c r="Q140" i="16"/>
  <c r="R139" i="16"/>
  <c r="Q139" i="16"/>
  <c r="R138" i="16"/>
  <c r="Q138" i="16"/>
  <c r="R137" i="16"/>
  <c r="Q137" i="16"/>
  <c r="R136" i="16"/>
  <c r="Q136" i="16"/>
  <c r="R135" i="16"/>
  <c r="Q135" i="16"/>
  <c r="R134" i="16"/>
  <c r="Q134" i="16"/>
  <c r="R133" i="16"/>
  <c r="Q133" i="16"/>
  <c r="R132" i="16"/>
  <c r="Q132" i="16"/>
  <c r="R131" i="16"/>
  <c r="Q131" i="16"/>
  <c r="R130" i="16"/>
  <c r="Q130" i="16"/>
  <c r="R129" i="16"/>
  <c r="Q129" i="16"/>
  <c r="R128" i="16"/>
  <c r="Q128" i="16"/>
  <c r="R127" i="16"/>
  <c r="Q127" i="16"/>
  <c r="R126" i="16"/>
  <c r="Q126" i="16"/>
  <c r="R125" i="16"/>
  <c r="Q125" i="16"/>
  <c r="R124" i="16"/>
  <c r="Q124" i="16"/>
  <c r="R123" i="16"/>
  <c r="Q123" i="16"/>
  <c r="R122" i="16"/>
  <c r="Q122" i="16"/>
  <c r="R121" i="16"/>
  <c r="Q121" i="16"/>
  <c r="R120" i="16"/>
  <c r="Q120" i="16"/>
  <c r="R119" i="16"/>
  <c r="Q119" i="16"/>
  <c r="R118" i="16"/>
  <c r="Q118" i="16"/>
  <c r="R117" i="16"/>
  <c r="Q117" i="16"/>
  <c r="R116" i="16"/>
  <c r="Q116" i="16"/>
  <c r="R115" i="16"/>
  <c r="Q115" i="16"/>
  <c r="R114" i="16"/>
  <c r="Q114" i="16"/>
  <c r="R113" i="16"/>
  <c r="Q113" i="16"/>
  <c r="R112" i="16"/>
  <c r="Q112" i="16"/>
  <c r="R111" i="16"/>
  <c r="Q111" i="16"/>
  <c r="R110" i="16"/>
  <c r="Q110" i="16"/>
  <c r="R109" i="16"/>
  <c r="Q109" i="16"/>
  <c r="R108" i="16"/>
  <c r="Q108" i="16"/>
  <c r="R107" i="16"/>
  <c r="Q107" i="16"/>
  <c r="R106" i="16"/>
  <c r="Q106" i="16"/>
  <c r="R105" i="16"/>
  <c r="Q105" i="16"/>
  <c r="R104" i="16"/>
  <c r="Q104" i="16"/>
  <c r="R103" i="16"/>
  <c r="Q103" i="16"/>
  <c r="R102" i="16"/>
  <c r="Q102" i="16"/>
  <c r="R101" i="16"/>
  <c r="Q101" i="16"/>
  <c r="R100" i="16"/>
  <c r="Q100" i="16"/>
  <c r="R99" i="16"/>
  <c r="Q99" i="16"/>
  <c r="R98" i="16"/>
  <c r="Q98" i="16"/>
  <c r="R97" i="16"/>
  <c r="Q97" i="16"/>
  <c r="R96" i="16"/>
  <c r="Q96" i="16"/>
  <c r="R95" i="16"/>
  <c r="Q95" i="16"/>
  <c r="R94" i="16"/>
  <c r="Q94" i="16"/>
  <c r="R93" i="16"/>
  <c r="Q93" i="16"/>
  <c r="R92" i="16"/>
  <c r="Q92" i="16"/>
  <c r="R91" i="16"/>
  <c r="Q91" i="16"/>
  <c r="R90" i="16"/>
  <c r="Q90" i="16"/>
  <c r="R89" i="16"/>
  <c r="Q89" i="16"/>
  <c r="R88" i="16"/>
  <c r="Q88" i="16"/>
  <c r="R87" i="16"/>
  <c r="Q87" i="16"/>
  <c r="R86" i="16"/>
  <c r="Q86" i="16"/>
  <c r="R85" i="16"/>
  <c r="Q85" i="16"/>
  <c r="R84" i="16"/>
  <c r="Q84" i="16"/>
  <c r="R83" i="16"/>
  <c r="Q83" i="16"/>
  <c r="R82" i="16"/>
  <c r="Q82" i="16"/>
  <c r="R81" i="16"/>
  <c r="Q81" i="16"/>
  <c r="R80" i="16"/>
  <c r="Q80" i="16"/>
  <c r="R79" i="16"/>
  <c r="Q79" i="16"/>
  <c r="R78" i="16"/>
  <c r="Q78" i="16"/>
  <c r="R77" i="16"/>
  <c r="Q77" i="16"/>
  <c r="R76" i="16"/>
  <c r="Q76" i="16"/>
  <c r="R75" i="16"/>
  <c r="Q75" i="16"/>
  <c r="R74" i="16"/>
  <c r="Q74" i="16"/>
  <c r="R73" i="16"/>
  <c r="Q73" i="16"/>
  <c r="R72" i="16"/>
  <c r="Q72" i="16"/>
  <c r="R71" i="16"/>
  <c r="Q71" i="16"/>
  <c r="R70" i="16"/>
  <c r="Q70" i="16"/>
  <c r="R69" i="16"/>
  <c r="Q69" i="16"/>
  <c r="R68" i="16"/>
  <c r="Q68" i="16"/>
  <c r="R67" i="16"/>
  <c r="Q67" i="16"/>
  <c r="R66" i="16"/>
  <c r="Q66" i="16"/>
  <c r="R65" i="16"/>
  <c r="Q65" i="16"/>
  <c r="R64" i="16"/>
  <c r="Q64" i="16"/>
  <c r="R63" i="16"/>
  <c r="Q63" i="16"/>
  <c r="R62" i="16"/>
  <c r="Q62" i="16"/>
  <c r="R61" i="16"/>
  <c r="Q61" i="16"/>
  <c r="R60" i="16"/>
  <c r="Q60" i="16"/>
  <c r="R59" i="16"/>
  <c r="Q59" i="16"/>
  <c r="R58" i="16"/>
  <c r="Q58" i="16"/>
  <c r="R57" i="16"/>
  <c r="Q57" i="16"/>
  <c r="R56" i="16"/>
  <c r="Q56" i="16"/>
  <c r="R55" i="16"/>
  <c r="Q55" i="16"/>
  <c r="R54" i="16"/>
  <c r="Q54" i="16"/>
  <c r="R53" i="16"/>
  <c r="Q53" i="16"/>
  <c r="R52" i="16"/>
  <c r="Q52" i="16"/>
  <c r="R51" i="16"/>
  <c r="Q51" i="16"/>
  <c r="R50" i="16"/>
  <c r="Q50" i="16"/>
  <c r="R49" i="16"/>
  <c r="Q49" i="16"/>
  <c r="R48" i="16"/>
  <c r="Q48" i="16"/>
  <c r="R47" i="16"/>
  <c r="Q47" i="16"/>
  <c r="R46" i="16"/>
  <c r="Q46" i="16"/>
  <c r="R45" i="16"/>
  <c r="Q45" i="16"/>
  <c r="R44" i="16"/>
  <c r="Q44" i="16"/>
  <c r="R43" i="16"/>
  <c r="Q43" i="16"/>
  <c r="R42" i="16"/>
  <c r="Q42" i="16"/>
  <c r="R41" i="16"/>
  <c r="Q41" i="16"/>
  <c r="R40" i="16"/>
  <c r="Q40" i="16"/>
  <c r="R39" i="16"/>
  <c r="Q39" i="16"/>
  <c r="R38" i="16"/>
  <c r="Q38" i="16"/>
  <c r="R37" i="16"/>
  <c r="Q37" i="16"/>
  <c r="R36" i="16"/>
  <c r="Q36" i="16"/>
  <c r="R35" i="16"/>
  <c r="Q35" i="16"/>
  <c r="R34" i="16"/>
  <c r="Q34" i="16"/>
  <c r="R33" i="16"/>
  <c r="Q33" i="16"/>
  <c r="R32" i="16"/>
  <c r="Q32" i="16"/>
  <c r="R31" i="16"/>
  <c r="Q31" i="16"/>
  <c r="R30" i="16"/>
  <c r="Q30" i="16"/>
  <c r="R29" i="16"/>
  <c r="Q29" i="16"/>
  <c r="R28" i="16"/>
  <c r="Q28" i="16"/>
  <c r="R27" i="16"/>
  <c r="Q27" i="16"/>
  <c r="R26" i="16"/>
  <c r="Q26" i="16"/>
  <c r="R25" i="16"/>
  <c r="Q25" i="16"/>
  <c r="R24" i="16"/>
  <c r="Q24" i="16"/>
  <c r="R23" i="16"/>
  <c r="Q23" i="16"/>
  <c r="R22" i="16"/>
  <c r="Q22" i="16"/>
  <c r="R21" i="16"/>
  <c r="Q21" i="16"/>
  <c r="R20" i="16"/>
  <c r="Q20" i="16"/>
  <c r="R19" i="16"/>
  <c r="Q19" i="16"/>
  <c r="R18" i="16"/>
  <c r="Q18" i="16"/>
  <c r="R17" i="16"/>
  <c r="Q17" i="16"/>
  <c r="R16" i="16"/>
  <c r="Q16" i="16"/>
  <c r="Q15" i="16"/>
  <c r="R14" i="16"/>
  <c r="Q14" i="16"/>
  <c r="R13" i="16"/>
  <c r="Q13" i="16"/>
  <c r="R12" i="16"/>
  <c r="Q12" i="16"/>
  <c r="R11" i="16"/>
  <c r="Q11" i="16"/>
  <c r="R10" i="16"/>
  <c r="Q10" i="16"/>
  <c r="R9" i="16"/>
  <c r="Q9" i="16"/>
  <c r="R8" i="16"/>
  <c r="Q8" i="16"/>
  <c r="R7" i="16"/>
  <c r="Q7" i="16"/>
  <c r="R6" i="16"/>
  <c r="Q6" i="16"/>
  <c r="R5" i="16"/>
  <c r="Q5" i="16"/>
  <c r="R1052" i="15"/>
  <c r="Q1052" i="15"/>
  <c r="R1051" i="15"/>
  <c r="Q1051" i="15"/>
  <c r="R1050" i="15"/>
  <c r="Q1050" i="15"/>
  <c r="R1049" i="15"/>
  <c r="Q1049" i="15"/>
  <c r="R1048" i="15"/>
  <c r="Q1048" i="15"/>
  <c r="R1047" i="15"/>
  <c r="Q1047" i="15"/>
  <c r="R1046" i="15"/>
  <c r="Q1046" i="15"/>
  <c r="R1045" i="15"/>
  <c r="Q1045" i="15"/>
  <c r="R1044" i="15"/>
  <c r="Q1044" i="15"/>
  <c r="R1043" i="15"/>
  <c r="Q1043" i="15"/>
  <c r="R1042" i="15"/>
  <c r="Q1042" i="15"/>
  <c r="R1041" i="15"/>
  <c r="Q1041" i="15"/>
  <c r="R1040" i="15"/>
  <c r="Q1040" i="15"/>
  <c r="R1039" i="15"/>
  <c r="Q1039" i="15"/>
  <c r="R1038" i="15"/>
  <c r="Q1038" i="15"/>
  <c r="R1037" i="15"/>
  <c r="Q1037" i="15"/>
  <c r="R1036" i="15"/>
  <c r="Q1036" i="15"/>
  <c r="R1035" i="15"/>
  <c r="Q1035" i="15"/>
  <c r="R1034" i="15"/>
  <c r="Q1034" i="15"/>
  <c r="R1033" i="15"/>
  <c r="Q1033" i="15"/>
  <c r="R1032" i="15"/>
  <c r="Q1032" i="15"/>
  <c r="R1031" i="15"/>
  <c r="Q1031" i="15"/>
  <c r="R1030" i="15"/>
  <c r="Q1030" i="15"/>
  <c r="R1029" i="15"/>
  <c r="Q1029" i="15"/>
  <c r="R1028" i="15"/>
  <c r="Q1028" i="15"/>
  <c r="R1027" i="15"/>
  <c r="Q1027" i="15"/>
  <c r="R1026" i="15"/>
  <c r="Q1026" i="15"/>
  <c r="R1025" i="15"/>
  <c r="Q1025" i="15"/>
  <c r="R1024" i="15"/>
  <c r="Q1024" i="15"/>
  <c r="R1023" i="15"/>
  <c r="Q1023" i="15"/>
  <c r="R1022" i="15"/>
  <c r="Q1022" i="15"/>
  <c r="R1021" i="15"/>
  <c r="Q1021" i="15"/>
  <c r="R1020" i="15"/>
  <c r="Q1020" i="15"/>
  <c r="R1019" i="15"/>
  <c r="Q1019" i="15"/>
  <c r="R1018" i="15"/>
  <c r="Q1018" i="15"/>
  <c r="R1017" i="15"/>
  <c r="Q1017" i="15"/>
  <c r="R1016" i="15"/>
  <c r="Q1016" i="15"/>
  <c r="R1015" i="15"/>
  <c r="Q1015" i="15"/>
  <c r="R1014" i="15"/>
  <c r="Q1014" i="15"/>
  <c r="R1013" i="15"/>
  <c r="Q1013" i="15"/>
  <c r="R1012" i="15"/>
  <c r="Q1012" i="15"/>
  <c r="R1011" i="15"/>
  <c r="Q1011" i="15"/>
  <c r="R1010" i="15"/>
  <c r="Q1010" i="15"/>
  <c r="R1009" i="15"/>
  <c r="Q1009" i="15"/>
  <c r="R1008" i="15"/>
  <c r="Q1008" i="15"/>
  <c r="R1007" i="15"/>
  <c r="Q1007" i="15"/>
  <c r="R1006" i="15"/>
  <c r="Q1006" i="15"/>
  <c r="R1005" i="15"/>
  <c r="Q1005" i="15"/>
  <c r="R1004" i="15"/>
  <c r="Q1004" i="15"/>
  <c r="R1003" i="15"/>
  <c r="Q1003" i="15"/>
  <c r="R1002" i="15"/>
  <c r="Q1002" i="15"/>
  <c r="R1001" i="15"/>
  <c r="Q1001" i="15"/>
  <c r="R1000" i="15"/>
  <c r="Q1000" i="15"/>
  <c r="R999" i="15"/>
  <c r="Q999" i="15"/>
  <c r="R998" i="15"/>
  <c r="Q998" i="15"/>
  <c r="R997" i="15"/>
  <c r="Q997" i="15"/>
  <c r="R996" i="15"/>
  <c r="Q996" i="15"/>
  <c r="R995" i="15"/>
  <c r="Q995" i="15"/>
  <c r="R994" i="15"/>
  <c r="Q994" i="15"/>
  <c r="R993" i="15"/>
  <c r="Q993" i="15"/>
  <c r="R992" i="15"/>
  <c r="Q992" i="15"/>
  <c r="R991" i="15"/>
  <c r="Q991" i="15"/>
  <c r="R990" i="15"/>
  <c r="Q990" i="15"/>
  <c r="R989" i="15"/>
  <c r="Q989" i="15"/>
  <c r="R988" i="15"/>
  <c r="Q988" i="15"/>
  <c r="R987" i="15"/>
  <c r="Q987" i="15"/>
  <c r="R986" i="15"/>
  <c r="Q986" i="15"/>
  <c r="R985" i="15"/>
  <c r="Q985" i="15"/>
  <c r="R984" i="15"/>
  <c r="Q984" i="15"/>
  <c r="R983" i="15"/>
  <c r="Q983" i="15"/>
  <c r="R982" i="15"/>
  <c r="Q982" i="15"/>
  <c r="R981" i="15"/>
  <c r="Q981" i="15"/>
  <c r="R980" i="15"/>
  <c r="Q980" i="15"/>
  <c r="R979" i="15"/>
  <c r="Q979" i="15"/>
  <c r="R978" i="15"/>
  <c r="Q978" i="15"/>
  <c r="R977" i="15"/>
  <c r="Q977" i="15"/>
  <c r="R976" i="15"/>
  <c r="Q976" i="15"/>
  <c r="R975" i="15"/>
  <c r="Q975" i="15"/>
  <c r="R974" i="15"/>
  <c r="Q974" i="15"/>
  <c r="R973" i="15"/>
  <c r="Q973" i="15"/>
  <c r="R972" i="15"/>
  <c r="Q972" i="15"/>
  <c r="R971" i="15"/>
  <c r="Q971" i="15"/>
  <c r="R970" i="15"/>
  <c r="Q970" i="15"/>
  <c r="R969" i="15"/>
  <c r="Q969" i="15"/>
  <c r="R968" i="15"/>
  <c r="Q968" i="15"/>
  <c r="R967" i="15"/>
  <c r="Q967" i="15"/>
  <c r="R966" i="15"/>
  <c r="Q966" i="15"/>
  <c r="R965" i="15"/>
  <c r="Q965" i="15"/>
  <c r="R964" i="15"/>
  <c r="Q964" i="15"/>
  <c r="R963" i="15"/>
  <c r="Q963" i="15"/>
  <c r="R962" i="15"/>
  <c r="Q962" i="15"/>
  <c r="R961" i="15"/>
  <c r="Q961" i="15"/>
  <c r="R960" i="15"/>
  <c r="Q960" i="15"/>
  <c r="R959" i="15"/>
  <c r="Q959" i="15"/>
  <c r="R958" i="15"/>
  <c r="Q958" i="15"/>
  <c r="R957" i="15"/>
  <c r="Q957" i="15"/>
  <c r="R956" i="15"/>
  <c r="Q956" i="15"/>
  <c r="R955" i="15"/>
  <c r="Q955" i="15"/>
  <c r="R954" i="15"/>
  <c r="Q954" i="15"/>
  <c r="R953" i="15"/>
  <c r="Q953" i="15"/>
  <c r="R952" i="15"/>
  <c r="Q952" i="15"/>
  <c r="R951" i="15"/>
  <c r="Q951" i="15"/>
  <c r="R950" i="15"/>
  <c r="Q950" i="15"/>
  <c r="R949" i="15"/>
  <c r="Q949" i="15"/>
  <c r="R948" i="15"/>
  <c r="Q948" i="15"/>
  <c r="R947" i="15"/>
  <c r="Q947" i="15"/>
  <c r="R946" i="15"/>
  <c r="Q946" i="15"/>
  <c r="R945" i="15"/>
  <c r="Q945" i="15"/>
  <c r="R944" i="15"/>
  <c r="Q944" i="15"/>
  <c r="R943" i="15"/>
  <c r="Q943" i="15"/>
  <c r="R942" i="15"/>
  <c r="Q942" i="15"/>
  <c r="R941" i="15"/>
  <c r="Q941" i="15"/>
  <c r="R940" i="15"/>
  <c r="Q940" i="15"/>
  <c r="R939" i="15"/>
  <c r="Q939" i="15"/>
  <c r="R938" i="15"/>
  <c r="Q938" i="15"/>
  <c r="R937" i="15"/>
  <c r="Q937" i="15"/>
  <c r="R936" i="15"/>
  <c r="Q936" i="15"/>
  <c r="R935" i="15"/>
  <c r="Q935" i="15"/>
  <c r="R934" i="15"/>
  <c r="Q934" i="15"/>
  <c r="R933" i="15"/>
  <c r="Q933" i="15"/>
  <c r="R932" i="15"/>
  <c r="Q932" i="15"/>
  <c r="R931" i="15"/>
  <c r="Q931" i="15"/>
  <c r="R930" i="15"/>
  <c r="Q930" i="15"/>
  <c r="R929" i="15"/>
  <c r="Q929" i="15"/>
  <c r="R928" i="15"/>
  <c r="Q928" i="15"/>
  <c r="R927" i="15"/>
  <c r="Q927" i="15"/>
  <c r="R926" i="15"/>
  <c r="Q926" i="15"/>
  <c r="R925" i="15"/>
  <c r="Q925" i="15"/>
  <c r="R924" i="15"/>
  <c r="Q924" i="15"/>
  <c r="R923" i="15"/>
  <c r="Q923" i="15"/>
  <c r="R922" i="15"/>
  <c r="Q922" i="15"/>
  <c r="R921" i="15"/>
  <c r="Q921" i="15"/>
  <c r="R920" i="15"/>
  <c r="Q920" i="15"/>
  <c r="R919" i="15"/>
  <c r="Q919" i="15"/>
  <c r="R918" i="15"/>
  <c r="Q918" i="15"/>
  <c r="R917" i="15"/>
  <c r="Q917" i="15"/>
  <c r="R916" i="15"/>
  <c r="Q916" i="15"/>
  <c r="R915" i="15"/>
  <c r="Q915" i="15"/>
  <c r="R914" i="15"/>
  <c r="Q914" i="15"/>
  <c r="R913" i="15"/>
  <c r="Q913" i="15"/>
  <c r="R912" i="15"/>
  <c r="Q912" i="15"/>
  <c r="R911" i="15"/>
  <c r="Q911" i="15"/>
  <c r="R910" i="15"/>
  <c r="Q910" i="15"/>
  <c r="R909" i="15"/>
  <c r="Q909" i="15"/>
  <c r="R908" i="15"/>
  <c r="Q908" i="15"/>
  <c r="R907" i="15"/>
  <c r="Q907" i="15"/>
  <c r="R906" i="15"/>
  <c r="Q906" i="15"/>
  <c r="R905" i="15"/>
  <c r="Q905" i="15"/>
  <c r="R904" i="15"/>
  <c r="Q904" i="15"/>
  <c r="R903" i="15"/>
  <c r="Q903" i="15"/>
  <c r="R902" i="15"/>
  <c r="Q902" i="15"/>
  <c r="R901" i="15"/>
  <c r="Q901" i="15"/>
  <c r="R900" i="15"/>
  <c r="Q900" i="15"/>
  <c r="R899" i="15"/>
  <c r="Q899" i="15"/>
  <c r="R898" i="15"/>
  <c r="Q898" i="15"/>
  <c r="R897" i="15"/>
  <c r="Q897" i="15"/>
  <c r="R896" i="15"/>
  <c r="Q896" i="15"/>
  <c r="R895" i="15"/>
  <c r="Q895" i="15"/>
  <c r="R894" i="15"/>
  <c r="Q894" i="15"/>
  <c r="R893" i="15"/>
  <c r="Q893" i="15"/>
  <c r="R892" i="15"/>
  <c r="Q892" i="15"/>
  <c r="R891" i="15"/>
  <c r="Q891" i="15"/>
  <c r="R890" i="15"/>
  <c r="Q890" i="15"/>
  <c r="R889" i="15"/>
  <c r="Q889" i="15"/>
  <c r="R888" i="15"/>
  <c r="Q888" i="15"/>
  <c r="R887" i="15"/>
  <c r="Q887" i="15"/>
  <c r="R886" i="15"/>
  <c r="Q886" i="15"/>
  <c r="R885" i="15"/>
  <c r="Q885" i="15"/>
  <c r="R884" i="15"/>
  <c r="Q884" i="15"/>
  <c r="R883" i="15"/>
  <c r="Q883" i="15"/>
  <c r="R882" i="15"/>
  <c r="Q882" i="15"/>
  <c r="R881" i="15"/>
  <c r="Q881" i="15"/>
  <c r="R880" i="15"/>
  <c r="Q880" i="15"/>
  <c r="R879" i="15"/>
  <c r="Q879" i="15"/>
  <c r="R878" i="15"/>
  <c r="Q878" i="15"/>
  <c r="R877" i="15"/>
  <c r="Q877" i="15"/>
  <c r="R876" i="15"/>
  <c r="Q876" i="15"/>
  <c r="R875" i="15"/>
  <c r="Q875" i="15"/>
  <c r="R874" i="15"/>
  <c r="Q874" i="15"/>
  <c r="R873" i="15"/>
  <c r="Q873" i="15"/>
  <c r="R872" i="15"/>
  <c r="Q872" i="15"/>
  <c r="R871" i="15"/>
  <c r="Q871" i="15"/>
  <c r="R870" i="15"/>
  <c r="Q870" i="15"/>
  <c r="R869" i="15"/>
  <c r="Q869" i="15"/>
  <c r="R868" i="15"/>
  <c r="Q868" i="15"/>
  <c r="R867" i="15"/>
  <c r="Q867" i="15"/>
  <c r="R866" i="15"/>
  <c r="Q866" i="15"/>
  <c r="R865" i="15"/>
  <c r="Q865" i="15"/>
  <c r="R864" i="15"/>
  <c r="Q864" i="15"/>
  <c r="R863" i="15"/>
  <c r="Q863" i="15"/>
  <c r="R862" i="15"/>
  <c r="Q862" i="15"/>
  <c r="R861" i="15"/>
  <c r="Q861" i="15"/>
  <c r="R860" i="15"/>
  <c r="Q860" i="15"/>
  <c r="R859" i="15"/>
  <c r="Q859" i="15"/>
  <c r="R858" i="15"/>
  <c r="Q858" i="15"/>
  <c r="R857" i="15"/>
  <c r="Q857" i="15"/>
  <c r="R856" i="15"/>
  <c r="Q856" i="15"/>
  <c r="R855" i="15"/>
  <c r="Q855" i="15"/>
  <c r="R854" i="15"/>
  <c r="Q854" i="15"/>
  <c r="R853" i="15"/>
  <c r="Q853" i="15"/>
  <c r="R852" i="15"/>
  <c r="Q852" i="15"/>
  <c r="R851" i="15"/>
  <c r="Q851" i="15"/>
  <c r="R850" i="15"/>
  <c r="Q850" i="15"/>
  <c r="R849" i="15"/>
  <c r="Q849" i="15"/>
  <c r="R848" i="15"/>
  <c r="Q848" i="15"/>
  <c r="R847" i="15"/>
  <c r="Q847" i="15"/>
  <c r="R846" i="15"/>
  <c r="Q846" i="15"/>
  <c r="R845" i="15"/>
  <c r="Q845" i="15"/>
  <c r="R844" i="15"/>
  <c r="Q844" i="15"/>
  <c r="R843" i="15"/>
  <c r="Q843" i="15"/>
  <c r="R842" i="15"/>
  <c r="Q842" i="15"/>
  <c r="R841" i="15"/>
  <c r="Q841" i="15"/>
  <c r="R840" i="15"/>
  <c r="Q840" i="15"/>
  <c r="R839" i="15"/>
  <c r="Q839" i="15"/>
  <c r="R838" i="15"/>
  <c r="Q838" i="15"/>
  <c r="R837" i="15"/>
  <c r="Q837" i="15"/>
  <c r="R836" i="15"/>
  <c r="Q836" i="15"/>
  <c r="R835" i="15"/>
  <c r="Q835" i="15"/>
  <c r="R834" i="15"/>
  <c r="Q834" i="15"/>
  <c r="R833" i="15"/>
  <c r="Q833" i="15"/>
  <c r="R832" i="15"/>
  <c r="Q832" i="15"/>
  <c r="R831" i="15"/>
  <c r="Q831" i="15"/>
  <c r="R830" i="15"/>
  <c r="Q830" i="15"/>
  <c r="R829" i="15"/>
  <c r="Q829" i="15"/>
  <c r="R828" i="15"/>
  <c r="Q828" i="15"/>
  <c r="R827" i="15"/>
  <c r="Q827" i="15"/>
  <c r="R826" i="15"/>
  <c r="Q826" i="15"/>
  <c r="R825" i="15"/>
  <c r="Q825" i="15"/>
  <c r="R824" i="15"/>
  <c r="Q824" i="15"/>
  <c r="R823" i="15"/>
  <c r="Q823" i="15"/>
  <c r="R822" i="15"/>
  <c r="Q822" i="15"/>
  <c r="R821" i="15"/>
  <c r="Q821" i="15"/>
  <c r="R820" i="15"/>
  <c r="Q820" i="15"/>
  <c r="R819" i="15"/>
  <c r="Q819" i="15"/>
  <c r="R818" i="15"/>
  <c r="Q818" i="15"/>
  <c r="R817" i="15"/>
  <c r="Q817" i="15"/>
  <c r="R816" i="15"/>
  <c r="Q816" i="15"/>
  <c r="R815" i="15"/>
  <c r="Q815" i="15"/>
  <c r="R814" i="15"/>
  <c r="Q814" i="15"/>
  <c r="R813" i="15"/>
  <c r="Q813" i="15"/>
  <c r="R812" i="15"/>
  <c r="Q812" i="15"/>
  <c r="R811" i="15"/>
  <c r="Q811" i="15"/>
  <c r="R810" i="15"/>
  <c r="Q810" i="15"/>
  <c r="R809" i="15"/>
  <c r="Q809" i="15"/>
  <c r="R808" i="15"/>
  <c r="Q808" i="15"/>
  <c r="R807" i="15"/>
  <c r="Q807" i="15"/>
  <c r="R806" i="15"/>
  <c r="Q806" i="15"/>
  <c r="R805" i="15"/>
  <c r="Q805" i="15"/>
  <c r="R804" i="15"/>
  <c r="Q804" i="15"/>
  <c r="R803" i="15"/>
  <c r="Q803" i="15"/>
  <c r="R802" i="15"/>
  <c r="Q802" i="15"/>
  <c r="R801" i="15"/>
  <c r="Q801" i="15"/>
  <c r="R800" i="15"/>
  <c r="Q800" i="15"/>
  <c r="R799" i="15"/>
  <c r="Q799" i="15"/>
  <c r="R798" i="15"/>
  <c r="Q798" i="15"/>
  <c r="R797" i="15"/>
  <c r="Q797" i="15"/>
  <c r="R796" i="15"/>
  <c r="Q796" i="15"/>
  <c r="R795" i="15"/>
  <c r="Q795" i="15"/>
  <c r="R794" i="15"/>
  <c r="Q794" i="15"/>
  <c r="R793" i="15"/>
  <c r="Q793" i="15"/>
  <c r="R792" i="15"/>
  <c r="Q792" i="15"/>
  <c r="R791" i="15"/>
  <c r="Q791" i="15"/>
  <c r="R790" i="15"/>
  <c r="Q790" i="15"/>
  <c r="R789" i="15"/>
  <c r="Q789" i="15"/>
  <c r="R788" i="15"/>
  <c r="Q788" i="15"/>
  <c r="R787" i="15"/>
  <c r="Q787" i="15"/>
  <c r="R786" i="15"/>
  <c r="Q786" i="15"/>
  <c r="R785" i="15"/>
  <c r="Q785" i="15"/>
  <c r="R784" i="15"/>
  <c r="Q784" i="15"/>
  <c r="R783" i="15"/>
  <c r="Q783" i="15"/>
  <c r="R782" i="15"/>
  <c r="Q782" i="15"/>
  <c r="R781" i="15"/>
  <c r="Q781" i="15"/>
  <c r="R780" i="15"/>
  <c r="Q780" i="15"/>
  <c r="R779" i="15"/>
  <c r="Q779" i="15"/>
  <c r="R778" i="15"/>
  <c r="Q778" i="15"/>
  <c r="R777" i="15"/>
  <c r="Q777" i="15"/>
  <c r="R776" i="15"/>
  <c r="Q776" i="15"/>
  <c r="R775" i="15"/>
  <c r="Q775" i="15"/>
  <c r="R774" i="15"/>
  <c r="Q774" i="15"/>
  <c r="R773" i="15"/>
  <c r="Q773" i="15"/>
  <c r="R772" i="15"/>
  <c r="Q772" i="15"/>
  <c r="R771" i="15"/>
  <c r="Q771" i="15"/>
  <c r="R770" i="15"/>
  <c r="Q770" i="15"/>
  <c r="R769" i="15"/>
  <c r="Q769" i="15"/>
  <c r="R768" i="15"/>
  <c r="Q768" i="15"/>
  <c r="R767" i="15"/>
  <c r="Q767" i="15"/>
  <c r="R766" i="15"/>
  <c r="Q766" i="15"/>
  <c r="R765" i="15"/>
  <c r="Q765" i="15"/>
  <c r="R764" i="15"/>
  <c r="Q764" i="15"/>
  <c r="R763" i="15"/>
  <c r="Q763" i="15"/>
  <c r="R762" i="15"/>
  <c r="Q762" i="15"/>
  <c r="R761" i="15"/>
  <c r="Q761" i="15"/>
  <c r="R760" i="15"/>
  <c r="Q760" i="15"/>
  <c r="R759" i="15"/>
  <c r="Q759" i="15"/>
  <c r="R758" i="15"/>
  <c r="Q758" i="15"/>
  <c r="R757" i="15"/>
  <c r="Q757" i="15"/>
  <c r="R756" i="15"/>
  <c r="Q756" i="15"/>
  <c r="R755" i="15"/>
  <c r="Q755" i="15"/>
  <c r="R754" i="15"/>
  <c r="Q754" i="15"/>
  <c r="R753" i="15"/>
  <c r="Q753" i="15"/>
  <c r="R752" i="15"/>
  <c r="Q752" i="15"/>
  <c r="R751" i="15"/>
  <c r="Q751" i="15"/>
  <c r="R750" i="15"/>
  <c r="Q750" i="15"/>
  <c r="R749" i="15"/>
  <c r="Q749" i="15"/>
  <c r="R748" i="15"/>
  <c r="Q748" i="15"/>
  <c r="R747" i="15"/>
  <c r="Q747" i="15"/>
  <c r="R746" i="15"/>
  <c r="Q746" i="15"/>
  <c r="R745" i="15"/>
  <c r="Q745" i="15"/>
  <c r="R744" i="15"/>
  <c r="Q744" i="15"/>
  <c r="R743" i="15"/>
  <c r="Q743" i="15"/>
  <c r="R742" i="15"/>
  <c r="Q742" i="15"/>
  <c r="R741" i="15"/>
  <c r="Q741" i="15"/>
  <c r="R740" i="15"/>
  <c r="Q740" i="15"/>
  <c r="R739" i="15"/>
  <c r="Q739" i="15"/>
  <c r="R738" i="15"/>
  <c r="Q738" i="15"/>
  <c r="R737" i="15"/>
  <c r="Q737" i="15"/>
  <c r="R736" i="15"/>
  <c r="Q736" i="15"/>
  <c r="R735" i="15"/>
  <c r="Q735" i="15"/>
  <c r="R734" i="15"/>
  <c r="Q734" i="15"/>
  <c r="R733" i="15"/>
  <c r="Q733" i="15"/>
  <c r="R732" i="15"/>
  <c r="Q732" i="15"/>
  <c r="R731" i="15"/>
  <c r="Q731" i="15"/>
  <c r="R730" i="15"/>
  <c r="Q730" i="15"/>
  <c r="R729" i="15"/>
  <c r="Q729" i="15"/>
  <c r="R728" i="15"/>
  <c r="Q728" i="15"/>
  <c r="R727" i="15"/>
  <c r="Q727" i="15"/>
  <c r="R726" i="15"/>
  <c r="Q726" i="15"/>
  <c r="R725" i="15"/>
  <c r="Q725" i="15"/>
  <c r="R724" i="15"/>
  <c r="Q724" i="15"/>
  <c r="R723" i="15"/>
  <c r="Q723" i="15"/>
  <c r="R722" i="15"/>
  <c r="Q722" i="15"/>
  <c r="R721" i="15"/>
  <c r="Q721" i="15"/>
  <c r="R720" i="15"/>
  <c r="Q720" i="15"/>
  <c r="R719" i="15"/>
  <c r="Q719" i="15"/>
  <c r="R718" i="15"/>
  <c r="Q718" i="15"/>
  <c r="R717" i="15"/>
  <c r="Q717" i="15"/>
  <c r="R716" i="15"/>
  <c r="Q716" i="15"/>
  <c r="R715" i="15"/>
  <c r="Q715" i="15"/>
  <c r="R714" i="15"/>
  <c r="Q714" i="15"/>
  <c r="R713" i="15"/>
  <c r="Q713" i="15"/>
  <c r="R712" i="15"/>
  <c r="Q712" i="15"/>
  <c r="R711" i="15"/>
  <c r="Q711" i="15"/>
  <c r="R710" i="15"/>
  <c r="Q710" i="15"/>
  <c r="R709" i="15"/>
  <c r="Q709" i="15"/>
  <c r="R708" i="15"/>
  <c r="Q708" i="15"/>
  <c r="R707" i="15"/>
  <c r="Q707" i="15"/>
  <c r="R706" i="15"/>
  <c r="Q706" i="15"/>
  <c r="R705" i="15"/>
  <c r="Q705" i="15"/>
  <c r="R704" i="15"/>
  <c r="Q704" i="15"/>
  <c r="R703" i="15"/>
  <c r="Q703" i="15"/>
  <c r="R702" i="15"/>
  <c r="Q702" i="15"/>
  <c r="R701" i="15"/>
  <c r="Q701" i="15"/>
  <c r="R700" i="15"/>
  <c r="Q700" i="15"/>
  <c r="R699" i="15"/>
  <c r="Q699" i="15"/>
  <c r="R698" i="15"/>
  <c r="Q698" i="15"/>
  <c r="R697" i="15"/>
  <c r="Q697" i="15"/>
  <c r="R696" i="15"/>
  <c r="Q696" i="15"/>
  <c r="R695" i="15"/>
  <c r="Q695" i="15"/>
  <c r="R694" i="15"/>
  <c r="Q694" i="15"/>
  <c r="R693" i="15"/>
  <c r="Q693" i="15"/>
  <c r="R692" i="15"/>
  <c r="Q692" i="15"/>
  <c r="R691" i="15"/>
  <c r="Q691" i="15"/>
  <c r="R690" i="15"/>
  <c r="Q690" i="15"/>
  <c r="R689" i="15"/>
  <c r="Q689" i="15"/>
  <c r="R688" i="15"/>
  <c r="Q688" i="15"/>
  <c r="R687" i="15"/>
  <c r="Q687" i="15"/>
  <c r="R686" i="15"/>
  <c r="Q686" i="15"/>
  <c r="R685" i="15"/>
  <c r="Q685" i="15"/>
  <c r="R684" i="15"/>
  <c r="Q684" i="15"/>
  <c r="R683" i="15"/>
  <c r="Q683" i="15"/>
  <c r="R682" i="15"/>
  <c r="Q682" i="15"/>
  <c r="R681" i="15"/>
  <c r="Q681" i="15"/>
  <c r="R680" i="15"/>
  <c r="Q680" i="15"/>
  <c r="R679" i="15"/>
  <c r="Q679" i="15"/>
  <c r="R678" i="15"/>
  <c r="Q678" i="15"/>
  <c r="R677" i="15"/>
  <c r="Q677" i="15"/>
  <c r="R676" i="15"/>
  <c r="Q676" i="15"/>
  <c r="R675" i="15"/>
  <c r="Q675" i="15"/>
  <c r="R674" i="15"/>
  <c r="Q674" i="15"/>
  <c r="R673" i="15"/>
  <c r="Q673" i="15"/>
  <c r="R672" i="15"/>
  <c r="Q672" i="15"/>
  <c r="R671" i="15"/>
  <c r="Q671" i="15"/>
  <c r="R670" i="15"/>
  <c r="Q670" i="15"/>
  <c r="R669" i="15"/>
  <c r="Q669" i="15"/>
  <c r="R668" i="15"/>
  <c r="Q668" i="15"/>
  <c r="R667" i="15"/>
  <c r="Q667" i="15"/>
  <c r="R666" i="15"/>
  <c r="Q666" i="15"/>
  <c r="R665" i="15"/>
  <c r="Q665" i="15"/>
  <c r="R664" i="15"/>
  <c r="Q664" i="15"/>
  <c r="R663" i="15"/>
  <c r="Q663" i="15"/>
  <c r="R662" i="15"/>
  <c r="Q662" i="15"/>
  <c r="R661" i="15"/>
  <c r="Q661" i="15"/>
  <c r="R660" i="15"/>
  <c r="Q660" i="15"/>
  <c r="R659" i="15"/>
  <c r="Q659" i="15"/>
  <c r="R658" i="15"/>
  <c r="Q658" i="15"/>
  <c r="R657" i="15"/>
  <c r="Q657" i="15"/>
  <c r="R656" i="15"/>
  <c r="Q656" i="15"/>
  <c r="R655" i="15"/>
  <c r="Q655" i="15"/>
  <c r="R654" i="15"/>
  <c r="Q654" i="15"/>
  <c r="R653" i="15"/>
  <c r="Q653" i="15"/>
  <c r="R652" i="15"/>
  <c r="Q652" i="15"/>
  <c r="R651" i="15"/>
  <c r="Q651" i="15"/>
  <c r="R650" i="15"/>
  <c r="Q650" i="15"/>
  <c r="R649" i="15"/>
  <c r="Q649" i="15"/>
  <c r="R648" i="15"/>
  <c r="Q648" i="15"/>
  <c r="R647" i="15"/>
  <c r="Q647" i="15"/>
  <c r="R646" i="15"/>
  <c r="Q646" i="15"/>
  <c r="R645" i="15"/>
  <c r="Q645" i="15"/>
  <c r="R644" i="15"/>
  <c r="Q644" i="15"/>
  <c r="R643" i="15"/>
  <c r="Q643" i="15"/>
  <c r="R642" i="15"/>
  <c r="Q642" i="15"/>
  <c r="R641" i="15"/>
  <c r="Q641" i="15"/>
  <c r="R640" i="15"/>
  <c r="Q640" i="15"/>
  <c r="R639" i="15"/>
  <c r="Q639" i="15"/>
  <c r="R638" i="15"/>
  <c r="Q638" i="15"/>
  <c r="R637" i="15"/>
  <c r="Q637" i="15"/>
  <c r="R636" i="15"/>
  <c r="Q636" i="15"/>
  <c r="R635" i="15"/>
  <c r="Q635" i="15"/>
  <c r="R634" i="15"/>
  <c r="Q634" i="15"/>
  <c r="R633" i="15"/>
  <c r="Q633" i="15"/>
  <c r="R632" i="15"/>
  <c r="Q632" i="15"/>
  <c r="R631" i="15"/>
  <c r="Q631" i="15"/>
  <c r="R630" i="15"/>
  <c r="Q630" i="15"/>
  <c r="R629" i="15"/>
  <c r="Q629" i="15"/>
  <c r="R628" i="15"/>
  <c r="Q628" i="15"/>
  <c r="R627" i="15"/>
  <c r="Q627" i="15"/>
  <c r="R626" i="15"/>
  <c r="Q626" i="15"/>
  <c r="R625" i="15"/>
  <c r="Q625" i="15"/>
  <c r="R624" i="15"/>
  <c r="Q624" i="15"/>
  <c r="R623" i="15"/>
  <c r="Q623" i="15"/>
  <c r="R622" i="15"/>
  <c r="Q622" i="15"/>
  <c r="R621" i="15"/>
  <c r="Q621" i="15"/>
  <c r="R620" i="15"/>
  <c r="Q620" i="15"/>
  <c r="R619" i="15"/>
  <c r="Q619" i="15"/>
  <c r="R618" i="15"/>
  <c r="Q618" i="15"/>
  <c r="R617" i="15"/>
  <c r="Q617" i="15"/>
  <c r="R616" i="15"/>
  <c r="Q616" i="15"/>
  <c r="R615" i="15"/>
  <c r="Q615" i="15"/>
  <c r="R614" i="15"/>
  <c r="Q614" i="15"/>
  <c r="R613" i="15"/>
  <c r="Q613" i="15"/>
  <c r="R612" i="15"/>
  <c r="Q612" i="15"/>
  <c r="R611" i="15"/>
  <c r="Q611" i="15"/>
  <c r="R610" i="15"/>
  <c r="Q610" i="15"/>
  <c r="R609" i="15"/>
  <c r="Q609" i="15"/>
  <c r="R608" i="15"/>
  <c r="Q608" i="15"/>
  <c r="R607" i="15"/>
  <c r="Q607" i="15"/>
  <c r="R606" i="15"/>
  <c r="Q606" i="15"/>
  <c r="R605" i="15"/>
  <c r="Q605" i="15"/>
  <c r="R604" i="15"/>
  <c r="Q604" i="15"/>
  <c r="R603" i="15"/>
  <c r="Q603" i="15"/>
  <c r="R602" i="15"/>
  <c r="Q602" i="15"/>
  <c r="R601" i="15"/>
  <c r="Q601" i="15"/>
  <c r="R600" i="15"/>
  <c r="Q600" i="15"/>
  <c r="R599" i="15"/>
  <c r="Q599" i="15"/>
  <c r="R598" i="15"/>
  <c r="Q598" i="15"/>
  <c r="R597" i="15"/>
  <c r="Q597" i="15"/>
  <c r="R596" i="15"/>
  <c r="Q596" i="15"/>
  <c r="R595" i="15"/>
  <c r="Q595" i="15"/>
  <c r="R594" i="15"/>
  <c r="Q594" i="15"/>
  <c r="R593" i="15"/>
  <c r="Q593" i="15"/>
  <c r="R592" i="15"/>
  <c r="Q592" i="15"/>
  <c r="R591" i="15"/>
  <c r="Q591" i="15"/>
  <c r="R590" i="15"/>
  <c r="Q590" i="15"/>
  <c r="R589" i="15"/>
  <c r="Q589" i="15"/>
  <c r="R588" i="15"/>
  <c r="Q588" i="15"/>
  <c r="R587" i="15"/>
  <c r="Q587" i="15"/>
  <c r="R586" i="15"/>
  <c r="Q586" i="15"/>
  <c r="R585" i="15"/>
  <c r="Q585" i="15"/>
  <c r="R584" i="15"/>
  <c r="Q584" i="15"/>
  <c r="R583" i="15"/>
  <c r="Q583" i="15"/>
  <c r="R582" i="15"/>
  <c r="Q582" i="15"/>
  <c r="R581" i="15"/>
  <c r="Q581" i="15"/>
  <c r="R580" i="15"/>
  <c r="Q580" i="15"/>
  <c r="R579" i="15"/>
  <c r="Q579" i="15"/>
  <c r="R578" i="15"/>
  <c r="Q578" i="15"/>
  <c r="R577" i="15"/>
  <c r="Q577" i="15"/>
  <c r="R576" i="15"/>
  <c r="Q576" i="15"/>
  <c r="R575" i="15"/>
  <c r="Q575" i="15"/>
  <c r="R574" i="15"/>
  <c r="Q574" i="15"/>
  <c r="R573" i="15"/>
  <c r="Q573" i="15"/>
  <c r="R572" i="15"/>
  <c r="Q572" i="15"/>
  <c r="R571" i="15"/>
  <c r="Q571" i="15"/>
  <c r="R570" i="15"/>
  <c r="Q570" i="15"/>
  <c r="R569" i="15"/>
  <c r="Q569" i="15"/>
  <c r="R568" i="15"/>
  <c r="Q568" i="15"/>
  <c r="R567" i="15"/>
  <c r="Q567" i="15"/>
  <c r="R566" i="15"/>
  <c r="Q566" i="15"/>
  <c r="R565" i="15"/>
  <c r="Q565" i="15"/>
  <c r="R564" i="15"/>
  <c r="Q564" i="15"/>
  <c r="R563" i="15"/>
  <c r="Q563" i="15"/>
  <c r="R562" i="15"/>
  <c r="Q562" i="15"/>
  <c r="R561" i="15"/>
  <c r="Q561" i="15"/>
  <c r="R560" i="15"/>
  <c r="Q560" i="15"/>
  <c r="R559" i="15"/>
  <c r="Q559" i="15"/>
  <c r="R558" i="15"/>
  <c r="Q558" i="15"/>
  <c r="R557" i="15"/>
  <c r="Q557" i="15"/>
  <c r="R556" i="15"/>
  <c r="Q556" i="15"/>
  <c r="R555" i="15"/>
  <c r="Q555" i="15"/>
  <c r="R554" i="15"/>
  <c r="Q554" i="15"/>
  <c r="R553" i="15"/>
  <c r="Q553" i="15"/>
  <c r="R552" i="15"/>
  <c r="Q552" i="15"/>
  <c r="R551" i="15"/>
  <c r="Q551" i="15"/>
  <c r="R550" i="15"/>
  <c r="Q550" i="15"/>
  <c r="R549" i="15"/>
  <c r="Q549" i="15"/>
  <c r="R548" i="15"/>
  <c r="Q548" i="15"/>
  <c r="R547" i="15"/>
  <c r="Q547" i="15"/>
  <c r="R546" i="15"/>
  <c r="Q546" i="15"/>
  <c r="R545" i="15"/>
  <c r="Q545" i="15"/>
  <c r="R544" i="15"/>
  <c r="Q544" i="15"/>
  <c r="R543" i="15"/>
  <c r="Q543" i="15"/>
  <c r="R542" i="15"/>
  <c r="Q542" i="15"/>
  <c r="R541" i="15"/>
  <c r="Q541" i="15"/>
  <c r="R540" i="15"/>
  <c r="Q540" i="15"/>
  <c r="R539" i="15"/>
  <c r="Q539" i="15"/>
  <c r="R538" i="15"/>
  <c r="Q538" i="15"/>
  <c r="R537" i="15"/>
  <c r="Q537" i="15"/>
  <c r="R536" i="15"/>
  <c r="Q536" i="15"/>
  <c r="R535" i="15"/>
  <c r="Q535" i="15"/>
  <c r="R534" i="15"/>
  <c r="Q534" i="15"/>
  <c r="R533" i="15"/>
  <c r="Q533" i="15"/>
  <c r="R532" i="15"/>
  <c r="Q532" i="15"/>
  <c r="R531" i="15"/>
  <c r="Q531" i="15"/>
  <c r="R530" i="15"/>
  <c r="Q530" i="15"/>
  <c r="R529" i="15"/>
  <c r="Q529" i="15"/>
  <c r="R528" i="15"/>
  <c r="Q528" i="15"/>
  <c r="R527" i="15"/>
  <c r="Q527" i="15"/>
  <c r="R526" i="15"/>
  <c r="Q526" i="15"/>
  <c r="R525" i="15"/>
  <c r="Q525" i="15"/>
  <c r="R524" i="15"/>
  <c r="Q524" i="15"/>
  <c r="R523" i="15"/>
  <c r="Q523" i="15"/>
  <c r="R522" i="15"/>
  <c r="Q522" i="15"/>
  <c r="R521" i="15"/>
  <c r="Q521" i="15"/>
  <c r="R520" i="15"/>
  <c r="Q520" i="15"/>
  <c r="R519" i="15"/>
  <c r="Q519" i="15"/>
  <c r="R518" i="15"/>
  <c r="Q518" i="15"/>
  <c r="R517" i="15"/>
  <c r="Q517" i="15"/>
  <c r="R516" i="15"/>
  <c r="Q516" i="15"/>
  <c r="R515" i="15"/>
  <c r="Q515" i="15"/>
  <c r="R514" i="15"/>
  <c r="Q514" i="15"/>
  <c r="R513" i="15"/>
  <c r="Q513" i="15"/>
  <c r="R512" i="15"/>
  <c r="Q512" i="15"/>
  <c r="R511" i="15"/>
  <c r="Q511" i="15"/>
  <c r="R510" i="15"/>
  <c r="Q510" i="15"/>
  <c r="R509" i="15"/>
  <c r="Q509" i="15"/>
  <c r="R508" i="15"/>
  <c r="Q508" i="15"/>
  <c r="R507" i="15"/>
  <c r="Q507" i="15"/>
  <c r="R506" i="15"/>
  <c r="Q506" i="15"/>
  <c r="R505" i="15"/>
  <c r="Q505" i="15"/>
  <c r="R504" i="15"/>
  <c r="Q504" i="15"/>
  <c r="R503" i="15"/>
  <c r="Q503" i="15"/>
  <c r="R502" i="15"/>
  <c r="Q502" i="15"/>
  <c r="R501" i="15"/>
  <c r="Q501" i="15"/>
  <c r="R500" i="15"/>
  <c r="Q500" i="15"/>
  <c r="R499" i="15"/>
  <c r="Q499" i="15"/>
  <c r="R498" i="15"/>
  <c r="Q498" i="15"/>
  <c r="R497" i="15"/>
  <c r="Q497" i="15"/>
  <c r="R496" i="15"/>
  <c r="Q496" i="15"/>
  <c r="R495" i="15"/>
  <c r="Q495" i="15"/>
  <c r="R494" i="15"/>
  <c r="Q494" i="15"/>
  <c r="R493" i="15"/>
  <c r="Q493" i="15"/>
  <c r="R492" i="15"/>
  <c r="Q492" i="15"/>
  <c r="R491" i="15"/>
  <c r="Q491" i="15"/>
  <c r="R490" i="15"/>
  <c r="Q490" i="15"/>
  <c r="R489" i="15"/>
  <c r="Q489" i="15"/>
  <c r="R488" i="15"/>
  <c r="Q488" i="15"/>
  <c r="R487" i="15"/>
  <c r="Q487" i="15"/>
  <c r="R486" i="15"/>
  <c r="Q486" i="15"/>
  <c r="R485" i="15"/>
  <c r="Q485" i="15"/>
  <c r="R484" i="15"/>
  <c r="Q484" i="15"/>
  <c r="R483" i="15"/>
  <c r="Q483" i="15"/>
  <c r="R482" i="15"/>
  <c r="Q482" i="15"/>
  <c r="R481" i="15"/>
  <c r="Q481" i="15"/>
  <c r="R480" i="15"/>
  <c r="Q480" i="15"/>
  <c r="R479" i="15"/>
  <c r="Q479" i="15"/>
  <c r="R478" i="15"/>
  <c r="Q478" i="15"/>
  <c r="R477" i="15"/>
  <c r="Q477" i="15"/>
  <c r="R476" i="15"/>
  <c r="Q476" i="15"/>
  <c r="R475" i="15"/>
  <c r="Q475" i="15"/>
  <c r="R474" i="15"/>
  <c r="Q474" i="15"/>
  <c r="R473" i="15"/>
  <c r="Q473" i="15"/>
  <c r="R472" i="15"/>
  <c r="Q472" i="15"/>
  <c r="R471" i="15"/>
  <c r="Q471" i="15"/>
  <c r="R470" i="15"/>
  <c r="Q470" i="15"/>
  <c r="R469" i="15"/>
  <c r="Q469" i="15"/>
  <c r="R468" i="15"/>
  <c r="Q468" i="15"/>
  <c r="R467" i="15"/>
  <c r="Q467" i="15"/>
  <c r="R466" i="15"/>
  <c r="Q466" i="15"/>
  <c r="R465" i="15"/>
  <c r="Q465" i="15"/>
  <c r="R464" i="15"/>
  <c r="Q464" i="15"/>
  <c r="R463" i="15"/>
  <c r="Q463" i="15"/>
  <c r="R462" i="15"/>
  <c r="Q462" i="15"/>
  <c r="R461" i="15"/>
  <c r="Q461" i="15"/>
  <c r="R460" i="15"/>
  <c r="Q460" i="15"/>
  <c r="R459" i="15"/>
  <c r="Q459" i="15"/>
  <c r="R458" i="15"/>
  <c r="Q458" i="15"/>
  <c r="R457" i="15"/>
  <c r="Q457" i="15"/>
  <c r="R456" i="15"/>
  <c r="Q456" i="15"/>
  <c r="R455" i="15"/>
  <c r="Q455" i="15"/>
  <c r="R454" i="15"/>
  <c r="Q454" i="15"/>
  <c r="R453" i="15"/>
  <c r="Q453" i="15"/>
  <c r="R452" i="15"/>
  <c r="Q452" i="15"/>
  <c r="R451" i="15"/>
  <c r="Q451" i="15"/>
  <c r="R450" i="15"/>
  <c r="Q450" i="15"/>
  <c r="R449" i="15"/>
  <c r="Q449" i="15"/>
  <c r="R448" i="15"/>
  <c r="Q448" i="15"/>
  <c r="R447" i="15"/>
  <c r="Q447" i="15"/>
  <c r="R446" i="15"/>
  <c r="Q446" i="15"/>
  <c r="R445" i="15"/>
  <c r="Q445" i="15"/>
  <c r="R444" i="15"/>
  <c r="Q444" i="15"/>
  <c r="R443" i="15"/>
  <c r="Q443" i="15"/>
  <c r="R442" i="15"/>
  <c r="Q442" i="15"/>
  <c r="R441" i="15"/>
  <c r="Q441" i="15"/>
  <c r="R440" i="15"/>
  <c r="Q440" i="15"/>
  <c r="R439" i="15"/>
  <c r="Q439" i="15"/>
  <c r="R438" i="15"/>
  <c r="Q438" i="15"/>
  <c r="R437" i="15"/>
  <c r="Q437" i="15"/>
  <c r="R436" i="15"/>
  <c r="Q436" i="15"/>
  <c r="R435" i="15"/>
  <c r="Q435" i="15"/>
  <c r="R434" i="15"/>
  <c r="Q434" i="15"/>
  <c r="R433" i="15"/>
  <c r="Q433" i="15"/>
  <c r="R432" i="15"/>
  <c r="Q432" i="15"/>
  <c r="R431" i="15"/>
  <c r="Q431" i="15"/>
  <c r="R430" i="15"/>
  <c r="Q430" i="15"/>
  <c r="R429" i="15"/>
  <c r="Q429" i="15"/>
  <c r="R428" i="15"/>
  <c r="Q428" i="15"/>
  <c r="R427" i="15"/>
  <c r="Q427" i="15"/>
  <c r="R426" i="15"/>
  <c r="Q426" i="15"/>
  <c r="R425" i="15"/>
  <c r="Q425" i="15"/>
  <c r="R424" i="15"/>
  <c r="Q424" i="15"/>
  <c r="R423" i="15"/>
  <c r="Q423" i="15"/>
  <c r="R422" i="15"/>
  <c r="Q422" i="15"/>
  <c r="R421" i="15"/>
  <c r="Q421" i="15"/>
  <c r="R420" i="15"/>
  <c r="Q420" i="15"/>
  <c r="R419" i="15"/>
  <c r="Q419" i="15"/>
  <c r="R418" i="15"/>
  <c r="Q418" i="15"/>
  <c r="R417" i="15"/>
  <c r="Q417" i="15"/>
  <c r="R416" i="15"/>
  <c r="Q416" i="15"/>
  <c r="R415" i="15"/>
  <c r="Q415" i="15"/>
  <c r="R414" i="15"/>
  <c r="Q414" i="15"/>
  <c r="R413" i="15"/>
  <c r="Q413" i="15"/>
  <c r="R412" i="15"/>
  <c r="Q412" i="15"/>
  <c r="R411" i="15"/>
  <c r="Q411" i="15"/>
  <c r="R410" i="15"/>
  <c r="Q410" i="15"/>
  <c r="R409" i="15"/>
  <c r="Q409" i="15"/>
  <c r="R408" i="15"/>
  <c r="Q408" i="15"/>
  <c r="R407" i="15"/>
  <c r="Q407" i="15"/>
  <c r="R406" i="15"/>
  <c r="Q406" i="15"/>
  <c r="R405" i="15"/>
  <c r="Q405" i="15"/>
  <c r="R404" i="15"/>
  <c r="Q404" i="15"/>
  <c r="R403" i="15"/>
  <c r="Q403" i="15"/>
  <c r="R402" i="15"/>
  <c r="Q402" i="15"/>
  <c r="R401" i="15"/>
  <c r="Q401" i="15"/>
  <c r="R400" i="15"/>
  <c r="Q400" i="15"/>
  <c r="R399" i="15"/>
  <c r="Q399" i="15"/>
  <c r="R398" i="15"/>
  <c r="Q398" i="15"/>
  <c r="R397" i="15"/>
  <c r="Q397" i="15"/>
  <c r="R396" i="15"/>
  <c r="Q396" i="15"/>
  <c r="R395" i="15"/>
  <c r="Q395" i="15"/>
  <c r="R394" i="15"/>
  <c r="Q394" i="15"/>
  <c r="R393" i="15"/>
  <c r="Q393" i="15"/>
  <c r="R392" i="15"/>
  <c r="Q392" i="15"/>
  <c r="R391" i="15"/>
  <c r="Q391" i="15"/>
  <c r="R390" i="15"/>
  <c r="Q390" i="15"/>
  <c r="R389" i="15"/>
  <c r="Q389" i="15"/>
  <c r="R388" i="15"/>
  <c r="Q388" i="15"/>
  <c r="R387" i="15"/>
  <c r="Q387" i="15"/>
  <c r="R386" i="15"/>
  <c r="Q386" i="15"/>
  <c r="R385" i="15"/>
  <c r="Q385" i="15"/>
  <c r="R384" i="15"/>
  <c r="Q384" i="15"/>
  <c r="R383" i="15"/>
  <c r="Q383" i="15"/>
  <c r="R382" i="15"/>
  <c r="Q382" i="15"/>
  <c r="R381" i="15"/>
  <c r="Q381" i="15"/>
  <c r="R380" i="15"/>
  <c r="Q380" i="15"/>
  <c r="R379" i="15"/>
  <c r="Q379" i="15"/>
  <c r="R378" i="15"/>
  <c r="Q378" i="15"/>
  <c r="R377" i="15"/>
  <c r="Q377" i="15"/>
  <c r="R376" i="15"/>
  <c r="Q376" i="15"/>
  <c r="R375" i="15"/>
  <c r="Q375" i="15"/>
  <c r="R374" i="15"/>
  <c r="Q374" i="15"/>
  <c r="R373" i="15"/>
  <c r="Q373" i="15"/>
  <c r="R372" i="15"/>
  <c r="Q372" i="15"/>
  <c r="R371" i="15"/>
  <c r="Q371" i="15"/>
  <c r="R370" i="15"/>
  <c r="Q370" i="15"/>
  <c r="R369" i="15"/>
  <c r="Q369" i="15"/>
  <c r="R368" i="15"/>
  <c r="Q368" i="15"/>
  <c r="R367" i="15"/>
  <c r="Q367" i="15"/>
  <c r="R366" i="15"/>
  <c r="Q366" i="15"/>
  <c r="R365" i="15"/>
  <c r="Q365" i="15"/>
  <c r="R364" i="15"/>
  <c r="Q364" i="15"/>
  <c r="R363" i="15"/>
  <c r="Q363" i="15"/>
  <c r="R362" i="15"/>
  <c r="Q362" i="15"/>
  <c r="R361" i="15"/>
  <c r="Q361" i="15"/>
  <c r="R360" i="15"/>
  <c r="Q360" i="15"/>
  <c r="R359" i="15"/>
  <c r="Q359" i="15"/>
  <c r="R358" i="15"/>
  <c r="Q358" i="15"/>
  <c r="R357" i="15"/>
  <c r="Q357" i="15"/>
  <c r="R356" i="15"/>
  <c r="Q356" i="15"/>
  <c r="R355" i="15"/>
  <c r="Q355" i="15"/>
  <c r="R354" i="15"/>
  <c r="Q354" i="15"/>
  <c r="R353" i="15"/>
  <c r="Q353" i="15"/>
  <c r="R352" i="15"/>
  <c r="Q352" i="15"/>
  <c r="R351" i="15"/>
  <c r="Q351" i="15"/>
  <c r="R350" i="15"/>
  <c r="Q350" i="15"/>
  <c r="R349" i="15"/>
  <c r="Q349" i="15"/>
  <c r="R348" i="15"/>
  <c r="Q348" i="15"/>
  <c r="R347" i="15"/>
  <c r="Q347" i="15"/>
  <c r="R346" i="15"/>
  <c r="Q346" i="15"/>
  <c r="R345" i="15"/>
  <c r="Q345" i="15"/>
  <c r="R344" i="15"/>
  <c r="Q344" i="15"/>
  <c r="R343" i="15"/>
  <c r="Q343" i="15"/>
  <c r="R342" i="15"/>
  <c r="Q342" i="15"/>
  <c r="R341" i="15"/>
  <c r="Q341" i="15"/>
  <c r="R340" i="15"/>
  <c r="Q340" i="15"/>
  <c r="R339" i="15"/>
  <c r="Q339" i="15"/>
  <c r="R338" i="15"/>
  <c r="Q338" i="15"/>
  <c r="R337" i="15"/>
  <c r="Q337" i="15"/>
  <c r="R336" i="15"/>
  <c r="Q336" i="15"/>
  <c r="R335" i="15"/>
  <c r="Q335" i="15"/>
  <c r="R334" i="15"/>
  <c r="Q334" i="15"/>
  <c r="R333" i="15"/>
  <c r="Q333" i="15"/>
  <c r="R332" i="15"/>
  <c r="Q332" i="15"/>
  <c r="R331" i="15"/>
  <c r="Q331" i="15"/>
  <c r="R330" i="15"/>
  <c r="Q330" i="15"/>
  <c r="R329" i="15"/>
  <c r="Q329" i="15"/>
  <c r="R328" i="15"/>
  <c r="Q328" i="15"/>
  <c r="R327" i="15"/>
  <c r="Q327" i="15"/>
  <c r="R326" i="15"/>
  <c r="Q326" i="15"/>
  <c r="R325" i="15"/>
  <c r="Q325" i="15"/>
  <c r="R324" i="15"/>
  <c r="Q324" i="15"/>
  <c r="R323" i="15"/>
  <c r="Q323" i="15"/>
  <c r="R322" i="15"/>
  <c r="Q322" i="15"/>
  <c r="R321" i="15"/>
  <c r="Q321" i="15"/>
  <c r="R320" i="15"/>
  <c r="Q320" i="15"/>
  <c r="R319" i="15"/>
  <c r="Q319" i="15"/>
  <c r="R318" i="15"/>
  <c r="Q318" i="15"/>
  <c r="R317" i="15"/>
  <c r="Q317" i="15"/>
  <c r="R316" i="15"/>
  <c r="Q316" i="15"/>
  <c r="R315" i="15"/>
  <c r="Q315" i="15"/>
  <c r="R314" i="15"/>
  <c r="Q314" i="15"/>
  <c r="R313" i="15"/>
  <c r="Q313" i="15"/>
  <c r="R312" i="15"/>
  <c r="Q312" i="15"/>
  <c r="R311" i="15"/>
  <c r="Q311" i="15"/>
  <c r="R310" i="15"/>
  <c r="Q310" i="15"/>
  <c r="R309" i="15"/>
  <c r="Q309" i="15"/>
  <c r="R308" i="15"/>
  <c r="Q308" i="15"/>
  <c r="R307" i="15"/>
  <c r="Q307" i="15"/>
  <c r="R306" i="15"/>
  <c r="Q306" i="15"/>
  <c r="R305" i="15"/>
  <c r="Q305" i="15"/>
  <c r="R304" i="15"/>
  <c r="Q304" i="15"/>
  <c r="R303" i="15"/>
  <c r="Q303" i="15"/>
  <c r="R302" i="15"/>
  <c r="Q302" i="15"/>
  <c r="R301" i="15"/>
  <c r="Q301" i="15"/>
  <c r="R300" i="15"/>
  <c r="Q300" i="15"/>
  <c r="R299" i="15"/>
  <c r="Q299" i="15"/>
  <c r="R298" i="15"/>
  <c r="Q298" i="15"/>
  <c r="R297" i="15"/>
  <c r="Q297" i="15"/>
  <c r="R296" i="15"/>
  <c r="Q296" i="15"/>
  <c r="R295" i="15"/>
  <c r="Q295" i="15"/>
  <c r="R294" i="15"/>
  <c r="Q294" i="15"/>
  <c r="R293" i="15"/>
  <c r="Q293" i="15"/>
  <c r="R292" i="15"/>
  <c r="Q292" i="15"/>
  <c r="R291" i="15"/>
  <c r="Q291" i="15"/>
  <c r="R290" i="15"/>
  <c r="Q290" i="15"/>
  <c r="R289" i="15"/>
  <c r="Q289" i="15"/>
  <c r="R288" i="15"/>
  <c r="Q288" i="15"/>
  <c r="R287" i="15"/>
  <c r="Q287" i="15"/>
  <c r="R286" i="15"/>
  <c r="Q286" i="15"/>
  <c r="R285" i="15"/>
  <c r="Q285" i="15"/>
  <c r="R284" i="15"/>
  <c r="Q284" i="15"/>
  <c r="R283" i="15"/>
  <c r="Q283" i="15"/>
  <c r="R282" i="15"/>
  <c r="Q282" i="15"/>
  <c r="R281" i="15"/>
  <c r="Q281" i="15"/>
  <c r="R280" i="15"/>
  <c r="Q280" i="15"/>
  <c r="R279" i="15"/>
  <c r="Q279" i="15"/>
  <c r="R278" i="15"/>
  <c r="Q278" i="15"/>
  <c r="R277" i="15"/>
  <c r="Q277" i="15"/>
  <c r="R276" i="15"/>
  <c r="Q276" i="15"/>
  <c r="R275" i="15"/>
  <c r="Q275" i="15"/>
  <c r="R274" i="15"/>
  <c r="Q274" i="15"/>
  <c r="R273" i="15"/>
  <c r="Q273" i="15"/>
  <c r="R272" i="15"/>
  <c r="Q272" i="15"/>
  <c r="R271" i="15"/>
  <c r="Q271" i="15"/>
  <c r="R270" i="15"/>
  <c r="Q270" i="15"/>
  <c r="R269" i="15"/>
  <c r="Q269" i="15"/>
  <c r="R268" i="15"/>
  <c r="Q268" i="15"/>
  <c r="R267" i="15"/>
  <c r="Q267" i="15"/>
  <c r="R266" i="15"/>
  <c r="Q266" i="15"/>
  <c r="R265" i="15"/>
  <c r="Q265" i="15"/>
  <c r="R264" i="15"/>
  <c r="Q264" i="15"/>
  <c r="R263" i="15"/>
  <c r="Q263" i="15"/>
  <c r="R262" i="15"/>
  <c r="Q262" i="15"/>
  <c r="R261" i="15"/>
  <c r="Q261" i="15"/>
  <c r="R260" i="15"/>
  <c r="Q260" i="15"/>
  <c r="R259" i="15"/>
  <c r="Q259" i="15"/>
  <c r="R258" i="15"/>
  <c r="Q258" i="15"/>
  <c r="R257" i="15"/>
  <c r="Q257" i="15"/>
  <c r="R256" i="15"/>
  <c r="Q256" i="15"/>
  <c r="R255" i="15"/>
  <c r="Q255" i="15"/>
  <c r="R254" i="15"/>
  <c r="Q254" i="15"/>
  <c r="R253" i="15"/>
  <c r="Q253" i="15"/>
  <c r="R252" i="15"/>
  <c r="Q252" i="15"/>
  <c r="R251" i="15"/>
  <c r="Q251" i="15"/>
  <c r="R250" i="15"/>
  <c r="Q250" i="15"/>
  <c r="R249" i="15"/>
  <c r="Q249" i="15"/>
  <c r="R248" i="15"/>
  <c r="Q248" i="15"/>
  <c r="R247" i="15"/>
  <c r="Q247" i="15"/>
  <c r="R246" i="15"/>
  <c r="Q246" i="15"/>
  <c r="R245" i="15"/>
  <c r="Q245" i="15"/>
  <c r="R244" i="15"/>
  <c r="Q244" i="15"/>
  <c r="R243" i="15"/>
  <c r="Q243" i="15"/>
  <c r="R242" i="15"/>
  <c r="Q242" i="15"/>
  <c r="R241" i="15"/>
  <c r="Q241" i="15"/>
  <c r="R240" i="15"/>
  <c r="Q240" i="15"/>
  <c r="R239" i="15"/>
  <c r="Q239" i="15"/>
  <c r="R238" i="15"/>
  <c r="Q238" i="15"/>
  <c r="R237" i="15"/>
  <c r="Q237" i="15"/>
  <c r="R236" i="15"/>
  <c r="Q236" i="15"/>
  <c r="R235" i="15"/>
  <c r="Q235" i="15"/>
  <c r="R234" i="15"/>
  <c r="Q234" i="15"/>
  <c r="R233" i="15"/>
  <c r="Q233" i="15"/>
  <c r="R232" i="15"/>
  <c r="Q232" i="15"/>
  <c r="R231" i="15"/>
  <c r="Q231" i="15"/>
  <c r="R230" i="15"/>
  <c r="Q230" i="15"/>
  <c r="R229" i="15"/>
  <c r="Q229" i="15"/>
  <c r="R228" i="15"/>
  <c r="Q228" i="15"/>
  <c r="R227" i="15"/>
  <c r="Q227" i="15"/>
  <c r="R226" i="15"/>
  <c r="Q226" i="15"/>
  <c r="R225" i="15"/>
  <c r="Q225" i="15"/>
  <c r="R224" i="15"/>
  <c r="Q224" i="15"/>
  <c r="R223" i="15"/>
  <c r="Q223" i="15"/>
  <c r="R222" i="15"/>
  <c r="Q222" i="15"/>
  <c r="R221" i="15"/>
  <c r="Q221" i="15"/>
  <c r="R220" i="15"/>
  <c r="Q220" i="15"/>
  <c r="R219" i="15"/>
  <c r="Q219" i="15"/>
  <c r="R218" i="15"/>
  <c r="Q218" i="15"/>
  <c r="R217" i="15"/>
  <c r="Q217" i="15"/>
  <c r="R216" i="15"/>
  <c r="Q216" i="15"/>
  <c r="R215" i="15"/>
  <c r="Q215" i="15"/>
  <c r="R214" i="15"/>
  <c r="Q214" i="15"/>
  <c r="R213" i="15"/>
  <c r="Q213" i="15"/>
  <c r="R212" i="15"/>
  <c r="Q212" i="15"/>
  <c r="R211" i="15"/>
  <c r="Q211" i="15"/>
  <c r="R210" i="15"/>
  <c r="Q210" i="15"/>
  <c r="R209" i="15"/>
  <c r="Q209" i="15"/>
  <c r="R208" i="15"/>
  <c r="Q208" i="15"/>
  <c r="R207" i="15"/>
  <c r="Q207" i="15"/>
  <c r="R206" i="15"/>
  <c r="Q206" i="15"/>
  <c r="R205" i="15"/>
  <c r="Q205" i="15"/>
  <c r="R204" i="15"/>
  <c r="Q204" i="15"/>
  <c r="R203" i="15"/>
  <c r="Q203" i="15"/>
  <c r="R202" i="15"/>
  <c r="Q202" i="15"/>
  <c r="R201" i="15"/>
  <c r="Q201" i="15"/>
  <c r="R200" i="15"/>
  <c r="Q200" i="15"/>
  <c r="R199" i="15"/>
  <c r="Q199" i="15"/>
  <c r="R198" i="15"/>
  <c r="Q198" i="15"/>
  <c r="R197" i="15"/>
  <c r="Q197" i="15"/>
  <c r="R196" i="15"/>
  <c r="Q196" i="15"/>
  <c r="R195" i="15"/>
  <c r="Q195" i="15"/>
  <c r="R194" i="15"/>
  <c r="Q194" i="15"/>
  <c r="R193" i="15"/>
  <c r="Q193" i="15"/>
  <c r="R192" i="15"/>
  <c r="Q192" i="15"/>
  <c r="R191" i="15"/>
  <c r="Q191" i="15"/>
  <c r="R190" i="15"/>
  <c r="Q190" i="15"/>
  <c r="R189" i="15"/>
  <c r="Q189" i="15"/>
  <c r="R188" i="15"/>
  <c r="Q188" i="15"/>
  <c r="R187" i="15"/>
  <c r="Q187" i="15"/>
  <c r="R186" i="15"/>
  <c r="Q186" i="15"/>
  <c r="R185" i="15"/>
  <c r="Q185" i="15"/>
  <c r="R184" i="15"/>
  <c r="Q184" i="15"/>
  <c r="R183" i="15"/>
  <c r="Q183" i="15"/>
  <c r="R182" i="15"/>
  <c r="Q182" i="15"/>
  <c r="R181" i="15"/>
  <c r="Q181" i="15"/>
  <c r="R180" i="15"/>
  <c r="Q180" i="15"/>
  <c r="R179" i="15"/>
  <c r="Q179" i="15"/>
  <c r="R178" i="15"/>
  <c r="Q178" i="15"/>
  <c r="R177" i="15"/>
  <c r="Q177" i="15"/>
  <c r="R176" i="15"/>
  <c r="Q176" i="15"/>
  <c r="R175" i="15"/>
  <c r="Q175" i="15"/>
  <c r="R174" i="15"/>
  <c r="Q174" i="15"/>
  <c r="R173" i="15"/>
  <c r="Q173" i="15"/>
  <c r="R172" i="15"/>
  <c r="Q172" i="15"/>
  <c r="R171" i="15"/>
  <c r="Q171" i="15"/>
  <c r="R170" i="15"/>
  <c r="Q170" i="15"/>
  <c r="R169" i="15"/>
  <c r="Q169" i="15"/>
  <c r="R168" i="15"/>
  <c r="Q168" i="15"/>
  <c r="R167" i="15"/>
  <c r="Q167" i="15"/>
  <c r="R166" i="15"/>
  <c r="Q166" i="15"/>
  <c r="R165" i="15"/>
  <c r="Q165" i="15"/>
  <c r="R164" i="15"/>
  <c r="Q164" i="15"/>
  <c r="R163" i="15"/>
  <c r="Q163" i="15"/>
  <c r="R162" i="15"/>
  <c r="Q162" i="15"/>
  <c r="R161" i="15"/>
  <c r="Q161" i="15"/>
  <c r="R160" i="15"/>
  <c r="Q160" i="15"/>
  <c r="R159" i="15"/>
  <c r="Q159" i="15"/>
  <c r="R158" i="15"/>
  <c r="Q158" i="15"/>
  <c r="R157" i="15"/>
  <c r="Q157" i="15"/>
  <c r="R156" i="15"/>
  <c r="Q156" i="15"/>
  <c r="R155" i="15"/>
  <c r="Q155" i="15"/>
  <c r="R154" i="15"/>
  <c r="Q154" i="15"/>
  <c r="R153" i="15"/>
  <c r="Q153" i="15"/>
  <c r="R152" i="15"/>
  <c r="Q152" i="15"/>
  <c r="R151" i="15"/>
  <c r="Q151" i="15"/>
  <c r="R150" i="15"/>
  <c r="Q150" i="15"/>
  <c r="R149" i="15"/>
  <c r="Q149" i="15"/>
  <c r="R148" i="15"/>
  <c r="Q148" i="15"/>
  <c r="R147" i="15"/>
  <c r="Q147" i="15"/>
  <c r="R146" i="15"/>
  <c r="Q146" i="15"/>
  <c r="R145" i="15"/>
  <c r="Q145" i="15"/>
  <c r="R144" i="15"/>
  <c r="Q144" i="15"/>
  <c r="R143" i="15"/>
  <c r="Q143" i="15"/>
  <c r="R142" i="15"/>
  <c r="Q142" i="15"/>
  <c r="R141" i="15"/>
  <c r="Q141" i="15"/>
  <c r="R140" i="15"/>
  <c r="Q140" i="15"/>
  <c r="R139" i="15"/>
  <c r="Q139" i="15"/>
  <c r="R138" i="15"/>
  <c r="Q138" i="15"/>
  <c r="R137" i="15"/>
  <c r="Q137" i="15"/>
  <c r="R136" i="15"/>
  <c r="Q136" i="15"/>
  <c r="R135" i="15"/>
  <c r="Q135" i="15"/>
  <c r="R134" i="15"/>
  <c r="Q134" i="15"/>
  <c r="R133" i="15"/>
  <c r="Q133" i="15"/>
  <c r="R132" i="15"/>
  <c r="Q132" i="15"/>
  <c r="R131" i="15"/>
  <c r="Q131" i="15"/>
  <c r="R130" i="15"/>
  <c r="Q130" i="15"/>
  <c r="R129" i="15"/>
  <c r="Q129" i="15"/>
  <c r="R128" i="15"/>
  <c r="Q128" i="15"/>
  <c r="R127" i="15"/>
  <c r="Q127" i="15"/>
  <c r="R126" i="15"/>
  <c r="Q126" i="15"/>
  <c r="R125" i="15"/>
  <c r="Q125" i="15"/>
  <c r="R124" i="15"/>
  <c r="Q124" i="15"/>
  <c r="R123" i="15"/>
  <c r="Q123" i="15"/>
  <c r="R122" i="15"/>
  <c r="Q122" i="15"/>
  <c r="R121" i="15"/>
  <c r="Q121" i="15"/>
  <c r="R120" i="15"/>
  <c r="Q120" i="15"/>
  <c r="R119" i="15"/>
  <c r="Q119" i="15"/>
  <c r="R118" i="15"/>
  <c r="Q118" i="15"/>
  <c r="R117" i="15"/>
  <c r="Q117" i="15"/>
  <c r="R116" i="15"/>
  <c r="Q116" i="15"/>
  <c r="R115" i="15"/>
  <c r="Q115" i="15"/>
  <c r="R114" i="15"/>
  <c r="Q114" i="15"/>
  <c r="R113" i="15"/>
  <c r="Q113" i="15"/>
  <c r="R112" i="15"/>
  <c r="Q112" i="15"/>
  <c r="R111" i="15"/>
  <c r="Q111" i="15"/>
  <c r="R110" i="15"/>
  <c r="Q110" i="15"/>
  <c r="R109" i="15"/>
  <c r="Q109" i="15"/>
  <c r="R108" i="15"/>
  <c r="Q108" i="15"/>
  <c r="R107" i="15"/>
  <c r="Q107" i="15"/>
  <c r="R106" i="15"/>
  <c r="Q106" i="15"/>
  <c r="R105" i="15"/>
  <c r="Q105" i="15"/>
  <c r="R104" i="15"/>
  <c r="Q104" i="15"/>
  <c r="R103" i="15"/>
  <c r="Q103" i="15"/>
  <c r="R102" i="15"/>
  <c r="Q102" i="15"/>
  <c r="R101" i="15"/>
  <c r="Q101" i="15"/>
  <c r="R100" i="15"/>
  <c r="Q100" i="15"/>
  <c r="R99" i="15"/>
  <c r="Q99" i="15"/>
  <c r="R98" i="15"/>
  <c r="Q98" i="15"/>
  <c r="R97" i="15"/>
  <c r="Q97" i="15"/>
  <c r="R96" i="15"/>
  <c r="Q96" i="15"/>
  <c r="R95" i="15"/>
  <c r="Q95" i="15"/>
  <c r="R94" i="15"/>
  <c r="Q94" i="15"/>
  <c r="R93" i="15"/>
  <c r="Q93" i="15"/>
  <c r="R92" i="15"/>
  <c r="Q92" i="15"/>
  <c r="R91" i="15"/>
  <c r="Q91" i="15"/>
  <c r="R90" i="15"/>
  <c r="Q90" i="15"/>
  <c r="R89" i="15"/>
  <c r="Q89" i="15"/>
  <c r="R88" i="15"/>
  <c r="Q88" i="15"/>
  <c r="R87" i="15"/>
  <c r="Q87" i="15"/>
  <c r="R86" i="15"/>
  <c r="Q86" i="15"/>
  <c r="R85" i="15"/>
  <c r="Q85" i="15"/>
  <c r="R84" i="15"/>
  <c r="Q84" i="15"/>
  <c r="R83" i="15"/>
  <c r="Q83" i="15"/>
  <c r="R82" i="15"/>
  <c r="Q82" i="15"/>
  <c r="R81" i="15"/>
  <c r="Q81" i="15"/>
  <c r="R80" i="15"/>
  <c r="Q80" i="15"/>
  <c r="R79" i="15"/>
  <c r="Q79" i="15"/>
  <c r="R78" i="15"/>
  <c r="Q78" i="15"/>
  <c r="R77" i="15"/>
  <c r="Q77" i="15"/>
  <c r="R76" i="15"/>
  <c r="Q76" i="15"/>
  <c r="R75" i="15"/>
  <c r="Q75" i="15"/>
  <c r="R74" i="15"/>
  <c r="Q74" i="15"/>
  <c r="R73" i="15"/>
  <c r="Q73" i="15"/>
  <c r="R72" i="15"/>
  <c r="Q72" i="15"/>
  <c r="R71" i="15"/>
  <c r="Q71" i="15"/>
  <c r="R70" i="15"/>
  <c r="Q70" i="15"/>
  <c r="R69" i="15"/>
  <c r="Q69" i="15"/>
  <c r="R68" i="15"/>
  <c r="Q68" i="15"/>
  <c r="R67" i="15"/>
  <c r="Q67" i="15"/>
  <c r="R66" i="15"/>
  <c r="Q66" i="15"/>
  <c r="R65" i="15"/>
  <c r="Q65" i="15"/>
  <c r="R64" i="15"/>
  <c r="Q64" i="15"/>
  <c r="R63" i="15"/>
  <c r="Q63" i="15"/>
  <c r="R62" i="15"/>
  <c r="Q62" i="15"/>
  <c r="R61" i="15"/>
  <c r="Q61" i="15"/>
  <c r="R60" i="15"/>
  <c r="Q60" i="15"/>
  <c r="R59" i="15"/>
  <c r="Q59" i="15"/>
  <c r="R58" i="15"/>
  <c r="Q58" i="15"/>
  <c r="R57" i="15"/>
  <c r="Q57" i="15"/>
  <c r="R56" i="15"/>
  <c r="Q56" i="15"/>
  <c r="R55" i="15"/>
  <c r="Q55" i="15"/>
  <c r="R54" i="15"/>
  <c r="Q54" i="15"/>
  <c r="R53" i="15"/>
  <c r="Q53" i="15"/>
  <c r="R52" i="15"/>
  <c r="Q52" i="15"/>
  <c r="R51" i="15"/>
  <c r="Q51" i="15"/>
  <c r="R50" i="15"/>
  <c r="Q50" i="15"/>
  <c r="R49" i="15"/>
  <c r="Q49" i="15"/>
  <c r="R48" i="15"/>
  <c r="Q48" i="15"/>
  <c r="R47" i="15"/>
  <c r="Q47" i="15"/>
  <c r="R46" i="15"/>
  <c r="Q46" i="15"/>
  <c r="R45" i="15"/>
  <c r="Q45" i="15"/>
  <c r="R44" i="15"/>
  <c r="Q44" i="15"/>
  <c r="R43" i="15"/>
  <c r="Q43" i="15"/>
  <c r="R42" i="15"/>
  <c r="Q42" i="15"/>
  <c r="R41" i="15"/>
  <c r="Q41" i="15"/>
  <c r="R40" i="15"/>
  <c r="Q40" i="15"/>
  <c r="R39" i="15"/>
  <c r="Q39" i="15"/>
  <c r="R38" i="15"/>
  <c r="Q38" i="15"/>
  <c r="R37" i="15"/>
  <c r="Q37" i="15"/>
  <c r="R36" i="15"/>
  <c r="Q36" i="15"/>
  <c r="R35" i="15"/>
  <c r="Q35" i="15"/>
  <c r="R34" i="15"/>
  <c r="Q34" i="15"/>
  <c r="R33" i="15"/>
  <c r="Q33" i="15"/>
  <c r="R32" i="15"/>
  <c r="Q32" i="15"/>
  <c r="R31" i="15"/>
  <c r="Q31" i="15"/>
  <c r="R30" i="15"/>
  <c r="Q30" i="15"/>
  <c r="R29" i="15"/>
  <c r="Q29" i="15"/>
  <c r="R28" i="15"/>
  <c r="Q28" i="15"/>
  <c r="R27" i="15"/>
  <c r="Q27" i="15"/>
  <c r="R26" i="15"/>
  <c r="Q26" i="15"/>
  <c r="R25" i="15"/>
  <c r="Q25" i="15"/>
  <c r="R24" i="15"/>
  <c r="Q24" i="15"/>
  <c r="R23" i="15"/>
  <c r="Q23" i="15"/>
  <c r="R22" i="15"/>
  <c r="Q22" i="15"/>
  <c r="R21" i="15"/>
  <c r="Q21" i="15"/>
  <c r="R20" i="15"/>
  <c r="Q20" i="15"/>
  <c r="R19" i="15"/>
  <c r="Q19" i="15"/>
  <c r="R18" i="15"/>
  <c r="Q18" i="15"/>
  <c r="R17" i="15"/>
  <c r="Q17" i="15"/>
  <c r="R16" i="15"/>
  <c r="Q16" i="15"/>
  <c r="R15" i="15"/>
  <c r="Q15" i="15"/>
  <c r="R14" i="15"/>
  <c r="Q14" i="15"/>
  <c r="R13" i="15"/>
  <c r="Q13" i="15"/>
  <c r="R12" i="15"/>
  <c r="Q12" i="15"/>
  <c r="R11" i="15"/>
  <c r="Q11" i="15"/>
  <c r="R10" i="15"/>
  <c r="Q10" i="15"/>
  <c r="R9" i="15"/>
  <c r="Q9" i="15"/>
  <c r="R8" i="15"/>
  <c r="Q8" i="15"/>
  <c r="R7" i="15"/>
  <c r="Q7" i="15"/>
  <c r="R6" i="15"/>
  <c r="Q6" i="15"/>
  <c r="R5" i="15"/>
  <c r="Q5" i="15"/>
  <c r="O1054" i="14"/>
  <c r="N1054" i="14"/>
  <c r="O1053" i="14"/>
  <c r="N1053" i="14"/>
  <c r="O1052" i="14"/>
  <c r="N1052" i="14"/>
  <c r="O1051" i="14"/>
  <c r="N1051" i="14"/>
  <c r="O1050" i="14"/>
  <c r="N1050" i="14"/>
  <c r="O1049" i="14"/>
  <c r="N1049" i="14"/>
  <c r="O1048" i="14"/>
  <c r="N1048" i="14"/>
  <c r="O1047" i="14"/>
  <c r="N1047" i="14"/>
  <c r="O1046" i="14"/>
  <c r="N1046" i="14"/>
  <c r="O1045" i="14"/>
  <c r="N1045" i="14"/>
  <c r="O1044" i="14"/>
  <c r="N1044" i="14"/>
  <c r="O1043" i="14"/>
  <c r="N1043" i="14"/>
  <c r="O1042" i="14"/>
  <c r="N1042" i="14"/>
  <c r="O1041" i="14"/>
  <c r="N1041" i="14"/>
  <c r="O1040" i="14"/>
  <c r="N1040" i="14"/>
  <c r="O1039" i="14"/>
  <c r="N1039" i="14"/>
  <c r="O1038" i="14"/>
  <c r="N1038" i="14"/>
  <c r="O1037" i="14"/>
  <c r="N1037" i="14"/>
  <c r="O1036" i="14"/>
  <c r="N1036" i="14"/>
  <c r="O1035" i="14"/>
  <c r="N1035" i="14"/>
  <c r="O1034" i="14"/>
  <c r="N1034" i="14"/>
  <c r="O1033" i="14"/>
  <c r="N1033" i="14"/>
  <c r="O1032" i="14"/>
  <c r="N1032" i="14"/>
  <c r="O1031" i="14"/>
  <c r="N1031" i="14"/>
  <c r="O1030" i="14"/>
  <c r="N1030" i="14"/>
  <c r="O1029" i="14"/>
  <c r="N1029" i="14"/>
  <c r="O1028" i="14"/>
  <c r="N1028" i="14"/>
  <c r="O1027" i="14"/>
  <c r="N1027" i="14"/>
  <c r="O1026" i="14"/>
  <c r="N1026" i="14"/>
  <c r="O1025" i="14"/>
  <c r="N1025" i="14"/>
  <c r="O1024" i="14"/>
  <c r="N1024" i="14"/>
  <c r="O1023" i="14"/>
  <c r="N1023" i="14"/>
  <c r="O1022" i="14"/>
  <c r="N1022" i="14"/>
  <c r="O1021" i="14"/>
  <c r="N1021" i="14"/>
  <c r="O1020" i="14"/>
  <c r="N1020" i="14"/>
  <c r="O1019" i="14"/>
  <c r="N1019" i="14"/>
  <c r="O1018" i="14"/>
  <c r="N1018" i="14"/>
  <c r="O1017" i="14"/>
  <c r="N1017" i="14"/>
  <c r="O1016" i="14"/>
  <c r="N1016" i="14"/>
  <c r="O1015" i="14"/>
  <c r="N1015" i="14"/>
  <c r="O1014" i="14"/>
  <c r="N1014" i="14"/>
  <c r="O1013" i="14"/>
  <c r="N1013" i="14"/>
  <c r="O1012" i="14"/>
  <c r="N1012" i="14"/>
  <c r="O1011" i="14"/>
  <c r="N1011" i="14"/>
  <c r="P1011" i="14" s="1"/>
  <c r="O1010" i="14"/>
  <c r="N1010" i="14"/>
  <c r="O1009" i="14"/>
  <c r="N1009" i="14"/>
  <c r="O1008" i="14"/>
  <c r="N1008" i="14"/>
  <c r="O1007" i="14"/>
  <c r="N1007" i="14"/>
  <c r="P1007" i="14" s="1"/>
  <c r="O1006" i="14"/>
  <c r="N1006" i="14"/>
  <c r="O1005" i="14"/>
  <c r="N1005" i="14"/>
  <c r="O1004" i="14"/>
  <c r="N1004" i="14"/>
  <c r="O1003" i="14"/>
  <c r="N1003" i="14"/>
  <c r="P1003" i="14" s="1"/>
  <c r="O1002" i="14"/>
  <c r="N1002" i="14"/>
  <c r="O1001" i="14"/>
  <c r="N1001" i="14"/>
  <c r="O1000" i="14"/>
  <c r="N1000" i="14"/>
  <c r="O999" i="14"/>
  <c r="N999" i="14"/>
  <c r="P999" i="14" s="1"/>
  <c r="O998" i="14"/>
  <c r="N998" i="14"/>
  <c r="O997" i="14"/>
  <c r="N997" i="14"/>
  <c r="O996" i="14"/>
  <c r="N996" i="14"/>
  <c r="O995" i="14"/>
  <c r="N995" i="14"/>
  <c r="P995" i="14" s="1"/>
  <c r="O994" i="14"/>
  <c r="N994" i="14"/>
  <c r="O993" i="14"/>
  <c r="N993" i="14"/>
  <c r="O992" i="14"/>
  <c r="N992" i="14"/>
  <c r="O991" i="14"/>
  <c r="N991" i="14"/>
  <c r="O990" i="14"/>
  <c r="N990" i="14"/>
  <c r="O989" i="14"/>
  <c r="N989" i="14"/>
  <c r="O988" i="14"/>
  <c r="N988" i="14"/>
  <c r="O987" i="14"/>
  <c r="N987" i="14"/>
  <c r="O986" i="14"/>
  <c r="N986" i="14"/>
  <c r="O985" i="14"/>
  <c r="N985" i="14"/>
  <c r="O984" i="14"/>
  <c r="N984" i="14"/>
  <c r="O983" i="14"/>
  <c r="N983" i="14"/>
  <c r="P983" i="14" s="1"/>
  <c r="O982" i="14"/>
  <c r="N982" i="14"/>
  <c r="O981" i="14"/>
  <c r="N981" i="14"/>
  <c r="O980" i="14"/>
  <c r="N980" i="14"/>
  <c r="O979" i="14"/>
  <c r="N979" i="14"/>
  <c r="O978" i="14"/>
  <c r="N978" i="14"/>
  <c r="O977" i="14"/>
  <c r="N977" i="14"/>
  <c r="O976" i="14"/>
  <c r="N976" i="14"/>
  <c r="O975" i="14"/>
  <c r="N975" i="14"/>
  <c r="P975" i="14" s="1"/>
  <c r="O974" i="14"/>
  <c r="N974" i="14"/>
  <c r="O973" i="14"/>
  <c r="N973" i="14"/>
  <c r="O972" i="14"/>
  <c r="N972" i="14"/>
  <c r="O971" i="14"/>
  <c r="N971" i="14"/>
  <c r="P971" i="14" s="1"/>
  <c r="O970" i="14"/>
  <c r="N970" i="14"/>
  <c r="O969" i="14"/>
  <c r="N969" i="14"/>
  <c r="O968" i="14"/>
  <c r="N968" i="14"/>
  <c r="O967" i="14"/>
  <c r="N967" i="14"/>
  <c r="O966" i="14"/>
  <c r="N966" i="14"/>
  <c r="O965" i="14"/>
  <c r="N965" i="14"/>
  <c r="O964" i="14"/>
  <c r="N964" i="14"/>
  <c r="O963" i="14"/>
  <c r="N963" i="14"/>
  <c r="O962" i="14"/>
  <c r="N962" i="14"/>
  <c r="O961" i="14"/>
  <c r="N961" i="14"/>
  <c r="O960" i="14"/>
  <c r="N960" i="14"/>
  <c r="O959" i="14"/>
  <c r="N959" i="14"/>
  <c r="P959" i="14" s="1"/>
  <c r="O958" i="14"/>
  <c r="N958" i="14"/>
  <c r="O957" i="14"/>
  <c r="N957" i="14"/>
  <c r="O956" i="14"/>
  <c r="N956" i="14"/>
  <c r="O955" i="14"/>
  <c r="N955" i="14"/>
  <c r="O954" i="14"/>
  <c r="N954" i="14"/>
  <c r="O953" i="14"/>
  <c r="N953" i="14"/>
  <c r="O952" i="14"/>
  <c r="N952" i="14"/>
  <c r="O951" i="14"/>
  <c r="N951" i="14"/>
  <c r="P951" i="14" s="1"/>
  <c r="O950" i="14"/>
  <c r="N950" i="14"/>
  <c r="O949" i="14"/>
  <c r="N949" i="14"/>
  <c r="O948" i="14"/>
  <c r="N948" i="14"/>
  <c r="O947" i="14"/>
  <c r="N947" i="14"/>
  <c r="P947" i="14" s="1"/>
  <c r="O946" i="14"/>
  <c r="N946" i="14"/>
  <c r="O945" i="14"/>
  <c r="N945" i="14"/>
  <c r="O944" i="14"/>
  <c r="N944" i="14"/>
  <c r="O943" i="14"/>
  <c r="N943" i="14"/>
  <c r="O942" i="14"/>
  <c r="N942" i="14"/>
  <c r="O941" i="14"/>
  <c r="N941" i="14"/>
  <c r="O940" i="14"/>
  <c r="N940" i="14"/>
  <c r="O939" i="14"/>
  <c r="N939" i="14"/>
  <c r="O938" i="14"/>
  <c r="N938" i="14"/>
  <c r="O937" i="14"/>
  <c r="N937" i="14"/>
  <c r="O936" i="14"/>
  <c r="N936" i="14"/>
  <c r="O935" i="14"/>
  <c r="N935" i="14"/>
  <c r="P935" i="14" s="1"/>
  <c r="O934" i="14"/>
  <c r="N934" i="14"/>
  <c r="O933" i="14"/>
  <c r="N933" i="14"/>
  <c r="O932" i="14"/>
  <c r="N932" i="14"/>
  <c r="O931" i="14"/>
  <c r="N931" i="14"/>
  <c r="O930" i="14"/>
  <c r="N930" i="14"/>
  <c r="O929" i="14"/>
  <c r="N929" i="14"/>
  <c r="O928" i="14"/>
  <c r="N928" i="14"/>
  <c r="O927" i="14"/>
  <c r="N927" i="14"/>
  <c r="O926" i="14"/>
  <c r="N926" i="14"/>
  <c r="O925" i="14"/>
  <c r="N925" i="14"/>
  <c r="O924" i="14"/>
  <c r="N924" i="14"/>
  <c r="O923" i="14"/>
  <c r="N923" i="14"/>
  <c r="O922" i="14"/>
  <c r="N922" i="14"/>
  <c r="O921" i="14"/>
  <c r="N921" i="14"/>
  <c r="O920" i="14"/>
  <c r="N920" i="14"/>
  <c r="O919" i="14"/>
  <c r="N919" i="14"/>
  <c r="P919" i="14" s="1"/>
  <c r="O918" i="14"/>
  <c r="N918" i="14"/>
  <c r="O917" i="14"/>
  <c r="N917" i="14"/>
  <c r="O916" i="14"/>
  <c r="N916" i="14"/>
  <c r="O915" i="14"/>
  <c r="N915" i="14"/>
  <c r="P915" i="14" s="1"/>
  <c r="O914" i="14"/>
  <c r="N914" i="14"/>
  <c r="O913" i="14"/>
  <c r="N913" i="14"/>
  <c r="O912" i="14"/>
  <c r="N912" i="14"/>
  <c r="O911" i="14"/>
  <c r="N911" i="14"/>
  <c r="O910" i="14"/>
  <c r="N910" i="14"/>
  <c r="O909" i="14"/>
  <c r="N909" i="14"/>
  <c r="O908" i="14"/>
  <c r="N908" i="14"/>
  <c r="O907" i="14"/>
  <c r="N907" i="14"/>
  <c r="P907" i="14" s="1"/>
  <c r="O906" i="14"/>
  <c r="N906" i="14"/>
  <c r="O905" i="14"/>
  <c r="N905" i="14"/>
  <c r="O904" i="14"/>
  <c r="N904" i="14"/>
  <c r="O903" i="14"/>
  <c r="N903" i="14"/>
  <c r="O902" i="14"/>
  <c r="N902" i="14"/>
  <c r="O901" i="14"/>
  <c r="N901" i="14"/>
  <c r="O900" i="14"/>
  <c r="N900" i="14"/>
  <c r="O899" i="14"/>
  <c r="N899" i="14"/>
  <c r="O898" i="14"/>
  <c r="N898" i="14"/>
  <c r="O897" i="14"/>
  <c r="N897" i="14"/>
  <c r="O896" i="14"/>
  <c r="N896" i="14"/>
  <c r="O895" i="14"/>
  <c r="N895" i="14"/>
  <c r="O894" i="14"/>
  <c r="N894" i="14"/>
  <c r="O893" i="14"/>
  <c r="N893" i="14"/>
  <c r="O892" i="14"/>
  <c r="N892" i="14"/>
  <c r="O891" i="14"/>
  <c r="N891" i="14"/>
  <c r="O890" i="14"/>
  <c r="N890" i="14"/>
  <c r="O889" i="14"/>
  <c r="N889" i="14"/>
  <c r="O888" i="14"/>
  <c r="N888" i="14"/>
  <c r="O887" i="14"/>
  <c r="N887" i="14"/>
  <c r="O886" i="14"/>
  <c r="N886" i="14"/>
  <c r="O885" i="14"/>
  <c r="N885" i="14"/>
  <c r="O884" i="14"/>
  <c r="N884" i="14"/>
  <c r="O883" i="14"/>
  <c r="N883" i="14"/>
  <c r="O882" i="14"/>
  <c r="N882" i="14"/>
  <c r="O881" i="14"/>
  <c r="N881" i="14"/>
  <c r="O880" i="14"/>
  <c r="N880" i="14"/>
  <c r="O879" i="14"/>
  <c r="N879" i="14"/>
  <c r="O878" i="14"/>
  <c r="N878" i="14"/>
  <c r="O877" i="14"/>
  <c r="N877" i="14"/>
  <c r="O876" i="14"/>
  <c r="N876" i="14"/>
  <c r="O875" i="14"/>
  <c r="N875" i="14"/>
  <c r="O874" i="14"/>
  <c r="N874" i="14"/>
  <c r="O873" i="14"/>
  <c r="N873" i="14"/>
  <c r="O872" i="14"/>
  <c r="N872" i="14"/>
  <c r="O871" i="14"/>
  <c r="N871" i="14"/>
  <c r="O870" i="14"/>
  <c r="N870" i="14"/>
  <c r="O869" i="14"/>
  <c r="N869" i="14"/>
  <c r="O868" i="14"/>
  <c r="N868" i="14"/>
  <c r="O867" i="14"/>
  <c r="N867" i="14"/>
  <c r="O866" i="14"/>
  <c r="N866" i="14"/>
  <c r="O865" i="14"/>
  <c r="N865" i="14"/>
  <c r="O864" i="14"/>
  <c r="N864" i="14"/>
  <c r="O863" i="14"/>
  <c r="N863" i="14"/>
  <c r="P863" i="14" s="1"/>
  <c r="O862" i="14"/>
  <c r="N862" i="14"/>
  <c r="O861" i="14"/>
  <c r="N861" i="14"/>
  <c r="O860" i="14"/>
  <c r="N860" i="14"/>
  <c r="O859" i="14"/>
  <c r="N859" i="14"/>
  <c r="P859" i="14" s="1"/>
  <c r="O858" i="14"/>
  <c r="N858" i="14"/>
  <c r="O857" i="14"/>
  <c r="N857" i="14"/>
  <c r="O856" i="14"/>
  <c r="N856" i="14"/>
  <c r="O855" i="14"/>
  <c r="N855" i="14"/>
  <c r="O854" i="14"/>
  <c r="N854" i="14"/>
  <c r="O853" i="14"/>
  <c r="N853" i="14"/>
  <c r="O852" i="14"/>
  <c r="N852" i="14"/>
  <c r="O851" i="14"/>
  <c r="N851" i="14"/>
  <c r="O850" i="14"/>
  <c r="N850" i="14"/>
  <c r="O849" i="14"/>
  <c r="N849" i="14"/>
  <c r="O848" i="14"/>
  <c r="N848" i="14"/>
  <c r="O847" i="14"/>
  <c r="N847" i="14"/>
  <c r="O846" i="14"/>
  <c r="N846" i="14"/>
  <c r="O845" i="14"/>
  <c r="N845" i="14"/>
  <c r="O844" i="14"/>
  <c r="N844" i="14"/>
  <c r="O843" i="14"/>
  <c r="N843" i="14"/>
  <c r="P843" i="14" s="1"/>
  <c r="O842" i="14"/>
  <c r="N842" i="14"/>
  <c r="O841" i="14"/>
  <c r="N841" i="14"/>
  <c r="O840" i="14"/>
  <c r="N840" i="14"/>
  <c r="O839" i="14"/>
  <c r="N839" i="14"/>
  <c r="P839" i="14" s="1"/>
  <c r="O838" i="14"/>
  <c r="N838" i="14"/>
  <c r="O837" i="14"/>
  <c r="N837" i="14"/>
  <c r="O836" i="14"/>
  <c r="N836" i="14"/>
  <c r="O835" i="14"/>
  <c r="N835" i="14"/>
  <c r="P835" i="14" s="1"/>
  <c r="O834" i="14"/>
  <c r="N834" i="14"/>
  <c r="O833" i="14"/>
  <c r="N833" i="14"/>
  <c r="O832" i="14"/>
  <c r="N832" i="14"/>
  <c r="O831" i="14"/>
  <c r="N831" i="14"/>
  <c r="P831" i="14" s="1"/>
  <c r="O830" i="14"/>
  <c r="N830" i="14"/>
  <c r="O829" i="14"/>
  <c r="N829" i="14"/>
  <c r="O828" i="14"/>
  <c r="N828" i="14"/>
  <c r="O827" i="14"/>
  <c r="N827" i="14"/>
  <c r="O826" i="14"/>
  <c r="N826" i="14"/>
  <c r="O825" i="14"/>
  <c r="N825" i="14"/>
  <c r="O824" i="14"/>
  <c r="N824" i="14"/>
  <c r="O823" i="14"/>
  <c r="N823" i="14"/>
  <c r="P823" i="14" s="1"/>
  <c r="O822" i="14"/>
  <c r="N822" i="14"/>
  <c r="O821" i="14"/>
  <c r="N821" i="14"/>
  <c r="O820" i="14"/>
  <c r="N820" i="14"/>
  <c r="O819" i="14"/>
  <c r="N819" i="14"/>
  <c r="P819" i="14" s="1"/>
  <c r="O818" i="14"/>
  <c r="N818" i="14"/>
  <c r="O817" i="14"/>
  <c r="N817" i="14"/>
  <c r="O816" i="14"/>
  <c r="N816" i="14"/>
  <c r="O815" i="14"/>
  <c r="N815" i="14"/>
  <c r="O814" i="14"/>
  <c r="N814" i="14"/>
  <c r="O813" i="14"/>
  <c r="N813" i="14"/>
  <c r="O812" i="14"/>
  <c r="N812" i="14"/>
  <c r="O811" i="14"/>
  <c r="N811" i="14"/>
  <c r="O810" i="14"/>
  <c r="N810" i="14"/>
  <c r="O809" i="14"/>
  <c r="N809" i="14"/>
  <c r="O808" i="14"/>
  <c r="N808" i="14"/>
  <c r="O807" i="14"/>
  <c r="N807" i="14"/>
  <c r="O806" i="14"/>
  <c r="N806" i="14"/>
  <c r="O805" i="14"/>
  <c r="N805" i="14"/>
  <c r="O804" i="14"/>
  <c r="N804" i="14"/>
  <c r="O803" i="14"/>
  <c r="N803" i="14"/>
  <c r="O802" i="14"/>
  <c r="N802" i="14"/>
  <c r="O801" i="14"/>
  <c r="N801" i="14"/>
  <c r="O800" i="14"/>
  <c r="N800" i="14"/>
  <c r="O799" i="14"/>
  <c r="N799" i="14"/>
  <c r="O798" i="14"/>
  <c r="N798" i="14"/>
  <c r="O797" i="14"/>
  <c r="N797" i="14"/>
  <c r="O796" i="14"/>
  <c r="N796" i="14"/>
  <c r="O795" i="14"/>
  <c r="N795" i="14"/>
  <c r="O794" i="14"/>
  <c r="N794" i="14"/>
  <c r="O793" i="14"/>
  <c r="N793" i="14"/>
  <c r="O792" i="14"/>
  <c r="N792" i="14"/>
  <c r="O791" i="14"/>
  <c r="N791" i="14"/>
  <c r="O790" i="14"/>
  <c r="N790" i="14"/>
  <c r="O789" i="14"/>
  <c r="N789" i="14"/>
  <c r="O788" i="14"/>
  <c r="N788" i="14"/>
  <c r="O787" i="14"/>
  <c r="N787" i="14"/>
  <c r="O786" i="14"/>
  <c r="N786" i="14"/>
  <c r="O785" i="14"/>
  <c r="N785" i="14"/>
  <c r="O784" i="14"/>
  <c r="N784" i="14"/>
  <c r="O783" i="14"/>
  <c r="N783" i="14"/>
  <c r="O782" i="14"/>
  <c r="N782" i="14"/>
  <c r="O781" i="14"/>
  <c r="N781" i="14"/>
  <c r="O780" i="14"/>
  <c r="N780" i="14"/>
  <c r="O779" i="14"/>
  <c r="N779" i="14"/>
  <c r="O778" i="14"/>
  <c r="N778" i="14"/>
  <c r="O777" i="14"/>
  <c r="N777" i="14"/>
  <c r="O776" i="14"/>
  <c r="N776" i="14"/>
  <c r="O775" i="14"/>
  <c r="N775" i="14"/>
  <c r="O774" i="14"/>
  <c r="N774" i="14"/>
  <c r="O773" i="14"/>
  <c r="N773" i="14"/>
  <c r="O772" i="14"/>
  <c r="N772" i="14"/>
  <c r="O771" i="14"/>
  <c r="N771" i="14"/>
  <c r="O770" i="14"/>
  <c r="N770" i="14"/>
  <c r="O769" i="14"/>
  <c r="N769" i="14"/>
  <c r="O768" i="14"/>
  <c r="N768" i="14"/>
  <c r="O767" i="14"/>
  <c r="N767" i="14"/>
  <c r="O766" i="14"/>
  <c r="N766" i="14"/>
  <c r="O765" i="14"/>
  <c r="N765" i="14"/>
  <c r="O764" i="14"/>
  <c r="N764" i="14"/>
  <c r="O763" i="14"/>
  <c r="N763" i="14"/>
  <c r="O762" i="14"/>
  <c r="N762" i="14"/>
  <c r="O761" i="14"/>
  <c r="N761" i="14"/>
  <c r="O760" i="14"/>
  <c r="N760" i="14"/>
  <c r="O759" i="14"/>
  <c r="N759" i="14"/>
  <c r="O758" i="14"/>
  <c r="N758" i="14"/>
  <c r="O757" i="14"/>
  <c r="N757" i="14"/>
  <c r="O756" i="14"/>
  <c r="N756" i="14"/>
  <c r="O755" i="14"/>
  <c r="N755" i="14"/>
  <c r="O754" i="14"/>
  <c r="N754" i="14"/>
  <c r="O753" i="14"/>
  <c r="N753" i="14"/>
  <c r="O752" i="14"/>
  <c r="N752" i="14"/>
  <c r="O751" i="14"/>
  <c r="N751" i="14"/>
  <c r="O750" i="14"/>
  <c r="N750" i="14"/>
  <c r="O749" i="14"/>
  <c r="N749" i="14"/>
  <c r="O748" i="14"/>
  <c r="N748" i="14"/>
  <c r="O747" i="14"/>
  <c r="N747" i="14"/>
  <c r="P747" i="14" s="1"/>
  <c r="O746" i="14"/>
  <c r="N746" i="14"/>
  <c r="O745" i="14"/>
  <c r="N745" i="14"/>
  <c r="O744" i="14"/>
  <c r="N744" i="14"/>
  <c r="O743" i="14"/>
  <c r="N743" i="14"/>
  <c r="P743" i="14" s="1"/>
  <c r="O742" i="14"/>
  <c r="N742" i="14"/>
  <c r="O741" i="14"/>
  <c r="N741" i="14"/>
  <c r="O740" i="14"/>
  <c r="N740" i="14"/>
  <c r="O739" i="14"/>
  <c r="N739" i="14"/>
  <c r="P739" i="14" s="1"/>
  <c r="O738" i="14"/>
  <c r="N738" i="14"/>
  <c r="O737" i="14"/>
  <c r="N737" i="14"/>
  <c r="O736" i="14"/>
  <c r="N736" i="14"/>
  <c r="O735" i="14"/>
  <c r="N735" i="14"/>
  <c r="P735" i="14" s="1"/>
  <c r="O734" i="14"/>
  <c r="N734" i="14"/>
  <c r="O733" i="14"/>
  <c r="N733" i="14"/>
  <c r="O732" i="14"/>
  <c r="N732" i="14"/>
  <c r="O731" i="14"/>
  <c r="N731" i="14"/>
  <c r="O730" i="14"/>
  <c r="N730" i="14"/>
  <c r="O729" i="14"/>
  <c r="N729" i="14"/>
  <c r="O728" i="14"/>
  <c r="N728" i="14"/>
  <c r="O727" i="14"/>
  <c r="N727" i="14"/>
  <c r="P727" i="14" s="1"/>
  <c r="O726" i="14"/>
  <c r="N726" i="14"/>
  <c r="O725" i="14"/>
  <c r="N725" i="14"/>
  <c r="O724" i="14"/>
  <c r="N724" i="14"/>
  <c r="O723" i="14"/>
  <c r="N723" i="14"/>
  <c r="O722" i="14"/>
  <c r="N722" i="14"/>
  <c r="O721" i="14"/>
  <c r="N721" i="14"/>
  <c r="O720" i="14"/>
  <c r="N720" i="14"/>
  <c r="O719" i="14"/>
  <c r="N719" i="14"/>
  <c r="O718" i="14"/>
  <c r="N718" i="14"/>
  <c r="O717" i="14"/>
  <c r="N717" i="14"/>
  <c r="O716" i="14"/>
  <c r="N716" i="14"/>
  <c r="O715" i="14"/>
  <c r="N715" i="14"/>
  <c r="P715" i="14" s="1"/>
  <c r="O714" i="14"/>
  <c r="N714" i="14"/>
  <c r="O713" i="14"/>
  <c r="N713" i="14"/>
  <c r="O712" i="14"/>
  <c r="N712" i="14"/>
  <c r="O711" i="14"/>
  <c r="N711" i="14"/>
  <c r="O710" i="14"/>
  <c r="N710" i="14"/>
  <c r="O709" i="14"/>
  <c r="N709" i="14"/>
  <c r="O708" i="14"/>
  <c r="N708" i="14"/>
  <c r="O707" i="14"/>
  <c r="N707" i="14"/>
  <c r="O706" i="14"/>
  <c r="N706" i="14"/>
  <c r="O705" i="14"/>
  <c r="N705" i="14"/>
  <c r="O704" i="14"/>
  <c r="N704" i="14"/>
  <c r="O703" i="14"/>
  <c r="N703" i="14"/>
  <c r="O702" i="14"/>
  <c r="N702" i="14"/>
  <c r="O701" i="14"/>
  <c r="N701" i="14"/>
  <c r="O700" i="14"/>
  <c r="N700" i="14"/>
  <c r="O699" i="14"/>
  <c r="N699" i="14"/>
  <c r="O698" i="14"/>
  <c r="N698" i="14"/>
  <c r="O697" i="14"/>
  <c r="N697" i="14"/>
  <c r="O696" i="14"/>
  <c r="N696" i="14"/>
  <c r="O695" i="14"/>
  <c r="N695" i="14"/>
  <c r="O694" i="14"/>
  <c r="N694" i="14"/>
  <c r="O693" i="14"/>
  <c r="N693" i="14"/>
  <c r="O692" i="14"/>
  <c r="N692" i="14"/>
  <c r="O691" i="14"/>
  <c r="N691" i="14"/>
  <c r="O690" i="14"/>
  <c r="N690" i="14"/>
  <c r="O689" i="14"/>
  <c r="N689" i="14"/>
  <c r="O688" i="14"/>
  <c r="N688" i="14"/>
  <c r="O687" i="14"/>
  <c r="N687" i="14"/>
  <c r="O686" i="14"/>
  <c r="N686" i="14"/>
  <c r="O685" i="14"/>
  <c r="N685" i="14"/>
  <c r="O684" i="14"/>
  <c r="N684" i="14"/>
  <c r="O683" i="14"/>
  <c r="N683" i="14"/>
  <c r="O682" i="14"/>
  <c r="N682" i="14"/>
  <c r="O681" i="14"/>
  <c r="N681" i="14"/>
  <c r="O680" i="14"/>
  <c r="N680" i="14"/>
  <c r="O679" i="14"/>
  <c r="N679" i="14"/>
  <c r="O678" i="14"/>
  <c r="N678" i="14"/>
  <c r="O677" i="14"/>
  <c r="N677" i="14"/>
  <c r="O676" i="14"/>
  <c r="N676" i="14"/>
  <c r="O675" i="14"/>
  <c r="N675" i="14"/>
  <c r="O674" i="14"/>
  <c r="N674" i="14"/>
  <c r="O673" i="14"/>
  <c r="N673" i="14"/>
  <c r="O672" i="14"/>
  <c r="N672" i="14"/>
  <c r="O671" i="14"/>
  <c r="N671" i="14"/>
  <c r="O670" i="14"/>
  <c r="N670" i="14"/>
  <c r="O669" i="14"/>
  <c r="N669" i="14"/>
  <c r="O668" i="14"/>
  <c r="N668" i="14"/>
  <c r="O667" i="14"/>
  <c r="N667" i="14"/>
  <c r="O666" i="14"/>
  <c r="N666" i="14"/>
  <c r="O665" i="14"/>
  <c r="N665" i="14"/>
  <c r="O664" i="14"/>
  <c r="N664" i="14"/>
  <c r="O663" i="14"/>
  <c r="N663" i="14"/>
  <c r="O662" i="14"/>
  <c r="N662" i="14"/>
  <c r="O661" i="14"/>
  <c r="N661" i="14"/>
  <c r="O660" i="14"/>
  <c r="N660" i="14"/>
  <c r="O659" i="14"/>
  <c r="N659" i="14"/>
  <c r="O658" i="14"/>
  <c r="N658" i="14"/>
  <c r="O657" i="14"/>
  <c r="N657" i="14"/>
  <c r="O656" i="14"/>
  <c r="N656" i="14"/>
  <c r="O655" i="14"/>
  <c r="N655" i="14"/>
  <c r="O654" i="14"/>
  <c r="N654" i="14"/>
  <c r="O653" i="14"/>
  <c r="N653" i="14"/>
  <c r="O652" i="14"/>
  <c r="N652" i="14"/>
  <c r="O651" i="14"/>
  <c r="N651" i="14"/>
  <c r="O650" i="14"/>
  <c r="N650" i="14"/>
  <c r="O649" i="14"/>
  <c r="N649" i="14"/>
  <c r="O648" i="14"/>
  <c r="N648" i="14"/>
  <c r="O647" i="14"/>
  <c r="N647" i="14"/>
  <c r="O646" i="14"/>
  <c r="N646" i="14"/>
  <c r="O645" i="14"/>
  <c r="N645" i="14"/>
  <c r="O644" i="14"/>
  <c r="N644" i="14"/>
  <c r="O643" i="14"/>
  <c r="N643" i="14"/>
  <c r="O642" i="14"/>
  <c r="N642" i="14"/>
  <c r="O641" i="14"/>
  <c r="N641" i="14"/>
  <c r="O640" i="14"/>
  <c r="N640" i="14"/>
  <c r="O639" i="14"/>
  <c r="N639" i="14"/>
  <c r="O638" i="14"/>
  <c r="N638" i="14"/>
  <c r="O637" i="14"/>
  <c r="N637" i="14"/>
  <c r="O636" i="14"/>
  <c r="N636" i="14"/>
  <c r="O635" i="14"/>
  <c r="N635" i="14"/>
  <c r="O634" i="14"/>
  <c r="N634" i="14"/>
  <c r="O633" i="14"/>
  <c r="N633" i="14"/>
  <c r="O632" i="14"/>
  <c r="N632" i="14"/>
  <c r="O631" i="14"/>
  <c r="N631" i="14"/>
  <c r="O630" i="14"/>
  <c r="N630" i="14"/>
  <c r="O629" i="14"/>
  <c r="N629" i="14"/>
  <c r="O628" i="14"/>
  <c r="N628" i="14"/>
  <c r="O627" i="14"/>
  <c r="N627" i="14"/>
  <c r="O626" i="14"/>
  <c r="N626" i="14"/>
  <c r="O625" i="14"/>
  <c r="N625" i="14"/>
  <c r="O624" i="14"/>
  <c r="N624" i="14"/>
  <c r="O623" i="14"/>
  <c r="N623" i="14"/>
  <c r="O622" i="14"/>
  <c r="N622" i="14"/>
  <c r="O621" i="14"/>
  <c r="N621" i="14"/>
  <c r="O620" i="14"/>
  <c r="N620" i="14"/>
  <c r="O619" i="14"/>
  <c r="N619" i="14"/>
  <c r="O618" i="14"/>
  <c r="N618" i="14"/>
  <c r="O617" i="14"/>
  <c r="N617" i="14"/>
  <c r="O616" i="14"/>
  <c r="N616" i="14"/>
  <c r="O615" i="14"/>
  <c r="N615" i="14"/>
  <c r="O614" i="14"/>
  <c r="N614" i="14"/>
  <c r="O613" i="14"/>
  <c r="N613" i="14"/>
  <c r="O612" i="14"/>
  <c r="N612" i="14"/>
  <c r="O611" i="14"/>
  <c r="N611" i="14"/>
  <c r="O610" i="14"/>
  <c r="N610" i="14"/>
  <c r="O609" i="14"/>
  <c r="N609" i="14"/>
  <c r="O608" i="14"/>
  <c r="N608" i="14"/>
  <c r="O607" i="14"/>
  <c r="N607" i="14"/>
  <c r="O606" i="14"/>
  <c r="N606" i="14"/>
  <c r="O605" i="14"/>
  <c r="N605" i="14"/>
  <c r="O604" i="14"/>
  <c r="N604" i="14"/>
  <c r="O603" i="14"/>
  <c r="N603" i="14"/>
  <c r="O602" i="14"/>
  <c r="N602" i="14"/>
  <c r="O601" i="14"/>
  <c r="N601" i="14"/>
  <c r="O600" i="14"/>
  <c r="N600" i="14"/>
  <c r="O599" i="14"/>
  <c r="N599" i="14"/>
  <c r="O598" i="14"/>
  <c r="N598" i="14"/>
  <c r="O597" i="14"/>
  <c r="N597" i="14"/>
  <c r="O596" i="14"/>
  <c r="N596" i="14"/>
  <c r="O595" i="14"/>
  <c r="N595" i="14"/>
  <c r="O594" i="14"/>
  <c r="N594" i="14"/>
  <c r="O593" i="14"/>
  <c r="N593" i="14"/>
  <c r="O592" i="14"/>
  <c r="N592" i="14"/>
  <c r="O591" i="14"/>
  <c r="N591" i="14"/>
  <c r="O590" i="14"/>
  <c r="N590" i="14"/>
  <c r="O589" i="14"/>
  <c r="N589" i="14"/>
  <c r="O588" i="14"/>
  <c r="N588" i="14"/>
  <c r="O587" i="14"/>
  <c r="N587" i="14"/>
  <c r="O586" i="14"/>
  <c r="N586" i="14"/>
  <c r="O585" i="14"/>
  <c r="N585" i="14"/>
  <c r="O584" i="14"/>
  <c r="N584" i="14"/>
  <c r="O583" i="14"/>
  <c r="N583" i="14"/>
  <c r="O582" i="14"/>
  <c r="N582" i="14"/>
  <c r="O581" i="14"/>
  <c r="N581" i="14"/>
  <c r="O580" i="14"/>
  <c r="N580" i="14"/>
  <c r="O579" i="14"/>
  <c r="N579" i="14"/>
  <c r="O578" i="14"/>
  <c r="N578" i="14"/>
  <c r="O577" i="14"/>
  <c r="N577" i="14"/>
  <c r="O576" i="14"/>
  <c r="N576" i="14"/>
  <c r="O575" i="14"/>
  <c r="N575" i="14"/>
  <c r="O574" i="14"/>
  <c r="N574" i="14"/>
  <c r="O573" i="14"/>
  <c r="N573" i="14"/>
  <c r="O572" i="14"/>
  <c r="N572" i="14"/>
  <c r="O571" i="14"/>
  <c r="N571" i="14"/>
  <c r="O570" i="14"/>
  <c r="N570" i="14"/>
  <c r="O569" i="14"/>
  <c r="N569" i="14"/>
  <c r="O568" i="14"/>
  <c r="N568" i="14"/>
  <c r="O567" i="14"/>
  <c r="N567" i="14"/>
  <c r="O566" i="14"/>
  <c r="N566" i="14"/>
  <c r="O565" i="14"/>
  <c r="N565" i="14"/>
  <c r="O564" i="14"/>
  <c r="N564" i="14"/>
  <c r="O563" i="14"/>
  <c r="N563" i="14"/>
  <c r="O562" i="14"/>
  <c r="N562" i="14"/>
  <c r="O561" i="14"/>
  <c r="N561" i="14"/>
  <c r="O560" i="14"/>
  <c r="N560" i="14"/>
  <c r="O559" i="14"/>
  <c r="N559" i="14"/>
  <c r="O558" i="14"/>
  <c r="N558" i="14"/>
  <c r="O557" i="14"/>
  <c r="N557" i="14"/>
  <c r="O556" i="14"/>
  <c r="N556" i="14"/>
  <c r="O555" i="14"/>
  <c r="N555" i="14"/>
  <c r="O554" i="14"/>
  <c r="N554" i="14"/>
  <c r="O553" i="14"/>
  <c r="N553" i="14"/>
  <c r="O552" i="14"/>
  <c r="N552" i="14"/>
  <c r="O551" i="14"/>
  <c r="N551" i="14"/>
  <c r="O550" i="14"/>
  <c r="N550" i="14"/>
  <c r="O549" i="14"/>
  <c r="N549" i="14"/>
  <c r="O548" i="14"/>
  <c r="N548" i="14"/>
  <c r="O547" i="14"/>
  <c r="N547" i="14"/>
  <c r="O546" i="14"/>
  <c r="N546" i="14"/>
  <c r="O545" i="14"/>
  <c r="N545" i="14"/>
  <c r="O544" i="14"/>
  <c r="N544" i="14"/>
  <c r="O543" i="14"/>
  <c r="N543" i="14"/>
  <c r="O542" i="14"/>
  <c r="N542" i="14"/>
  <c r="O541" i="14"/>
  <c r="N541" i="14"/>
  <c r="O540" i="14"/>
  <c r="N540" i="14"/>
  <c r="O539" i="14"/>
  <c r="N539" i="14"/>
  <c r="O538" i="14"/>
  <c r="N538" i="14"/>
  <c r="O537" i="14"/>
  <c r="N537" i="14"/>
  <c r="O536" i="14"/>
  <c r="N536" i="14"/>
  <c r="O535" i="14"/>
  <c r="N535" i="14"/>
  <c r="O534" i="14"/>
  <c r="N534" i="14"/>
  <c r="O533" i="14"/>
  <c r="N533" i="14"/>
  <c r="O532" i="14"/>
  <c r="N532" i="14"/>
  <c r="O531" i="14"/>
  <c r="N531" i="14"/>
  <c r="O530" i="14"/>
  <c r="N530" i="14"/>
  <c r="O529" i="14"/>
  <c r="N529" i="14"/>
  <c r="O528" i="14"/>
  <c r="N528" i="14"/>
  <c r="O527" i="14"/>
  <c r="N527" i="14"/>
  <c r="O526" i="14"/>
  <c r="N526" i="14"/>
  <c r="O525" i="14"/>
  <c r="N525" i="14"/>
  <c r="O524" i="14"/>
  <c r="N524" i="14"/>
  <c r="O523" i="14"/>
  <c r="N523" i="14"/>
  <c r="O522" i="14"/>
  <c r="N522" i="14"/>
  <c r="O521" i="14"/>
  <c r="N521" i="14"/>
  <c r="O520" i="14"/>
  <c r="N520" i="14"/>
  <c r="O519" i="14"/>
  <c r="N519" i="14"/>
  <c r="O518" i="14"/>
  <c r="N518" i="14"/>
  <c r="O517" i="14"/>
  <c r="N517" i="14"/>
  <c r="O516" i="14"/>
  <c r="N516" i="14"/>
  <c r="O515" i="14"/>
  <c r="N515" i="14"/>
  <c r="O514" i="14"/>
  <c r="N514" i="14"/>
  <c r="O513" i="14"/>
  <c r="N513" i="14"/>
  <c r="O512" i="14"/>
  <c r="N512" i="14"/>
  <c r="O511" i="14"/>
  <c r="N511" i="14"/>
  <c r="O510" i="14"/>
  <c r="N510" i="14"/>
  <c r="O509" i="14"/>
  <c r="N509" i="14"/>
  <c r="O508" i="14"/>
  <c r="N508" i="14"/>
  <c r="O507" i="14"/>
  <c r="N507" i="14"/>
  <c r="O506" i="14"/>
  <c r="N506" i="14"/>
  <c r="O505" i="14"/>
  <c r="N505" i="14"/>
  <c r="O504" i="14"/>
  <c r="N504" i="14"/>
  <c r="O503" i="14"/>
  <c r="N503" i="14"/>
  <c r="O502" i="14"/>
  <c r="N502" i="14"/>
  <c r="O501" i="14"/>
  <c r="N501" i="14"/>
  <c r="O500" i="14"/>
  <c r="N500" i="14"/>
  <c r="O499" i="14"/>
  <c r="N499" i="14"/>
  <c r="O498" i="14"/>
  <c r="N498" i="14"/>
  <c r="O497" i="14"/>
  <c r="N497" i="14"/>
  <c r="O496" i="14"/>
  <c r="N496" i="14"/>
  <c r="O495" i="14"/>
  <c r="N495" i="14"/>
  <c r="O494" i="14"/>
  <c r="N494" i="14"/>
  <c r="O493" i="14"/>
  <c r="N493" i="14"/>
  <c r="O492" i="14"/>
  <c r="N492" i="14"/>
  <c r="O491" i="14"/>
  <c r="N491" i="14"/>
  <c r="O490" i="14"/>
  <c r="N490" i="14"/>
  <c r="O489" i="14"/>
  <c r="N489" i="14"/>
  <c r="O488" i="14"/>
  <c r="N488" i="14"/>
  <c r="O487" i="14"/>
  <c r="N487" i="14"/>
  <c r="O486" i="14"/>
  <c r="N486" i="14"/>
  <c r="O485" i="14"/>
  <c r="N485" i="14"/>
  <c r="O484" i="14"/>
  <c r="N484" i="14"/>
  <c r="O483" i="14"/>
  <c r="N483" i="14"/>
  <c r="O482" i="14"/>
  <c r="N482" i="14"/>
  <c r="O481" i="14"/>
  <c r="N481" i="14"/>
  <c r="O480" i="14"/>
  <c r="N480" i="14"/>
  <c r="O479" i="14"/>
  <c r="N479" i="14"/>
  <c r="O478" i="14"/>
  <c r="N478" i="14"/>
  <c r="O477" i="14"/>
  <c r="N477" i="14"/>
  <c r="O476" i="14"/>
  <c r="N476" i="14"/>
  <c r="O475" i="14"/>
  <c r="N475" i="14"/>
  <c r="O474" i="14"/>
  <c r="N474" i="14"/>
  <c r="O473" i="14"/>
  <c r="N473" i="14"/>
  <c r="O472" i="14"/>
  <c r="N472" i="14"/>
  <c r="O471" i="14"/>
  <c r="N471" i="14"/>
  <c r="O470" i="14"/>
  <c r="N470" i="14"/>
  <c r="O469" i="14"/>
  <c r="N469" i="14"/>
  <c r="O468" i="14"/>
  <c r="N468" i="14"/>
  <c r="O467" i="14"/>
  <c r="N467" i="14"/>
  <c r="O466" i="14"/>
  <c r="N466" i="14"/>
  <c r="O465" i="14"/>
  <c r="N465" i="14"/>
  <c r="O464" i="14"/>
  <c r="N464" i="14"/>
  <c r="O463" i="14"/>
  <c r="N463" i="14"/>
  <c r="O462" i="14"/>
  <c r="N462" i="14"/>
  <c r="O461" i="14"/>
  <c r="N461" i="14"/>
  <c r="O460" i="14"/>
  <c r="N460" i="14"/>
  <c r="O459" i="14"/>
  <c r="N459" i="14"/>
  <c r="O458" i="14"/>
  <c r="N458" i="14"/>
  <c r="O457" i="14"/>
  <c r="N457" i="14"/>
  <c r="O456" i="14"/>
  <c r="N456" i="14"/>
  <c r="O455" i="14"/>
  <c r="N455" i="14"/>
  <c r="O454" i="14"/>
  <c r="N454" i="14"/>
  <c r="O453" i="14"/>
  <c r="N453" i="14"/>
  <c r="O452" i="14"/>
  <c r="N452" i="14"/>
  <c r="O451" i="14"/>
  <c r="N451" i="14"/>
  <c r="O450" i="14"/>
  <c r="N450" i="14"/>
  <c r="O449" i="14"/>
  <c r="N449" i="14"/>
  <c r="O448" i="14"/>
  <c r="N448" i="14"/>
  <c r="O447" i="14"/>
  <c r="N447" i="14"/>
  <c r="O446" i="14"/>
  <c r="N446" i="14"/>
  <c r="O445" i="14"/>
  <c r="N445" i="14"/>
  <c r="O444" i="14"/>
  <c r="N444" i="14"/>
  <c r="O443" i="14"/>
  <c r="N443" i="14"/>
  <c r="O442" i="14"/>
  <c r="N442" i="14"/>
  <c r="O441" i="14"/>
  <c r="N441" i="14"/>
  <c r="O440" i="14"/>
  <c r="N440" i="14"/>
  <c r="O439" i="14"/>
  <c r="N439" i="14"/>
  <c r="O438" i="14"/>
  <c r="N438" i="14"/>
  <c r="O437" i="14"/>
  <c r="N437" i="14"/>
  <c r="O436" i="14"/>
  <c r="N436" i="14"/>
  <c r="O435" i="14"/>
  <c r="N435" i="14"/>
  <c r="O434" i="14"/>
  <c r="N434" i="14"/>
  <c r="O433" i="14"/>
  <c r="N433" i="14"/>
  <c r="O432" i="14"/>
  <c r="N432" i="14"/>
  <c r="O431" i="14"/>
  <c r="N431" i="14"/>
  <c r="O430" i="14"/>
  <c r="N430" i="14"/>
  <c r="O429" i="14"/>
  <c r="N429" i="14"/>
  <c r="O428" i="14"/>
  <c r="N428" i="14"/>
  <c r="O427" i="14"/>
  <c r="N427" i="14"/>
  <c r="O426" i="14"/>
  <c r="N426" i="14"/>
  <c r="O425" i="14"/>
  <c r="N425" i="14"/>
  <c r="O424" i="14"/>
  <c r="N424" i="14"/>
  <c r="O423" i="14"/>
  <c r="N423" i="14"/>
  <c r="O422" i="14"/>
  <c r="N422" i="14"/>
  <c r="O421" i="14"/>
  <c r="N421" i="14"/>
  <c r="O420" i="14"/>
  <c r="N420" i="14"/>
  <c r="O419" i="14"/>
  <c r="N419" i="14"/>
  <c r="O418" i="14"/>
  <c r="N418" i="14"/>
  <c r="O417" i="14"/>
  <c r="N417" i="14"/>
  <c r="O416" i="14"/>
  <c r="N416" i="14"/>
  <c r="O415" i="14"/>
  <c r="N415" i="14"/>
  <c r="O414" i="14"/>
  <c r="N414" i="14"/>
  <c r="O413" i="14"/>
  <c r="N413" i="14"/>
  <c r="O412" i="14"/>
  <c r="N412" i="14"/>
  <c r="O411" i="14"/>
  <c r="N411" i="14"/>
  <c r="O410" i="14"/>
  <c r="N410" i="14"/>
  <c r="O409" i="14"/>
  <c r="N409" i="14"/>
  <c r="O408" i="14"/>
  <c r="N408" i="14"/>
  <c r="O407" i="14"/>
  <c r="N407" i="14"/>
  <c r="O406" i="14"/>
  <c r="N406" i="14"/>
  <c r="O405" i="14"/>
  <c r="N405" i="14"/>
  <c r="O404" i="14"/>
  <c r="N404" i="14"/>
  <c r="O403" i="14"/>
  <c r="N403" i="14"/>
  <c r="O402" i="14"/>
  <c r="N402" i="14"/>
  <c r="O401" i="14"/>
  <c r="N401" i="14"/>
  <c r="O400" i="14"/>
  <c r="N400" i="14"/>
  <c r="O399" i="14"/>
  <c r="N399" i="14"/>
  <c r="O398" i="14"/>
  <c r="N398" i="14"/>
  <c r="O397" i="14"/>
  <c r="N397" i="14"/>
  <c r="O396" i="14"/>
  <c r="N396" i="14"/>
  <c r="O395" i="14"/>
  <c r="N395" i="14"/>
  <c r="O394" i="14"/>
  <c r="N394" i="14"/>
  <c r="O393" i="14"/>
  <c r="N393" i="14"/>
  <c r="O392" i="14"/>
  <c r="N392" i="14"/>
  <c r="O391" i="14"/>
  <c r="N391" i="14"/>
  <c r="O390" i="14"/>
  <c r="N390" i="14"/>
  <c r="O389" i="14"/>
  <c r="N389" i="14"/>
  <c r="O388" i="14"/>
  <c r="N388" i="14"/>
  <c r="O387" i="14"/>
  <c r="N387" i="14"/>
  <c r="O386" i="14"/>
  <c r="N386" i="14"/>
  <c r="O385" i="14"/>
  <c r="N385" i="14"/>
  <c r="O384" i="14"/>
  <c r="N384" i="14"/>
  <c r="O383" i="14"/>
  <c r="N383" i="14"/>
  <c r="O382" i="14"/>
  <c r="N382" i="14"/>
  <c r="O381" i="14"/>
  <c r="N381" i="14"/>
  <c r="O380" i="14"/>
  <c r="N380" i="14"/>
  <c r="O379" i="14"/>
  <c r="N379" i="14"/>
  <c r="O378" i="14"/>
  <c r="N378" i="14"/>
  <c r="O377" i="14"/>
  <c r="N377" i="14"/>
  <c r="O376" i="14"/>
  <c r="N376" i="14"/>
  <c r="O375" i="14"/>
  <c r="N375" i="14"/>
  <c r="O374" i="14"/>
  <c r="N374" i="14"/>
  <c r="O373" i="14"/>
  <c r="N373" i="14"/>
  <c r="O372" i="14"/>
  <c r="N372" i="14"/>
  <c r="O371" i="14"/>
  <c r="N371" i="14"/>
  <c r="O370" i="14"/>
  <c r="N370" i="14"/>
  <c r="O369" i="14"/>
  <c r="N369" i="14"/>
  <c r="O368" i="14"/>
  <c r="N368" i="14"/>
  <c r="O367" i="14"/>
  <c r="N367" i="14"/>
  <c r="O366" i="14"/>
  <c r="N366" i="14"/>
  <c r="O365" i="14"/>
  <c r="N365" i="14"/>
  <c r="O364" i="14"/>
  <c r="N364" i="14"/>
  <c r="O363" i="14"/>
  <c r="N363" i="14"/>
  <c r="O362" i="14"/>
  <c r="N362" i="14"/>
  <c r="O361" i="14"/>
  <c r="N361" i="14"/>
  <c r="O360" i="14"/>
  <c r="N360" i="14"/>
  <c r="O359" i="14"/>
  <c r="N359" i="14"/>
  <c r="O358" i="14"/>
  <c r="N358" i="14"/>
  <c r="O357" i="14"/>
  <c r="N357" i="14"/>
  <c r="O356" i="14"/>
  <c r="N356" i="14"/>
  <c r="O355" i="14"/>
  <c r="N355" i="14"/>
  <c r="O354" i="14"/>
  <c r="N354" i="14"/>
  <c r="O353" i="14"/>
  <c r="N353" i="14"/>
  <c r="O352" i="14"/>
  <c r="N352" i="14"/>
  <c r="O351" i="14"/>
  <c r="N351" i="14"/>
  <c r="O350" i="14"/>
  <c r="N350" i="14"/>
  <c r="O349" i="14"/>
  <c r="N349" i="14"/>
  <c r="O348" i="14"/>
  <c r="N348" i="14"/>
  <c r="O347" i="14"/>
  <c r="N347" i="14"/>
  <c r="O346" i="14"/>
  <c r="N346" i="14"/>
  <c r="O345" i="14"/>
  <c r="N345" i="14"/>
  <c r="O344" i="14"/>
  <c r="N344" i="14"/>
  <c r="O343" i="14"/>
  <c r="N343" i="14"/>
  <c r="O342" i="14"/>
  <c r="N342" i="14"/>
  <c r="O341" i="14"/>
  <c r="N341" i="14"/>
  <c r="O340" i="14"/>
  <c r="N340" i="14"/>
  <c r="O339" i="14"/>
  <c r="N339" i="14"/>
  <c r="O338" i="14"/>
  <c r="N338" i="14"/>
  <c r="O337" i="14"/>
  <c r="N337" i="14"/>
  <c r="O336" i="14"/>
  <c r="N336" i="14"/>
  <c r="O335" i="14"/>
  <c r="N335" i="14"/>
  <c r="O334" i="14"/>
  <c r="N334" i="14"/>
  <c r="O333" i="14"/>
  <c r="N333" i="14"/>
  <c r="O332" i="14"/>
  <c r="N332" i="14"/>
  <c r="O331" i="14"/>
  <c r="N331" i="14"/>
  <c r="O330" i="14"/>
  <c r="N330" i="14"/>
  <c r="O329" i="14"/>
  <c r="N329" i="14"/>
  <c r="O328" i="14"/>
  <c r="N328" i="14"/>
  <c r="O327" i="14"/>
  <c r="N327" i="14"/>
  <c r="O326" i="14"/>
  <c r="N326" i="14"/>
  <c r="O325" i="14"/>
  <c r="N325" i="14"/>
  <c r="O324" i="14"/>
  <c r="N324" i="14"/>
  <c r="O323" i="14"/>
  <c r="N323" i="14"/>
  <c r="O322" i="14"/>
  <c r="N322" i="14"/>
  <c r="O321" i="14"/>
  <c r="N321" i="14"/>
  <c r="O320" i="14"/>
  <c r="N320" i="14"/>
  <c r="O319" i="14"/>
  <c r="N319" i="14"/>
  <c r="O318" i="14"/>
  <c r="N318" i="14"/>
  <c r="O317" i="14"/>
  <c r="N317" i="14"/>
  <c r="O316" i="14"/>
  <c r="N316" i="14"/>
  <c r="O315" i="14"/>
  <c r="N315" i="14"/>
  <c r="O314" i="14"/>
  <c r="N314" i="14"/>
  <c r="O313" i="14"/>
  <c r="N313" i="14"/>
  <c r="O312" i="14"/>
  <c r="N312" i="14"/>
  <c r="O311" i="14"/>
  <c r="N311" i="14"/>
  <c r="O310" i="14"/>
  <c r="N310" i="14"/>
  <c r="O309" i="14"/>
  <c r="N309" i="14"/>
  <c r="O308" i="14"/>
  <c r="N308" i="14"/>
  <c r="O307" i="14"/>
  <c r="N307" i="14"/>
  <c r="O306" i="14"/>
  <c r="N306" i="14"/>
  <c r="O305" i="14"/>
  <c r="N305" i="14"/>
  <c r="O304" i="14"/>
  <c r="N304" i="14"/>
  <c r="O303" i="14"/>
  <c r="N303" i="14"/>
  <c r="O302" i="14"/>
  <c r="N302" i="14"/>
  <c r="O301" i="14"/>
  <c r="N301" i="14"/>
  <c r="O300" i="14"/>
  <c r="N300" i="14"/>
  <c r="O299" i="14"/>
  <c r="N299" i="14"/>
  <c r="O298" i="14"/>
  <c r="N298" i="14"/>
  <c r="O297" i="14"/>
  <c r="N297" i="14"/>
  <c r="O296" i="14"/>
  <c r="N296" i="14"/>
  <c r="O295" i="14"/>
  <c r="N295" i="14"/>
  <c r="O294" i="14"/>
  <c r="N294" i="14"/>
  <c r="O293" i="14"/>
  <c r="N293" i="14"/>
  <c r="O292" i="14"/>
  <c r="N292" i="14"/>
  <c r="O291" i="14"/>
  <c r="N291" i="14"/>
  <c r="O290" i="14"/>
  <c r="N290" i="14"/>
  <c r="O289" i="14"/>
  <c r="N289" i="14"/>
  <c r="O288" i="14"/>
  <c r="N288" i="14"/>
  <c r="O287" i="14"/>
  <c r="N287" i="14"/>
  <c r="O286" i="14"/>
  <c r="N286" i="14"/>
  <c r="O285" i="14"/>
  <c r="N285" i="14"/>
  <c r="O284" i="14"/>
  <c r="N284" i="14"/>
  <c r="O283" i="14"/>
  <c r="N283" i="14"/>
  <c r="O282" i="14"/>
  <c r="N282" i="14"/>
  <c r="O281" i="14"/>
  <c r="N281" i="14"/>
  <c r="O280" i="14"/>
  <c r="N280" i="14"/>
  <c r="O279" i="14"/>
  <c r="N279" i="14"/>
  <c r="O278" i="14"/>
  <c r="N278" i="14"/>
  <c r="O277" i="14"/>
  <c r="N277" i="14"/>
  <c r="O276" i="14"/>
  <c r="N276" i="14"/>
  <c r="O275" i="14"/>
  <c r="N275" i="14"/>
  <c r="O274" i="14"/>
  <c r="N274" i="14"/>
  <c r="O273" i="14"/>
  <c r="N273" i="14"/>
  <c r="O272" i="14"/>
  <c r="N272" i="14"/>
  <c r="O271" i="14"/>
  <c r="N271" i="14"/>
  <c r="O270" i="14"/>
  <c r="N270" i="14"/>
  <c r="O269" i="14"/>
  <c r="N269" i="14"/>
  <c r="O268" i="14"/>
  <c r="N268" i="14"/>
  <c r="O267" i="14"/>
  <c r="N267" i="14"/>
  <c r="O266" i="14"/>
  <c r="N266" i="14"/>
  <c r="O265" i="14"/>
  <c r="N265" i="14"/>
  <c r="O264" i="14"/>
  <c r="N264" i="14"/>
  <c r="O263" i="14"/>
  <c r="N263" i="14"/>
  <c r="O262" i="14"/>
  <c r="N262" i="14"/>
  <c r="O261" i="14"/>
  <c r="N261" i="14"/>
  <c r="O260" i="14"/>
  <c r="N260" i="14"/>
  <c r="O259" i="14"/>
  <c r="N259" i="14"/>
  <c r="O258" i="14"/>
  <c r="N258" i="14"/>
  <c r="O257" i="14"/>
  <c r="N257" i="14"/>
  <c r="O256" i="14"/>
  <c r="N256" i="14"/>
  <c r="O255" i="14"/>
  <c r="N255" i="14"/>
  <c r="O254" i="14"/>
  <c r="N254" i="14"/>
  <c r="O253" i="14"/>
  <c r="N253" i="14"/>
  <c r="O252" i="14"/>
  <c r="N252" i="14"/>
  <c r="O251" i="14"/>
  <c r="N251" i="14"/>
  <c r="O250" i="14"/>
  <c r="N250" i="14"/>
  <c r="O249" i="14"/>
  <c r="N249" i="14"/>
  <c r="O248" i="14"/>
  <c r="N248" i="14"/>
  <c r="O247" i="14"/>
  <c r="N247" i="14"/>
  <c r="O246" i="14"/>
  <c r="N246" i="14"/>
  <c r="O245" i="14"/>
  <c r="N245" i="14"/>
  <c r="O244" i="14"/>
  <c r="N244" i="14"/>
  <c r="O243" i="14"/>
  <c r="N243" i="14"/>
  <c r="O242" i="14"/>
  <c r="N242" i="14"/>
  <c r="O241" i="14"/>
  <c r="N241" i="14"/>
  <c r="O240" i="14"/>
  <c r="N240" i="14"/>
  <c r="O239" i="14"/>
  <c r="N239" i="14"/>
  <c r="O238" i="14"/>
  <c r="N238" i="14"/>
  <c r="O237" i="14"/>
  <c r="N237" i="14"/>
  <c r="O236" i="14"/>
  <c r="N236" i="14"/>
  <c r="O235" i="14"/>
  <c r="N235" i="14"/>
  <c r="O234" i="14"/>
  <c r="N234" i="14"/>
  <c r="O233" i="14"/>
  <c r="N233" i="14"/>
  <c r="O232" i="14"/>
  <c r="N232" i="14"/>
  <c r="O231" i="14"/>
  <c r="N231" i="14"/>
  <c r="O230" i="14"/>
  <c r="N230" i="14"/>
  <c r="O229" i="14"/>
  <c r="N229" i="14"/>
  <c r="O228" i="14"/>
  <c r="N228" i="14"/>
  <c r="O227" i="14"/>
  <c r="N227" i="14"/>
  <c r="O226" i="14"/>
  <c r="N226" i="14"/>
  <c r="O225" i="14"/>
  <c r="N225" i="14"/>
  <c r="O224" i="14"/>
  <c r="N224" i="14"/>
  <c r="O223" i="14"/>
  <c r="N223" i="14"/>
  <c r="O222" i="14"/>
  <c r="N222" i="14"/>
  <c r="O221" i="14"/>
  <c r="N221" i="14"/>
  <c r="O220" i="14"/>
  <c r="N220" i="14"/>
  <c r="O219" i="14"/>
  <c r="N219" i="14"/>
  <c r="O218" i="14"/>
  <c r="N218" i="14"/>
  <c r="O217" i="14"/>
  <c r="N217" i="14"/>
  <c r="O216" i="14"/>
  <c r="N216" i="14"/>
  <c r="O215" i="14"/>
  <c r="N215" i="14"/>
  <c r="O214" i="14"/>
  <c r="N214" i="14"/>
  <c r="O213" i="14"/>
  <c r="N213" i="14"/>
  <c r="O212" i="14"/>
  <c r="N212" i="14"/>
  <c r="O211" i="14"/>
  <c r="N211" i="14"/>
  <c r="O210" i="14"/>
  <c r="N210" i="14"/>
  <c r="O209" i="14"/>
  <c r="N209" i="14"/>
  <c r="O208" i="14"/>
  <c r="N208" i="14"/>
  <c r="O207" i="14"/>
  <c r="N207" i="14"/>
  <c r="O206" i="14"/>
  <c r="N206" i="14"/>
  <c r="O205" i="14"/>
  <c r="N205" i="14"/>
  <c r="O204" i="14"/>
  <c r="N204" i="14"/>
  <c r="O203" i="14"/>
  <c r="N203" i="14"/>
  <c r="O202" i="14"/>
  <c r="N202" i="14"/>
  <c r="O201" i="14"/>
  <c r="N201" i="14"/>
  <c r="O200" i="14"/>
  <c r="N200" i="14"/>
  <c r="O199" i="14"/>
  <c r="N199" i="14"/>
  <c r="O198" i="14"/>
  <c r="N198" i="14"/>
  <c r="O197" i="14"/>
  <c r="N197" i="14"/>
  <c r="O196" i="14"/>
  <c r="N196" i="14"/>
  <c r="O195" i="14"/>
  <c r="N195" i="14"/>
  <c r="O194" i="14"/>
  <c r="N194" i="14"/>
  <c r="O193" i="14"/>
  <c r="N193" i="14"/>
  <c r="O192" i="14"/>
  <c r="N192" i="14"/>
  <c r="O191" i="14"/>
  <c r="N191" i="14"/>
  <c r="O190" i="14"/>
  <c r="N190" i="14"/>
  <c r="O189" i="14"/>
  <c r="N189" i="14"/>
  <c r="O188" i="14"/>
  <c r="N188" i="14"/>
  <c r="O187" i="14"/>
  <c r="N187" i="14"/>
  <c r="O186" i="14"/>
  <c r="N186" i="14"/>
  <c r="O185" i="14"/>
  <c r="N185" i="14"/>
  <c r="O184" i="14"/>
  <c r="N184" i="14"/>
  <c r="O183" i="14"/>
  <c r="N183" i="14"/>
  <c r="O182" i="14"/>
  <c r="N182" i="14"/>
  <c r="O181" i="14"/>
  <c r="N181" i="14"/>
  <c r="O180" i="14"/>
  <c r="N180" i="14"/>
  <c r="O179" i="14"/>
  <c r="N179" i="14"/>
  <c r="O178" i="14"/>
  <c r="N178" i="14"/>
  <c r="O177" i="14"/>
  <c r="N177" i="14"/>
  <c r="O176" i="14"/>
  <c r="N176" i="14"/>
  <c r="O175" i="14"/>
  <c r="N175" i="14"/>
  <c r="O174" i="14"/>
  <c r="N174" i="14"/>
  <c r="O173" i="14"/>
  <c r="N173" i="14"/>
  <c r="O172" i="14"/>
  <c r="N172" i="14"/>
  <c r="O171" i="14"/>
  <c r="N171" i="14"/>
  <c r="O170" i="14"/>
  <c r="N170" i="14"/>
  <c r="O169" i="14"/>
  <c r="N169" i="14"/>
  <c r="O168" i="14"/>
  <c r="N168" i="14"/>
  <c r="O167" i="14"/>
  <c r="N167" i="14"/>
  <c r="O166" i="14"/>
  <c r="N166" i="14"/>
  <c r="O165" i="14"/>
  <c r="N165" i="14"/>
  <c r="O164" i="14"/>
  <c r="N164" i="14"/>
  <c r="O163" i="14"/>
  <c r="N163" i="14"/>
  <c r="O162" i="14"/>
  <c r="N162" i="14"/>
  <c r="O161" i="14"/>
  <c r="N161" i="14"/>
  <c r="O160" i="14"/>
  <c r="N160" i="14"/>
  <c r="O159" i="14"/>
  <c r="N159" i="14"/>
  <c r="O158" i="14"/>
  <c r="N158" i="14"/>
  <c r="O157" i="14"/>
  <c r="N157" i="14"/>
  <c r="O156" i="14"/>
  <c r="N156" i="14"/>
  <c r="O155" i="14"/>
  <c r="N155" i="14"/>
  <c r="O154" i="14"/>
  <c r="N154" i="14"/>
  <c r="O153" i="14"/>
  <c r="N153" i="14"/>
  <c r="O152" i="14"/>
  <c r="N152" i="14"/>
  <c r="O151" i="14"/>
  <c r="N151" i="14"/>
  <c r="O150" i="14"/>
  <c r="N150" i="14"/>
  <c r="O149" i="14"/>
  <c r="N149" i="14"/>
  <c r="O148" i="14"/>
  <c r="N148" i="14"/>
  <c r="O147" i="14"/>
  <c r="N147" i="14"/>
  <c r="O146" i="14"/>
  <c r="N146" i="14"/>
  <c r="O145" i="14"/>
  <c r="N145" i="14"/>
  <c r="O144" i="14"/>
  <c r="N144" i="14"/>
  <c r="O143" i="14"/>
  <c r="N143" i="14"/>
  <c r="O142" i="14"/>
  <c r="N142" i="14"/>
  <c r="O141" i="14"/>
  <c r="N141" i="14"/>
  <c r="O140" i="14"/>
  <c r="N140" i="14"/>
  <c r="O139" i="14"/>
  <c r="N139" i="14"/>
  <c r="O138" i="14"/>
  <c r="N138" i="14"/>
  <c r="O137" i="14"/>
  <c r="N137" i="14"/>
  <c r="O136" i="14"/>
  <c r="N136" i="14"/>
  <c r="O135" i="14"/>
  <c r="N135" i="14"/>
  <c r="O134" i="14"/>
  <c r="N134" i="14"/>
  <c r="O133" i="14"/>
  <c r="N133" i="14"/>
  <c r="O132" i="14"/>
  <c r="N132" i="14"/>
  <c r="O131" i="14"/>
  <c r="N131" i="14"/>
  <c r="O130" i="14"/>
  <c r="N130" i="14"/>
  <c r="O129" i="14"/>
  <c r="N129" i="14"/>
  <c r="O128" i="14"/>
  <c r="N128" i="14"/>
  <c r="O127" i="14"/>
  <c r="N127" i="14"/>
  <c r="O126" i="14"/>
  <c r="N126" i="14"/>
  <c r="O125" i="14"/>
  <c r="N125" i="14"/>
  <c r="O124" i="14"/>
  <c r="N124" i="14"/>
  <c r="O123" i="14"/>
  <c r="N123" i="14"/>
  <c r="O122" i="14"/>
  <c r="N122" i="14"/>
  <c r="O121" i="14"/>
  <c r="N121" i="14"/>
  <c r="O120" i="14"/>
  <c r="N120" i="14"/>
  <c r="O119" i="14"/>
  <c r="N119" i="14"/>
  <c r="O118" i="14"/>
  <c r="N118" i="14"/>
  <c r="O117" i="14"/>
  <c r="N117" i="14"/>
  <c r="O116" i="14"/>
  <c r="N116" i="14"/>
  <c r="O115" i="14"/>
  <c r="N115" i="14"/>
  <c r="O114" i="14"/>
  <c r="N114" i="14"/>
  <c r="O113" i="14"/>
  <c r="N113" i="14"/>
  <c r="O112" i="14"/>
  <c r="N112" i="14"/>
  <c r="O111" i="14"/>
  <c r="N111" i="14"/>
  <c r="O110" i="14"/>
  <c r="N110" i="14"/>
  <c r="O109" i="14"/>
  <c r="N109" i="14"/>
  <c r="O108" i="14"/>
  <c r="N108" i="14"/>
  <c r="O107" i="14"/>
  <c r="N107" i="14"/>
  <c r="O106" i="14"/>
  <c r="N106" i="14"/>
  <c r="O105" i="14"/>
  <c r="N105" i="14"/>
  <c r="O104" i="14"/>
  <c r="N104" i="14"/>
  <c r="O103" i="14"/>
  <c r="N103" i="14"/>
  <c r="O102" i="14"/>
  <c r="N102" i="14"/>
  <c r="O101" i="14"/>
  <c r="N101" i="14"/>
  <c r="O100" i="14"/>
  <c r="N100" i="14"/>
  <c r="O99" i="14"/>
  <c r="N99" i="14"/>
  <c r="O98" i="14"/>
  <c r="N98" i="14"/>
  <c r="O97" i="14"/>
  <c r="N97" i="14"/>
  <c r="O96" i="14"/>
  <c r="N96" i="14"/>
  <c r="O95" i="14"/>
  <c r="N95" i="14"/>
  <c r="O94" i="14"/>
  <c r="N94" i="14"/>
  <c r="O93" i="14"/>
  <c r="N93" i="14"/>
  <c r="O92" i="14"/>
  <c r="N92" i="14"/>
  <c r="O91" i="14"/>
  <c r="N91" i="14"/>
  <c r="O90" i="14"/>
  <c r="N90" i="14"/>
  <c r="O89" i="14"/>
  <c r="N89" i="14"/>
  <c r="O88" i="14"/>
  <c r="N88" i="14"/>
  <c r="O87" i="14"/>
  <c r="N87" i="14"/>
  <c r="O86" i="14"/>
  <c r="N86" i="14"/>
  <c r="O85" i="14"/>
  <c r="N85" i="14"/>
  <c r="O84" i="14"/>
  <c r="N84" i="14"/>
  <c r="O83" i="14"/>
  <c r="N83" i="14"/>
  <c r="O82" i="14"/>
  <c r="N82" i="14"/>
  <c r="O81" i="14"/>
  <c r="N81" i="14"/>
  <c r="O80" i="14"/>
  <c r="N80" i="14"/>
  <c r="O79" i="14"/>
  <c r="N79" i="14"/>
  <c r="O78" i="14"/>
  <c r="N78" i="14"/>
  <c r="O77" i="14"/>
  <c r="N77" i="14"/>
  <c r="O76" i="14"/>
  <c r="N76" i="14"/>
  <c r="O75" i="14"/>
  <c r="N75" i="14"/>
  <c r="O74" i="14"/>
  <c r="N74" i="14"/>
  <c r="O73" i="14"/>
  <c r="N73" i="14"/>
  <c r="O72" i="14"/>
  <c r="N72" i="14"/>
  <c r="O71" i="14"/>
  <c r="N71" i="14"/>
  <c r="O70" i="14"/>
  <c r="N70" i="14"/>
  <c r="O69" i="14"/>
  <c r="N69" i="14"/>
  <c r="O68" i="14"/>
  <c r="N68" i="14"/>
  <c r="O67" i="14"/>
  <c r="N67" i="14"/>
  <c r="O66" i="14"/>
  <c r="N66" i="14"/>
  <c r="O65" i="14"/>
  <c r="N65" i="14"/>
  <c r="O64" i="14"/>
  <c r="N64" i="14"/>
  <c r="O63" i="14"/>
  <c r="N63" i="14"/>
  <c r="O62" i="14"/>
  <c r="N62" i="14"/>
  <c r="O61" i="14"/>
  <c r="N61" i="14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P4" i="14"/>
  <c r="R1143" i="13"/>
  <c r="Q1143" i="13"/>
  <c r="R1142" i="13"/>
  <c r="Q1142" i="13"/>
  <c r="R1141" i="13"/>
  <c r="Q1141" i="13"/>
  <c r="R1140" i="13"/>
  <c r="Q1140" i="13"/>
  <c r="R1139" i="13"/>
  <c r="Q1139" i="13"/>
  <c r="R1138" i="13"/>
  <c r="Q1138" i="13"/>
  <c r="R1137" i="13"/>
  <c r="Q1137" i="13"/>
  <c r="R1136" i="13"/>
  <c r="Q1136" i="13"/>
  <c r="R1135" i="13"/>
  <c r="Q1135" i="13"/>
  <c r="R1134" i="13"/>
  <c r="Q1134" i="13"/>
  <c r="R1133" i="13"/>
  <c r="Q1133" i="13"/>
  <c r="R1132" i="13"/>
  <c r="Q1132" i="13"/>
  <c r="R1131" i="13"/>
  <c r="Q1131" i="13"/>
  <c r="R1130" i="13"/>
  <c r="Q1130" i="13"/>
  <c r="S1130" i="13" s="1"/>
  <c r="R1129" i="13"/>
  <c r="Q1129" i="13"/>
  <c r="R1128" i="13"/>
  <c r="Q1128" i="13"/>
  <c r="R1127" i="13"/>
  <c r="Q1127" i="13"/>
  <c r="R1126" i="13"/>
  <c r="Q1126" i="13"/>
  <c r="R1125" i="13"/>
  <c r="Q1125" i="13"/>
  <c r="R1124" i="13"/>
  <c r="Q1124" i="13"/>
  <c r="R1123" i="13"/>
  <c r="Q1123" i="13"/>
  <c r="R1122" i="13"/>
  <c r="Q1122" i="13"/>
  <c r="R1121" i="13"/>
  <c r="Q1121" i="13"/>
  <c r="R1120" i="13"/>
  <c r="Q1120" i="13"/>
  <c r="R1119" i="13"/>
  <c r="Q1119" i="13"/>
  <c r="R1118" i="13"/>
  <c r="Q1118" i="13"/>
  <c r="R1117" i="13"/>
  <c r="Q1117" i="13"/>
  <c r="R1116" i="13"/>
  <c r="Q1116" i="13"/>
  <c r="R1115" i="13"/>
  <c r="Q1115" i="13"/>
  <c r="R1114" i="13"/>
  <c r="Q1114" i="13"/>
  <c r="R1113" i="13"/>
  <c r="Q1113" i="13"/>
  <c r="R1112" i="13"/>
  <c r="Q1112" i="13"/>
  <c r="R1111" i="13"/>
  <c r="Q1111" i="13"/>
  <c r="R1110" i="13"/>
  <c r="Q1110" i="13"/>
  <c r="R1109" i="13"/>
  <c r="Q1109" i="13"/>
  <c r="R1108" i="13"/>
  <c r="Q1108" i="13"/>
  <c r="R1107" i="13"/>
  <c r="Q1107" i="13"/>
  <c r="R1106" i="13"/>
  <c r="Q1106" i="13"/>
  <c r="R1105" i="13"/>
  <c r="Q1105" i="13"/>
  <c r="R1104" i="13"/>
  <c r="Q1104" i="13"/>
  <c r="R1103" i="13"/>
  <c r="Q1103" i="13"/>
  <c r="R1102" i="13"/>
  <c r="Q1102" i="13"/>
  <c r="R1101" i="13"/>
  <c r="Q1101" i="13"/>
  <c r="R1100" i="13"/>
  <c r="Q1100" i="13"/>
  <c r="R1099" i="13"/>
  <c r="Q1099" i="13"/>
  <c r="R1098" i="13"/>
  <c r="Q1098" i="13"/>
  <c r="R1097" i="13"/>
  <c r="Q1097" i="13"/>
  <c r="R1096" i="13"/>
  <c r="Q1096" i="13"/>
  <c r="R1095" i="13"/>
  <c r="Q1095" i="13"/>
  <c r="R1094" i="13"/>
  <c r="Q1094" i="13"/>
  <c r="R1093" i="13"/>
  <c r="Q1093" i="13"/>
  <c r="R1092" i="13"/>
  <c r="Q1092" i="13"/>
  <c r="R1091" i="13"/>
  <c r="Q1091" i="13"/>
  <c r="R1090" i="13"/>
  <c r="Q1090" i="13"/>
  <c r="R1089" i="13"/>
  <c r="Q1089" i="13"/>
  <c r="R1088" i="13"/>
  <c r="Q1088" i="13"/>
  <c r="R1087" i="13"/>
  <c r="Q1087" i="13"/>
  <c r="R1086" i="13"/>
  <c r="Q1086" i="13"/>
  <c r="R1085" i="13"/>
  <c r="Q1085" i="13"/>
  <c r="R1084" i="13"/>
  <c r="Q1084" i="13"/>
  <c r="R1083" i="13"/>
  <c r="Q1083" i="13"/>
  <c r="R1082" i="13"/>
  <c r="Q1082" i="13"/>
  <c r="R1081" i="13"/>
  <c r="Q1081" i="13"/>
  <c r="R1080" i="13"/>
  <c r="Q1080" i="13"/>
  <c r="R1079" i="13"/>
  <c r="Q1079" i="13"/>
  <c r="R1078" i="13"/>
  <c r="Q1078" i="13"/>
  <c r="R1077" i="13"/>
  <c r="Q1077" i="13"/>
  <c r="R1076" i="13"/>
  <c r="Q1076" i="13"/>
  <c r="R1075" i="13"/>
  <c r="Q1075" i="13"/>
  <c r="R1074" i="13"/>
  <c r="Q1074" i="13"/>
  <c r="R1073" i="13"/>
  <c r="Q1073" i="13"/>
  <c r="R1072" i="13"/>
  <c r="Q1072" i="13"/>
  <c r="R1071" i="13"/>
  <c r="Q1071" i="13"/>
  <c r="R1070" i="13"/>
  <c r="Q1070" i="13"/>
  <c r="R1069" i="13"/>
  <c r="Q1069" i="13"/>
  <c r="R1068" i="13"/>
  <c r="Q1068" i="13"/>
  <c r="R1067" i="13"/>
  <c r="Q1067" i="13"/>
  <c r="R1066" i="13"/>
  <c r="Q1066" i="13"/>
  <c r="R1065" i="13"/>
  <c r="Q1065" i="13"/>
  <c r="R1064" i="13"/>
  <c r="Q1064" i="13"/>
  <c r="R1063" i="13"/>
  <c r="Q1063" i="13"/>
  <c r="R1062" i="13"/>
  <c r="Q1062" i="13"/>
  <c r="R1061" i="13"/>
  <c r="Q1061" i="13"/>
  <c r="R1060" i="13"/>
  <c r="Q1060" i="13"/>
  <c r="R1059" i="13"/>
  <c r="Q1059" i="13"/>
  <c r="R1058" i="13"/>
  <c r="Q1058" i="13"/>
  <c r="R1057" i="13"/>
  <c r="Q1057" i="13"/>
  <c r="R1056" i="13"/>
  <c r="Q1056" i="13"/>
  <c r="R1055" i="13"/>
  <c r="Q1055" i="13"/>
  <c r="R1054" i="13"/>
  <c r="Q1054" i="13"/>
  <c r="R1053" i="13"/>
  <c r="Q1053" i="13"/>
  <c r="R1052" i="13"/>
  <c r="Q1052" i="13"/>
  <c r="R1051" i="13"/>
  <c r="Q1051" i="13"/>
  <c r="R1050" i="13"/>
  <c r="Q1050" i="13"/>
  <c r="R1049" i="13"/>
  <c r="Q1049" i="13"/>
  <c r="R1048" i="13"/>
  <c r="Q1048" i="13"/>
  <c r="R1047" i="13"/>
  <c r="Q1047" i="13"/>
  <c r="R1046" i="13"/>
  <c r="Q1046" i="13"/>
  <c r="R1045" i="13"/>
  <c r="Q1045" i="13"/>
  <c r="R1044" i="13"/>
  <c r="Q1044" i="13"/>
  <c r="R1043" i="13"/>
  <c r="Q1043" i="13"/>
  <c r="R1042" i="13"/>
  <c r="Q1042" i="13"/>
  <c r="R1041" i="13"/>
  <c r="Q1041" i="13"/>
  <c r="R1040" i="13"/>
  <c r="Q1040" i="13"/>
  <c r="R1039" i="13"/>
  <c r="Q1039" i="13"/>
  <c r="R1038" i="13"/>
  <c r="Q1038" i="13"/>
  <c r="R1037" i="13"/>
  <c r="Q1037" i="13"/>
  <c r="R1036" i="13"/>
  <c r="Q1036" i="13"/>
  <c r="R1035" i="13"/>
  <c r="Q1035" i="13"/>
  <c r="R1034" i="13"/>
  <c r="Q1034" i="13"/>
  <c r="R1033" i="13"/>
  <c r="Q1033" i="13"/>
  <c r="R1032" i="13"/>
  <c r="Q1032" i="13"/>
  <c r="R1031" i="13"/>
  <c r="Q1031" i="13"/>
  <c r="R1030" i="13"/>
  <c r="Q1030" i="13"/>
  <c r="R1029" i="13"/>
  <c r="Q1029" i="13"/>
  <c r="R1028" i="13"/>
  <c r="Q1028" i="13"/>
  <c r="R1027" i="13"/>
  <c r="Q1027" i="13"/>
  <c r="R1026" i="13"/>
  <c r="Q1026" i="13"/>
  <c r="R1025" i="13"/>
  <c r="Q1025" i="13"/>
  <c r="R1024" i="13"/>
  <c r="Q1024" i="13"/>
  <c r="R1023" i="13"/>
  <c r="Q1023" i="13"/>
  <c r="R1022" i="13"/>
  <c r="Q1022" i="13"/>
  <c r="R1021" i="13"/>
  <c r="Q1021" i="13"/>
  <c r="R1020" i="13"/>
  <c r="Q1020" i="13"/>
  <c r="R1019" i="13"/>
  <c r="Q1019" i="13"/>
  <c r="R1018" i="13"/>
  <c r="Q1018" i="13"/>
  <c r="R1017" i="13"/>
  <c r="Q1017" i="13"/>
  <c r="R1016" i="13"/>
  <c r="Q1016" i="13"/>
  <c r="R1015" i="13"/>
  <c r="Q1015" i="13"/>
  <c r="R1014" i="13"/>
  <c r="Q1014" i="13"/>
  <c r="R1013" i="13"/>
  <c r="Q1013" i="13"/>
  <c r="R1012" i="13"/>
  <c r="Q1012" i="13"/>
  <c r="R1011" i="13"/>
  <c r="Q1011" i="13"/>
  <c r="R1010" i="13"/>
  <c r="Q1010" i="13"/>
  <c r="R1009" i="13"/>
  <c r="Q1009" i="13"/>
  <c r="R1008" i="13"/>
  <c r="Q1008" i="13"/>
  <c r="R1007" i="13"/>
  <c r="Q1007" i="13"/>
  <c r="R1006" i="13"/>
  <c r="Q1006" i="13"/>
  <c r="R1005" i="13"/>
  <c r="Q1005" i="13"/>
  <c r="R1004" i="13"/>
  <c r="Q1004" i="13"/>
  <c r="R1003" i="13"/>
  <c r="Q1003" i="13"/>
  <c r="R1002" i="13"/>
  <c r="Q1002" i="13"/>
  <c r="R1001" i="13"/>
  <c r="Q1001" i="13"/>
  <c r="R1000" i="13"/>
  <c r="Q1000" i="13"/>
  <c r="R999" i="13"/>
  <c r="Q999" i="13"/>
  <c r="R998" i="13"/>
  <c r="Q998" i="13"/>
  <c r="R997" i="13"/>
  <c r="Q997" i="13"/>
  <c r="R996" i="13"/>
  <c r="Q996" i="13"/>
  <c r="R995" i="13"/>
  <c r="Q995" i="13"/>
  <c r="R994" i="13"/>
  <c r="Q994" i="13"/>
  <c r="R993" i="13"/>
  <c r="Q993" i="13"/>
  <c r="R992" i="13"/>
  <c r="Q992" i="13"/>
  <c r="R991" i="13"/>
  <c r="Q991" i="13"/>
  <c r="R990" i="13"/>
  <c r="Q990" i="13"/>
  <c r="R989" i="13"/>
  <c r="Q989" i="13"/>
  <c r="R988" i="13"/>
  <c r="Q988" i="13"/>
  <c r="R987" i="13"/>
  <c r="Q987" i="13"/>
  <c r="R986" i="13"/>
  <c r="Q986" i="13"/>
  <c r="R985" i="13"/>
  <c r="Q985" i="13"/>
  <c r="R984" i="13"/>
  <c r="Q984" i="13"/>
  <c r="R983" i="13"/>
  <c r="Q983" i="13"/>
  <c r="R982" i="13"/>
  <c r="Q982" i="13"/>
  <c r="R981" i="13"/>
  <c r="Q981" i="13"/>
  <c r="R980" i="13"/>
  <c r="Q980" i="13"/>
  <c r="R979" i="13"/>
  <c r="Q979" i="13"/>
  <c r="R978" i="13"/>
  <c r="Q978" i="13"/>
  <c r="R977" i="13"/>
  <c r="Q977" i="13"/>
  <c r="R976" i="13"/>
  <c r="Q976" i="13"/>
  <c r="R975" i="13"/>
  <c r="Q975" i="13"/>
  <c r="R974" i="13"/>
  <c r="Q974" i="13"/>
  <c r="R973" i="13"/>
  <c r="Q973" i="13"/>
  <c r="R972" i="13"/>
  <c r="Q972" i="13"/>
  <c r="R971" i="13"/>
  <c r="Q971" i="13"/>
  <c r="R970" i="13"/>
  <c r="Q970" i="13"/>
  <c r="R969" i="13"/>
  <c r="Q969" i="13"/>
  <c r="R968" i="13"/>
  <c r="Q968" i="13"/>
  <c r="R967" i="13"/>
  <c r="Q967" i="13"/>
  <c r="R966" i="13"/>
  <c r="Q966" i="13"/>
  <c r="R965" i="13"/>
  <c r="Q965" i="13"/>
  <c r="R964" i="13"/>
  <c r="Q964" i="13"/>
  <c r="R963" i="13"/>
  <c r="Q963" i="13"/>
  <c r="R962" i="13"/>
  <c r="Q962" i="13"/>
  <c r="R961" i="13"/>
  <c r="Q961" i="13"/>
  <c r="R960" i="13"/>
  <c r="Q960" i="13"/>
  <c r="R959" i="13"/>
  <c r="Q959" i="13"/>
  <c r="R958" i="13"/>
  <c r="Q958" i="13"/>
  <c r="R957" i="13"/>
  <c r="Q957" i="13"/>
  <c r="R956" i="13"/>
  <c r="Q956" i="13"/>
  <c r="R955" i="13"/>
  <c r="Q955" i="13"/>
  <c r="R954" i="13"/>
  <c r="Q954" i="13"/>
  <c r="R953" i="13"/>
  <c r="Q953" i="13"/>
  <c r="R952" i="13"/>
  <c r="Q952" i="13"/>
  <c r="R951" i="13"/>
  <c r="Q951" i="13"/>
  <c r="R950" i="13"/>
  <c r="Q950" i="13"/>
  <c r="R949" i="13"/>
  <c r="Q949" i="13"/>
  <c r="R948" i="13"/>
  <c r="Q948" i="13"/>
  <c r="R947" i="13"/>
  <c r="Q947" i="13"/>
  <c r="R946" i="13"/>
  <c r="Q946" i="13"/>
  <c r="R945" i="13"/>
  <c r="Q945" i="13"/>
  <c r="R944" i="13"/>
  <c r="Q944" i="13"/>
  <c r="R943" i="13"/>
  <c r="Q943" i="13"/>
  <c r="R942" i="13"/>
  <c r="Q942" i="13"/>
  <c r="R941" i="13"/>
  <c r="Q941" i="13"/>
  <c r="R940" i="13"/>
  <c r="Q940" i="13"/>
  <c r="R939" i="13"/>
  <c r="Q939" i="13"/>
  <c r="R938" i="13"/>
  <c r="Q938" i="13"/>
  <c r="R937" i="13"/>
  <c r="Q937" i="13"/>
  <c r="R936" i="13"/>
  <c r="Q936" i="13"/>
  <c r="R935" i="13"/>
  <c r="Q935" i="13"/>
  <c r="R934" i="13"/>
  <c r="Q934" i="13"/>
  <c r="R933" i="13"/>
  <c r="Q933" i="13"/>
  <c r="R932" i="13"/>
  <c r="Q932" i="13"/>
  <c r="R931" i="13"/>
  <c r="Q931" i="13"/>
  <c r="R930" i="13"/>
  <c r="Q930" i="13"/>
  <c r="R929" i="13"/>
  <c r="Q929" i="13"/>
  <c r="R928" i="13"/>
  <c r="Q928" i="13"/>
  <c r="R927" i="13"/>
  <c r="Q927" i="13"/>
  <c r="R926" i="13"/>
  <c r="Q926" i="13"/>
  <c r="R925" i="13"/>
  <c r="Q925" i="13"/>
  <c r="R924" i="13"/>
  <c r="Q924" i="13"/>
  <c r="R923" i="13"/>
  <c r="Q923" i="13"/>
  <c r="R922" i="13"/>
  <c r="Q922" i="13"/>
  <c r="R921" i="13"/>
  <c r="Q921" i="13"/>
  <c r="R920" i="13"/>
  <c r="Q920" i="13"/>
  <c r="R919" i="13"/>
  <c r="Q919" i="13"/>
  <c r="R918" i="13"/>
  <c r="Q918" i="13"/>
  <c r="R917" i="13"/>
  <c r="Q917" i="13"/>
  <c r="R916" i="13"/>
  <c r="Q916" i="13"/>
  <c r="R915" i="13"/>
  <c r="Q915" i="13"/>
  <c r="R914" i="13"/>
  <c r="Q914" i="13"/>
  <c r="R913" i="13"/>
  <c r="Q913" i="13"/>
  <c r="R912" i="13"/>
  <c r="Q912" i="13"/>
  <c r="R911" i="13"/>
  <c r="Q911" i="13"/>
  <c r="R910" i="13"/>
  <c r="Q910" i="13"/>
  <c r="R909" i="13"/>
  <c r="Q909" i="13"/>
  <c r="R908" i="13"/>
  <c r="Q908" i="13"/>
  <c r="R907" i="13"/>
  <c r="Q907" i="13"/>
  <c r="R906" i="13"/>
  <c r="Q906" i="13"/>
  <c r="R905" i="13"/>
  <c r="Q905" i="13"/>
  <c r="R904" i="13"/>
  <c r="Q904" i="13"/>
  <c r="R903" i="13"/>
  <c r="Q903" i="13"/>
  <c r="R902" i="13"/>
  <c r="Q902" i="13"/>
  <c r="R901" i="13"/>
  <c r="Q901" i="13"/>
  <c r="R900" i="13"/>
  <c r="Q900" i="13"/>
  <c r="R899" i="13"/>
  <c r="Q899" i="13"/>
  <c r="R898" i="13"/>
  <c r="Q898" i="13"/>
  <c r="R897" i="13"/>
  <c r="Q897" i="13"/>
  <c r="R896" i="13"/>
  <c r="Q896" i="13"/>
  <c r="R895" i="13"/>
  <c r="Q895" i="13"/>
  <c r="R894" i="13"/>
  <c r="Q894" i="13"/>
  <c r="R893" i="13"/>
  <c r="Q893" i="13"/>
  <c r="R892" i="13"/>
  <c r="Q892" i="13"/>
  <c r="R891" i="13"/>
  <c r="Q891" i="13"/>
  <c r="R890" i="13"/>
  <c r="Q890" i="13"/>
  <c r="R889" i="13"/>
  <c r="Q889" i="13"/>
  <c r="R888" i="13"/>
  <c r="Q888" i="13"/>
  <c r="R887" i="13"/>
  <c r="Q887" i="13"/>
  <c r="R886" i="13"/>
  <c r="Q886" i="13"/>
  <c r="R885" i="13"/>
  <c r="Q885" i="13"/>
  <c r="R884" i="13"/>
  <c r="Q884" i="13"/>
  <c r="R883" i="13"/>
  <c r="Q883" i="13"/>
  <c r="R882" i="13"/>
  <c r="Q882" i="13"/>
  <c r="R881" i="13"/>
  <c r="Q881" i="13"/>
  <c r="R880" i="13"/>
  <c r="Q880" i="13"/>
  <c r="R879" i="13"/>
  <c r="Q879" i="13"/>
  <c r="R878" i="13"/>
  <c r="Q878" i="13"/>
  <c r="R877" i="13"/>
  <c r="Q877" i="13"/>
  <c r="R876" i="13"/>
  <c r="Q876" i="13"/>
  <c r="R875" i="13"/>
  <c r="Q875" i="13"/>
  <c r="R874" i="13"/>
  <c r="Q874" i="13"/>
  <c r="R873" i="13"/>
  <c r="Q873" i="13"/>
  <c r="R872" i="13"/>
  <c r="Q872" i="13"/>
  <c r="R871" i="13"/>
  <c r="Q871" i="13"/>
  <c r="R870" i="13"/>
  <c r="Q870" i="13"/>
  <c r="R869" i="13"/>
  <c r="Q869" i="13"/>
  <c r="R868" i="13"/>
  <c r="Q868" i="13"/>
  <c r="R867" i="13"/>
  <c r="Q867" i="13"/>
  <c r="R866" i="13"/>
  <c r="Q866" i="13"/>
  <c r="R865" i="13"/>
  <c r="Q865" i="13"/>
  <c r="R864" i="13"/>
  <c r="Q864" i="13"/>
  <c r="R863" i="13"/>
  <c r="Q863" i="13"/>
  <c r="R862" i="13"/>
  <c r="Q862" i="13"/>
  <c r="R861" i="13"/>
  <c r="Q861" i="13"/>
  <c r="R860" i="13"/>
  <c r="Q860" i="13"/>
  <c r="R859" i="13"/>
  <c r="Q859" i="13"/>
  <c r="R858" i="13"/>
  <c r="Q858" i="13"/>
  <c r="R857" i="13"/>
  <c r="Q857" i="13"/>
  <c r="R856" i="13"/>
  <c r="Q856" i="13"/>
  <c r="R855" i="13"/>
  <c r="Q855" i="13"/>
  <c r="R854" i="13"/>
  <c r="Q854" i="13"/>
  <c r="R853" i="13"/>
  <c r="Q853" i="13"/>
  <c r="R852" i="13"/>
  <c r="Q852" i="13"/>
  <c r="R851" i="13"/>
  <c r="Q851" i="13"/>
  <c r="R850" i="13"/>
  <c r="Q850" i="13"/>
  <c r="R849" i="13"/>
  <c r="Q849" i="13"/>
  <c r="R848" i="13"/>
  <c r="Q848" i="13"/>
  <c r="R847" i="13"/>
  <c r="Q847" i="13"/>
  <c r="R846" i="13"/>
  <c r="Q846" i="13"/>
  <c r="R845" i="13"/>
  <c r="Q845" i="13"/>
  <c r="R844" i="13"/>
  <c r="Q844" i="13"/>
  <c r="R843" i="13"/>
  <c r="Q843" i="13"/>
  <c r="R842" i="13"/>
  <c r="Q842" i="13"/>
  <c r="R841" i="13"/>
  <c r="Q841" i="13"/>
  <c r="R840" i="13"/>
  <c r="Q840" i="13"/>
  <c r="R839" i="13"/>
  <c r="Q839" i="13"/>
  <c r="R838" i="13"/>
  <c r="Q838" i="13"/>
  <c r="R837" i="13"/>
  <c r="Q837" i="13"/>
  <c r="R836" i="13"/>
  <c r="Q836" i="13"/>
  <c r="R835" i="13"/>
  <c r="Q835" i="13"/>
  <c r="R834" i="13"/>
  <c r="Q834" i="13"/>
  <c r="R833" i="13"/>
  <c r="Q833" i="13"/>
  <c r="R832" i="13"/>
  <c r="Q832" i="13"/>
  <c r="R831" i="13"/>
  <c r="Q831" i="13"/>
  <c r="R830" i="13"/>
  <c r="Q830" i="13"/>
  <c r="R829" i="13"/>
  <c r="Q829" i="13"/>
  <c r="R828" i="13"/>
  <c r="Q828" i="13"/>
  <c r="R827" i="13"/>
  <c r="Q827" i="13"/>
  <c r="R826" i="13"/>
  <c r="Q826" i="13"/>
  <c r="R825" i="13"/>
  <c r="Q825" i="13"/>
  <c r="R824" i="13"/>
  <c r="Q824" i="13"/>
  <c r="R823" i="13"/>
  <c r="Q823" i="13"/>
  <c r="R822" i="13"/>
  <c r="Q822" i="13"/>
  <c r="R821" i="13"/>
  <c r="Q821" i="13"/>
  <c r="R820" i="13"/>
  <c r="Q820" i="13"/>
  <c r="R819" i="13"/>
  <c r="Q819" i="13"/>
  <c r="R818" i="13"/>
  <c r="Q818" i="13"/>
  <c r="R817" i="13"/>
  <c r="Q817" i="13"/>
  <c r="R816" i="13"/>
  <c r="Q816" i="13"/>
  <c r="R815" i="13"/>
  <c r="Q815" i="13"/>
  <c r="R814" i="13"/>
  <c r="Q814" i="13"/>
  <c r="R813" i="13"/>
  <c r="Q813" i="13"/>
  <c r="R812" i="13"/>
  <c r="Q812" i="13"/>
  <c r="R811" i="13"/>
  <c r="Q811" i="13"/>
  <c r="R810" i="13"/>
  <c r="Q810" i="13"/>
  <c r="R809" i="13"/>
  <c r="Q809" i="13"/>
  <c r="R808" i="13"/>
  <c r="Q808" i="13"/>
  <c r="R807" i="13"/>
  <c r="Q807" i="13"/>
  <c r="R806" i="13"/>
  <c r="Q806" i="13"/>
  <c r="R805" i="13"/>
  <c r="Q805" i="13"/>
  <c r="R804" i="13"/>
  <c r="Q804" i="13"/>
  <c r="R803" i="13"/>
  <c r="Q803" i="13"/>
  <c r="R802" i="13"/>
  <c r="Q802" i="13"/>
  <c r="R801" i="13"/>
  <c r="Q801" i="13"/>
  <c r="R800" i="13"/>
  <c r="Q800" i="13"/>
  <c r="R799" i="13"/>
  <c r="Q799" i="13"/>
  <c r="R798" i="13"/>
  <c r="Q798" i="13"/>
  <c r="R797" i="13"/>
  <c r="Q797" i="13"/>
  <c r="R796" i="13"/>
  <c r="Q796" i="13"/>
  <c r="R795" i="13"/>
  <c r="Q795" i="13"/>
  <c r="R794" i="13"/>
  <c r="Q794" i="13"/>
  <c r="R793" i="13"/>
  <c r="Q793" i="13"/>
  <c r="R792" i="13"/>
  <c r="Q792" i="13"/>
  <c r="R791" i="13"/>
  <c r="Q791" i="13"/>
  <c r="R790" i="13"/>
  <c r="Q790" i="13"/>
  <c r="R789" i="13"/>
  <c r="Q789" i="13"/>
  <c r="R788" i="13"/>
  <c r="Q788" i="13"/>
  <c r="R787" i="13"/>
  <c r="Q787" i="13"/>
  <c r="R786" i="13"/>
  <c r="Q786" i="13"/>
  <c r="R785" i="13"/>
  <c r="Q785" i="13"/>
  <c r="R784" i="13"/>
  <c r="Q784" i="13"/>
  <c r="R783" i="13"/>
  <c r="Q783" i="13"/>
  <c r="R782" i="13"/>
  <c r="Q782" i="13"/>
  <c r="R781" i="13"/>
  <c r="Q781" i="13"/>
  <c r="R780" i="13"/>
  <c r="Q780" i="13"/>
  <c r="R779" i="13"/>
  <c r="Q779" i="13"/>
  <c r="R778" i="13"/>
  <c r="Q778" i="13"/>
  <c r="R777" i="13"/>
  <c r="Q777" i="13"/>
  <c r="R776" i="13"/>
  <c r="Q776" i="13"/>
  <c r="R775" i="13"/>
  <c r="Q775" i="13"/>
  <c r="R774" i="13"/>
  <c r="Q774" i="13"/>
  <c r="R773" i="13"/>
  <c r="Q773" i="13"/>
  <c r="R772" i="13"/>
  <c r="Q772" i="13"/>
  <c r="R771" i="13"/>
  <c r="Q771" i="13"/>
  <c r="R770" i="13"/>
  <c r="Q770" i="13"/>
  <c r="R769" i="13"/>
  <c r="Q769" i="13"/>
  <c r="R768" i="13"/>
  <c r="Q768" i="13"/>
  <c r="R767" i="13"/>
  <c r="Q767" i="13"/>
  <c r="R766" i="13"/>
  <c r="Q766" i="13"/>
  <c r="R765" i="13"/>
  <c r="Q765" i="13"/>
  <c r="R764" i="13"/>
  <c r="Q764" i="13"/>
  <c r="R763" i="13"/>
  <c r="Q763" i="13"/>
  <c r="R762" i="13"/>
  <c r="Q762" i="13"/>
  <c r="R761" i="13"/>
  <c r="Q761" i="13"/>
  <c r="R760" i="13"/>
  <c r="Q760" i="13"/>
  <c r="R759" i="13"/>
  <c r="Q759" i="13"/>
  <c r="R758" i="13"/>
  <c r="Q758" i="13"/>
  <c r="R757" i="13"/>
  <c r="Q757" i="13"/>
  <c r="R756" i="13"/>
  <c r="Q756" i="13"/>
  <c r="R755" i="13"/>
  <c r="Q755" i="13"/>
  <c r="R754" i="13"/>
  <c r="Q754" i="13"/>
  <c r="R753" i="13"/>
  <c r="Q753" i="13"/>
  <c r="R752" i="13"/>
  <c r="Q752" i="13"/>
  <c r="R751" i="13"/>
  <c r="Q751" i="13"/>
  <c r="R750" i="13"/>
  <c r="Q750" i="13"/>
  <c r="R749" i="13"/>
  <c r="Q749" i="13"/>
  <c r="R748" i="13"/>
  <c r="Q748" i="13"/>
  <c r="R747" i="13"/>
  <c r="Q747" i="13"/>
  <c r="R746" i="13"/>
  <c r="Q746" i="13"/>
  <c r="R745" i="13"/>
  <c r="Q745" i="13"/>
  <c r="R744" i="13"/>
  <c r="Q744" i="13"/>
  <c r="R743" i="13"/>
  <c r="Q743" i="13"/>
  <c r="R742" i="13"/>
  <c r="Q742" i="13"/>
  <c r="R741" i="13"/>
  <c r="Q741" i="13"/>
  <c r="R740" i="13"/>
  <c r="Q740" i="13"/>
  <c r="R739" i="13"/>
  <c r="Q739" i="13"/>
  <c r="R738" i="13"/>
  <c r="Q738" i="13"/>
  <c r="R737" i="13"/>
  <c r="Q737" i="13"/>
  <c r="R736" i="13"/>
  <c r="Q736" i="13"/>
  <c r="R735" i="13"/>
  <c r="Q735" i="13"/>
  <c r="R734" i="13"/>
  <c r="Q734" i="13"/>
  <c r="R733" i="13"/>
  <c r="Q733" i="13"/>
  <c r="R732" i="13"/>
  <c r="Q732" i="13"/>
  <c r="R731" i="13"/>
  <c r="Q731" i="13"/>
  <c r="R730" i="13"/>
  <c r="Q730" i="13"/>
  <c r="R729" i="13"/>
  <c r="Q729" i="13"/>
  <c r="R728" i="13"/>
  <c r="Q728" i="13"/>
  <c r="R727" i="13"/>
  <c r="Q727" i="13"/>
  <c r="R726" i="13"/>
  <c r="Q726" i="13"/>
  <c r="R725" i="13"/>
  <c r="Q725" i="13"/>
  <c r="R724" i="13"/>
  <c r="Q724" i="13"/>
  <c r="R723" i="13"/>
  <c r="Q723" i="13"/>
  <c r="R722" i="13"/>
  <c r="Q722" i="13"/>
  <c r="R721" i="13"/>
  <c r="Q721" i="13"/>
  <c r="R720" i="13"/>
  <c r="Q720" i="13"/>
  <c r="R719" i="13"/>
  <c r="Q719" i="13"/>
  <c r="R718" i="13"/>
  <c r="Q718" i="13"/>
  <c r="R717" i="13"/>
  <c r="Q717" i="13"/>
  <c r="R716" i="13"/>
  <c r="Q716" i="13"/>
  <c r="R715" i="13"/>
  <c r="Q715" i="13"/>
  <c r="R714" i="13"/>
  <c r="Q714" i="13"/>
  <c r="R713" i="13"/>
  <c r="Q713" i="13"/>
  <c r="R712" i="13"/>
  <c r="Q712" i="13"/>
  <c r="R711" i="13"/>
  <c r="Q711" i="13"/>
  <c r="R710" i="13"/>
  <c r="Q710" i="13"/>
  <c r="R709" i="13"/>
  <c r="Q709" i="13"/>
  <c r="R708" i="13"/>
  <c r="Q708" i="13"/>
  <c r="R707" i="13"/>
  <c r="Q707" i="13"/>
  <c r="R706" i="13"/>
  <c r="Q706" i="13"/>
  <c r="R705" i="13"/>
  <c r="Q705" i="13"/>
  <c r="R704" i="13"/>
  <c r="Q704" i="13"/>
  <c r="R703" i="13"/>
  <c r="Q703" i="13"/>
  <c r="R702" i="13"/>
  <c r="Q702" i="13"/>
  <c r="R701" i="13"/>
  <c r="Q701" i="13"/>
  <c r="R700" i="13"/>
  <c r="Q700" i="13"/>
  <c r="R699" i="13"/>
  <c r="Q699" i="13"/>
  <c r="R698" i="13"/>
  <c r="Q698" i="13"/>
  <c r="R697" i="13"/>
  <c r="Q697" i="13"/>
  <c r="R696" i="13"/>
  <c r="Q696" i="13"/>
  <c r="R695" i="13"/>
  <c r="Q695" i="13"/>
  <c r="R694" i="13"/>
  <c r="Q694" i="13"/>
  <c r="R693" i="13"/>
  <c r="Q693" i="13"/>
  <c r="R692" i="13"/>
  <c r="Q692" i="13"/>
  <c r="R691" i="13"/>
  <c r="Q691" i="13"/>
  <c r="R690" i="13"/>
  <c r="Q690" i="13"/>
  <c r="R689" i="13"/>
  <c r="Q689" i="13"/>
  <c r="R688" i="13"/>
  <c r="Q688" i="13"/>
  <c r="R687" i="13"/>
  <c r="Q687" i="13"/>
  <c r="R686" i="13"/>
  <c r="Q686" i="13"/>
  <c r="R685" i="13"/>
  <c r="Q685" i="13"/>
  <c r="R684" i="13"/>
  <c r="Q684" i="13"/>
  <c r="R683" i="13"/>
  <c r="Q683" i="13"/>
  <c r="R682" i="13"/>
  <c r="Q682" i="13"/>
  <c r="R681" i="13"/>
  <c r="Q681" i="13"/>
  <c r="R680" i="13"/>
  <c r="Q680" i="13"/>
  <c r="R679" i="13"/>
  <c r="Q679" i="13"/>
  <c r="R678" i="13"/>
  <c r="Q678" i="13"/>
  <c r="R677" i="13"/>
  <c r="Q677" i="13"/>
  <c r="R676" i="13"/>
  <c r="Q676" i="13"/>
  <c r="R675" i="13"/>
  <c r="Q675" i="13"/>
  <c r="R674" i="13"/>
  <c r="Q674" i="13"/>
  <c r="R673" i="13"/>
  <c r="Q673" i="13"/>
  <c r="R672" i="13"/>
  <c r="Q672" i="13"/>
  <c r="R671" i="13"/>
  <c r="Q671" i="13"/>
  <c r="R670" i="13"/>
  <c r="Q670" i="13"/>
  <c r="R669" i="13"/>
  <c r="Q669" i="13"/>
  <c r="R668" i="13"/>
  <c r="Q668" i="13"/>
  <c r="R667" i="13"/>
  <c r="Q667" i="13"/>
  <c r="R666" i="13"/>
  <c r="Q666" i="13"/>
  <c r="R665" i="13"/>
  <c r="Q665" i="13"/>
  <c r="R664" i="13"/>
  <c r="Q664" i="13"/>
  <c r="R663" i="13"/>
  <c r="Q663" i="13"/>
  <c r="R662" i="13"/>
  <c r="Q662" i="13"/>
  <c r="R661" i="13"/>
  <c r="Q661" i="13"/>
  <c r="R660" i="13"/>
  <c r="Q660" i="13"/>
  <c r="R659" i="13"/>
  <c r="Q659" i="13"/>
  <c r="R658" i="13"/>
  <c r="Q658" i="13"/>
  <c r="R657" i="13"/>
  <c r="Q657" i="13"/>
  <c r="R656" i="13"/>
  <c r="Q656" i="13"/>
  <c r="R655" i="13"/>
  <c r="Q655" i="13"/>
  <c r="R654" i="13"/>
  <c r="Q654" i="13"/>
  <c r="R653" i="13"/>
  <c r="Q653" i="13"/>
  <c r="R652" i="13"/>
  <c r="Q652" i="13"/>
  <c r="R651" i="13"/>
  <c r="Q651" i="13"/>
  <c r="R650" i="13"/>
  <c r="Q650" i="13"/>
  <c r="R649" i="13"/>
  <c r="Q649" i="13"/>
  <c r="R648" i="13"/>
  <c r="Q648" i="13"/>
  <c r="R647" i="13"/>
  <c r="Q647" i="13"/>
  <c r="R646" i="13"/>
  <c r="Q646" i="13"/>
  <c r="R645" i="13"/>
  <c r="Q645" i="13"/>
  <c r="R644" i="13"/>
  <c r="Q644" i="13"/>
  <c r="R643" i="13"/>
  <c r="Q643" i="13"/>
  <c r="R642" i="13"/>
  <c r="Q642" i="13"/>
  <c r="R641" i="13"/>
  <c r="Q641" i="13"/>
  <c r="R640" i="13"/>
  <c r="Q640" i="13"/>
  <c r="R639" i="13"/>
  <c r="Q639" i="13"/>
  <c r="R638" i="13"/>
  <c r="Q638" i="13"/>
  <c r="R637" i="13"/>
  <c r="Q637" i="13"/>
  <c r="R636" i="13"/>
  <c r="Q636" i="13"/>
  <c r="R635" i="13"/>
  <c r="Q635" i="13"/>
  <c r="R634" i="13"/>
  <c r="Q634" i="13"/>
  <c r="R633" i="13"/>
  <c r="Q633" i="13"/>
  <c r="R632" i="13"/>
  <c r="Q632" i="13"/>
  <c r="R631" i="13"/>
  <c r="Q631" i="13"/>
  <c r="R630" i="13"/>
  <c r="Q630" i="13"/>
  <c r="R629" i="13"/>
  <c r="Q629" i="13"/>
  <c r="R628" i="13"/>
  <c r="Q628" i="13"/>
  <c r="R627" i="13"/>
  <c r="Q627" i="13"/>
  <c r="R626" i="13"/>
  <c r="Q626" i="13"/>
  <c r="R625" i="13"/>
  <c r="Q625" i="13"/>
  <c r="R624" i="13"/>
  <c r="Q624" i="13"/>
  <c r="R623" i="13"/>
  <c r="Q623" i="13"/>
  <c r="R622" i="13"/>
  <c r="Q622" i="13"/>
  <c r="R621" i="13"/>
  <c r="Q621" i="13"/>
  <c r="R620" i="13"/>
  <c r="Q620" i="13"/>
  <c r="R619" i="13"/>
  <c r="Q619" i="13"/>
  <c r="R618" i="13"/>
  <c r="Q618" i="13"/>
  <c r="R617" i="13"/>
  <c r="Q617" i="13"/>
  <c r="R616" i="13"/>
  <c r="Q616" i="13"/>
  <c r="R615" i="13"/>
  <c r="Q615" i="13"/>
  <c r="R614" i="13"/>
  <c r="Q614" i="13"/>
  <c r="R613" i="13"/>
  <c r="Q613" i="13"/>
  <c r="R612" i="13"/>
  <c r="Q612" i="13"/>
  <c r="R611" i="13"/>
  <c r="Q611" i="13"/>
  <c r="R610" i="13"/>
  <c r="Q610" i="13"/>
  <c r="R609" i="13"/>
  <c r="Q609" i="13"/>
  <c r="R608" i="13"/>
  <c r="Q608" i="13"/>
  <c r="R607" i="13"/>
  <c r="Q607" i="13"/>
  <c r="R606" i="13"/>
  <c r="Q606" i="13"/>
  <c r="R605" i="13"/>
  <c r="Q605" i="13"/>
  <c r="R604" i="13"/>
  <c r="Q604" i="13"/>
  <c r="R603" i="13"/>
  <c r="Q603" i="13"/>
  <c r="R602" i="13"/>
  <c r="Q602" i="13"/>
  <c r="R601" i="13"/>
  <c r="Q601" i="13"/>
  <c r="R600" i="13"/>
  <c r="Q600" i="13"/>
  <c r="R599" i="13"/>
  <c r="Q599" i="13"/>
  <c r="R598" i="13"/>
  <c r="Q598" i="13"/>
  <c r="R597" i="13"/>
  <c r="Q597" i="13"/>
  <c r="R596" i="13"/>
  <c r="Q596" i="13"/>
  <c r="R595" i="13"/>
  <c r="Q595" i="13"/>
  <c r="R594" i="13"/>
  <c r="Q594" i="13"/>
  <c r="R593" i="13"/>
  <c r="Q593" i="13"/>
  <c r="R592" i="13"/>
  <c r="Q592" i="13"/>
  <c r="R591" i="13"/>
  <c r="Q591" i="13"/>
  <c r="R590" i="13"/>
  <c r="Q590" i="13"/>
  <c r="R589" i="13"/>
  <c r="Q589" i="13"/>
  <c r="R588" i="13"/>
  <c r="Q588" i="13"/>
  <c r="R587" i="13"/>
  <c r="Q587" i="13"/>
  <c r="R586" i="13"/>
  <c r="Q586" i="13"/>
  <c r="R585" i="13"/>
  <c r="Q585" i="13"/>
  <c r="R584" i="13"/>
  <c r="Q584" i="13"/>
  <c r="R583" i="13"/>
  <c r="Q583" i="13"/>
  <c r="R582" i="13"/>
  <c r="Q582" i="13"/>
  <c r="R581" i="13"/>
  <c r="Q581" i="13"/>
  <c r="R580" i="13"/>
  <c r="Q580" i="13"/>
  <c r="R579" i="13"/>
  <c r="Q579" i="13"/>
  <c r="R578" i="13"/>
  <c r="Q578" i="13"/>
  <c r="R577" i="13"/>
  <c r="Q577" i="13"/>
  <c r="R576" i="13"/>
  <c r="Q576" i="13"/>
  <c r="R575" i="13"/>
  <c r="Q575" i="13"/>
  <c r="R574" i="13"/>
  <c r="Q574" i="13"/>
  <c r="R573" i="13"/>
  <c r="Q573" i="13"/>
  <c r="R572" i="13"/>
  <c r="Q572" i="13"/>
  <c r="R571" i="13"/>
  <c r="Q571" i="13"/>
  <c r="R570" i="13"/>
  <c r="Q570" i="13"/>
  <c r="R569" i="13"/>
  <c r="Q569" i="13"/>
  <c r="R568" i="13"/>
  <c r="Q568" i="13"/>
  <c r="R567" i="13"/>
  <c r="Q567" i="13"/>
  <c r="R566" i="13"/>
  <c r="Q566" i="13"/>
  <c r="R565" i="13"/>
  <c r="Q565" i="13"/>
  <c r="R564" i="13"/>
  <c r="Q564" i="13"/>
  <c r="R563" i="13"/>
  <c r="Q563" i="13"/>
  <c r="R562" i="13"/>
  <c r="Q562" i="13"/>
  <c r="R561" i="13"/>
  <c r="Q561" i="13"/>
  <c r="R560" i="13"/>
  <c r="Q560" i="13"/>
  <c r="R559" i="13"/>
  <c r="Q559" i="13"/>
  <c r="R558" i="13"/>
  <c r="Q558" i="13"/>
  <c r="R557" i="13"/>
  <c r="Q557" i="13"/>
  <c r="R556" i="13"/>
  <c r="Q556" i="13"/>
  <c r="R555" i="13"/>
  <c r="Q555" i="13"/>
  <c r="R554" i="13"/>
  <c r="Q554" i="13"/>
  <c r="R553" i="13"/>
  <c r="Q553" i="13"/>
  <c r="R552" i="13"/>
  <c r="Q552" i="13"/>
  <c r="R551" i="13"/>
  <c r="Q551" i="13"/>
  <c r="R550" i="13"/>
  <c r="Q550" i="13"/>
  <c r="R549" i="13"/>
  <c r="Q549" i="13"/>
  <c r="R548" i="13"/>
  <c r="Q548" i="13"/>
  <c r="R547" i="13"/>
  <c r="Q547" i="13"/>
  <c r="R546" i="13"/>
  <c r="Q546" i="13"/>
  <c r="R545" i="13"/>
  <c r="Q545" i="13"/>
  <c r="R544" i="13"/>
  <c r="Q544" i="13"/>
  <c r="R543" i="13"/>
  <c r="Q543" i="13"/>
  <c r="R542" i="13"/>
  <c r="Q542" i="13"/>
  <c r="R541" i="13"/>
  <c r="Q541" i="13"/>
  <c r="R540" i="13"/>
  <c r="Q540" i="13"/>
  <c r="R539" i="13"/>
  <c r="Q539" i="13"/>
  <c r="R538" i="13"/>
  <c r="Q538" i="13"/>
  <c r="R537" i="13"/>
  <c r="Q537" i="13"/>
  <c r="R536" i="13"/>
  <c r="Q536" i="13"/>
  <c r="R535" i="13"/>
  <c r="Q535" i="13"/>
  <c r="R534" i="13"/>
  <c r="Q534" i="13"/>
  <c r="R533" i="13"/>
  <c r="Q533" i="13"/>
  <c r="R532" i="13"/>
  <c r="Q532" i="13"/>
  <c r="R531" i="13"/>
  <c r="Q531" i="13"/>
  <c r="R530" i="13"/>
  <c r="Q530" i="13"/>
  <c r="R529" i="13"/>
  <c r="Q529" i="13"/>
  <c r="R528" i="13"/>
  <c r="Q528" i="13"/>
  <c r="R527" i="13"/>
  <c r="Q527" i="13"/>
  <c r="R526" i="13"/>
  <c r="Q526" i="13"/>
  <c r="R525" i="13"/>
  <c r="Q525" i="13"/>
  <c r="R524" i="13"/>
  <c r="Q524" i="13"/>
  <c r="R523" i="13"/>
  <c r="Q523" i="13"/>
  <c r="R522" i="13"/>
  <c r="Q522" i="13"/>
  <c r="R521" i="13"/>
  <c r="Q521" i="13"/>
  <c r="R520" i="13"/>
  <c r="Q520" i="13"/>
  <c r="R519" i="13"/>
  <c r="Q519" i="13"/>
  <c r="R518" i="13"/>
  <c r="Q518" i="13"/>
  <c r="R517" i="13"/>
  <c r="Q517" i="13"/>
  <c r="R516" i="13"/>
  <c r="Q516" i="13"/>
  <c r="R515" i="13"/>
  <c r="Q515" i="13"/>
  <c r="R514" i="13"/>
  <c r="Q514" i="13"/>
  <c r="R513" i="13"/>
  <c r="Q513" i="13"/>
  <c r="R512" i="13"/>
  <c r="Q512" i="13"/>
  <c r="R511" i="13"/>
  <c r="Q511" i="13"/>
  <c r="R510" i="13"/>
  <c r="Q510" i="13"/>
  <c r="R509" i="13"/>
  <c r="Q509" i="13"/>
  <c r="R508" i="13"/>
  <c r="Q508" i="13"/>
  <c r="R507" i="13"/>
  <c r="Q507" i="13"/>
  <c r="R506" i="13"/>
  <c r="Q506" i="13"/>
  <c r="R505" i="13"/>
  <c r="Q505" i="13"/>
  <c r="R504" i="13"/>
  <c r="Q504" i="13"/>
  <c r="R503" i="13"/>
  <c r="Q503" i="13"/>
  <c r="R502" i="13"/>
  <c r="Q502" i="13"/>
  <c r="R501" i="13"/>
  <c r="Q501" i="13"/>
  <c r="R500" i="13"/>
  <c r="Q500" i="13"/>
  <c r="R499" i="13"/>
  <c r="Q499" i="13"/>
  <c r="R498" i="13"/>
  <c r="Q498" i="13"/>
  <c r="R497" i="13"/>
  <c r="Q497" i="13"/>
  <c r="R496" i="13"/>
  <c r="Q496" i="13"/>
  <c r="R495" i="13"/>
  <c r="Q495" i="13"/>
  <c r="R494" i="13"/>
  <c r="Q494" i="13"/>
  <c r="R493" i="13"/>
  <c r="Q493" i="13"/>
  <c r="R492" i="13"/>
  <c r="Q492" i="13"/>
  <c r="R491" i="13"/>
  <c r="Q491" i="13"/>
  <c r="R490" i="13"/>
  <c r="Q490" i="13"/>
  <c r="R489" i="13"/>
  <c r="Q489" i="13"/>
  <c r="R488" i="13"/>
  <c r="Q488" i="13"/>
  <c r="R487" i="13"/>
  <c r="Q487" i="13"/>
  <c r="R486" i="13"/>
  <c r="Q486" i="13"/>
  <c r="R485" i="13"/>
  <c r="Q485" i="13"/>
  <c r="R484" i="13"/>
  <c r="Q484" i="13"/>
  <c r="R483" i="13"/>
  <c r="Q483" i="13"/>
  <c r="R482" i="13"/>
  <c r="Q482" i="13"/>
  <c r="R481" i="13"/>
  <c r="Q481" i="13"/>
  <c r="R480" i="13"/>
  <c r="Q480" i="13"/>
  <c r="R479" i="13"/>
  <c r="Q479" i="13"/>
  <c r="R478" i="13"/>
  <c r="Q478" i="13"/>
  <c r="R477" i="13"/>
  <c r="Q477" i="13"/>
  <c r="R476" i="13"/>
  <c r="Q476" i="13"/>
  <c r="R475" i="13"/>
  <c r="Q475" i="13"/>
  <c r="R474" i="13"/>
  <c r="Q474" i="13"/>
  <c r="R473" i="13"/>
  <c r="Q473" i="13"/>
  <c r="R472" i="13"/>
  <c r="Q472" i="13"/>
  <c r="R471" i="13"/>
  <c r="Q471" i="13"/>
  <c r="R470" i="13"/>
  <c r="Q470" i="13"/>
  <c r="R469" i="13"/>
  <c r="Q469" i="13"/>
  <c r="R468" i="13"/>
  <c r="Q468" i="13"/>
  <c r="R467" i="13"/>
  <c r="Q467" i="13"/>
  <c r="R466" i="13"/>
  <c r="Q466" i="13"/>
  <c r="R465" i="13"/>
  <c r="Q465" i="13"/>
  <c r="R464" i="13"/>
  <c r="Q464" i="13"/>
  <c r="R463" i="13"/>
  <c r="Q463" i="13"/>
  <c r="R462" i="13"/>
  <c r="Q462" i="13"/>
  <c r="R461" i="13"/>
  <c r="Q461" i="13"/>
  <c r="R460" i="13"/>
  <c r="Q460" i="13"/>
  <c r="R459" i="13"/>
  <c r="Q459" i="13"/>
  <c r="R458" i="13"/>
  <c r="Q458" i="13"/>
  <c r="R457" i="13"/>
  <c r="Q457" i="13"/>
  <c r="R456" i="13"/>
  <c r="Q456" i="13"/>
  <c r="R455" i="13"/>
  <c r="Q455" i="13"/>
  <c r="R454" i="13"/>
  <c r="Q454" i="13"/>
  <c r="R453" i="13"/>
  <c r="Q453" i="13"/>
  <c r="R452" i="13"/>
  <c r="Q452" i="13"/>
  <c r="R451" i="13"/>
  <c r="Q451" i="13"/>
  <c r="R450" i="13"/>
  <c r="Q450" i="13"/>
  <c r="R449" i="13"/>
  <c r="Q449" i="13"/>
  <c r="R448" i="13"/>
  <c r="Q448" i="13"/>
  <c r="R447" i="13"/>
  <c r="Q447" i="13"/>
  <c r="R446" i="13"/>
  <c r="Q446" i="13"/>
  <c r="R445" i="13"/>
  <c r="Q445" i="13"/>
  <c r="R444" i="13"/>
  <c r="Q444" i="13"/>
  <c r="R443" i="13"/>
  <c r="Q443" i="13"/>
  <c r="R442" i="13"/>
  <c r="Q442" i="13"/>
  <c r="R441" i="13"/>
  <c r="Q441" i="13"/>
  <c r="R440" i="13"/>
  <c r="Q440" i="13"/>
  <c r="R439" i="13"/>
  <c r="Q439" i="13"/>
  <c r="R438" i="13"/>
  <c r="Q438" i="13"/>
  <c r="R437" i="13"/>
  <c r="Q437" i="13"/>
  <c r="R436" i="13"/>
  <c r="Q436" i="13"/>
  <c r="R435" i="13"/>
  <c r="Q435" i="13"/>
  <c r="R434" i="13"/>
  <c r="Q434" i="13"/>
  <c r="R433" i="13"/>
  <c r="Q433" i="13"/>
  <c r="R432" i="13"/>
  <c r="Q432" i="13"/>
  <c r="R431" i="13"/>
  <c r="Q431" i="13"/>
  <c r="R430" i="13"/>
  <c r="Q430" i="13"/>
  <c r="R429" i="13"/>
  <c r="Q429" i="13"/>
  <c r="R428" i="13"/>
  <c r="Q428" i="13"/>
  <c r="R427" i="13"/>
  <c r="Q427" i="13"/>
  <c r="R426" i="13"/>
  <c r="Q426" i="13"/>
  <c r="R425" i="13"/>
  <c r="Q425" i="13"/>
  <c r="R424" i="13"/>
  <c r="Q424" i="13"/>
  <c r="R423" i="13"/>
  <c r="Q423" i="13"/>
  <c r="R422" i="13"/>
  <c r="Q422" i="13"/>
  <c r="R421" i="13"/>
  <c r="Q421" i="13"/>
  <c r="R420" i="13"/>
  <c r="Q420" i="13"/>
  <c r="R419" i="13"/>
  <c r="Q419" i="13"/>
  <c r="R418" i="13"/>
  <c r="Q418" i="13"/>
  <c r="R417" i="13"/>
  <c r="Q417" i="13"/>
  <c r="R416" i="13"/>
  <c r="Q416" i="13"/>
  <c r="R415" i="13"/>
  <c r="Q415" i="13"/>
  <c r="R414" i="13"/>
  <c r="Q414" i="13"/>
  <c r="R413" i="13"/>
  <c r="Q413" i="13"/>
  <c r="R412" i="13"/>
  <c r="Q412" i="13"/>
  <c r="R411" i="13"/>
  <c r="Q411" i="13"/>
  <c r="R410" i="13"/>
  <c r="Q410" i="13"/>
  <c r="R409" i="13"/>
  <c r="Q409" i="13"/>
  <c r="R408" i="13"/>
  <c r="Q408" i="13"/>
  <c r="R407" i="13"/>
  <c r="Q407" i="13"/>
  <c r="R406" i="13"/>
  <c r="Q406" i="13"/>
  <c r="R405" i="13"/>
  <c r="Q405" i="13"/>
  <c r="R404" i="13"/>
  <c r="Q404" i="13"/>
  <c r="R403" i="13"/>
  <c r="Q403" i="13"/>
  <c r="R402" i="13"/>
  <c r="Q402" i="13"/>
  <c r="R401" i="13"/>
  <c r="Q401" i="13"/>
  <c r="R400" i="13"/>
  <c r="Q400" i="13"/>
  <c r="R399" i="13"/>
  <c r="Q399" i="13"/>
  <c r="R398" i="13"/>
  <c r="Q398" i="13"/>
  <c r="R397" i="13"/>
  <c r="Q397" i="13"/>
  <c r="R396" i="13"/>
  <c r="Q396" i="13"/>
  <c r="R395" i="13"/>
  <c r="Q395" i="13"/>
  <c r="R394" i="13"/>
  <c r="Q394" i="13"/>
  <c r="R393" i="13"/>
  <c r="Q393" i="13"/>
  <c r="R392" i="13"/>
  <c r="Q392" i="13"/>
  <c r="R391" i="13"/>
  <c r="Q391" i="13"/>
  <c r="R390" i="13"/>
  <c r="Q390" i="13"/>
  <c r="R389" i="13"/>
  <c r="Q389" i="13"/>
  <c r="R388" i="13"/>
  <c r="Q388" i="13"/>
  <c r="R387" i="13"/>
  <c r="Q387" i="13"/>
  <c r="R386" i="13"/>
  <c r="Q386" i="13"/>
  <c r="R385" i="13"/>
  <c r="Q385" i="13"/>
  <c r="R384" i="13"/>
  <c r="Q384" i="13"/>
  <c r="R383" i="13"/>
  <c r="Q383" i="13"/>
  <c r="R382" i="13"/>
  <c r="Q382" i="13"/>
  <c r="R381" i="13"/>
  <c r="Q381" i="13"/>
  <c r="R380" i="13"/>
  <c r="Q380" i="13"/>
  <c r="R379" i="13"/>
  <c r="Q379" i="13"/>
  <c r="R378" i="13"/>
  <c r="Q378" i="13"/>
  <c r="R377" i="13"/>
  <c r="Q377" i="13"/>
  <c r="R376" i="13"/>
  <c r="Q376" i="13"/>
  <c r="R375" i="13"/>
  <c r="Q375" i="13"/>
  <c r="R374" i="13"/>
  <c r="Q374" i="13"/>
  <c r="R373" i="13"/>
  <c r="Q373" i="13"/>
  <c r="R372" i="13"/>
  <c r="Q372" i="13"/>
  <c r="R371" i="13"/>
  <c r="Q371" i="13"/>
  <c r="R370" i="13"/>
  <c r="Q370" i="13"/>
  <c r="R369" i="13"/>
  <c r="Q369" i="13"/>
  <c r="R368" i="13"/>
  <c r="Q368" i="13"/>
  <c r="R367" i="13"/>
  <c r="Q367" i="13"/>
  <c r="R366" i="13"/>
  <c r="Q366" i="13"/>
  <c r="R365" i="13"/>
  <c r="Q365" i="13"/>
  <c r="R364" i="13"/>
  <c r="Q364" i="13"/>
  <c r="R363" i="13"/>
  <c r="Q363" i="13"/>
  <c r="R362" i="13"/>
  <c r="Q362" i="13"/>
  <c r="R361" i="13"/>
  <c r="Q361" i="13"/>
  <c r="R360" i="13"/>
  <c r="Q360" i="13"/>
  <c r="R359" i="13"/>
  <c r="Q359" i="13"/>
  <c r="R358" i="13"/>
  <c r="Q358" i="13"/>
  <c r="R357" i="13"/>
  <c r="Q357" i="13"/>
  <c r="R356" i="13"/>
  <c r="Q356" i="13"/>
  <c r="R355" i="13"/>
  <c r="Q355" i="13"/>
  <c r="R354" i="13"/>
  <c r="Q354" i="13"/>
  <c r="R353" i="13"/>
  <c r="Q353" i="13"/>
  <c r="R352" i="13"/>
  <c r="Q352" i="13"/>
  <c r="R351" i="13"/>
  <c r="Q351" i="13"/>
  <c r="R350" i="13"/>
  <c r="Q350" i="13"/>
  <c r="R349" i="13"/>
  <c r="Q349" i="13"/>
  <c r="R348" i="13"/>
  <c r="Q348" i="13"/>
  <c r="R347" i="13"/>
  <c r="Q347" i="13"/>
  <c r="R346" i="13"/>
  <c r="Q346" i="13"/>
  <c r="R345" i="13"/>
  <c r="Q345" i="13"/>
  <c r="R344" i="13"/>
  <c r="Q344" i="13"/>
  <c r="R343" i="13"/>
  <c r="Q343" i="13"/>
  <c r="R342" i="13"/>
  <c r="Q342" i="13"/>
  <c r="R341" i="13"/>
  <c r="Q341" i="13"/>
  <c r="R340" i="13"/>
  <c r="Q340" i="13"/>
  <c r="R339" i="13"/>
  <c r="Q339" i="13"/>
  <c r="R338" i="13"/>
  <c r="Q338" i="13"/>
  <c r="R337" i="13"/>
  <c r="Q337" i="13"/>
  <c r="R336" i="13"/>
  <c r="Q336" i="13"/>
  <c r="R335" i="13"/>
  <c r="Q335" i="13"/>
  <c r="R334" i="13"/>
  <c r="Q334" i="13"/>
  <c r="R333" i="13"/>
  <c r="Q333" i="13"/>
  <c r="R332" i="13"/>
  <c r="Q332" i="13"/>
  <c r="R331" i="13"/>
  <c r="Q331" i="13"/>
  <c r="R330" i="13"/>
  <c r="Q330" i="13"/>
  <c r="R329" i="13"/>
  <c r="Q329" i="13"/>
  <c r="R328" i="13"/>
  <c r="Q328" i="13"/>
  <c r="R327" i="13"/>
  <c r="Q327" i="13"/>
  <c r="R326" i="13"/>
  <c r="Q326" i="13"/>
  <c r="R325" i="13"/>
  <c r="Q325" i="13"/>
  <c r="R324" i="13"/>
  <c r="Q324" i="13"/>
  <c r="R323" i="13"/>
  <c r="Q323" i="13"/>
  <c r="R322" i="13"/>
  <c r="Q322" i="13"/>
  <c r="R321" i="13"/>
  <c r="Q321" i="13"/>
  <c r="R320" i="13"/>
  <c r="Q320" i="13"/>
  <c r="R319" i="13"/>
  <c r="Q319" i="13"/>
  <c r="R318" i="13"/>
  <c r="Q318" i="13"/>
  <c r="R317" i="13"/>
  <c r="Q317" i="13"/>
  <c r="R316" i="13"/>
  <c r="Q316" i="13"/>
  <c r="R315" i="13"/>
  <c r="Q315" i="13"/>
  <c r="R314" i="13"/>
  <c r="Q314" i="13"/>
  <c r="R313" i="13"/>
  <c r="Q313" i="13"/>
  <c r="R312" i="13"/>
  <c r="Q312" i="13"/>
  <c r="R311" i="13"/>
  <c r="Q311" i="13"/>
  <c r="R310" i="13"/>
  <c r="Q310" i="13"/>
  <c r="R309" i="13"/>
  <c r="Q309" i="13"/>
  <c r="R308" i="13"/>
  <c r="Q308" i="13"/>
  <c r="R307" i="13"/>
  <c r="Q307" i="13"/>
  <c r="R306" i="13"/>
  <c r="Q306" i="13"/>
  <c r="R305" i="13"/>
  <c r="Q305" i="13"/>
  <c r="R304" i="13"/>
  <c r="Q304" i="13"/>
  <c r="R303" i="13"/>
  <c r="Q303" i="13"/>
  <c r="R302" i="13"/>
  <c r="Q302" i="13"/>
  <c r="R301" i="13"/>
  <c r="Q301" i="13"/>
  <c r="R300" i="13"/>
  <c r="Q300" i="13"/>
  <c r="R299" i="13"/>
  <c r="Q299" i="13"/>
  <c r="R298" i="13"/>
  <c r="Q298" i="13"/>
  <c r="R297" i="13"/>
  <c r="Q297" i="13"/>
  <c r="R296" i="13"/>
  <c r="Q296" i="13"/>
  <c r="R295" i="13"/>
  <c r="Q295" i="13"/>
  <c r="R294" i="13"/>
  <c r="Q294" i="13"/>
  <c r="R293" i="13"/>
  <c r="Q293" i="13"/>
  <c r="R292" i="13"/>
  <c r="Q292" i="13"/>
  <c r="R291" i="13"/>
  <c r="Q291" i="13"/>
  <c r="R290" i="13"/>
  <c r="Q290" i="13"/>
  <c r="R289" i="13"/>
  <c r="Q289" i="13"/>
  <c r="R288" i="13"/>
  <c r="Q288" i="13"/>
  <c r="R287" i="13"/>
  <c r="Q287" i="13"/>
  <c r="R286" i="13"/>
  <c r="Q286" i="13"/>
  <c r="R285" i="13"/>
  <c r="Q285" i="13"/>
  <c r="R284" i="13"/>
  <c r="Q284" i="13"/>
  <c r="R283" i="13"/>
  <c r="Q283" i="13"/>
  <c r="R282" i="13"/>
  <c r="Q282" i="13"/>
  <c r="R281" i="13"/>
  <c r="Q281" i="13"/>
  <c r="R280" i="13"/>
  <c r="Q280" i="13"/>
  <c r="R279" i="13"/>
  <c r="Q279" i="13"/>
  <c r="R278" i="13"/>
  <c r="Q278" i="13"/>
  <c r="R277" i="13"/>
  <c r="Q277" i="13"/>
  <c r="R276" i="13"/>
  <c r="Q276" i="13"/>
  <c r="R275" i="13"/>
  <c r="Q275" i="13"/>
  <c r="R274" i="13"/>
  <c r="Q274" i="13"/>
  <c r="R273" i="13"/>
  <c r="Q273" i="13"/>
  <c r="R272" i="13"/>
  <c r="Q272" i="13"/>
  <c r="R271" i="13"/>
  <c r="Q271" i="13"/>
  <c r="R270" i="13"/>
  <c r="Q270" i="13"/>
  <c r="R269" i="13"/>
  <c r="Q269" i="13"/>
  <c r="R268" i="13"/>
  <c r="Q268" i="13"/>
  <c r="R267" i="13"/>
  <c r="Q267" i="13"/>
  <c r="R266" i="13"/>
  <c r="Q266" i="13"/>
  <c r="R265" i="13"/>
  <c r="Q265" i="13"/>
  <c r="R264" i="13"/>
  <c r="Q264" i="13"/>
  <c r="R263" i="13"/>
  <c r="Q263" i="13"/>
  <c r="R262" i="13"/>
  <c r="Q262" i="13"/>
  <c r="R261" i="13"/>
  <c r="Q261" i="13"/>
  <c r="R260" i="13"/>
  <c r="Q260" i="13"/>
  <c r="R259" i="13"/>
  <c r="Q259" i="13"/>
  <c r="R258" i="13"/>
  <c r="Q258" i="13"/>
  <c r="R257" i="13"/>
  <c r="Q257" i="13"/>
  <c r="R256" i="13"/>
  <c r="Q256" i="13"/>
  <c r="R255" i="13"/>
  <c r="Q255" i="13"/>
  <c r="R254" i="13"/>
  <c r="Q254" i="13"/>
  <c r="R253" i="13"/>
  <c r="Q253" i="13"/>
  <c r="R252" i="13"/>
  <c r="Q252" i="13"/>
  <c r="R251" i="13"/>
  <c r="Q251" i="13"/>
  <c r="R250" i="13"/>
  <c r="Q250" i="13"/>
  <c r="R249" i="13"/>
  <c r="Q249" i="13"/>
  <c r="R248" i="13"/>
  <c r="Q248" i="13"/>
  <c r="R247" i="13"/>
  <c r="Q247" i="13"/>
  <c r="R246" i="13"/>
  <c r="Q246" i="13"/>
  <c r="R245" i="13"/>
  <c r="Q245" i="13"/>
  <c r="R244" i="13"/>
  <c r="Q244" i="13"/>
  <c r="R243" i="13"/>
  <c r="Q243" i="13"/>
  <c r="R242" i="13"/>
  <c r="Q242" i="13"/>
  <c r="R241" i="13"/>
  <c r="Q241" i="13"/>
  <c r="R240" i="13"/>
  <c r="Q240" i="13"/>
  <c r="R239" i="13"/>
  <c r="Q239" i="13"/>
  <c r="R238" i="13"/>
  <c r="Q238" i="13"/>
  <c r="R237" i="13"/>
  <c r="Q237" i="13"/>
  <c r="R236" i="13"/>
  <c r="Q236" i="13"/>
  <c r="R235" i="13"/>
  <c r="Q235" i="13"/>
  <c r="R234" i="13"/>
  <c r="Q234" i="13"/>
  <c r="R233" i="13"/>
  <c r="Q233" i="13"/>
  <c r="R232" i="13"/>
  <c r="Q232" i="13"/>
  <c r="R231" i="13"/>
  <c r="Q231" i="13"/>
  <c r="R230" i="13"/>
  <c r="Q230" i="13"/>
  <c r="R229" i="13"/>
  <c r="Q229" i="13"/>
  <c r="R228" i="13"/>
  <c r="Q228" i="13"/>
  <c r="R227" i="13"/>
  <c r="Q227" i="13"/>
  <c r="R226" i="13"/>
  <c r="Q226" i="13"/>
  <c r="R225" i="13"/>
  <c r="Q225" i="13"/>
  <c r="R224" i="13"/>
  <c r="Q224" i="13"/>
  <c r="R223" i="13"/>
  <c r="Q223" i="13"/>
  <c r="R222" i="13"/>
  <c r="Q222" i="13"/>
  <c r="R221" i="13"/>
  <c r="Q221" i="13"/>
  <c r="R220" i="13"/>
  <c r="Q220" i="13"/>
  <c r="R219" i="13"/>
  <c r="Q219" i="13"/>
  <c r="R218" i="13"/>
  <c r="Q218" i="13"/>
  <c r="R217" i="13"/>
  <c r="Q217" i="13"/>
  <c r="R216" i="13"/>
  <c r="Q216" i="13"/>
  <c r="R215" i="13"/>
  <c r="Q215" i="13"/>
  <c r="R214" i="13"/>
  <c r="Q214" i="13"/>
  <c r="R213" i="13"/>
  <c r="Q213" i="13"/>
  <c r="R212" i="13"/>
  <c r="Q212" i="13"/>
  <c r="R211" i="13"/>
  <c r="Q211" i="13"/>
  <c r="R210" i="13"/>
  <c r="Q210" i="13"/>
  <c r="R209" i="13"/>
  <c r="Q209" i="13"/>
  <c r="R208" i="13"/>
  <c r="Q208" i="13"/>
  <c r="R207" i="13"/>
  <c r="Q207" i="13"/>
  <c r="R206" i="13"/>
  <c r="Q206" i="13"/>
  <c r="R205" i="13"/>
  <c r="Q205" i="13"/>
  <c r="R204" i="13"/>
  <c r="Q204" i="13"/>
  <c r="R203" i="13"/>
  <c r="Q203" i="13"/>
  <c r="R202" i="13"/>
  <c r="Q202" i="13"/>
  <c r="R201" i="13"/>
  <c r="Q201" i="13"/>
  <c r="R200" i="13"/>
  <c r="Q200" i="13"/>
  <c r="R199" i="13"/>
  <c r="Q199" i="13"/>
  <c r="R198" i="13"/>
  <c r="Q198" i="13"/>
  <c r="R197" i="13"/>
  <c r="Q197" i="13"/>
  <c r="R196" i="13"/>
  <c r="Q196" i="13"/>
  <c r="R195" i="13"/>
  <c r="Q195" i="13"/>
  <c r="R194" i="13"/>
  <c r="Q194" i="13"/>
  <c r="R193" i="13"/>
  <c r="Q193" i="13"/>
  <c r="R192" i="13"/>
  <c r="Q192" i="13"/>
  <c r="R191" i="13"/>
  <c r="Q191" i="13"/>
  <c r="R190" i="13"/>
  <c r="Q190" i="13"/>
  <c r="R189" i="13"/>
  <c r="Q189" i="13"/>
  <c r="R188" i="13"/>
  <c r="Q188" i="13"/>
  <c r="R187" i="13"/>
  <c r="Q187" i="13"/>
  <c r="R186" i="13"/>
  <c r="Q186" i="13"/>
  <c r="R185" i="13"/>
  <c r="Q185" i="13"/>
  <c r="R184" i="13"/>
  <c r="Q184" i="13"/>
  <c r="R183" i="13"/>
  <c r="Q183" i="13"/>
  <c r="R182" i="13"/>
  <c r="Q182" i="13"/>
  <c r="R181" i="13"/>
  <c r="Q181" i="13"/>
  <c r="R180" i="13"/>
  <c r="Q180" i="13"/>
  <c r="R179" i="13"/>
  <c r="Q179" i="13"/>
  <c r="R178" i="13"/>
  <c r="Q178" i="13"/>
  <c r="R177" i="13"/>
  <c r="Q177" i="13"/>
  <c r="R176" i="13"/>
  <c r="Q176" i="13"/>
  <c r="R175" i="13"/>
  <c r="Q175" i="13"/>
  <c r="R174" i="13"/>
  <c r="Q174" i="13"/>
  <c r="R173" i="13"/>
  <c r="Q173" i="13"/>
  <c r="R172" i="13"/>
  <c r="Q172" i="13"/>
  <c r="R171" i="13"/>
  <c r="Q171" i="13"/>
  <c r="R170" i="13"/>
  <c r="Q170" i="13"/>
  <c r="R169" i="13"/>
  <c r="Q169" i="13"/>
  <c r="R168" i="13"/>
  <c r="Q168" i="13"/>
  <c r="R167" i="13"/>
  <c r="Q167" i="13"/>
  <c r="R166" i="13"/>
  <c r="Q166" i="13"/>
  <c r="R165" i="13"/>
  <c r="Q165" i="13"/>
  <c r="R164" i="13"/>
  <c r="Q164" i="13"/>
  <c r="R163" i="13"/>
  <c r="Q163" i="13"/>
  <c r="R162" i="13"/>
  <c r="Q162" i="13"/>
  <c r="R161" i="13"/>
  <c r="Q161" i="13"/>
  <c r="R160" i="13"/>
  <c r="Q160" i="13"/>
  <c r="R159" i="13"/>
  <c r="Q159" i="13"/>
  <c r="R158" i="13"/>
  <c r="Q158" i="13"/>
  <c r="R157" i="13"/>
  <c r="Q157" i="13"/>
  <c r="R156" i="13"/>
  <c r="Q156" i="13"/>
  <c r="R155" i="13"/>
  <c r="Q155" i="13"/>
  <c r="R154" i="13"/>
  <c r="Q154" i="13"/>
  <c r="R153" i="13"/>
  <c r="Q153" i="13"/>
  <c r="R152" i="13"/>
  <c r="Q152" i="13"/>
  <c r="R151" i="13"/>
  <c r="Q151" i="13"/>
  <c r="R150" i="13"/>
  <c r="Q150" i="13"/>
  <c r="R149" i="13"/>
  <c r="Q149" i="13"/>
  <c r="R148" i="13"/>
  <c r="Q148" i="13"/>
  <c r="R147" i="13"/>
  <c r="Q147" i="13"/>
  <c r="R146" i="13"/>
  <c r="Q146" i="13"/>
  <c r="R145" i="13"/>
  <c r="Q145" i="13"/>
  <c r="R144" i="13"/>
  <c r="Q144" i="13"/>
  <c r="R143" i="13"/>
  <c r="Q143" i="13"/>
  <c r="R142" i="13"/>
  <c r="Q142" i="13"/>
  <c r="R141" i="13"/>
  <c r="Q141" i="13"/>
  <c r="R140" i="13"/>
  <c r="Q140" i="13"/>
  <c r="R139" i="13"/>
  <c r="Q139" i="13"/>
  <c r="R138" i="13"/>
  <c r="Q138" i="13"/>
  <c r="R137" i="13"/>
  <c r="Q137" i="13"/>
  <c r="R136" i="13"/>
  <c r="Q136" i="13"/>
  <c r="R135" i="13"/>
  <c r="Q135" i="13"/>
  <c r="R134" i="13"/>
  <c r="Q134" i="13"/>
  <c r="R133" i="13"/>
  <c r="Q133" i="13"/>
  <c r="R132" i="13"/>
  <c r="Q132" i="13"/>
  <c r="R131" i="13"/>
  <c r="Q131" i="13"/>
  <c r="R130" i="13"/>
  <c r="Q130" i="13"/>
  <c r="R129" i="13"/>
  <c r="Q129" i="13"/>
  <c r="R128" i="13"/>
  <c r="Q128" i="13"/>
  <c r="R127" i="13"/>
  <c r="Q127" i="13"/>
  <c r="R126" i="13"/>
  <c r="Q126" i="13"/>
  <c r="R125" i="13"/>
  <c r="Q125" i="13"/>
  <c r="R124" i="13"/>
  <c r="Q124" i="13"/>
  <c r="R123" i="13"/>
  <c r="Q123" i="13"/>
  <c r="R122" i="13"/>
  <c r="Q122" i="13"/>
  <c r="R121" i="13"/>
  <c r="Q121" i="13"/>
  <c r="R120" i="13"/>
  <c r="Q120" i="13"/>
  <c r="R119" i="13"/>
  <c r="Q119" i="13"/>
  <c r="R118" i="13"/>
  <c r="Q118" i="13"/>
  <c r="R117" i="13"/>
  <c r="Q117" i="13"/>
  <c r="R116" i="13"/>
  <c r="Q116" i="13"/>
  <c r="R115" i="13"/>
  <c r="Q115" i="13"/>
  <c r="R114" i="13"/>
  <c r="Q114" i="13"/>
  <c r="R113" i="13"/>
  <c r="Q113" i="13"/>
  <c r="R112" i="13"/>
  <c r="Q112" i="13"/>
  <c r="R111" i="13"/>
  <c r="Q111" i="13"/>
  <c r="R110" i="13"/>
  <c r="Q110" i="13"/>
  <c r="R109" i="13"/>
  <c r="Q109" i="13"/>
  <c r="R108" i="13"/>
  <c r="Q108" i="13"/>
  <c r="R107" i="13"/>
  <c r="Q107" i="13"/>
  <c r="R106" i="13"/>
  <c r="Q106" i="13"/>
  <c r="R105" i="13"/>
  <c r="Q105" i="13"/>
  <c r="R104" i="13"/>
  <c r="Q104" i="13"/>
  <c r="R103" i="13"/>
  <c r="Q103" i="13"/>
  <c r="R102" i="13"/>
  <c r="Q102" i="13"/>
  <c r="R101" i="13"/>
  <c r="Q101" i="13"/>
  <c r="R100" i="13"/>
  <c r="Q100" i="13"/>
  <c r="R99" i="13"/>
  <c r="Q99" i="13"/>
  <c r="R98" i="13"/>
  <c r="Q98" i="13"/>
  <c r="R97" i="13"/>
  <c r="Q97" i="13"/>
  <c r="R96" i="13"/>
  <c r="Q96" i="13"/>
  <c r="R95" i="13"/>
  <c r="Q95" i="13"/>
  <c r="R94" i="13"/>
  <c r="Q94" i="13"/>
  <c r="R93" i="13"/>
  <c r="Q93" i="13"/>
  <c r="R92" i="13"/>
  <c r="Q92" i="13"/>
  <c r="R91" i="13"/>
  <c r="Q91" i="13"/>
  <c r="R90" i="13"/>
  <c r="Q90" i="13"/>
  <c r="R89" i="13"/>
  <c r="Q89" i="13"/>
  <c r="R88" i="13"/>
  <c r="Q88" i="13"/>
  <c r="R87" i="13"/>
  <c r="Q87" i="13"/>
  <c r="R86" i="13"/>
  <c r="Q86" i="13"/>
  <c r="R85" i="13"/>
  <c r="Q85" i="13"/>
  <c r="R84" i="13"/>
  <c r="Q84" i="13"/>
  <c r="R83" i="13"/>
  <c r="Q83" i="13"/>
  <c r="R82" i="13"/>
  <c r="Q82" i="13"/>
  <c r="R81" i="13"/>
  <c r="Q81" i="13"/>
  <c r="R80" i="13"/>
  <c r="Q80" i="13"/>
  <c r="R79" i="13"/>
  <c r="Q79" i="13"/>
  <c r="R78" i="13"/>
  <c r="Q78" i="13"/>
  <c r="R77" i="13"/>
  <c r="Q77" i="13"/>
  <c r="R76" i="13"/>
  <c r="Q76" i="13"/>
  <c r="R75" i="13"/>
  <c r="Q75" i="13"/>
  <c r="R74" i="13"/>
  <c r="Q74" i="13"/>
  <c r="R73" i="13"/>
  <c r="Q73" i="13"/>
  <c r="R72" i="13"/>
  <c r="Q72" i="13"/>
  <c r="R71" i="13"/>
  <c r="Q71" i="13"/>
  <c r="R70" i="13"/>
  <c r="Q70" i="13"/>
  <c r="R69" i="13"/>
  <c r="Q69" i="13"/>
  <c r="R68" i="13"/>
  <c r="Q68" i="13"/>
  <c r="R67" i="13"/>
  <c r="Q67" i="13"/>
  <c r="R66" i="13"/>
  <c r="Q66" i="13"/>
  <c r="R65" i="13"/>
  <c r="Q65" i="13"/>
  <c r="R64" i="13"/>
  <c r="Q64" i="13"/>
  <c r="R63" i="13"/>
  <c r="Q63" i="13"/>
  <c r="R62" i="13"/>
  <c r="Q62" i="13"/>
  <c r="R61" i="13"/>
  <c r="Q61" i="13"/>
  <c r="R60" i="13"/>
  <c r="Q60" i="13"/>
  <c r="R59" i="13"/>
  <c r="Q59" i="13"/>
  <c r="R58" i="13"/>
  <c r="Q58" i="13"/>
  <c r="R57" i="13"/>
  <c r="Q57" i="13"/>
  <c r="R56" i="13"/>
  <c r="Q56" i="13"/>
  <c r="R55" i="13"/>
  <c r="Q55" i="13"/>
  <c r="R54" i="13"/>
  <c r="Q54" i="13"/>
  <c r="R53" i="13"/>
  <c r="Q53" i="13"/>
  <c r="R52" i="13"/>
  <c r="Q52" i="13"/>
  <c r="R51" i="13"/>
  <c r="Q51" i="13"/>
  <c r="R50" i="13"/>
  <c r="Q50" i="13"/>
  <c r="R49" i="13"/>
  <c r="Q49" i="13"/>
  <c r="R48" i="13"/>
  <c r="Q48" i="13"/>
  <c r="R47" i="13"/>
  <c r="Q47" i="13"/>
  <c r="R46" i="13"/>
  <c r="Q46" i="13"/>
  <c r="R45" i="13"/>
  <c r="Q45" i="13"/>
  <c r="R44" i="13"/>
  <c r="Q44" i="13"/>
  <c r="R43" i="13"/>
  <c r="Q43" i="13"/>
  <c r="R42" i="13"/>
  <c r="Q42" i="13"/>
  <c r="R41" i="13"/>
  <c r="Q41" i="13"/>
  <c r="R40" i="13"/>
  <c r="Q40" i="13"/>
  <c r="R39" i="13"/>
  <c r="Q39" i="13"/>
  <c r="R38" i="13"/>
  <c r="Q38" i="13"/>
  <c r="R37" i="13"/>
  <c r="Q37" i="13"/>
  <c r="R36" i="13"/>
  <c r="Q36" i="13"/>
  <c r="R35" i="13"/>
  <c r="Q35" i="13"/>
  <c r="R34" i="13"/>
  <c r="Q34" i="13"/>
  <c r="R33" i="13"/>
  <c r="Q33" i="13"/>
  <c r="R32" i="13"/>
  <c r="Q32" i="13"/>
  <c r="R31" i="13"/>
  <c r="Q31" i="13"/>
  <c r="R30" i="13"/>
  <c r="Q30" i="13"/>
  <c r="R29" i="13"/>
  <c r="Q29" i="13"/>
  <c r="R28" i="13"/>
  <c r="Q28" i="13"/>
  <c r="R27" i="13"/>
  <c r="Q27" i="13"/>
  <c r="R26" i="13"/>
  <c r="Q26" i="13"/>
  <c r="R25" i="13"/>
  <c r="Q25" i="13"/>
  <c r="R24" i="13"/>
  <c r="Q24" i="13"/>
  <c r="R23" i="13"/>
  <c r="Q23" i="13"/>
  <c r="R22" i="13"/>
  <c r="Q22" i="13"/>
  <c r="R21" i="13"/>
  <c r="Q21" i="13"/>
  <c r="R20" i="13"/>
  <c r="Q20" i="13"/>
  <c r="R19" i="13"/>
  <c r="Q19" i="13"/>
  <c r="R18" i="13"/>
  <c r="Q18" i="13"/>
  <c r="R17" i="13"/>
  <c r="Q17" i="13"/>
  <c r="R16" i="13"/>
  <c r="Q16" i="13"/>
  <c r="R15" i="13"/>
  <c r="Q15" i="13"/>
  <c r="R14" i="13"/>
  <c r="Q14" i="13"/>
  <c r="R13" i="13"/>
  <c r="Q13" i="13"/>
  <c r="R12" i="13"/>
  <c r="Q12" i="13"/>
  <c r="R11" i="13"/>
  <c r="Q11" i="13"/>
  <c r="R10" i="13"/>
  <c r="Q10" i="13"/>
  <c r="R9" i="13"/>
  <c r="Q9" i="13"/>
  <c r="R8" i="13"/>
  <c r="Q8" i="13"/>
  <c r="R7" i="13"/>
  <c r="Q7" i="13"/>
  <c r="R6" i="13"/>
  <c r="Q6" i="13"/>
  <c r="R5" i="13"/>
  <c r="Q5" i="13"/>
  <c r="S19" i="16" l="1"/>
  <c r="S23" i="16"/>
  <c r="S27" i="16"/>
  <c r="S31" i="16"/>
  <c r="S35" i="16"/>
  <c r="S39" i="16"/>
  <c r="S67" i="16"/>
  <c r="S71" i="16"/>
  <c r="S83" i="16"/>
  <c r="S87" i="16"/>
  <c r="S91" i="16"/>
  <c r="S99" i="16"/>
  <c r="S103" i="16"/>
  <c r="S163" i="16"/>
  <c r="S195" i="16"/>
  <c r="S367" i="16"/>
  <c r="S371" i="16"/>
  <c r="S395" i="16"/>
  <c r="S407" i="16"/>
  <c r="S411" i="16"/>
  <c r="S423" i="16"/>
  <c r="S427" i="16"/>
  <c r="S431" i="16"/>
  <c r="S591" i="16"/>
  <c r="S603" i="16"/>
  <c r="S607" i="16"/>
  <c r="S615" i="16"/>
  <c r="S619" i="16"/>
  <c r="S623" i="16"/>
  <c r="S627" i="16"/>
  <c r="S647" i="16"/>
  <c r="S699" i="16"/>
  <c r="S703" i="16"/>
  <c r="S707" i="16"/>
  <c r="S711" i="16"/>
  <c r="S719" i="16"/>
  <c r="S727" i="16"/>
  <c r="S731" i="16"/>
  <c r="S735" i="16"/>
  <c r="S743" i="16"/>
  <c r="S747" i="16"/>
  <c r="S751" i="16"/>
  <c r="S755" i="16"/>
  <c r="S759" i="16"/>
  <c r="S763" i="16"/>
  <c r="S767" i="16"/>
  <c r="S771" i="16"/>
  <c r="S775" i="16"/>
  <c r="S779" i="16"/>
  <c r="S980" i="16"/>
  <c r="S984" i="16"/>
  <c r="S988" i="16"/>
  <c r="S1000" i="16"/>
  <c r="S1004" i="16"/>
  <c r="S1008" i="16"/>
  <c r="S1012" i="16"/>
  <c r="S1028" i="16"/>
  <c r="S1036" i="16"/>
  <c r="S1068" i="16"/>
  <c r="S1076" i="16"/>
  <c r="S1080" i="16"/>
  <c r="S1084" i="16"/>
  <c r="S1088" i="16"/>
  <c r="S1092" i="16"/>
  <c r="S1096" i="16"/>
  <c r="S1100" i="16"/>
  <c r="P12" i="14"/>
  <c r="P16" i="14"/>
  <c r="P20" i="14"/>
  <c r="P24" i="14"/>
  <c r="P28" i="14"/>
  <c r="P32" i="14"/>
  <c r="P40" i="14"/>
  <c r="P44" i="14"/>
  <c r="P48" i="14"/>
  <c r="P52" i="14"/>
  <c r="P56" i="14"/>
  <c r="P60" i="14"/>
  <c r="P64" i="14"/>
  <c r="P68" i="14"/>
  <c r="P72" i="14"/>
  <c r="P76" i="14"/>
  <c r="P84" i="14"/>
  <c r="P88" i="14"/>
  <c r="P100" i="14"/>
  <c r="P104" i="14"/>
  <c r="P108" i="14"/>
  <c r="P116" i="14"/>
  <c r="P120" i="14"/>
  <c r="P124" i="14"/>
  <c r="P132" i="14"/>
  <c r="P140" i="14"/>
  <c r="P148" i="14"/>
  <c r="P152" i="14"/>
  <c r="P156" i="14"/>
  <c r="P164" i="14"/>
  <c r="P168" i="14"/>
  <c r="P172" i="14"/>
  <c r="P1015" i="14"/>
  <c r="P1019" i="14"/>
  <c r="S82" i="13"/>
  <c r="S86" i="13"/>
  <c r="S110" i="13"/>
  <c r="S114" i="13"/>
  <c r="S118" i="13"/>
  <c r="S122" i="13"/>
  <c r="S130" i="13"/>
  <c r="S138" i="13"/>
  <c r="S142" i="13"/>
  <c r="S146" i="13"/>
  <c r="S150" i="13"/>
  <c r="S154" i="13"/>
  <c r="S162" i="13"/>
  <c r="S170" i="13"/>
  <c r="S174" i="13"/>
  <c r="S178" i="13"/>
  <c r="S182" i="13"/>
  <c r="S186" i="13"/>
  <c r="S194" i="13"/>
  <c r="S202" i="13"/>
  <c r="S210" i="13"/>
  <c r="S214" i="13"/>
  <c r="S218" i="13"/>
  <c r="S226" i="13"/>
  <c r="S230" i="13"/>
  <c r="S234" i="13"/>
  <c r="S272" i="13"/>
  <c r="S280" i="13"/>
  <c r="S284" i="13"/>
  <c r="S250" i="13"/>
  <c r="S262" i="13"/>
  <c r="S266" i="13"/>
  <c r="S288" i="13"/>
  <c r="S292" i="13"/>
  <c r="S296" i="13"/>
  <c r="S300" i="13"/>
  <c r="S336" i="13"/>
  <c r="S368" i="13"/>
  <c r="S380" i="13"/>
  <c r="S384" i="13"/>
  <c r="S388" i="13"/>
  <c r="S392" i="13"/>
  <c r="S396" i="13"/>
  <c r="S412" i="13"/>
  <c r="S416" i="13"/>
  <c r="S420" i="13"/>
  <c r="S424" i="13"/>
  <c r="S428" i="13"/>
  <c r="S432" i="13"/>
  <c r="S452" i="13"/>
  <c r="S456" i="13"/>
  <c r="S460" i="13"/>
  <c r="S496" i="13"/>
  <c r="S560" i="13"/>
  <c r="S564" i="13"/>
  <c r="S576" i="13"/>
  <c r="S580" i="13"/>
  <c r="S604" i="13"/>
  <c r="S612" i="13"/>
  <c r="S620" i="13"/>
  <c r="S628" i="13"/>
  <c r="S652" i="13"/>
  <c r="S660" i="13"/>
  <c r="S668" i="13"/>
  <c r="S672" i="13"/>
  <c r="S676" i="13"/>
  <c r="S688" i="13"/>
  <c r="S692" i="13"/>
  <c r="S704" i="13"/>
  <c r="S828" i="13"/>
  <c r="S836" i="13"/>
  <c r="S840" i="13"/>
  <c r="S844" i="13"/>
  <c r="S860" i="13"/>
  <c r="S868" i="13"/>
  <c r="S872" i="13"/>
  <c r="S876" i="13"/>
  <c r="S924" i="13"/>
  <c r="S932" i="13"/>
  <c r="S936" i="13"/>
  <c r="S940" i="13"/>
  <c r="S948" i="13"/>
  <c r="S952" i="13"/>
  <c r="S956" i="13"/>
  <c r="S964" i="13"/>
  <c r="S968" i="13"/>
  <c r="S972" i="13"/>
  <c r="S980" i="13"/>
  <c r="S984" i="13"/>
  <c r="S988" i="13"/>
  <c r="S996" i="13"/>
  <c r="S1000" i="13"/>
  <c r="S1016" i="13"/>
  <c r="S1028" i="13"/>
  <c r="S1032" i="13"/>
  <c r="S1036" i="13"/>
  <c r="S1076" i="13"/>
  <c r="S1080" i="13"/>
  <c r="S434" i="13"/>
  <c r="S442" i="13"/>
  <c r="S446" i="13"/>
  <c r="S454" i="13"/>
  <c r="S578" i="13"/>
  <c r="S582" i="13"/>
  <c r="S590" i="13"/>
  <c r="S594" i="13"/>
  <c r="S598" i="13"/>
  <c r="S614" i="13"/>
  <c r="S642" i="13"/>
  <c r="S646" i="13"/>
  <c r="S654" i="13"/>
  <c r="S658" i="13"/>
  <c r="S662" i="13"/>
  <c r="S678" i="13"/>
  <c r="S782" i="13"/>
  <c r="S798" i="13"/>
  <c r="S826" i="13"/>
  <c r="S834" i="13"/>
  <c r="S858" i="13"/>
  <c r="S866" i="13"/>
  <c r="S874" i="13"/>
  <c r="S890" i="13"/>
  <c r="S898" i="13"/>
  <c r="S954" i="13"/>
  <c r="S962" i="13"/>
  <c r="S970" i="13"/>
  <c r="S986" i="13"/>
  <c r="S1050" i="13"/>
  <c r="S1058" i="13"/>
  <c r="S1066" i="13"/>
  <c r="S1074" i="13"/>
  <c r="S1082" i="13"/>
  <c r="S1090" i="13"/>
  <c r="S1098" i="13"/>
  <c r="S1106" i="13"/>
  <c r="S1114" i="13"/>
  <c r="S1122" i="13"/>
  <c r="S1120" i="16"/>
  <c r="S1124" i="16"/>
  <c r="S1160" i="16"/>
  <c r="S14" i="16"/>
  <c r="S18" i="16"/>
  <c r="S22" i="16"/>
  <c r="S58" i="16"/>
  <c r="S66" i="16"/>
  <c r="S78" i="16"/>
  <c r="S82" i="16"/>
  <c r="S86" i="16"/>
  <c r="S90" i="16"/>
  <c r="S98" i="16"/>
  <c r="S102" i="16"/>
  <c r="S106" i="16"/>
  <c r="S110" i="16"/>
  <c r="S114" i="16"/>
  <c r="S118" i="16"/>
  <c r="S122" i="16"/>
  <c r="S130" i="16"/>
  <c r="S370" i="16"/>
  <c r="S378" i="16"/>
  <c r="S434" i="16"/>
  <c r="S458" i="16"/>
  <c r="S494" i="16"/>
  <c r="S498" i="16"/>
  <c r="S506" i="16"/>
  <c r="S514" i="16"/>
  <c r="S522" i="16"/>
  <c r="S526" i="16"/>
  <c r="S656" i="16"/>
  <c r="S696" i="16"/>
  <c r="S700" i="16"/>
  <c r="S708" i="16"/>
  <c r="S716" i="16"/>
  <c r="S724" i="16"/>
  <c r="S740" i="16"/>
  <c r="S744" i="16"/>
  <c r="S748" i="16"/>
  <c r="S752" i="16"/>
  <c r="S530" i="16"/>
  <c r="S538" i="16"/>
  <c r="S546" i="16"/>
  <c r="S554" i="16"/>
  <c r="S558" i="16"/>
  <c r="S562" i="16"/>
  <c r="S570" i="16"/>
  <c r="S626" i="16"/>
  <c r="S634" i="16"/>
  <c r="S642" i="16"/>
  <c r="S698" i="16"/>
  <c r="S762" i="16"/>
  <c r="S770" i="16"/>
  <c r="S778" i="16"/>
  <c r="S782" i="16"/>
  <c r="S815" i="16"/>
  <c r="S819" i="16"/>
  <c r="S843" i="16"/>
  <c r="S859" i="16"/>
  <c r="S863" i="16"/>
  <c r="S867" i="16"/>
  <c r="S1027" i="16"/>
  <c r="S1055" i="16"/>
  <c r="S1059" i="16"/>
  <c r="S1071" i="16"/>
  <c r="S1075" i="16"/>
  <c r="S1083" i="16"/>
  <c r="S1091" i="16"/>
  <c r="S1095" i="16"/>
  <c r="S1099" i="16"/>
  <c r="S1115" i="16"/>
  <c r="S1119" i="16"/>
  <c r="S1123" i="16"/>
  <c r="S1127" i="16"/>
  <c r="S1131" i="16"/>
  <c r="S1135" i="16"/>
  <c r="S1139" i="16"/>
  <c r="S1143" i="16"/>
  <c r="S1155" i="16"/>
  <c r="S1159" i="16"/>
  <c r="S1163" i="16"/>
  <c r="S1167" i="16"/>
  <c r="S12" i="16"/>
  <c r="S16" i="16"/>
  <c r="S20" i="16"/>
  <c r="S24" i="16"/>
  <c r="S44" i="16"/>
  <c r="S48" i="16"/>
  <c r="S52" i="16"/>
  <c r="S56" i="16"/>
  <c r="S132" i="16"/>
  <c r="S136" i="16"/>
  <c r="S140" i="16"/>
  <c r="S148" i="16"/>
  <c r="S172" i="16"/>
  <c r="S176" i="16"/>
  <c r="S196" i="16"/>
  <c r="S204" i="16"/>
  <c r="S208" i="16"/>
  <c r="S216" i="16"/>
  <c r="S224" i="16"/>
  <c r="S276" i="16"/>
  <c r="S280" i="16"/>
  <c r="S284" i="16"/>
  <c r="S288" i="16"/>
  <c r="S296" i="16"/>
  <c r="S300" i="16"/>
  <c r="S304" i="16"/>
  <c r="S316" i="16"/>
  <c r="S320" i="16"/>
  <c r="S344" i="16"/>
  <c r="S348" i="16"/>
  <c r="S360" i="16"/>
  <c r="S376" i="16"/>
  <c r="S392" i="16"/>
  <c r="S396" i="16"/>
  <c r="S400" i="16"/>
  <c r="S420" i="16"/>
  <c r="S424" i="16"/>
  <c r="S432" i="16"/>
  <c r="S520" i="16"/>
  <c r="S608" i="16"/>
  <c r="S612" i="16"/>
  <c r="S616" i="16"/>
  <c r="S628" i="16"/>
  <c r="S672" i="16"/>
  <c r="S680" i="16"/>
  <c r="S692" i="16"/>
  <c r="S73" i="16"/>
  <c r="S97" i="16"/>
  <c r="S105" i="16"/>
  <c r="S121" i="16"/>
  <c r="S137" i="16"/>
  <c r="S161" i="16"/>
  <c r="S177" i="16"/>
  <c r="S193" i="16"/>
  <c r="S381" i="16"/>
  <c r="S385" i="16"/>
  <c r="S393" i="16"/>
  <c r="S461" i="16"/>
  <c r="S465" i="16"/>
  <c r="S469" i="16"/>
  <c r="S473" i="16"/>
  <c r="S477" i="16"/>
  <c r="S481" i="16"/>
  <c r="S485" i="16"/>
  <c r="S493" i="16"/>
  <c r="S505" i="16"/>
  <c r="S509" i="16"/>
  <c r="S513" i="16"/>
  <c r="S517" i="16"/>
  <c r="S549" i="16"/>
  <c r="S561" i="16"/>
  <c r="S565" i="16"/>
  <c r="S569" i="16"/>
  <c r="S573" i="16"/>
  <c r="S577" i="16"/>
  <c r="S581" i="16"/>
  <c r="S589" i="16"/>
  <c r="S621" i="16"/>
  <c r="S629" i="16"/>
  <c r="S641" i="16"/>
  <c r="S653" i="16"/>
  <c r="S669" i="16"/>
  <c r="S673" i="16"/>
  <c r="S681" i="16"/>
  <c r="S693" i="16"/>
  <c r="S761" i="16"/>
  <c r="S777" i="16"/>
  <c r="S781" i="16"/>
  <c r="S818" i="16"/>
  <c r="S834" i="16"/>
  <c r="S842" i="16"/>
  <c r="S938" i="16"/>
  <c r="S946" i="16"/>
  <c r="S954" i="16"/>
  <c r="S962" i="16"/>
  <c r="S970" i="16"/>
  <c r="S978" i="16"/>
  <c r="S986" i="16"/>
  <c r="S994" i="16"/>
  <c r="S1002" i="16"/>
  <c r="S1018" i="16"/>
  <c r="S1074" i="16"/>
  <c r="S1082" i="16"/>
  <c r="S1090" i="16"/>
  <c r="S1098" i="16"/>
  <c r="S1106" i="16"/>
  <c r="S1114" i="16"/>
  <c r="S1122" i="16"/>
  <c r="S1130" i="16"/>
  <c r="S1146" i="16"/>
  <c r="S1050" i="15"/>
  <c r="S4" i="15"/>
  <c r="S28" i="15"/>
  <c r="S32" i="15"/>
  <c r="S36" i="15"/>
  <c r="S44" i="15"/>
  <c r="S48" i="15"/>
  <c r="S52" i="15"/>
  <c r="S100" i="15"/>
  <c r="S108" i="15"/>
  <c r="S116" i="15"/>
  <c r="S120" i="15"/>
  <c r="S124" i="15"/>
  <c r="S128" i="15"/>
  <c r="S132" i="15"/>
  <c r="S136" i="15"/>
  <c r="S140" i="15"/>
  <c r="S172" i="15"/>
  <c r="S524" i="15"/>
  <c r="S532" i="15"/>
  <c r="S540" i="15"/>
  <c r="S544" i="15"/>
  <c r="S548" i="15"/>
  <c r="S552" i="15"/>
  <c r="S556" i="15"/>
  <c r="S1168" i="16"/>
  <c r="S1065" i="16"/>
  <c r="S365" i="16"/>
  <c r="S282" i="16"/>
  <c r="S298" i="16"/>
  <c r="S199" i="16"/>
  <c r="S255" i="16"/>
  <c r="S812" i="16"/>
  <c r="S198" i="16"/>
  <c r="S218" i="16"/>
  <c r="S238" i="16"/>
  <c r="S242" i="16"/>
  <c r="S246" i="16"/>
  <c r="S250" i="16"/>
  <c r="S254" i="16"/>
  <c r="S258" i="16"/>
  <c r="S270" i="16"/>
  <c r="S274" i="16"/>
  <c r="S314" i="16"/>
  <c r="S322" i="16"/>
  <c r="S330" i="16"/>
  <c r="S338" i="16"/>
  <c r="S342" i="16"/>
  <c r="S354" i="16"/>
  <c r="S362" i="16"/>
  <c r="S413" i="16"/>
  <c r="S717" i="16"/>
  <c r="S733" i="16"/>
  <c r="S749" i="16"/>
  <c r="S813" i="16"/>
  <c r="S817" i="16"/>
  <c r="S821" i="16"/>
  <c r="S825" i="16"/>
  <c r="S837" i="16"/>
  <c r="S845" i="16"/>
  <c r="S849" i="16"/>
  <c r="S853" i="16"/>
  <c r="S857" i="16"/>
  <c r="S937" i="16"/>
  <c r="S941" i="16"/>
  <c r="S945" i="16"/>
  <c r="S949" i="16"/>
  <c r="S953" i="16"/>
  <c r="S957" i="16"/>
  <c r="S961" i="16"/>
  <c r="S965" i="16"/>
  <c r="S969" i="16"/>
  <c r="S973" i="16"/>
  <c r="S977" i="16"/>
  <c r="S981" i="16"/>
  <c r="S985" i="16"/>
  <c r="S989" i="16"/>
  <c r="S993" i="16"/>
  <c r="S997" i="16"/>
  <c r="S1001" i="16"/>
  <c r="S1005" i="16"/>
  <c r="S1009" i="16"/>
  <c r="S810" i="16"/>
  <c r="S279" i="16"/>
  <c r="S283" i="16"/>
  <c r="S287" i="16"/>
  <c r="S299" i="16"/>
  <c r="S303" i="16"/>
  <c r="S307" i="16"/>
  <c r="S311" i="16"/>
  <c r="S315" i="16"/>
  <c r="S319" i="16"/>
  <c r="S323" i="16"/>
  <c r="S327" i="16"/>
  <c r="S331" i="16"/>
  <c r="S335" i="16"/>
  <c r="S343" i="16"/>
  <c r="S359" i="16"/>
  <c r="S418" i="16"/>
  <c r="S658" i="16"/>
  <c r="S787" i="16"/>
  <c r="S791" i="16"/>
  <c r="S795" i="16"/>
  <c r="S799" i="16"/>
  <c r="S803" i="16"/>
  <c r="S807" i="16"/>
  <c r="S1158" i="16"/>
  <c r="S667" i="16"/>
  <c r="S792" i="16"/>
  <c r="S796" i="16"/>
  <c r="S800" i="16"/>
  <c r="S804" i="16"/>
  <c r="S875" i="16"/>
  <c r="S13" i="16"/>
  <c r="S21" i="16"/>
  <c r="S45" i="16"/>
  <c r="S201" i="16"/>
  <c r="S265" i="16"/>
  <c r="S273" i="16"/>
  <c r="S281" i="16"/>
  <c r="S345" i="16"/>
  <c r="S560" i="16"/>
  <c r="S379" i="16"/>
  <c r="S451" i="16"/>
  <c r="S142" i="16"/>
  <c r="S146" i="16"/>
  <c r="S150" i="16"/>
  <c r="S154" i="16"/>
  <c r="S158" i="16"/>
  <c r="S162" i="16"/>
  <c r="S170" i="16"/>
  <c r="S809" i="16"/>
  <c r="S836" i="16"/>
  <c r="S180" i="16"/>
  <c r="S184" i="16"/>
  <c r="S326" i="16"/>
  <c r="S453" i="16"/>
  <c r="S516" i="16"/>
  <c r="S26" i="16"/>
  <c r="S34" i="16"/>
  <c r="S38" i="16"/>
  <c r="S42" i="16"/>
  <c r="S46" i="16"/>
  <c r="S50" i="16"/>
  <c r="S54" i="16"/>
  <c r="S259" i="16"/>
  <c r="S275" i="16"/>
  <c r="S291" i="16"/>
  <c r="S295" i="16"/>
  <c r="S368" i="16"/>
  <c r="S387" i="16"/>
  <c r="S584" i="16"/>
  <c r="S639" i="16"/>
  <c r="S663" i="16"/>
  <c r="S675" i="16"/>
  <c r="S679" i="16"/>
  <c r="S687" i="16"/>
  <c r="S706" i="16"/>
  <c r="S730" i="16"/>
  <c r="S738" i="16"/>
  <c r="S750" i="16"/>
  <c r="S754" i="16"/>
  <c r="S758" i="16"/>
  <c r="S899" i="16"/>
  <c r="S903" i="16"/>
  <c r="S907" i="16"/>
  <c r="S911" i="16"/>
  <c r="S915" i="16"/>
  <c r="S923" i="16"/>
  <c r="S927" i="16"/>
  <c r="S931" i="16"/>
  <c r="S935" i="16"/>
  <c r="S1042" i="16"/>
  <c r="S415" i="16"/>
  <c r="S426" i="16"/>
  <c r="S442" i="16"/>
  <c r="S450" i="16"/>
  <c r="S528" i="16"/>
  <c r="S652" i="16"/>
  <c r="S785" i="16"/>
  <c r="S789" i="16"/>
  <c r="S851" i="16"/>
  <c r="S1154" i="16"/>
  <c r="S346" i="16"/>
  <c r="S384" i="16"/>
  <c r="S979" i="16"/>
  <c r="S1003" i="16"/>
  <c r="S205" i="16"/>
  <c r="S245" i="16"/>
  <c r="S408" i="16"/>
  <c r="S412" i="16"/>
  <c r="S416" i="16"/>
  <c r="S435" i="16"/>
  <c r="S447" i="16"/>
  <c r="S482" i="16"/>
  <c r="S649" i="16"/>
  <c r="S664" i="16"/>
  <c r="S1051" i="16"/>
  <c r="S178" i="16"/>
  <c r="S355" i="16"/>
  <c r="S613" i="16"/>
  <c r="S925" i="16"/>
  <c r="S929" i="16"/>
  <c r="S933" i="16"/>
  <c r="S940" i="16"/>
  <c r="S1020" i="16"/>
  <c r="S1044" i="16"/>
  <c r="S1052" i="16"/>
  <c r="S1060" i="16"/>
  <c r="S1064" i="16"/>
  <c r="S152" i="16"/>
  <c r="S171" i="16"/>
  <c r="S175" i="16"/>
  <c r="S179" i="16"/>
  <c r="S183" i="16"/>
  <c r="S187" i="16"/>
  <c r="S191" i="16"/>
  <c r="S202" i="16"/>
  <c r="S397" i="16"/>
  <c r="S401" i="16"/>
  <c r="S467" i="16"/>
  <c r="S499" i="16"/>
  <c r="S586" i="16"/>
  <c r="S661" i="16"/>
  <c r="S677" i="16"/>
  <c r="S736" i="16"/>
  <c r="S889" i="16"/>
  <c r="S203" i="16"/>
  <c r="S207" i="16"/>
  <c r="S211" i="16"/>
  <c r="S215" i="16"/>
  <c r="S223" i="16"/>
  <c r="S227" i="16"/>
  <c r="S231" i="16"/>
  <c r="S235" i="16"/>
  <c r="S243" i="16"/>
  <c r="S247" i="16"/>
  <c r="S251" i="16"/>
  <c r="S290" i="16"/>
  <c r="S294" i="16"/>
  <c r="S329" i="16"/>
  <c r="S468" i="16"/>
  <c r="S472" i="16"/>
  <c r="S476" i="16"/>
  <c r="S484" i="16"/>
  <c r="S488" i="16"/>
  <c r="S519" i="16"/>
  <c r="S523" i="16"/>
  <c r="S527" i="16"/>
  <c r="S539" i="16"/>
  <c r="S543" i="16"/>
  <c r="S551" i="16"/>
  <c r="S559" i="16"/>
  <c r="S610" i="16"/>
  <c r="S650" i="16"/>
  <c r="S666" i="16"/>
  <c r="S682" i="16"/>
  <c r="S690" i="16"/>
  <c r="S694" i="16"/>
  <c r="S729" i="16"/>
  <c r="S776" i="16"/>
  <c r="S811" i="16"/>
  <c r="S914" i="16"/>
  <c r="S930" i="16"/>
  <c r="S1017" i="16"/>
  <c r="S1029" i="16"/>
  <c r="S1033" i="16"/>
  <c r="S1053" i="16"/>
  <c r="S1057" i="16"/>
  <c r="S1061" i="16"/>
  <c r="S65" i="16"/>
  <c r="S233" i="16"/>
  <c r="S248" i="16"/>
  <c r="S358" i="16"/>
  <c r="S402" i="16"/>
  <c r="S206" i="16"/>
  <c r="S210" i="16"/>
  <c r="S214" i="16"/>
  <c r="S256" i="16"/>
  <c r="S264" i="16"/>
  <c r="S268" i="16"/>
  <c r="S313" i="16"/>
  <c r="S328" i="16"/>
  <c r="S339" i="16"/>
  <c r="S380" i="16"/>
  <c r="S388" i="16"/>
  <c r="S410" i="16"/>
  <c r="S421" i="16"/>
  <c r="S429" i="16"/>
  <c r="S452" i="16"/>
  <c r="S459" i="16"/>
  <c r="S463" i="16"/>
  <c r="S490" i="16"/>
  <c r="S525" i="16"/>
  <c r="S529" i="16"/>
  <c r="S533" i="16"/>
  <c r="S537" i="16"/>
  <c r="S548" i="16"/>
  <c r="S563" i="16"/>
  <c r="S579" i="16"/>
  <c r="S583" i="16"/>
  <c r="S590" i="16"/>
  <c r="S594" i="16"/>
  <c r="S602" i="16"/>
  <c r="S625" i="16"/>
  <c r="S632" i="16"/>
  <c r="S671" i="16"/>
  <c r="S714" i="16"/>
  <c r="S722" i="16"/>
  <c r="S726" i="16"/>
  <c r="S760" i="16"/>
  <c r="S10" i="16"/>
  <c r="S77" i="16"/>
  <c r="S85" i="16"/>
  <c r="S109" i="16"/>
  <c r="S129" i="16"/>
  <c r="S164" i="16"/>
  <c r="S168" i="16"/>
  <c r="S226" i="16"/>
  <c r="S234" i="16"/>
  <c r="S306" i="16"/>
  <c r="S310" i="16"/>
  <c r="S332" i="16"/>
  <c r="S336" i="16"/>
  <c r="S347" i="16"/>
  <c r="S351" i="16"/>
  <c r="S377" i="16"/>
  <c r="S399" i="16"/>
  <c r="S403" i="16"/>
  <c r="S441" i="16"/>
  <c r="S449" i="16"/>
  <c r="S456" i="16"/>
  <c r="S487" i="16"/>
  <c r="S491" i="16"/>
  <c r="S495" i="16"/>
  <c r="S507" i="16"/>
  <c r="S511" i="16"/>
  <c r="S541" i="16"/>
  <c r="S545" i="16"/>
  <c r="S552" i="16"/>
  <c r="S564" i="16"/>
  <c r="S568" i="16"/>
  <c r="S572" i="16"/>
  <c r="S580" i="16"/>
  <c r="S587" i="16"/>
  <c r="S614" i="16"/>
  <c r="S618" i="16"/>
  <c r="S622" i="16"/>
  <c r="S640" i="16"/>
  <c r="S644" i="16"/>
  <c r="S662" i="16"/>
  <c r="S665" i="16"/>
  <c r="S668" i="16"/>
  <c r="S745" i="16"/>
  <c r="S757" i="16"/>
  <c r="S764" i="16"/>
  <c r="S768" i="16"/>
  <c r="S772" i="16"/>
  <c r="S784" i="16"/>
  <c r="S59" i="16"/>
  <c r="S63" i="16"/>
  <c r="S74" i="16"/>
  <c r="S141" i="16"/>
  <c r="S149" i="16"/>
  <c r="S169" i="16"/>
  <c r="S261" i="16"/>
  <c r="S269" i="16"/>
  <c r="S363" i="16"/>
  <c r="S389" i="16"/>
  <c r="S464" i="16"/>
  <c r="S515" i="16"/>
  <c r="S595" i="16"/>
  <c r="S637" i="16"/>
  <c r="S648" i="16"/>
  <c r="S219" i="16"/>
  <c r="S277" i="16"/>
  <c r="S352" i="16"/>
  <c r="S496" i="16"/>
  <c r="S557" i="16"/>
  <c r="S746" i="16"/>
  <c r="S773" i="16"/>
  <c r="S123" i="16"/>
  <c r="S127" i="16"/>
  <c r="S138" i="16"/>
  <c r="S166" i="16"/>
  <c r="S181" i="16"/>
  <c r="S239" i="16"/>
  <c r="S266" i="16"/>
  <c r="S386" i="16"/>
  <c r="S531" i="16"/>
  <c r="S592" i="16"/>
  <c r="S712" i="16"/>
  <c r="S5" i="16"/>
  <c r="S9" i="16"/>
  <c r="S33" i="16"/>
  <c r="S41" i="16"/>
  <c r="S57" i="16"/>
  <c r="S68" i="16"/>
  <c r="S72" i="16"/>
  <c r="S76" i="16"/>
  <c r="S80" i="16"/>
  <c r="S84" i="16"/>
  <c r="S88" i="16"/>
  <c r="S108" i="16"/>
  <c r="S112" i="16"/>
  <c r="S116" i="16"/>
  <c r="S120" i="16"/>
  <c r="S131" i="16"/>
  <c r="S135" i="16"/>
  <c r="S147" i="16"/>
  <c r="S151" i="16"/>
  <c r="S155" i="16"/>
  <c r="S159" i="16"/>
  <c r="S182" i="16"/>
  <c r="S186" i="16"/>
  <c r="S190" i="16"/>
  <c r="S194" i="16"/>
  <c r="S236" i="16"/>
  <c r="S263" i="16"/>
  <c r="S267" i="16"/>
  <c r="S271" i="16"/>
  <c r="S297" i="16"/>
  <c r="S312" i="16"/>
  <c r="S361" i="16"/>
  <c r="S383" i="16"/>
  <c r="S391" i="16"/>
  <c r="S394" i="16"/>
  <c r="S409" i="16"/>
  <c r="S417" i="16"/>
  <c r="S462" i="16"/>
  <c r="S466" i="16"/>
  <c r="S474" i="16"/>
  <c r="S532" i="16"/>
  <c r="S536" i="16"/>
  <c r="S578" i="16"/>
  <c r="S601" i="16"/>
  <c r="S609" i="16"/>
  <c r="S624" i="16"/>
  <c r="S635" i="16"/>
  <c r="S688" i="16"/>
  <c r="S695" i="16"/>
  <c r="S702" i="16"/>
  <c r="S732" i="16"/>
  <c r="S739" i="16"/>
  <c r="S786" i="16"/>
  <c r="S794" i="16"/>
  <c r="S820" i="16"/>
  <c r="S824" i="16"/>
  <c r="S828" i="16"/>
  <c r="S866" i="16"/>
  <c r="S874" i="16"/>
  <c r="S890" i="16"/>
  <c r="S898" i="16"/>
  <c r="S917" i="16"/>
  <c r="S921" i="16"/>
  <c r="S1031" i="16"/>
  <c r="S1035" i="16"/>
  <c r="S1039" i="16"/>
  <c r="S1043" i="16"/>
  <c r="S1058" i="16"/>
  <c r="S1069" i="16"/>
  <c r="S1073" i="16"/>
  <c r="S1077" i="16"/>
  <c r="S1081" i="16"/>
  <c r="S1085" i="16"/>
  <c r="S1089" i="16"/>
  <c r="S1093" i="16"/>
  <c r="S1097" i="16"/>
  <c r="S1101" i="16"/>
  <c r="S1105" i="16"/>
  <c r="S1109" i="16"/>
  <c r="S1113" i="16"/>
  <c r="S1117" i="16"/>
  <c r="S1121" i="16"/>
  <c r="S1125" i="16"/>
  <c r="S1129" i="16"/>
  <c r="S1133" i="16"/>
  <c r="S1141" i="16"/>
  <c r="S1145" i="16"/>
  <c r="S1157" i="16"/>
  <c r="S1161" i="16"/>
  <c r="S1024" i="16"/>
  <c r="S1066" i="16"/>
  <c r="S879" i="16"/>
  <c r="S883" i="16"/>
  <c r="S887" i="16"/>
  <c r="S891" i="16"/>
  <c r="S895" i="16"/>
  <c r="S922" i="16"/>
  <c r="S996" i="16"/>
  <c r="S1138" i="16"/>
  <c r="S841" i="16"/>
  <c r="S1021" i="16"/>
  <c r="S1025" i="16"/>
  <c r="S1067" i="16"/>
  <c r="S1078" i="16"/>
  <c r="S1094" i="16"/>
  <c r="S1118" i="16"/>
  <c r="S1142" i="16"/>
  <c r="S788" i="16"/>
  <c r="S868" i="16"/>
  <c r="S892" i="16"/>
  <c r="S1026" i="16"/>
  <c r="S1045" i="16"/>
  <c r="S1049" i="16"/>
  <c r="S1107" i="16"/>
  <c r="S1147" i="16"/>
  <c r="S793" i="16"/>
  <c r="S827" i="16"/>
  <c r="S831" i="16"/>
  <c r="S835" i="16"/>
  <c r="S850" i="16"/>
  <c r="S861" i="16"/>
  <c r="S865" i="16"/>
  <c r="S869" i="16"/>
  <c r="S873" i="16"/>
  <c r="S877" i="16"/>
  <c r="S893" i="16"/>
  <c r="S897" i="16"/>
  <c r="S939" i="16"/>
  <c r="S1144" i="16"/>
  <c r="S797" i="16"/>
  <c r="S858" i="16"/>
  <c r="S901" i="16"/>
  <c r="S905" i="16"/>
  <c r="S924" i="16"/>
  <c r="S928" i="16"/>
  <c r="S932" i="16"/>
  <c r="S943" i="16"/>
  <c r="S947" i="16"/>
  <c r="S955" i="16"/>
  <c r="S959" i="16"/>
  <c r="S963" i="16"/>
  <c r="S971" i="16"/>
  <c r="S987" i="16"/>
  <c r="S991" i="16"/>
  <c r="S995" i="16"/>
  <c r="S1007" i="16"/>
  <c r="S1011" i="16"/>
  <c r="S1015" i="16"/>
  <c r="S1019" i="16"/>
  <c r="S1023" i="16"/>
  <c r="S1050" i="16"/>
  <c r="S1132" i="16"/>
  <c r="S1148" i="16"/>
  <c r="S25" i="16"/>
  <c r="S36" i="16"/>
  <c r="S40" i="16"/>
  <c r="S51" i="16"/>
  <c r="S55" i="16"/>
  <c r="S70" i="16"/>
  <c r="S89" i="16"/>
  <c r="S100" i="16"/>
  <c r="S104" i="16"/>
  <c r="S115" i="16"/>
  <c r="S119" i="16"/>
  <c r="S134" i="16"/>
  <c r="S153" i="16"/>
  <c r="S156" i="16"/>
  <c r="S160" i="16"/>
  <c r="S167" i="16"/>
  <c r="S174" i="16"/>
  <c r="S185" i="16"/>
  <c r="S188" i="16"/>
  <c r="S192" i="16"/>
  <c r="S209" i="16"/>
  <c r="S212" i="16"/>
  <c r="S232" i="16"/>
  <c r="S249" i="16"/>
  <c r="S252" i="16"/>
  <c r="S286" i="16"/>
  <c r="S289" i="16"/>
  <c r="S292" i="16"/>
  <c r="S302" i="16"/>
  <c r="S305" i="16"/>
  <c r="S308" i="16"/>
  <c r="S318" i="16"/>
  <c r="S321" i="16"/>
  <c r="S324" i="16"/>
  <c r="S334" i="16"/>
  <c r="S337" i="16"/>
  <c r="S340" i="16"/>
  <c r="S350" i="16"/>
  <c r="S353" i="16"/>
  <c r="S356" i="16"/>
  <c r="S369" i="16"/>
  <c r="S433" i="16"/>
  <c r="S500" i="16"/>
  <c r="S504" i="16"/>
  <c r="S508" i="16"/>
  <c r="S674" i="16"/>
  <c r="S734" i="16"/>
  <c r="S29" i="16"/>
  <c r="S93" i="16"/>
  <c r="S229" i="16"/>
  <c r="S373" i="16"/>
  <c r="S404" i="16"/>
  <c r="S419" i="16"/>
  <c r="S475" i="16"/>
  <c r="S479" i="16"/>
  <c r="S497" i="16"/>
  <c r="S501" i="16"/>
  <c r="S651" i="16"/>
  <c r="S655" i="16"/>
  <c r="S728" i="16"/>
  <c r="S4" i="16"/>
  <c r="S7" i="16"/>
  <c r="S11" i="16"/>
  <c r="S15" i="16"/>
  <c r="S30" i="16"/>
  <c r="S37" i="16"/>
  <c r="S49" i="16"/>
  <c r="S60" i="16"/>
  <c r="S64" i="16"/>
  <c r="S75" i="16"/>
  <c r="S79" i="16"/>
  <c r="S94" i="16"/>
  <c r="S101" i="16"/>
  <c r="S113" i="16"/>
  <c r="S124" i="16"/>
  <c r="S128" i="16"/>
  <c r="S139" i="16"/>
  <c r="S143" i="16"/>
  <c r="S157" i="16"/>
  <c r="S189" i="16"/>
  <c r="S200" i="16"/>
  <c r="S213" i="16"/>
  <c r="S217" i="16"/>
  <c r="S220" i="16"/>
  <c r="S230" i="16"/>
  <c r="S240" i="16"/>
  <c r="S253" i="16"/>
  <c r="S257" i="16"/>
  <c r="S260" i="16"/>
  <c r="S293" i="16"/>
  <c r="S309" i="16"/>
  <c r="S325" i="16"/>
  <c r="S341" i="16"/>
  <c r="S357" i="16"/>
  <c r="S721" i="16"/>
  <c r="S725" i="16"/>
  <c r="S483" i="16"/>
  <c r="S8" i="16"/>
  <c r="S53" i="16"/>
  <c r="S95" i="16"/>
  <c r="S117" i="16"/>
  <c r="S144" i="16"/>
  <c r="S165" i="16"/>
  <c r="S197" i="16"/>
  <c r="S237" i="16"/>
  <c r="S241" i="16"/>
  <c r="S244" i="16"/>
  <c r="S278" i="16"/>
  <c r="S375" i="16"/>
  <c r="S405" i="16"/>
  <c r="S443" i="16"/>
  <c r="S540" i="16"/>
  <c r="S547" i="16"/>
  <c r="S596" i="16"/>
  <c r="S600" i="16"/>
  <c r="S604" i="16"/>
  <c r="S611" i="16"/>
  <c r="S631" i="16"/>
  <c r="S676" i="16"/>
  <c r="S683" i="16"/>
  <c r="S697" i="16"/>
  <c r="S704" i="16"/>
  <c r="S61" i="16"/>
  <c r="S125" i="16"/>
  <c r="S221" i="16"/>
  <c r="S17" i="16"/>
  <c r="S28" i="16"/>
  <c r="S32" i="16"/>
  <c r="S43" i="16"/>
  <c r="S47" i="16"/>
  <c r="S62" i="16"/>
  <c r="S69" i="16"/>
  <c r="S81" i="16"/>
  <c r="S92" i="16"/>
  <c r="S96" i="16"/>
  <c r="S107" i="16"/>
  <c r="S111" i="16"/>
  <c r="S126" i="16"/>
  <c r="S133" i="16"/>
  <c r="S145" i="16"/>
  <c r="S173" i="16"/>
  <c r="S222" i="16"/>
  <c r="S225" i="16"/>
  <c r="S228" i="16"/>
  <c r="S262" i="16"/>
  <c r="S272" i="16"/>
  <c r="S285" i="16"/>
  <c r="S301" i="16"/>
  <c r="S317" i="16"/>
  <c r="S333" i="16"/>
  <c r="S349" i="16"/>
  <c r="S372" i="16"/>
  <c r="S436" i="16"/>
  <c r="S440" i="16"/>
  <c r="S444" i="16"/>
  <c r="S571" i="16"/>
  <c r="S575" i="16"/>
  <c r="S593" i="16"/>
  <c r="S597" i="16"/>
  <c r="S670" i="16"/>
  <c r="S684" i="16"/>
  <c r="S691" i="16"/>
  <c r="S737" i="16"/>
  <c r="S425" i="16"/>
  <c r="S439" i="16"/>
  <c r="S457" i="16"/>
  <c r="S471" i="16"/>
  <c r="S478" i="16"/>
  <c r="S489" i="16"/>
  <c r="S503" i="16"/>
  <c r="S510" i="16"/>
  <c r="S521" i="16"/>
  <c r="S535" i="16"/>
  <c r="S542" i="16"/>
  <c r="S553" i="16"/>
  <c r="S567" i="16"/>
  <c r="S574" i="16"/>
  <c r="S585" i="16"/>
  <c r="S599" i="16"/>
  <c r="S617" i="16"/>
  <c r="S633" i="16"/>
  <c r="S636" i="16"/>
  <c r="S643" i="16"/>
  <c r="S657" i="16"/>
  <c r="S720" i="16"/>
  <c r="S753" i="16"/>
  <c r="S766" i="16"/>
  <c r="S780" i="16"/>
  <c r="S783" i="16"/>
  <c r="S437" i="16"/>
  <c r="S448" i="16"/>
  <c r="S455" i="16"/>
  <c r="S480" i="16"/>
  <c r="S512" i="16"/>
  <c r="S544" i="16"/>
  <c r="S555" i="16"/>
  <c r="S576" i="16"/>
  <c r="S645" i="16"/>
  <c r="S659" i="16"/>
  <c r="S701" i="16"/>
  <c r="S705" i="16"/>
  <c r="S715" i="16"/>
  <c r="S445" i="16"/>
  <c r="S605" i="16"/>
  <c r="S685" i="16"/>
  <c r="S689" i="16"/>
  <c r="S741" i="16"/>
  <c r="S364" i="16"/>
  <c r="S428" i="16"/>
  <c r="S460" i="16"/>
  <c r="S492" i="16"/>
  <c r="S524" i="16"/>
  <c r="S556" i="16"/>
  <c r="S588" i="16"/>
  <c r="S606" i="16"/>
  <c r="S620" i="16"/>
  <c r="S660" i="16"/>
  <c r="S686" i="16"/>
  <c r="S709" i="16"/>
  <c r="S713" i="16"/>
  <c r="S723" i="16"/>
  <c r="S756" i="16"/>
  <c r="S765" i="16"/>
  <c r="S769" i="16"/>
  <c r="S816" i="16"/>
  <c r="S823" i="16"/>
  <c r="S847" i="16"/>
  <c r="S882" i="16"/>
  <c r="S885" i="16"/>
  <c r="S906" i="16"/>
  <c r="S909" i="16"/>
  <c r="S913" i="16"/>
  <c r="S920" i="16"/>
  <c r="S944" i="16"/>
  <c r="S951" i="16"/>
  <c r="S975" i="16"/>
  <c r="S1010" i="16"/>
  <c r="S1013" i="16"/>
  <c r="S1034" i="16"/>
  <c r="S1037" i="16"/>
  <c r="S1041" i="16"/>
  <c r="S1048" i="16"/>
  <c r="S1054" i="16"/>
  <c r="S1072" i="16"/>
  <c r="S1079" i="16"/>
  <c r="S1103" i="16"/>
  <c r="S1110" i="16"/>
  <c r="S1136" i="16"/>
  <c r="S1150" i="16"/>
  <c r="S1165" i="16"/>
  <c r="S1162" i="16"/>
  <c r="S848" i="16"/>
  <c r="S855" i="16"/>
  <c r="S976" i="16"/>
  <c r="S983" i="16"/>
  <c r="S1062" i="16"/>
  <c r="S1086" i="16"/>
  <c r="S1104" i="16"/>
  <c r="S1137" i="16"/>
  <c r="S1140" i="16"/>
  <c r="S1032" i="16"/>
  <c r="S1056" i="16"/>
  <c r="S1063" i="16"/>
  <c r="S1087" i="16"/>
  <c r="S1112" i="16"/>
  <c r="S1152" i="16"/>
  <c r="S1166" i="16"/>
  <c r="S1108" i="16"/>
  <c r="S1126" i="16"/>
  <c r="S801" i="16"/>
  <c r="S808" i="16"/>
  <c r="S832" i="16"/>
  <c r="S839" i="16"/>
  <c r="S936" i="16"/>
  <c r="S960" i="16"/>
  <c r="S967" i="16"/>
  <c r="S1070" i="16"/>
  <c r="S1116" i="16"/>
  <c r="S1134" i="16"/>
  <c r="S1149" i="16"/>
  <c r="S1153" i="16"/>
  <c r="S1156" i="16"/>
  <c r="S881" i="16"/>
  <c r="S888" i="16"/>
  <c r="S912" i="16"/>
  <c r="S919" i="16"/>
  <c r="S1016" i="16"/>
  <c r="S1040" i="16"/>
  <c r="S1047" i="16"/>
  <c r="S802" i="16"/>
  <c r="S805" i="16"/>
  <c r="S826" i="16"/>
  <c r="S829" i="16"/>
  <c r="S833" i="16"/>
  <c r="S840" i="16"/>
  <c r="S864" i="16"/>
  <c r="S871" i="16"/>
  <c r="S968" i="16"/>
  <c r="S992" i="16"/>
  <c r="S999" i="16"/>
  <c r="S1102" i="16"/>
  <c r="S1128" i="16"/>
  <c r="S1164" i="16"/>
  <c r="S27" i="15"/>
  <c r="S35" i="15"/>
  <c r="S59" i="15"/>
  <c r="S67" i="15"/>
  <c r="S83" i="15"/>
  <c r="S91" i="15"/>
  <c r="S99" i="15"/>
  <c r="S147" i="15"/>
  <c r="S171" i="15"/>
  <c r="S563" i="15"/>
  <c r="S603" i="15"/>
  <c r="S909" i="15"/>
  <c r="S941" i="15"/>
  <c r="S985" i="15"/>
  <c r="S989" i="15"/>
  <c r="S993" i="15"/>
  <c r="S1001" i="15"/>
  <c r="S1005" i="15"/>
  <c r="S1041" i="15"/>
  <c r="S1045" i="15"/>
  <c r="S938" i="15"/>
  <c r="S908" i="15"/>
  <c r="S916" i="15"/>
  <c r="S932" i="15"/>
  <c r="S614" i="15"/>
  <c r="S634" i="15"/>
  <c r="S178" i="15"/>
  <c r="S182" i="15"/>
  <c r="S186" i="15"/>
  <c r="S194" i="15"/>
  <c r="S707" i="15"/>
  <c r="S711" i="15"/>
  <c r="S715" i="15"/>
  <c r="S719" i="15"/>
  <c r="S723" i="15"/>
  <c r="S727" i="15"/>
  <c r="S731" i="15"/>
  <c r="S735" i="15"/>
  <c r="S739" i="15"/>
  <c r="S743" i="15"/>
  <c r="S747" i="15"/>
  <c r="S751" i="15"/>
  <c r="S755" i="15"/>
  <c r="S759" i="15"/>
  <c r="S763" i="15"/>
  <c r="S767" i="15"/>
  <c r="S779" i="15"/>
  <c r="S783" i="15"/>
  <c r="S791" i="15"/>
  <c r="S795" i="15"/>
  <c r="S799" i="15"/>
  <c r="S803" i="15"/>
  <c r="S807" i="15"/>
  <c r="S835" i="15"/>
  <c r="S839" i="15"/>
  <c r="S843" i="15"/>
  <c r="S847" i="15"/>
  <c r="S851" i="15"/>
  <c r="S855" i="15"/>
  <c r="S859" i="15"/>
  <c r="S863" i="15"/>
  <c r="S867" i="15"/>
  <c r="S871" i="15"/>
  <c r="S895" i="15"/>
  <c r="S935" i="15"/>
  <c r="S939" i="15"/>
  <c r="S943" i="15"/>
  <c r="S947" i="15"/>
  <c r="S951" i="15"/>
  <c r="S955" i="15"/>
  <c r="S959" i="15"/>
  <c r="S963" i="15"/>
  <c r="S967" i="15"/>
  <c r="S971" i="15"/>
  <c r="S975" i="15"/>
  <c r="S983" i="15"/>
  <c r="S1047" i="15"/>
  <c r="S57" i="15"/>
  <c r="S69" i="15"/>
  <c r="S73" i="15"/>
  <c r="S77" i="15"/>
  <c r="S81" i="15"/>
  <c r="S85" i="15"/>
  <c r="S89" i="15"/>
  <c r="S137" i="15"/>
  <c r="S173" i="15"/>
  <c r="S177" i="15"/>
  <c r="S337" i="15"/>
  <c r="S637" i="15"/>
  <c r="S183" i="15"/>
  <c r="S215" i="15"/>
  <c r="S231" i="15"/>
  <c r="S255" i="15"/>
  <c r="S347" i="15"/>
  <c r="S355" i="15"/>
  <c r="S479" i="15"/>
  <c r="S476" i="15"/>
  <c r="S604" i="15"/>
  <c r="S457" i="15"/>
  <c r="S473" i="15"/>
  <c r="S202" i="15"/>
  <c r="S242" i="15"/>
  <c r="S246" i="15"/>
  <c r="S258" i="15"/>
  <c r="S286" i="15"/>
  <c r="S290" i="15"/>
  <c r="S298" i="15"/>
  <c r="S314" i="15"/>
  <c r="S346" i="15"/>
  <c r="S406" i="15"/>
  <c r="S410" i="15"/>
  <c r="S414" i="15"/>
  <c r="S418" i="15"/>
  <c r="S478" i="15"/>
  <c r="S482" i="15"/>
  <c r="S498" i="15"/>
  <c r="S562" i="15"/>
  <c r="S566" i="15"/>
  <c r="S582" i="15"/>
  <c r="S586" i="15"/>
  <c r="S594" i="15"/>
  <c r="S598" i="15"/>
  <c r="S638" i="15"/>
  <c r="S646" i="15"/>
  <c r="S650" i="15"/>
  <c r="S654" i="15"/>
  <c r="S670" i="15"/>
  <c r="S674" i="15"/>
  <c r="S678" i="15"/>
  <c r="S686" i="15"/>
  <c r="S770" i="15"/>
  <c r="S782" i="15"/>
  <c r="S786" i="15"/>
  <c r="S790" i="15"/>
  <c r="S794" i="15"/>
  <c r="S798" i="15"/>
  <c r="S814" i="15"/>
  <c r="S834" i="15"/>
  <c r="S838" i="15"/>
  <c r="S438" i="15"/>
  <c r="S339" i="15"/>
  <c r="S383" i="15"/>
  <c r="S387" i="15"/>
  <c r="S391" i="15"/>
  <c r="S395" i="15"/>
  <c r="S407" i="15"/>
  <c r="S411" i="15"/>
  <c r="S427" i="15"/>
  <c r="S467" i="15"/>
  <c r="S471" i="15"/>
  <c r="S475" i="15"/>
  <c r="S768" i="15"/>
  <c r="S804" i="15"/>
  <c r="S808" i="15"/>
  <c r="S812" i="15"/>
  <c r="S820" i="15"/>
  <c r="S828" i="15"/>
  <c r="S836" i="15"/>
  <c r="S876" i="15"/>
  <c r="S884" i="15"/>
  <c r="S68" i="15"/>
  <c r="S196" i="15"/>
  <c r="S200" i="15"/>
  <c r="S204" i="15"/>
  <c r="S244" i="15"/>
  <c r="S248" i="15"/>
  <c r="S252" i="15"/>
  <c r="S256" i="15"/>
  <c r="S260" i="15"/>
  <c r="S288" i="15"/>
  <c r="S292" i="15"/>
  <c r="S296" i="15"/>
  <c r="S300" i="15"/>
  <c r="S320" i="15"/>
  <c r="S364" i="15"/>
  <c r="S368" i="15"/>
  <c r="S372" i="15"/>
  <c r="S388" i="15"/>
  <c r="S392" i="15"/>
  <c r="S400" i="15"/>
  <c r="S420" i="15"/>
  <c r="S483" i="15"/>
  <c r="S507" i="15"/>
  <c r="S523" i="15"/>
  <c r="S631" i="15"/>
  <c r="S769" i="15"/>
  <c r="S777" i="15"/>
  <c r="S789" i="15"/>
  <c r="S797" i="15"/>
  <c r="S801" i="15"/>
  <c r="S809" i="15"/>
  <c r="S813" i="15"/>
  <c r="S821" i="15"/>
  <c r="S865" i="15"/>
  <c r="S869" i="15"/>
  <c r="S877" i="15"/>
  <c r="S893" i="15"/>
  <c r="S25" i="15"/>
  <c r="S477" i="15"/>
  <c r="S636" i="15"/>
  <c r="S866" i="15"/>
  <c r="S870" i="15"/>
  <c r="S874" i="15"/>
  <c r="S882" i="15"/>
  <c r="S886" i="15"/>
  <c r="S890" i="15"/>
  <c r="S894" i="15"/>
  <c r="S38" i="15"/>
  <c r="S42" i="15"/>
  <c r="S46" i="15"/>
  <c r="S90" i="15"/>
  <c r="S98" i="15"/>
  <c r="S138" i="15"/>
  <c r="S201" i="15"/>
  <c r="S277" i="15"/>
  <c r="S285" i="15"/>
  <c r="S297" i="15"/>
  <c r="S317" i="15"/>
  <c r="S525" i="15"/>
  <c r="S565" i="15"/>
  <c r="S589" i="15"/>
  <c r="S597" i="15"/>
  <c r="S898" i="15"/>
  <c r="S902" i="15"/>
  <c r="S906" i="15"/>
  <c r="S47" i="15"/>
  <c r="S338" i="15"/>
  <c r="S357" i="15"/>
  <c r="S361" i="15"/>
  <c r="S365" i="15"/>
  <c r="S413" i="15"/>
  <c r="S417" i="15"/>
  <c r="S425" i="15"/>
  <c r="S433" i="15"/>
  <c r="S437" i="15"/>
  <c r="S441" i="15"/>
  <c r="S480" i="15"/>
  <c r="S484" i="15"/>
  <c r="S488" i="15"/>
  <c r="S492" i="15"/>
  <c r="S508" i="15"/>
  <c r="S512" i="15"/>
  <c r="S516" i="15"/>
  <c r="S520" i="15"/>
  <c r="S527" i="15"/>
  <c r="S543" i="15"/>
  <c r="S583" i="15"/>
  <c r="S591" i="15"/>
  <c r="S607" i="15"/>
  <c r="S243" i="15"/>
  <c r="S251" i="15"/>
  <c r="S259" i="15"/>
  <c r="S275" i="15"/>
  <c r="S283" i="15"/>
  <c r="S291" i="15"/>
  <c r="S307" i="15"/>
  <c r="S311" i="15"/>
  <c r="S315" i="15"/>
  <c r="S319" i="15"/>
  <c r="S331" i="15"/>
  <c r="S612" i="15"/>
  <c r="S620" i="15"/>
  <c r="S639" i="15"/>
  <c r="S643" i="15"/>
  <c r="S33" i="15"/>
  <c r="S65" i="15"/>
  <c r="S188" i="15"/>
  <c r="S379" i="15"/>
  <c r="S148" i="15"/>
  <c r="S205" i="15"/>
  <c r="S209" i="15"/>
  <c r="S217" i="15"/>
  <c r="S221" i="15"/>
  <c r="S225" i="15"/>
  <c r="S249" i="15"/>
  <c r="S253" i="15"/>
  <c r="S257" i="15"/>
  <c r="S293" i="15"/>
  <c r="S325" i="15"/>
  <c r="S693" i="15"/>
  <c r="S697" i="15"/>
  <c r="S701" i="15"/>
  <c r="S737" i="15"/>
  <c r="S904" i="15"/>
  <c r="S927" i="15"/>
  <c r="S991" i="15"/>
  <c r="S1039" i="15"/>
  <c r="S19" i="15"/>
  <c r="S58" i="15"/>
  <c r="S62" i="15"/>
  <c r="S66" i="15"/>
  <c r="S169" i="15"/>
  <c r="S189" i="15"/>
  <c r="S236" i="15"/>
  <c r="S284" i="15"/>
  <c r="S308" i="15"/>
  <c r="S351" i="15"/>
  <c r="S366" i="15"/>
  <c r="S422" i="15"/>
  <c r="S450" i="15"/>
  <c r="S474" i="15"/>
  <c r="S481" i="15"/>
  <c r="S485" i="15"/>
  <c r="S493" i="15"/>
  <c r="S497" i="15"/>
  <c r="S501" i="15"/>
  <c r="S505" i="15"/>
  <c r="S509" i="15"/>
  <c r="S517" i="15"/>
  <c r="S580" i="15"/>
  <c r="S611" i="15"/>
  <c r="S690" i="15"/>
  <c r="S694" i="15"/>
  <c r="S702" i="15"/>
  <c r="S706" i="15"/>
  <c r="S738" i="15"/>
  <c r="S750" i="15"/>
  <c r="S754" i="15"/>
  <c r="S758" i="15"/>
  <c r="S766" i="15"/>
  <c r="S897" i="15"/>
  <c r="S901" i="15"/>
  <c r="S984" i="15"/>
  <c r="S988" i="15"/>
  <c r="S992" i="15"/>
  <c r="S996" i="15"/>
  <c r="S1000" i="15"/>
  <c r="S1004" i="15"/>
  <c r="S1008" i="15"/>
  <c r="S1016" i="15"/>
  <c r="S1020" i="15"/>
  <c r="S961" i="15"/>
  <c r="S965" i="15"/>
  <c r="S969" i="15"/>
  <c r="S973" i="15"/>
  <c r="S842" i="15"/>
  <c r="S510" i="15"/>
  <c r="S703" i="15"/>
  <c r="S930" i="15"/>
  <c r="S934" i="15"/>
  <c r="S950" i="15"/>
  <c r="S958" i="15"/>
  <c r="S966" i="15"/>
  <c r="S974" i="15"/>
  <c r="S5" i="15"/>
  <c r="S9" i="15"/>
  <c r="S13" i="15"/>
  <c r="S17" i="15"/>
  <c r="S21" i="15"/>
  <c r="S60" i="15"/>
  <c r="S64" i="15"/>
  <c r="S87" i="15"/>
  <c r="S111" i="15"/>
  <c r="S119" i="15"/>
  <c r="S135" i="15"/>
  <c r="S151" i="15"/>
  <c r="S195" i="15"/>
  <c r="S203" i="15"/>
  <c r="S322" i="15"/>
  <c r="S326" i="15"/>
  <c r="S330" i="15"/>
  <c r="S341" i="15"/>
  <c r="S353" i="15"/>
  <c r="S444" i="15"/>
  <c r="S448" i="15"/>
  <c r="S452" i="15"/>
  <c r="S456" i="15"/>
  <c r="S688" i="15"/>
  <c r="S708" i="15"/>
  <c r="S712" i="15"/>
  <c r="S716" i="15"/>
  <c r="S720" i="15"/>
  <c r="S831" i="15"/>
  <c r="S903" i="15"/>
  <c r="S990" i="15"/>
  <c r="S1014" i="15"/>
  <c r="S1022" i="15"/>
  <c r="S1030" i="15"/>
  <c r="S1038" i="15"/>
  <c r="S1046" i="15"/>
  <c r="S26" i="15"/>
  <c r="S30" i="15"/>
  <c r="S92" i="15"/>
  <c r="S96" i="15"/>
  <c r="S139" i="15"/>
  <c r="S193" i="15"/>
  <c r="S348" i="15"/>
  <c r="S496" i="15"/>
  <c r="S504" i="15"/>
  <c r="S531" i="15"/>
  <c r="S535" i="15"/>
  <c r="S539" i="15"/>
  <c r="S547" i="15"/>
  <c r="S551" i="15"/>
  <c r="S555" i="15"/>
  <c r="S559" i="15"/>
  <c r="S302" i="15"/>
  <c r="S306" i="15"/>
  <c r="S318" i="15"/>
  <c r="S15" i="15"/>
  <c r="S159" i="15"/>
  <c r="S167" i="15"/>
  <c r="S233" i="15"/>
  <c r="S271" i="15"/>
  <c r="S446" i="15"/>
  <c r="S470" i="15"/>
  <c r="S12" i="15"/>
  <c r="S16" i="15"/>
  <c r="S20" i="15"/>
  <c r="S24" i="15"/>
  <c r="S51" i="15"/>
  <c r="S70" i="15"/>
  <c r="S74" i="15"/>
  <c r="S78" i="15"/>
  <c r="S97" i="15"/>
  <c r="S105" i="15"/>
  <c r="S109" i="15"/>
  <c r="S113" i="15"/>
  <c r="S117" i="15"/>
  <c r="S121" i="15"/>
  <c r="S125" i="15"/>
  <c r="S129" i="15"/>
  <c r="S152" i="15"/>
  <c r="S156" i="15"/>
  <c r="S160" i="15"/>
  <c r="S164" i="15"/>
  <c r="S168" i="15"/>
  <c r="S179" i="15"/>
  <c r="S187" i="15"/>
  <c r="S190" i="15"/>
  <c r="S210" i="15"/>
  <c r="S214" i="15"/>
  <c r="S218" i="15"/>
  <c r="S234" i="15"/>
  <c r="S264" i="15"/>
  <c r="S276" i="15"/>
  <c r="S280" i="15"/>
  <c r="S287" i="15"/>
  <c r="S431" i="15"/>
  <c r="S435" i="15"/>
  <c r="S439" i="15"/>
  <c r="S447" i="15"/>
  <c r="S451" i="15"/>
  <c r="S627" i="15"/>
  <c r="S657" i="15"/>
  <c r="S669" i="15"/>
  <c r="S56" i="15"/>
  <c r="S102" i="15"/>
  <c r="S106" i="15"/>
  <c r="S110" i="15"/>
  <c r="S118" i="15"/>
  <c r="S122" i="15"/>
  <c r="S130" i="15"/>
  <c r="S134" i="15"/>
  <c r="S141" i="15"/>
  <c r="S145" i="15"/>
  <c r="S149" i="15"/>
  <c r="S157" i="15"/>
  <c r="S161" i="15"/>
  <c r="S180" i="15"/>
  <c r="S184" i="15"/>
  <c r="S211" i="15"/>
  <c r="S227" i="15"/>
  <c r="S235" i="15"/>
  <c r="S265" i="15"/>
  <c r="S269" i="15"/>
  <c r="S273" i="15"/>
  <c r="S281" i="15"/>
  <c r="S432" i="15"/>
  <c r="S440" i="15"/>
  <c r="S605" i="15"/>
  <c r="S658" i="15"/>
  <c r="S662" i="15"/>
  <c r="S6" i="15"/>
  <c r="S79" i="15"/>
  <c r="S10" i="15"/>
  <c r="S14" i="15"/>
  <c r="S37" i="15"/>
  <c r="S41" i="15"/>
  <c r="S45" i="15"/>
  <c r="S49" i="15"/>
  <c r="S53" i="15"/>
  <c r="S76" i="15"/>
  <c r="S80" i="15"/>
  <c r="S84" i="15"/>
  <c r="S88" i="15"/>
  <c r="S115" i="15"/>
  <c r="S123" i="15"/>
  <c r="S131" i="15"/>
  <c r="S146" i="15"/>
  <c r="S150" i="15"/>
  <c r="S154" i="15"/>
  <c r="S162" i="15"/>
  <c r="S166" i="15"/>
  <c r="S212" i="15"/>
  <c r="S216" i="15"/>
  <c r="S220" i="15"/>
  <c r="S228" i="15"/>
  <c r="S239" i="15"/>
  <c r="S262" i="15"/>
  <c r="S266" i="15"/>
  <c r="S274" i="15"/>
  <c r="S278" i="15"/>
  <c r="S329" i="15"/>
  <c r="S340" i="15"/>
  <c r="S344" i="15"/>
  <c r="S359" i="15"/>
  <c r="S375" i="15"/>
  <c r="S511" i="15"/>
  <c r="S515" i="15"/>
  <c r="S519" i="15"/>
  <c r="S321" i="15"/>
  <c r="S343" i="15"/>
  <c r="S370" i="15"/>
  <c r="S374" i="15"/>
  <c r="S378" i="15"/>
  <c r="S405" i="15"/>
  <c r="S409" i="15"/>
  <c r="S416" i="15"/>
  <c r="S423" i="15"/>
  <c r="S461" i="15"/>
  <c r="S465" i="15"/>
  <c r="S469" i="15"/>
  <c r="S546" i="15"/>
  <c r="S550" i="15"/>
  <c r="S554" i="15"/>
  <c r="S572" i="15"/>
  <c r="S576" i="15"/>
  <c r="S588" i="15"/>
  <c r="S592" i="15"/>
  <c r="S596" i="15"/>
  <c r="S600" i="15"/>
  <c r="S615" i="15"/>
  <c r="S619" i="15"/>
  <c r="S649" i="15"/>
  <c r="S399" i="15"/>
  <c r="S459" i="15"/>
  <c r="S590" i="15"/>
  <c r="S404" i="15"/>
  <c r="S464" i="15"/>
  <c r="S472" i="15"/>
  <c r="S486" i="15"/>
  <c r="S506" i="15"/>
  <c r="S549" i="15"/>
  <c r="S560" i="15"/>
  <c r="S567" i="15"/>
  <c r="S571" i="15"/>
  <c r="S579" i="15"/>
  <c r="S587" i="15"/>
  <c r="S595" i="15"/>
  <c r="S599" i="15"/>
  <c r="S633" i="15"/>
  <c r="S644" i="15"/>
  <c r="S667" i="15"/>
  <c r="S301" i="15"/>
  <c r="S309" i="15"/>
  <c r="S335" i="15"/>
  <c r="S350" i="15"/>
  <c r="S354" i="15"/>
  <c r="S381" i="15"/>
  <c r="S385" i="15"/>
  <c r="S389" i="15"/>
  <c r="S412" i="15"/>
  <c r="S419" i="15"/>
  <c r="S430" i="15"/>
  <c r="S434" i="15"/>
  <c r="S445" i="15"/>
  <c r="S449" i="15"/>
  <c r="S487" i="15"/>
  <c r="S491" i="15"/>
  <c r="S495" i="15"/>
  <c r="S499" i="15"/>
  <c r="S503" i="15"/>
  <c r="S514" i="15"/>
  <c r="S518" i="15"/>
  <c r="S522" i="15"/>
  <c r="S557" i="15"/>
  <c r="S564" i="15"/>
  <c r="S626" i="15"/>
  <c r="S630" i="15"/>
  <c r="S656" i="15"/>
  <c r="S660" i="15"/>
  <c r="S740" i="15"/>
  <c r="S744" i="15"/>
  <c r="S748" i="15"/>
  <c r="S752" i="15"/>
  <c r="S818" i="15"/>
  <c r="S822" i="15"/>
  <c r="S826" i="15"/>
  <c r="S830" i="15"/>
  <c r="S841" i="15"/>
  <c r="S845" i="15"/>
  <c r="S853" i="15"/>
  <c r="S861" i="15"/>
  <c r="S872" i="15"/>
  <c r="S914" i="15"/>
  <c r="S918" i="15"/>
  <c r="S922" i="15"/>
  <c r="S926" i="15"/>
  <c r="S937" i="15"/>
  <c r="S976" i="15"/>
  <c r="S980" i="15"/>
  <c r="S810" i="15"/>
  <c r="S687" i="15"/>
  <c r="S691" i="15"/>
  <c r="S695" i="15"/>
  <c r="S699" i="15"/>
  <c r="S718" i="15"/>
  <c r="S722" i="15"/>
  <c r="S726" i="15"/>
  <c r="S734" i="15"/>
  <c r="S741" i="15"/>
  <c r="S745" i="15"/>
  <c r="S757" i="15"/>
  <c r="S761" i="15"/>
  <c r="S765" i="15"/>
  <c r="S772" i="15"/>
  <c r="S776" i="15"/>
  <c r="S780" i="15"/>
  <c r="S788" i="15"/>
  <c r="S796" i="15"/>
  <c r="S811" i="15"/>
  <c r="S815" i="15"/>
  <c r="S819" i="15"/>
  <c r="S823" i="15"/>
  <c r="S827" i="15"/>
  <c r="S846" i="15"/>
  <c r="S850" i="15"/>
  <c r="S854" i="15"/>
  <c r="S858" i="15"/>
  <c r="S862" i="15"/>
  <c r="S873" i="15"/>
  <c r="S900" i="15"/>
  <c r="S907" i="15"/>
  <c r="S911" i="15"/>
  <c r="S915" i="15"/>
  <c r="S919" i="15"/>
  <c r="S923" i="15"/>
  <c r="S977" i="15"/>
  <c r="S981" i="15"/>
  <c r="S1040" i="15"/>
  <c r="S1044" i="15"/>
  <c r="S1017" i="15"/>
  <c r="S1033" i="15"/>
  <c r="S704" i="15"/>
  <c r="S805" i="15"/>
  <c r="S1049" i="15"/>
  <c r="S829" i="15"/>
  <c r="S840" i="15"/>
  <c r="S844" i="15"/>
  <c r="S852" i="15"/>
  <c r="S860" i="15"/>
  <c r="S925" i="15"/>
  <c r="S936" i="15"/>
  <c r="S994" i="15"/>
  <c r="S1002" i="15"/>
  <c r="S705" i="15"/>
  <c r="S802" i="15"/>
  <c r="S806" i="15"/>
  <c r="S833" i="15"/>
  <c r="S837" i="15"/>
  <c r="S868" i="15"/>
  <c r="S875" i="15"/>
  <c r="S879" i="15"/>
  <c r="S883" i="15"/>
  <c r="S887" i="15"/>
  <c r="S891" i="15"/>
  <c r="S929" i="15"/>
  <c r="S933" i="15"/>
  <c r="S940" i="15"/>
  <c r="S944" i="15"/>
  <c r="S948" i="15"/>
  <c r="S952" i="15"/>
  <c r="S956" i="15"/>
  <c r="S995" i="15"/>
  <c r="S999" i="15"/>
  <c r="S1003" i="15"/>
  <c r="S1007" i="15"/>
  <c r="S1011" i="15"/>
  <c r="S1015" i="15"/>
  <c r="S1019" i="15"/>
  <c r="S1023" i="15"/>
  <c r="S1031" i="15"/>
  <c r="S1035" i="15"/>
  <c r="S8" i="15"/>
  <c r="S22" i="15"/>
  <c r="S29" i="15"/>
  <c r="S40" i="15"/>
  <c r="S54" i="15"/>
  <c r="S61" i="15"/>
  <c r="S72" i="15"/>
  <c r="S86" i="15"/>
  <c r="S93" i="15"/>
  <c r="S104" i="15"/>
  <c r="S163" i="15"/>
  <c r="S174" i="15"/>
  <c r="S181" i="15"/>
  <c r="S185" i="15"/>
  <c r="S219" i="15"/>
  <c r="S245" i="15"/>
  <c r="S289" i="15"/>
  <c r="S332" i="15"/>
  <c r="S377" i="15"/>
  <c r="S421" i="15"/>
  <c r="S443" i="15"/>
  <c r="S502" i="15"/>
  <c r="S575" i="15"/>
  <c r="S94" i="15"/>
  <c r="S101" i="15"/>
  <c r="S112" i="15"/>
  <c r="S223" i="15"/>
  <c r="S268" i="15"/>
  <c r="S333" i="15"/>
  <c r="S363" i="15"/>
  <c r="S415" i="15"/>
  <c r="S23" i="15"/>
  <c r="S34" i="15"/>
  <c r="S55" i="15"/>
  <c r="S142" i="15"/>
  <c r="S153" i="15"/>
  <c r="S254" i="15"/>
  <c r="S261" i="15"/>
  <c r="S294" i="15"/>
  <c r="S305" i="15"/>
  <c r="S312" i="15"/>
  <c r="S356" i="15"/>
  <c r="S371" i="15"/>
  <c r="S127" i="15"/>
  <c r="S198" i="15"/>
  <c r="S463" i="15"/>
  <c r="S31" i="15"/>
  <c r="S63" i="15"/>
  <c r="S95" i="15"/>
  <c r="S247" i="15"/>
  <c r="S390" i="15"/>
  <c r="S191" i="15"/>
  <c r="S199" i="15"/>
  <c r="S342" i="15"/>
  <c r="S398" i="15"/>
  <c r="S424" i="15"/>
  <c r="S442" i="15"/>
  <c r="S7" i="15"/>
  <c r="S11" i="15"/>
  <c r="S18" i="15"/>
  <c r="S39" i="15"/>
  <c r="S43" i="15"/>
  <c r="S50" i="15"/>
  <c r="S71" i="15"/>
  <c r="S75" i="15"/>
  <c r="S82" i="15"/>
  <c r="S103" i="15"/>
  <c r="S107" i="15"/>
  <c r="S114" i="15"/>
  <c r="S155" i="15"/>
  <c r="S170" i="15"/>
  <c r="S192" i="15"/>
  <c r="S226" i="15"/>
  <c r="S230" i="15"/>
  <c r="S237" i="15"/>
  <c r="S241" i="15"/>
  <c r="S373" i="15"/>
  <c r="S380" i="15"/>
  <c r="S403" i="15"/>
  <c r="S428" i="15"/>
  <c r="S534" i="15"/>
  <c r="S648" i="15"/>
  <c r="S655" i="15"/>
  <c r="S659" i="15"/>
  <c r="S624" i="15"/>
  <c r="S652" i="15"/>
  <c r="S663" i="15"/>
  <c r="S206" i="15"/>
  <c r="S213" i="15"/>
  <c r="S224" i="15"/>
  <c r="S238" i="15"/>
  <c r="S272" i="15"/>
  <c r="S282" i="15"/>
  <c r="S295" i="15"/>
  <c r="S299" i="15"/>
  <c r="S313" i="15"/>
  <c r="S316" i="15"/>
  <c r="S323" i="15"/>
  <c r="S360" i="15"/>
  <c r="S367" i="15"/>
  <c r="S384" i="15"/>
  <c r="S429" i="15"/>
  <c r="S436" i="15"/>
  <c r="S453" i="15"/>
  <c r="S460" i="15"/>
  <c r="S468" i="15"/>
  <c r="S494" i="15"/>
  <c r="S528" i="15"/>
  <c r="S538" i="15"/>
  <c r="S541" i="15"/>
  <c r="S568" i="15"/>
  <c r="S608" i="15"/>
  <c r="S621" i="15"/>
  <c r="S632" i="15"/>
  <c r="S635" i="15"/>
  <c r="S641" i="15"/>
  <c r="S653" i="15"/>
  <c r="S672" i="15"/>
  <c r="S676" i="15"/>
  <c r="S680" i="15"/>
  <c r="S684" i="15"/>
  <c r="S232" i="15"/>
  <c r="S279" i="15"/>
  <c r="S310" i="15"/>
  <c r="S324" i="15"/>
  <c r="S327" i="15"/>
  <c r="S558" i="15"/>
  <c r="S642" i="15"/>
  <c r="S143" i="15"/>
  <c r="S175" i="15"/>
  <c r="S207" i="15"/>
  <c r="S303" i="15"/>
  <c r="S396" i="15"/>
  <c r="S454" i="15"/>
  <c r="S542" i="15"/>
  <c r="S622" i="15"/>
  <c r="S665" i="15"/>
  <c r="S673" i="15"/>
  <c r="S126" i="15"/>
  <c r="S133" i="15"/>
  <c r="S144" i="15"/>
  <c r="S158" i="15"/>
  <c r="S165" i="15"/>
  <c r="S176" i="15"/>
  <c r="S197" i="15"/>
  <c r="S208" i="15"/>
  <c r="S222" i="15"/>
  <c r="S229" i="15"/>
  <c r="S240" i="15"/>
  <c r="S250" i="15"/>
  <c r="S263" i="15"/>
  <c r="S267" i="15"/>
  <c r="S270" i="15"/>
  <c r="S334" i="15"/>
  <c r="S345" i="15"/>
  <c r="S349" i="15"/>
  <c r="S352" i="15"/>
  <c r="S358" i="15"/>
  <c r="S369" i="15"/>
  <c r="S376" i="15"/>
  <c r="S382" i="15"/>
  <c r="S386" i="15"/>
  <c r="S393" i="15"/>
  <c r="S397" i="15"/>
  <c r="S401" i="15"/>
  <c r="S408" i="15"/>
  <c r="S455" i="15"/>
  <c r="S462" i="15"/>
  <c r="S489" i="15"/>
  <c r="S500" i="15"/>
  <c r="S526" i="15"/>
  <c r="S530" i="15"/>
  <c r="S533" i="15"/>
  <c r="S536" i="15"/>
  <c r="S570" i="15"/>
  <c r="S573" i="15"/>
  <c r="S606" i="15"/>
  <c r="S610" i="15"/>
  <c r="S613" i="15"/>
  <c r="S616" i="15"/>
  <c r="S623" i="15"/>
  <c r="S651" i="15"/>
  <c r="S666" i="15"/>
  <c r="S668" i="15"/>
  <c r="S679" i="15"/>
  <c r="S683" i="15"/>
  <c r="S725" i="15"/>
  <c r="S729" i="15"/>
  <c r="S733" i="15"/>
  <c r="S771" i="15"/>
  <c r="S775" i="15"/>
  <c r="S714" i="15"/>
  <c r="S681" i="15"/>
  <c r="S746" i="15"/>
  <c r="S574" i="15"/>
  <c r="S578" i="15"/>
  <c r="S581" i="15"/>
  <c r="S584" i="15"/>
  <c r="S647" i="15"/>
  <c r="S661" i="15"/>
  <c r="S664" i="15"/>
  <c r="S671" i="15"/>
  <c r="S675" i="15"/>
  <c r="S736" i="15"/>
  <c r="S689" i="15"/>
  <c r="S696" i="15"/>
  <c r="S700" i="15"/>
  <c r="S710" i="15"/>
  <c r="S721" i="15"/>
  <c r="S728" i="15"/>
  <c r="S732" i="15"/>
  <c r="S742" i="15"/>
  <c r="S753" i="15"/>
  <c r="S760" i="15"/>
  <c r="S764" i="15"/>
  <c r="S774" i="15"/>
  <c r="S785" i="15"/>
  <c r="S792" i="15"/>
  <c r="S817" i="15"/>
  <c r="S824" i="15"/>
  <c r="S849" i="15"/>
  <c r="S856" i="15"/>
  <c r="S881" i="15"/>
  <c r="S888" i="15"/>
  <c r="S913" i="15"/>
  <c r="S920" i="15"/>
  <c r="S945" i="15"/>
  <c r="S949" i="15"/>
  <c r="S960" i="15"/>
  <c r="S964" i="15"/>
  <c r="S979" i="15"/>
  <c r="S986" i="15"/>
  <c r="S998" i="15"/>
  <c r="S1009" i="15"/>
  <c r="S1013" i="15"/>
  <c r="S1024" i="15"/>
  <c r="S1028" i="15"/>
  <c r="S1043" i="15"/>
  <c r="S878" i="15"/>
  <c r="S885" i="15"/>
  <c r="S892" i="15"/>
  <c r="S899" i="15"/>
  <c r="S910" i="15"/>
  <c r="S917" i="15"/>
  <c r="S924" i="15"/>
  <c r="S931" i="15"/>
  <c r="S942" i="15"/>
  <c r="S953" i="15"/>
  <c r="S957" i="15"/>
  <c r="S968" i="15"/>
  <c r="S972" i="15"/>
  <c r="S987" i="15"/>
  <c r="S1006" i="15"/>
  <c r="S1021" i="15"/>
  <c r="S1032" i="15"/>
  <c r="S1036" i="15"/>
  <c r="S1051" i="15"/>
  <c r="S778" i="15"/>
  <c r="S793" i="15"/>
  <c r="S825" i="15"/>
  <c r="S832" i="15"/>
  <c r="S857" i="15"/>
  <c r="S864" i="15"/>
  <c r="S889" i="15"/>
  <c r="S896" i="15"/>
  <c r="S921" i="15"/>
  <c r="S928" i="15"/>
  <c r="S1025" i="15"/>
  <c r="S1029" i="15"/>
  <c r="S946" i="15"/>
  <c r="S1010" i="15"/>
  <c r="S1037" i="15"/>
  <c r="S1048" i="15"/>
  <c r="S1052" i="15"/>
  <c r="S954" i="15"/>
  <c r="S1018" i="15"/>
  <c r="S698" i="15"/>
  <c r="S730" i="15"/>
  <c r="S762" i="15"/>
  <c r="S962" i="15"/>
  <c r="S1026" i="15"/>
  <c r="S709" i="15"/>
  <c r="S773" i="15"/>
  <c r="S784" i="15"/>
  <c r="S816" i="15"/>
  <c r="S848" i="15"/>
  <c r="S880" i="15"/>
  <c r="S905" i="15"/>
  <c r="S912" i="15"/>
  <c r="S970" i="15"/>
  <c r="S982" i="15"/>
  <c r="S997" i="15"/>
  <c r="S1012" i="15"/>
  <c r="S1027" i="15"/>
  <c r="S1034" i="15"/>
  <c r="S692" i="15"/>
  <c r="S713" i="15"/>
  <c r="S717" i="15"/>
  <c r="S724" i="15"/>
  <c r="S749" i="15"/>
  <c r="S756" i="15"/>
  <c r="S781" i="15"/>
  <c r="S978" i="15"/>
  <c r="S1042" i="15"/>
  <c r="P638" i="14"/>
  <c r="P642" i="14"/>
  <c r="P646" i="14"/>
  <c r="P650" i="14"/>
  <c r="P658" i="14"/>
  <c r="P670" i="14"/>
  <c r="P674" i="14"/>
  <c r="P678" i="14"/>
  <c r="P543" i="14"/>
  <c r="P547" i="14"/>
  <c r="P555" i="14"/>
  <c r="P567" i="14"/>
  <c r="P571" i="14"/>
  <c r="P607" i="14"/>
  <c r="P611" i="14"/>
  <c r="P619" i="14"/>
  <c r="P631" i="14"/>
  <c r="P635" i="14"/>
  <c r="P639" i="14"/>
  <c r="P643" i="14"/>
  <c r="P822" i="14"/>
  <c r="P826" i="14"/>
  <c r="P842" i="14"/>
  <c r="P846" i="14"/>
  <c r="P850" i="14"/>
  <c r="P854" i="14"/>
  <c r="P866" i="14"/>
  <c r="P870" i="14"/>
  <c r="P874" i="14"/>
  <c r="P886" i="14"/>
  <c r="P890" i="14"/>
  <c r="P902" i="14"/>
  <c r="P910" i="14"/>
  <c r="P914" i="14"/>
  <c r="P922" i="14"/>
  <c r="P930" i="14"/>
  <c r="P938" i="14"/>
  <c r="P954" i="14"/>
  <c r="P958" i="14"/>
  <c r="P962" i="14"/>
  <c r="P974" i="14"/>
  <c r="P5" i="14"/>
  <c r="P9" i="14"/>
  <c r="P13" i="14"/>
  <c r="P17" i="14"/>
  <c r="P21" i="14"/>
  <c r="P25" i="14"/>
  <c r="P33" i="14"/>
  <c r="P37" i="14"/>
  <c r="P41" i="14"/>
  <c r="P45" i="14"/>
  <c r="P57" i="14"/>
  <c r="P61" i="14"/>
  <c r="P65" i="14"/>
  <c r="P69" i="14"/>
  <c r="P73" i="14"/>
  <c r="P89" i="14"/>
  <c r="P97" i="14"/>
  <c r="P101" i="14"/>
  <c r="P105" i="14"/>
  <c r="P113" i="14"/>
  <c r="P117" i="14"/>
  <c r="P121" i="14"/>
  <c r="P129" i="14"/>
  <c r="P133" i="14"/>
  <c r="P137" i="14"/>
  <c r="P233" i="14"/>
  <c r="P241" i="14"/>
  <c r="P245" i="14"/>
  <c r="P249" i="14"/>
  <c r="P257" i="14"/>
  <c r="P261" i="14"/>
  <c r="P273" i="14"/>
  <c r="P277" i="14"/>
  <c r="P281" i="14"/>
  <c r="P289" i="14"/>
  <c r="P293" i="14"/>
  <c r="P353" i="14"/>
  <c r="P357" i="14"/>
  <c r="P361" i="14"/>
  <c r="P369" i="14"/>
  <c r="P541" i="14"/>
  <c r="P362" i="14"/>
  <c r="P386" i="14"/>
  <c r="P817" i="14"/>
  <c r="P1035" i="14"/>
  <c r="P1039" i="14"/>
  <c r="P7" i="14"/>
  <c r="P23" i="14"/>
  <c r="P31" i="14"/>
  <c r="P47" i="14"/>
  <c r="P55" i="14"/>
  <c r="P63" i="14"/>
  <c r="P71" i="14"/>
  <c r="P75" i="14"/>
  <c r="P79" i="14"/>
  <c r="P87" i="14"/>
  <c r="P91" i="14"/>
  <c r="P107" i="14"/>
  <c r="P111" i="14"/>
  <c r="P119" i="14"/>
  <c r="P123" i="14"/>
  <c r="P127" i="14"/>
  <c r="P135" i="14"/>
  <c r="P139" i="14"/>
  <c r="P143" i="14"/>
  <c r="P155" i="14"/>
  <c r="P159" i="14"/>
  <c r="P167" i="14"/>
  <c r="P171" i="14"/>
  <c r="P175" i="14"/>
  <c r="P183" i="14"/>
  <c r="P199" i="14"/>
  <c r="P203" i="14"/>
  <c r="P351" i="14"/>
  <c r="P1021" i="14"/>
  <c r="P1025" i="14"/>
  <c r="P1029" i="14"/>
  <c r="P1033" i="14"/>
  <c r="P1037" i="14"/>
  <c r="P1041" i="14"/>
  <c r="P1053" i="14"/>
  <c r="P360" i="14"/>
  <c r="P364" i="14"/>
  <c r="P368" i="14"/>
  <c r="P372" i="14"/>
  <c r="P384" i="14"/>
  <c r="P388" i="14"/>
  <c r="P392" i="14"/>
  <c r="P396" i="14"/>
  <c r="P400" i="14"/>
  <c r="P472" i="14"/>
  <c r="P476" i="14"/>
  <c r="P484" i="14"/>
  <c r="P492" i="14"/>
  <c r="P496" i="14"/>
  <c r="P500" i="14"/>
  <c r="P504" i="14"/>
  <c r="P516" i="14"/>
  <c r="P524" i="14"/>
  <c r="P528" i="14"/>
  <c r="P532" i="14"/>
  <c r="P676" i="14"/>
  <c r="P680" i="14"/>
  <c r="P688" i="14"/>
  <c r="P810" i="14"/>
  <c r="P533" i="14"/>
  <c r="P538" i="14"/>
  <c r="P565" i="14"/>
  <c r="P629" i="14"/>
  <c r="P637" i="14"/>
  <c r="P696" i="14"/>
  <c r="P716" i="14"/>
  <c r="P748" i="14"/>
  <c r="P756" i="14"/>
  <c r="P820" i="14"/>
  <c r="P832" i="14"/>
  <c r="P840" i="14"/>
  <c r="P852" i="14"/>
  <c r="P856" i="14"/>
  <c r="P860" i="14"/>
  <c r="P864" i="14"/>
  <c r="P892" i="14"/>
  <c r="P904" i="14"/>
  <c r="P908" i="14"/>
  <c r="P912" i="14"/>
  <c r="P916" i="14"/>
  <c r="P920" i="14"/>
  <c r="P932" i="14"/>
  <c r="P940" i="14"/>
  <c r="P944" i="14"/>
  <c r="P948" i="14"/>
  <c r="P952" i="14"/>
  <c r="P6" i="14"/>
  <c r="P10" i="14"/>
  <c r="P14" i="14"/>
  <c r="P30" i="14"/>
  <c r="P42" i="14"/>
  <c r="P166" i="14"/>
  <c r="P170" i="14"/>
  <c r="P174" i="14"/>
  <c r="P182" i="14"/>
  <c r="P186" i="14"/>
  <c r="P206" i="14"/>
  <c r="P218" i="14"/>
  <c r="P222" i="14"/>
  <c r="P234" i="14"/>
  <c r="P238" i="14"/>
  <c r="P250" i="14"/>
  <c r="P262" i="14"/>
  <c r="P266" i="14"/>
  <c r="P270" i="14"/>
  <c r="P278" i="14"/>
  <c r="P282" i="14"/>
  <c r="P294" i="14"/>
  <c r="P298" i="14"/>
  <c r="P302" i="14"/>
  <c r="P310" i="14"/>
  <c r="P314" i="14"/>
  <c r="P318" i="14"/>
  <c r="P326" i="14"/>
  <c r="P334" i="14"/>
  <c r="P346" i="14"/>
  <c r="P350" i="14"/>
  <c r="P402" i="14"/>
  <c r="P406" i="14"/>
  <c r="P414" i="14"/>
  <c r="P430" i="14"/>
  <c r="P442" i="14"/>
  <c r="P446" i="14"/>
  <c r="P450" i="14"/>
  <c r="P640" i="14"/>
  <c r="P648" i="14"/>
  <c r="P689" i="14"/>
  <c r="P697" i="14"/>
  <c r="P701" i="14"/>
  <c r="P705" i="14"/>
  <c r="P713" i="14"/>
  <c r="P721" i="14"/>
  <c r="P725" i="14"/>
  <c r="P729" i="14"/>
  <c r="P745" i="14"/>
  <c r="P753" i="14"/>
  <c r="P698" i="14"/>
  <c r="P702" i="14"/>
  <c r="P710" i="14"/>
  <c r="P758" i="14"/>
  <c r="P762" i="14"/>
  <c r="P778" i="14"/>
  <c r="P790" i="14"/>
  <c r="P929" i="14"/>
  <c r="P1009" i="14"/>
  <c r="P271" i="14"/>
  <c r="P272" i="14"/>
  <c r="P711" i="14"/>
  <c r="P377" i="14"/>
  <c r="P409" i="14"/>
  <c r="P417" i="14"/>
  <c r="P421" i="14"/>
  <c r="P425" i="14"/>
  <c r="P429" i="14"/>
  <c r="P441" i="14"/>
  <c r="P445" i="14"/>
  <c r="P449" i="14"/>
  <c r="P453" i="14"/>
  <c r="P457" i="14"/>
  <c r="P461" i="14"/>
  <c r="P465" i="14"/>
  <c r="P469" i="14"/>
  <c r="P473" i="14"/>
  <c r="P477" i="14"/>
  <c r="P481" i="14"/>
  <c r="P485" i="14"/>
  <c r="P489" i="14"/>
  <c r="P493" i="14"/>
  <c r="P497" i="14"/>
  <c r="P501" i="14"/>
  <c r="P505" i="14"/>
  <c r="P509" i="14"/>
  <c r="P513" i="14"/>
  <c r="P517" i="14"/>
  <c r="P521" i="14"/>
  <c r="P592" i="14"/>
  <c r="P596" i="14"/>
  <c r="P600" i="14"/>
  <c r="P604" i="14"/>
  <c r="P612" i="14"/>
  <c r="P616" i="14"/>
  <c r="P624" i="14"/>
  <c r="P628" i="14"/>
  <c r="P964" i="14"/>
  <c r="P968" i="14"/>
  <c r="P976" i="14"/>
  <c r="P980" i="14"/>
  <c r="P988" i="14"/>
  <c r="P992" i="14"/>
  <c r="P1000" i="14"/>
  <c r="P1008" i="14"/>
  <c r="P221" i="14"/>
  <c r="P313" i="14"/>
  <c r="P321" i="14"/>
  <c r="P325" i="14"/>
  <c r="P329" i="14"/>
  <c r="P345" i="14"/>
  <c r="P349" i="14"/>
  <c r="P74" i="14"/>
  <c r="P114" i="14"/>
  <c r="P154" i="14"/>
  <c r="P39" i="14"/>
  <c r="P103" i="14"/>
  <c r="P184" i="14"/>
  <c r="P279" i="14"/>
  <c r="P319" i="14"/>
  <c r="P359" i="14"/>
  <c r="P363" i="14"/>
  <c r="P367" i="14"/>
  <c r="P371" i="14"/>
  <c r="P375" i="14"/>
  <c r="P391" i="14"/>
  <c r="P399" i="14"/>
  <c r="P407" i="14"/>
  <c r="P427" i="14"/>
  <c r="P431" i="14"/>
  <c r="P435" i="14"/>
  <c r="P439" i="14"/>
  <c r="P443" i="14"/>
  <c r="P447" i="14"/>
  <c r="P451" i="14"/>
  <c r="P459" i="14"/>
  <c r="P503" i="14"/>
  <c r="P507" i="14"/>
  <c r="P511" i="14"/>
  <c r="P515" i="14"/>
  <c r="P523" i="14"/>
  <c r="P531" i="14"/>
  <c r="P542" i="14"/>
  <c r="P546" i="14"/>
  <c r="P550" i="14"/>
  <c r="P554" i="14"/>
  <c r="P562" i="14"/>
  <c r="P574" i="14"/>
  <c r="P578" i="14"/>
  <c r="P582" i="14"/>
  <c r="P586" i="14"/>
  <c r="P594" i="14"/>
  <c r="P284" i="14"/>
  <c r="P292" i="14"/>
  <c r="P296" i="14"/>
  <c r="P300" i="14"/>
  <c r="P312" i="14"/>
  <c r="P324" i="14"/>
  <c r="P328" i="14"/>
  <c r="P332" i="14"/>
  <c r="P340" i="14"/>
  <c r="P344" i="14"/>
  <c r="P535" i="14"/>
  <c r="P649" i="14"/>
  <c r="P653" i="14"/>
  <c r="P657" i="14"/>
  <c r="P661" i="14"/>
  <c r="P665" i="14"/>
  <c r="P669" i="14"/>
  <c r="P681" i="14"/>
  <c r="P685" i="14"/>
  <c r="P454" i="14"/>
  <c r="P458" i="14"/>
  <c r="P466" i="14"/>
  <c r="P474" i="14"/>
  <c r="P478" i="14"/>
  <c r="P482" i="14"/>
  <c r="P486" i="14"/>
  <c r="P490" i="14"/>
  <c r="P498" i="14"/>
  <c r="P569" i="14"/>
  <c r="P573" i="14"/>
  <c r="P581" i="14"/>
  <c r="P585" i="14"/>
  <c r="P589" i="14"/>
  <c r="P593" i="14"/>
  <c r="P597" i="14"/>
  <c r="P601" i="14"/>
  <c r="P605" i="14"/>
  <c r="P699" i="14"/>
  <c r="P746" i="14"/>
  <c r="P750" i="14"/>
  <c r="P754" i="14"/>
  <c r="P821" i="14"/>
  <c r="P825" i="14"/>
  <c r="P833" i="14"/>
  <c r="P841" i="14"/>
  <c r="P853" i="14"/>
  <c r="P857" i="14"/>
  <c r="P865" i="14"/>
  <c r="P881" i="14"/>
  <c r="P897" i="14"/>
  <c r="P905" i="14"/>
  <c r="P921" i="14"/>
  <c r="P937" i="14"/>
  <c r="P945" i="14"/>
  <c r="P953" i="14"/>
  <c r="P961" i="14"/>
  <c r="P969" i="14"/>
  <c r="P977" i="14"/>
  <c r="P981" i="14"/>
  <c r="P985" i="14"/>
  <c r="P989" i="14"/>
  <c r="P993" i="14"/>
  <c r="P997" i="14"/>
  <c r="P1001" i="14"/>
  <c r="P1005" i="14"/>
  <c r="P794" i="14"/>
  <c r="P798" i="14"/>
  <c r="P802" i="14"/>
  <c r="P806" i="14"/>
  <c r="P814" i="14"/>
  <c r="P982" i="14"/>
  <c r="P986" i="14"/>
  <c r="P1017" i="14"/>
  <c r="P700" i="14"/>
  <c r="P720" i="14"/>
  <c r="P724" i="14"/>
  <c r="P732" i="14"/>
  <c r="P736" i="14"/>
  <c r="P744" i="14"/>
  <c r="P759" i="14"/>
  <c r="P807" i="14"/>
  <c r="P1014" i="14"/>
  <c r="P1022" i="14"/>
  <c r="P1026" i="14"/>
  <c r="P1046" i="14"/>
  <c r="P1050" i="14"/>
  <c r="P1054" i="14"/>
  <c r="P381" i="14"/>
  <c r="P448" i="14"/>
  <c r="P456" i="14"/>
  <c r="P737" i="14"/>
  <c r="P741" i="14"/>
  <c r="P760" i="14"/>
  <c r="P764" i="14"/>
  <c r="P768" i="14"/>
  <c r="P780" i="14"/>
  <c r="P784" i="14"/>
  <c r="P788" i="14"/>
  <c r="P796" i="14"/>
  <c r="P808" i="14"/>
  <c r="P812" i="14"/>
  <c r="P816" i="14"/>
  <c r="P967" i="14"/>
  <c r="P207" i="14"/>
  <c r="P215" i="14"/>
  <c r="P219" i="14"/>
  <c r="P223" i="14"/>
  <c r="P231" i="14"/>
  <c r="P235" i="14"/>
  <c r="P239" i="14"/>
  <c r="P247" i="14"/>
  <c r="P251" i="14"/>
  <c r="P255" i="14"/>
  <c r="P263" i="14"/>
  <c r="P267" i="14"/>
  <c r="P544" i="14"/>
  <c r="P552" i="14"/>
  <c r="P576" i="14"/>
  <c r="P584" i="14"/>
  <c r="P632" i="14"/>
  <c r="P636" i="14"/>
  <c r="P651" i="14"/>
  <c r="P691" i="14"/>
  <c r="P695" i="14"/>
  <c r="P714" i="14"/>
  <c r="P718" i="14"/>
  <c r="P726" i="14"/>
  <c r="P730" i="14"/>
  <c r="P757" i="14"/>
  <c r="P761" i="14"/>
  <c r="P777" i="14"/>
  <c r="P785" i="14"/>
  <c r="P801" i="14"/>
  <c r="P809" i="14"/>
  <c r="P844" i="14"/>
  <c r="P956" i="14"/>
  <c r="P1020" i="14"/>
  <c r="P1040" i="14"/>
  <c r="P1044" i="14"/>
  <c r="P151" i="14"/>
  <c r="P15" i="14"/>
  <c r="P106" i="14"/>
  <c r="P110" i="14"/>
  <c r="P122" i="14"/>
  <c r="P126" i="14"/>
  <c r="P134" i="14"/>
  <c r="P138" i="14"/>
  <c r="P142" i="14"/>
  <c r="P161" i="14"/>
  <c r="P165" i="14"/>
  <c r="P185" i="14"/>
  <c r="P193" i="14"/>
  <c r="P197" i="14"/>
  <c r="P236" i="14"/>
  <c r="P244" i="14"/>
  <c r="P248" i="14"/>
  <c r="P252" i="14"/>
  <c r="P260" i="14"/>
  <c r="P268" i="14"/>
  <c r="P287" i="14"/>
  <c r="P295" i="14"/>
  <c r="P299" i="14"/>
  <c r="P303" i="14"/>
  <c r="P311" i="14"/>
  <c r="P327" i="14"/>
  <c r="P331" i="14"/>
  <c r="P335" i="14"/>
  <c r="P343" i="14"/>
  <c r="P347" i="14"/>
  <c r="P366" i="14"/>
  <c r="P374" i="14"/>
  <c r="P378" i="14"/>
  <c r="P382" i="14"/>
  <c r="P405" i="14"/>
  <c r="P452" i="14"/>
  <c r="P460" i="14"/>
  <c r="P464" i="14"/>
  <c r="P468" i="14"/>
  <c r="P479" i="14"/>
  <c r="P483" i="14"/>
  <c r="P491" i="14"/>
  <c r="P499" i="14"/>
  <c r="P510" i="14"/>
  <c r="P514" i="14"/>
  <c r="P518" i="14"/>
  <c r="P522" i="14"/>
  <c r="P530" i="14"/>
  <c r="P545" i="14"/>
  <c r="P549" i="14"/>
  <c r="P553" i="14"/>
  <c r="P557" i="14"/>
  <c r="P561" i="14"/>
  <c r="P580" i="14"/>
  <c r="P599" i="14"/>
  <c r="P603" i="14"/>
  <c r="P618" i="14"/>
  <c r="P626" i="14"/>
  <c r="P645" i="14"/>
  <c r="P664" i="14"/>
  <c r="P668" i="14"/>
  <c r="P683" i="14"/>
  <c r="P95" i="14"/>
  <c r="P150" i="14"/>
  <c r="P201" i="14"/>
  <c r="P217" i="14"/>
  <c r="P225" i="14"/>
  <c r="P229" i="14"/>
  <c r="P280" i="14"/>
  <c r="P190" i="14"/>
  <c r="P198" i="14"/>
  <c r="P394" i="14"/>
  <c r="P672" i="14"/>
  <c r="P230" i="14"/>
  <c r="P253" i="14"/>
  <c r="P304" i="14"/>
  <c r="P352" i="14"/>
  <c r="P356" i="14"/>
  <c r="P383" i="14"/>
  <c r="P480" i="14"/>
  <c r="P488" i="14"/>
  <c r="P508" i="14"/>
  <c r="P539" i="14"/>
  <c r="P677" i="14"/>
  <c r="P418" i="14"/>
  <c r="P434" i="14"/>
  <c r="P608" i="14"/>
  <c r="P29" i="14"/>
  <c r="P191" i="14"/>
  <c r="P242" i="14"/>
  <c r="P376" i="14"/>
  <c r="P512" i="14"/>
  <c r="P520" i="14"/>
  <c r="P536" i="14"/>
  <c r="P540" i="14"/>
  <c r="P613" i="14"/>
  <c r="P210" i="14"/>
  <c r="P18" i="14"/>
  <c r="P38" i="14"/>
  <c r="P196" i="14"/>
  <c r="P385" i="14"/>
  <c r="P404" i="14"/>
  <c r="P415" i="14"/>
  <c r="P423" i="14"/>
  <c r="P467" i="14"/>
  <c r="P525" i="14"/>
  <c r="P529" i="14"/>
  <c r="P548" i="14"/>
  <c r="P560" i="14"/>
  <c r="P564" i="14"/>
  <c r="P575" i="14"/>
  <c r="P579" i="14"/>
  <c r="P617" i="14"/>
  <c r="P621" i="14"/>
  <c r="P625" i="14"/>
  <c r="P644" i="14"/>
  <c r="P663" i="14"/>
  <c r="P667" i="14"/>
  <c r="P682" i="14"/>
  <c r="P202" i="14"/>
  <c r="P54" i="14"/>
  <c r="P62" i="14"/>
  <c r="P70" i="14"/>
  <c r="P78" i="14"/>
  <c r="P86" i="14"/>
  <c r="P90" i="14"/>
  <c r="P94" i="14"/>
  <c r="P102" i="14"/>
  <c r="P125" i="14"/>
  <c r="P145" i="14"/>
  <c r="P149" i="14"/>
  <c r="P153" i="14"/>
  <c r="P176" i="14"/>
  <c r="P200" i="14"/>
  <c r="P204" i="14"/>
  <c r="P212" i="14"/>
  <c r="P216" i="14"/>
  <c r="P228" i="14"/>
  <c r="P330" i="14"/>
  <c r="P338" i="14"/>
  <c r="P358" i="14"/>
  <c r="P416" i="14"/>
  <c r="P420" i="14"/>
  <c r="P424" i="14"/>
  <c r="P428" i="14"/>
  <c r="P432" i="14"/>
  <c r="P436" i="14"/>
  <c r="P440" i="14"/>
  <c r="P444" i="14"/>
  <c r="P471" i="14"/>
  <c r="P475" i="14"/>
  <c r="P506" i="14"/>
  <c r="P537" i="14"/>
  <c r="P568" i="14"/>
  <c r="P572" i="14"/>
  <c r="P587" i="14"/>
  <c r="P606" i="14"/>
  <c r="P610" i="14"/>
  <c r="P614" i="14"/>
  <c r="P633" i="14"/>
  <c r="P656" i="14"/>
  <c r="P660" i="14"/>
  <c r="P671" i="14"/>
  <c r="P675" i="14"/>
  <c r="P767" i="14"/>
  <c r="P771" i="14"/>
  <c r="P775" i="14"/>
  <c r="P795" i="14"/>
  <c r="P855" i="14"/>
  <c r="P867" i="14"/>
  <c r="P871" i="14"/>
  <c r="P887" i="14"/>
  <c r="P891" i="14"/>
  <c r="P906" i="14"/>
  <c r="P918" i="14"/>
  <c r="P970" i="14"/>
  <c r="P1028" i="14"/>
  <c r="P1052" i="14"/>
  <c r="P712" i="14"/>
  <c r="P723" i="14"/>
  <c r="P792" i="14"/>
  <c r="P876" i="14"/>
  <c r="P880" i="14"/>
  <c r="P884" i="14"/>
  <c r="P888" i="14"/>
  <c r="P899" i="14"/>
  <c r="P903" i="14"/>
  <c r="P979" i="14"/>
  <c r="P1018" i="14"/>
  <c r="P1049" i="14"/>
  <c r="P772" i="14"/>
  <c r="P868" i="14"/>
  <c r="P804" i="14"/>
  <c r="P900" i="14"/>
  <c r="P769" i="14"/>
  <c r="P793" i="14"/>
  <c r="P862" i="14"/>
  <c r="P889" i="14"/>
  <c r="P923" i="14"/>
  <c r="P1047" i="14"/>
  <c r="P1051" i="14"/>
  <c r="P858" i="14"/>
  <c r="P913" i="14"/>
  <c r="P917" i="14"/>
  <c r="P924" i="14"/>
  <c r="P928" i="14"/>
  <c r="P955" i="14"/>
  <c r="P966" i="14"/>
  <c r="P1031" i="14"/>
  <c r="P774" i="14"/>
  <c r="P26" i="14"/>
  <c r="P36" i="14"/>
  <c r="P96" i="14"/>
  <c r="P162" i="14"/>
  <c r="P173" i="14"/>
  <c r="P177" i="14"/>
  <c r="P181" i="14"/>
  <c r="P188" i="14"/>
  <c r="P214" i="14"/>
  <c r="P224" i="14"/>
  <c r="P232" i="14"/>
  <c r="P254" i="14"/>
  <c r="P265" i="14"/>
  <c r="P276" i="14"/>
  <c r="P283" i="14"/>
  <c r="P290" i="14"/>
  <c r="P301" i="14"/>
  <c r="P305" i="14"/>
  <c r="P309" i="14"/>
  <c r="P316" i="14"/>
  <c r="P342" i="14"/>
  <c r="P380" i="14"/>
  <c r="P387" i="14"/>
  <c r="P398" i="14"/>
  <c r="P401" i="14"/>
  <c r="P408" i="14"/>
  <c r="P412" i="14"/>
  <c r="P419" i="14"/>
  <c r="P426" i="14"/>
  <c r="P438" i="14"/>
  <c r="P463" i="14"/>
  <c r="P470" i="14"/>
  <c r="P495" i="14"/>
  <c r="P502" i="14"/>
  <c r="P527" i="14"/>
  <c r="P534" i="14"/>
  <c r="P559" i="14"/>
  <c r="P566" i="14"/>
  <c r="P591" i="14"/>
  <c r="P598" i="14"/>
  <c r="P623" i="14"/>
  <c r="P630" i="14"/>
  <c r="P655" i="14"/>
  <c r="P662" i="14"/>
  <c r="P687" i="14"/>
  <c r="P144" i="14"/>
  <c r="P556" i="14"/>
  <c r="P563" i="14"/>
  <c r="P570" i="14"/>
  <c r="P577" i="14"/>
  <c r="P588" i="14"/>
  <c r="P595" i="14"/>
  <c r="P602" i="14"/>
  <c r="P609" i="14"/>
  <c r="P620" i="14"/>
  <c r="P627" i="14"/>
  <c r="P634" i="14"/>
  <c r="P641" i="14"/>
  <c r="P652" i="14"/>
  <c r="P659" i="14"/>
  <c r="P666" i="14"/>
  <c r="P673" i="14"/>
  <c r="P684" i="14"/>
  <c r="P58" i="14"/>
  <c r="P112" i="14"/>
  <c r="P178" i="14"/>
  <c r="P189" i="14"/>
  <c r="P240" i="14"/>
  <c r="P306" i="14"/>
  <c r="P317" i="14"/>
  <c r="P130" i="14"/>
  <c r="P141" i="14"/>
  <c r="P269" i="14"/>
  <c r="P320" i="14"/>
  <c r="P370" i="14"/>
  <c r="P34" i="14"/>
  <c r="P98" i="14"/>
  <c r="P109" i="14"/>
  <c r="P160" i="14"/>
  <c r="P226" i="14"/>
  <c r="P237" i="14"/>
  <c r="P288" i="14"/>
  <c r="P258" i="14"/>
  <c r="P66" i="14"/>
  <c r="P80" i="14"/>
  <c r="P146" i="14"/>
  <c r="P157" i="14"/>
  <c r="P208" i="14"/>
  <c r="P274" i="14"/>
  <c r="P285" i="14"/>
  <c r="P336" i="14"/>
  <c r="P410" i="14"/>
  <c r="P50" i="14"/>
  <c r="P82" i="14"/>
  <c r="P93" i="14"/>
  <c r="P192" i="14"/>
  <c r="P8" i="14"/>
  <c r="P22" i="14"/>
  <c r="P46" i="14"/>
  <c r="P49" i="14"/>
  <c r="P53" i="14"/>
  <c r="P77" i="14"/>
  <c r="P81" i="14"/>
  <c r="P85" i="14"/>
  <c r="P92" i="14"/>
  <c r="P118" i="14"/>
  <c r="P128" i="14"/>
  <c r="P136" i="14"/>
  <c r="P158" i="14"/>
  <c r="P169" i="14"/>
  <c r="P180" i="14"/>
  <c r="P187" i="14"/>
  <c r="P194" i="14"/>
  <c r="P205" i="14"/>
  <c r="P209" i="14"/>
  <c r="P213" i="14"/>
  <c r="P220" i="14"/>
  <c r="P246" i="14"/>
  <c r="P256" i="14"/>
  <c r="P264" i="14"/>
  <c r="P286" i="14"/>
  <c r="P297" i="14"/>
  <c r="P308" i="14"/>
  <c r="P315" i="14"/>
  <c r="P322" i="14"/>
  <c r="P333" i="14"/>
  <c r="P337" i="14"/>
  <c r="P341" i="14"/>
  <c r="P348" i="14"/>
  <c r="P354" i="14"/>
  <c r="P390" i="14"/>
  <c r="P393" i="14"/>
  <c r="P397" i="14"/>
  <c r="P411" i="14"/>
  <c r="P422" i="14"/>
  <c r="P433" i="14"/>
  <c r="P437" i="14"/>
  <c r="P455" i="14"/>
  <c r="P462" i="14"/>
  <c r="P487" i="14"/>
  <c r="P494" i="14"/>
  <c r="P519" i="14"/>
  <c r="P526" i="14"/>
  <c r="P551" i="14"/>
  <c r="P558" i="14"/>
  <c r="P583" i="14"/>
  <c r="P590" i="14"/>
  <c r="P615" i="14"/>
  <c r="P622" i="14"/>
  <c r="P647" i="14"/>
  <c r="P654" i="14"/>
  <c r="P679" i="14"/>
  <c r="P686" i="14"/>
  <c r="P763" i="14"/>
  <c r="P722" i="14"/>
  <c r="P787" i="14"/>
  <c r="P791" i="14"/>
  <c r="P828" i="14"/>
  <c r="P873" i="14"/>
  <c r="P896" i="14"/>
  <c r="P708" i="14"/>
  <c r="P766" i="14"/>
  <c r="P818" i="14"/>
  <c r="P934" i="14"/>
  <c r="P692" i="14"/>
  <c r="P811" i="14"/>
  <c r="P849" i="14"/>
  <c r="P883" i="14"/>
  <c r="P927" i="14"/>
  <c r="P1024" i="14"/>
  <c r="P800" i="14"/>
  <c r="P824" i="14"/>
  <c r="P827" i="14"/>
  <c r="P838" i="14"/>
  <c r="P848" i="14"/>
  <c r="P872" i="14"/>
  <c r="P875" i="14"/>
  <c r="P882" i="14"/>
  <c r="P926" i="14"/>
  <c r="P933" i="14"/>
  <c r="P943" i="14"/>
  <c r="P950" i="14"/>
  <c r="P960" i="14"/>
  <c r="P984" i="14"/>
  <c r="P991" i="14"/>
  <c r="P1002" i="14"/>
  <c r="P1006" i="14"/>
  <c r="P1013" i="14"/>
  <c r="P1027" i="14"/>
  <c r="P1032" i="14"/>
  <c r="P1043" i="14"/>
  <c r="P740" i="14"/>
  <c r="P931" i="14"/>
  <c r="P996" i="14"/>
  <c r="P1036" i="14"/>
  <c r="P693" i="14"/>
  <c r="P703" i="14"/>
  <c r="P836" i="14"/>
  <c r="P894" i="14"/>
  <c r="P1004" i="14"/>
  <c r="P690" i="14"/>
  <c r="P707" i="14"/>
  <c r="P717" i="14"/>
  <c r="P734" i="14"/>
  <c r="P755" i="14"/>
  <c r="P782" i="14"/>
  <c r="P789" i="14"/>
  <c r="P799" i="14"/>
  <c r="P942" i="14"/>
  <c r="P972" i="14"/>
  <c r="P990" i="14"/>
  <c r="P1030" i="14"/>
  <c r="P1048" i="14"/>
  <c r="P694" i="14"/>
  <c r="P704" i="14"/>
  <c r="P728" i="14"/>
  <c r="P731" i="14"/>
  <c r="P738" i="14"/>
  <c r="P742" i="14"/>
  <c r="P752" i="14"/>
  <c r="P776" i="14"/>
  <c r="P779" i="14"/>
  <c r="P786" i="14"/>
  <c r="P803" i="14"/>
  <c r="P830" i="14"/>
  <c r="P851" i="14"/>
  <c r="P878" i="14"/>
  <c r="P885" i="14"/>
  <c r="P895" i="14"/>
  <c r="P936" i="14"/>
  <c r="P939" i="14"/>
  <c r="P946" i="14"/>
  <c r="P963" i="14"/>
  <c r="P987" i="14"/>
  <c r="P994" i="14"/>
  <c r="P998" i="14"/>
  <c r="P1012" i="14"/>
  <c r="P1016" i="14"/>
  <c r="P1023" i="14"/>
  <c r="P1038" i="14"/>
  <c r="P1045" i="14"/>
  <c r="S1104" i="13"/>
  <c r="S1140" i="13"/>
  <c r="S277" i="13"/>
  <c r="S285" i="13"/>
  <c r="S293" i="13"/>
  <c r="S301" i="13"/>
  <c r="S309" i="13"/>
  <c r="S461" i="13"/>
  <c r="S501" i="13"/>
  <c r="S533" i="13"/>
  <c r="S557" i="13"/>
  <c r="S589" i="13"/>
  <c r="S605" i="13"/>
  <c r="S613" i="13"/>
  <c r="S641" i="13"/>
  <c r="S645" i="13"/>
  <c r="S653" i="13"/>
  <c r="S661" i="13"/>
  <c r="S669" i="13"/>
  <c r="S673" i="13"/>
  <c r="S677" i="13"/>
  <c r="S681" i="13"/>
  <c r="S685" i="13"/>
  <c r="S689" i="13"/>
  <c r="S725" i="13"/>
  <c r="S733" i="13"/>
  <c r="S741" i="13"/>
  <c r="S745" i="13"/>
  <c r="S757" i="13"/>
  <c r="S761" i="13"/>
  <c r="S765" i="13"/>
  <c r="S773" i="13"/>
  <c r="S1021" i="13"/>
  <c r="S1025" i="13"/>
  <c r="S1029" i="13"/>
  <c r="S1037" i="13"/>
  <c r="S1041" i="13"/>
  <c r="S1045" i="13"/>
  <c r="S1053" i="13"/>
  <c r="S1057" i="13"/>
  <c r="S1081" i="13"/>
  <c r="S1129" i="13"/>
  <c r="S1137" i="13"/>
  <c r="S7" i="13"/>
  <c r="S15" i="13"/>
  <c r="S23" i="13"/>
  <c r="S83" i="13"/>
  <c r="S87" i="13"/>
  <c r="S99" i="13"/>
  <c r="S103" i="13"/>
  <c r="S111" i="13"/>
  <c r="S123" i="13"/>
  <c r="S131" i="13"/>
  <c r="S135" i="13"/>
  <c r="S139" i="13"/>
  <c r="S143" i="13"/>
  <c r="S155" i="13"/>
  <c r="S163" i="13"/>
  <c r="S167" i="13"/>
  <c r="S175" i="13"/>
  <c r="S187" i="13"/>
  <c r="S195" i="13"/>
  <c r="S203" i="13"/>
  <c r="S239" i="13"/>
  <c r="S247" i="13"/>
  <c r="S255" i="13"/>
  <c r="S335" i="13"/>
  <c r="S463" i="13"/>
  <c r="S499" i="13"/>
  <c r="S531" i="13"/>
  <c r="S539" i="13"/>
  <c r="S543" i="13"/>
  <c r="S567" i="13"/>
  <c r="S587" i="13"/>
  <c r="S595" i="13"/>
  <c r="S599" i="13"/>
  <c r="S603" i="13"/>
  <c r="S631" i="13"/>
  <c r="S643" i="13"/>
  <c r="S651" i="13"/>
  <c r="S659" i="13"/>
  <c r="S663" i="13"/>
  <c r="S675" i="13"/>
  <c r="S695" i="13"/>
  <c r="S711" i="13"/>
  <c r="S715" i="13"/>
  <c r="S723" i="13"/>
  <c r="S727" i="13"/>
  <c r="S731" i="13"/>
  <c r="S743" i="13"/>
  <c r="S747" i="13"/>
  <c r="S755" i="13"/>
  <c r="S763" i="13"/>
  <c r="S771" i="13"/>
  <c r="S775" i="13"/>
  <c r="S779" i="13"/>
  <c r="S802" i="13"/>
  <c r="S791" i="13"/>
  <c r="S795" i="13"/>
  <c r="S811" i="13"/>
  <c r="S815" i="13"/>
  <c r="S819" i="13"/>
  <c r="S827" i="13"/>
  <c r="S835" i="13"/>
  <c r="S843" i="13"/>
  <c r="S891" i="13"/>
  <c r="S899" i="13"/>
  <c r="S907" i="13"/>
  <c r="S911" i="13"/>
  <c r="S923" i="13"/>
  <c r="S927" i="13"/>
  <c r="S939" i="13"/>
  <c r="S144" i="13"/>
  <c r="S466" i="13"/>
  <c r="S478" i="13"/>
  <c r="S797" i="13"/>
  <c r="S64" i="13"/>
  <c r="S821" i="13"/>
  <c r="S981" i="13"/>
  <c r="S152" i="13"/>
  <c r="S208" i="13"/>
  <c r="S216" i="13"/>
  <c r="S304" i="13"/>
  <c r="S109" i="13"/>
  <c r="S173" i="13"/>
  <c r="S269" i="13"/>
  <c r="S361" i="13"/>
  <c r="S373" i="13"/>
  <c r="S425" i="13"/>
  <c r="S429" i="13"/>
  <c r="S524" i="13"/>
  <c r="S528" i="13"/>
  <c r="S800" i="13"/>
  <c r="S5" i="13"/>
  <c r="S13" i="13"/>
  <c r="S17" i="13"/>
  <c r="S21" i="13"/>
  <c r="S37" i="13"/>
  <c r="S45" i="13"/>
  <c r="S49" i="13"/>
  <c r="S65" i="13"/>
  <c r="S69" i="13"/>
  <c r="S77" i="13"/>
  <c r="S81" i="13"/>
  <c r="S117" i="13"/>
  <c r="S125" i="13"/>
  <c r="S133" i="13"/>
  <c r="S141" i="13"/>
  <c r="S181" i="13"/>
  <c r="S189" i="13"/>
  <c r="S197" i="13"/>
  <c r="S205" i="13"/>
  <c r="S213" i="13"/>
  <c r="S221" i="13"/>
  <c r="S229" i="13"/>
  <c r="S237" i="13"/>
  <c r="S245" i="13"/>
  <c r="S253" i="13"/>
  <c r="S261" i="13"/>
  <c r="S367" i="13"/>
  <c r="S371" i="13"/>
  <c r="S375" i="13"/>
  <c r="S383" i="13"/>
  <c r="S387" i="13"/>
  <c r="S391" i="13"/>
  <c r="S395" i="13"/>
  <c r="S403" i="13"/>
  <c r="S407" i="13"/>
  <c r="S415" i="13"/>
  <c r="S419" i="13"/>
  <c r="S423" i="13"/>
  <c r="S427" i="13"/>
  <c r="S637" i="13"/>
  <c r="S804" i="13"/>
  <c r="S808" i="13"/>
  <c r="S46" i="13"/>
  <c r="S312" i="13"/>
  <c r="S400" i="13"/>
  <c r="S259" i="13"/>
  <c r="S263" i="13"/>
  <c r="S267" i="13"/>
  <c r="S306" i="13"/>
  <c r="S329" i="13"/>
  <c r="S341" i="13"/>
  <c r="S349" i="13"/>
  <c r="S365" i="13"/>
  <c r="S381" i="13"/>
  <c r="S389" i="13"/>
  <c r="S397" i="13"/>
  <c r="S464" i="13"/>
  <c r="S484" i="13"/>
  <c r="S488" i="13"/>
  <c r="S492" i="13"/>
  <c r="S527" i="13"/>
  <c r="S78" i="13"/>
  <c r="S271" i="13"/>
  <c r="S275" i="13"/>
  <c r="S279" i="13"/>
  <c r="S287" i="13"/>
  <c r="S291" i="13"/>
  <c r="S295" i="13"/>
  <c r="S299" i="13"/>
  <c r="S310" i="13"/>
  <c r="S314" i="13"/>
  <c r="S318" i="13"/>
  <c r="S326" i="13"/>
  <c r="S330" i="13"/>
  <c r="S334" i="13"/>
  <c r="S437" i="13"/>
  <c r="S445" i="13"/>
  <c r="S453" i="13"/>
  <c r="S504" i="13"/>
  <c r="S532" i="13"/>
  <c r="S556" i="13"/>
  <c r="S4" i="13"/>
  <c r="S12" i="13"/>
  <c r="S20" i="13"/>
  <c r="S24" i="13"/>
  <c r="S28" i="13"/>
  <c r="S36" i="13"/>
  <c r="S44" i="13"/>
  <c r="S52" i="13"/>
  <c r="S88" i="13"/>
  <c r="S104" i="13"/>
  <c r="S108" i="13"/>
  <c r="S116" i="13"/>
  <c r="S124" i="13"/>
  <c r="S128" i="13"/>
  <c r="S132" i="13"/>
  <c r="S136" i="13"/>
  <c r="S140" i="13"/>
  <c r="S180" i="13"/>
  <c r="S188" i="13"/>
  <c r="S192" i="13"/>
  <c r="S196" i="13"/>
  <c r="S200" i="13"/>
  <c r="S204" i="13"/>
  <c r="S240" i="13"/>
  <c r="S252" i="13"/>
  <c r="S256" i="13"/>
  <c r="S260" i="13"/>
  <c r="S264" i="13"/>
  <c r="S268" i="13"/>
  <c r="S303" i="13"/>
  <c r="S307" i="13"/>
  <c r="S374" i="13"/>
  <c r="S382" i="13"/>
  <c r="S390" i="13"/>
  <c r="S398" i="13"/>
  <c r="S402" i="13"/>
  <c r="S406" i="13"/>
  <c r="S410" i="13"/>
  <c r="S414" i="13"/>
  <c r="S469" i="13"/>
  <c r="S477" i="13"/>
  <c r="S485" i="13"/>
  <c r="S829" i="13"/>
  <c r="S833" i="13"/>
  <c r="S853" i="13"/>
  <c r="S861" i="13"/>
  <c r="S865" i="13"/>
  <c r="S869" i="13"/>
  <c r="S877" i="13"/>
  <c r="S885" i="13"/>
  <c r="S893" i="13"/>
  <c r="S897" i="13"/>
  <c r="S901" i="13"/>
  <c r="S917" i="13"/>
  <c r="S925" i="13"/>
  <c r="S929" i="13"/>
  <c r="S933" i="13"/>
  <c r="S949" i="13"/>
  <c r="S957" i="13"/>
  <c r="S961" i="13"/>
  <c r="S965" i="13"/>
  <c r="S973" i="13"/>
  <c r="S1013" i="13"/>
  <c r="S497" i="13"/>
  <c r="S545" i="13"/>
  <c r="S568" i="13"/>
  <c r="S572" i="13"/>
  <c r="S687" i="13"/>
  <c r="S846" i="13"/>
  <c r="S850" i="13"/>
  <c r="S902" i="13"/>
  <c r="S910" i="13"/>
  <c r="S914" i="13"/>
  <c r="S926" i="13"/>
  <c r="S942" i="13"/>
  <c r="S946" i="13"/>
  <c r="S974" i="13"/>
  <c r="S978" i="13"/>
  <c r="S435" i="13"/>
  <c r="S521" i="13"/>
  <c r="S525" i="13"/>
  <c r="S720" i="13"/>
  <c r="S724" i="13"/>
  <c r="S732" i="13"/>
  <c r="S740" i="13"/>
  <c r="S748" i="13"/>
  <c r="S752" i="13"/>
  <c r="S768" i="13"/>
  <c r="S772" i="13"/>
  <c r="S990" i="13"/>
  <c r="S1006" i="13"/>
  <c r="S1010" i="13"/>
  <c r="S1022" i="13"/>
  <c r="S1038" i="13"/>
  <c r="S1042" i="13"/>
  <c r="S1110" i="13"/>
  <c r="S1142" i="13"/>
  <c r="S467" i="13"/>
  <c r="S471" i="13"/>
  <c r="S479" i="13"/>
  <c r="S483" i="13"/>
  <c r="S487" i="13"/>
  <c r="S491" i="13"/>
  <c r="S495" i="13"/>
  <c r="S502" i="13"/>
  <c r="S506" i="13"/>
  <c r="S510" i="13"/>
  <c r="S530" i="13"/>
  <c r="S538" i="13"/>
  <c r="S550" i="13"/>
  <c r="S573" i="13"/>
  <c r="S577" i="13"/>
  <c r="S592" i="13"/>
  <c r="S600" i="13"/>
  <c r="S632" i="13"/>
  <c r="S636" i="13"/>
  <c r="S640" i="13"/>
  <c r="S680" i="13"/>
  <c r="S684" i="13"/>
  <c r="S784" i="13"/>
  <c r="S788" i="13"/>
  <c r="S796" i="13"/>
  <c r="S987" i="13"/>
  <c r="S991" i="13"/>
  <c r="S1003" i="13"/>
  <c r="S1007" i="13"/>
  <c r="S1011" i="13"/>
  <c r="S1019" i="13"/>
  <c r="S1023" i="13"/>
  <c r="S1035" i="13"/>
  <c r="S1039" i="13"/>
  <c r="S1051" i="13"/>
  <c r="S1055" i="13"/>
  <c r="S1059" i="13"/>
  <c r="S1075" i="13"/>
  <c r="S1079" i="13"/>
  <c r="S1091" i="13"/>
  <c r="S1099" i="13"/>
  <c r="S405" i="13"/>
  <c r="S413" i="13"/>
  <c r="S421" i="13"/>
  <c r="S440" i="13"/>
  <c r="S615" i="13"/>
  <c r="S588" i="13"/>
  <c r="S596" i="13"/>
  <c r="S726" i="13"/>
  <c r="S734" i="13"/>
  <c r="S758" i="13"/>
  <c r="S766" i="13"/>
  <c r="S233" i="13"/>
  <c r="S719" i="13"/>
  <c r="S56" i="13"/>
  <c r="S68" i="13"/>
  <c r="S72" i="13"/>
  <c r="S76" i="13"/>
  <c r="S344" i="13"/>
  <c r="S348" i="13"/>
  <c r="S352" i="13"/>
  <c r="S356" i="13"/>
  <c r="S360" i="13"/>
  <c r="S364" i="13"/>
  <c r="S548" i="13"/>
  <c r="S552" i="13"/>
  <c r="S559" i="13"/>
  <c r="S8" i="13"/>
  <c r="S32" i="13"/>
  <c r="S40" i="13"/>
  <c r="S274" i="13"/>
  <c r="S278" i="13"/>
  <c r="S282" i="13"/>
  <c r="S286" i="13"/>
  <c r="S294" i="13"/>
  <c r="S298" i="13"/>
  <c r="S317" i="13"/>
  <c r="S325" i="13"/>
  <c r="S333" i="13"/>
  <c r="S447" i="13"/>
  <c r="S451" i="13"/>
  <c r="S455" i="13"/>
  <c r="S459" i="13"/>
  <c r="S498" i="13"/>
  <c r="S509" i="13"/>
  <c r="S517" i="13"/>
  <c r="S544" i="13"/>
  <c r="S31" i="13"/>
  <c r="S35" i="13"/>
  <c r="S47" i="13"/>
  <c r="S51" i="13"/>
  <c r="S55" i="13"/>
  <c r="S67" i="13"/>
  <c r="S79" i="13"/>
  <c r="S90" i="13"/>
  <c r="S94" i="13"/>
  <c r="S98" i="13"/>
  <c r="S106" i="13"/>
  <c r="S149" i="13"/>
  <c r="S157" i="13"/>
  <c r="S165" i="13"/>
  <c r="S176" i="13"/>
  <c r="S184" i="13"/>
  <c r="S212" i="13"/>
  <c r="S220" i="13"/>
  <c r="S224" i="13"/>
  <c r="S228" i="13"/>
  <c r="S232" i="13"/>
  <c r="S236" i="13"/>
  <c r="S243" i="13"/>
  <c r="S270" i="13"/>
  <c r="S297" i="13"/>
  <c r="S316" i="13"/>
  <c r="S320" i="13"/>
  <c r="S324" i="13"/>
  <c r="S328" i="13"/>
  <c r="S332" i="13"/>
  <c r="S339" i="13"/>
  <c r="S351" i="13"/>
  <c r="S355" i="13"/>
  <c r="S359" i="13"/>
  <c r="S363" i="13"/>
  <c r="S370" i="13"/>
  <c r="S393" i="13"/>
  <c r="S408" i="13"/>
  <c r="S439" i="13"/>
  <c r="S462" i="13"/>
  <c r="S489" i="13"/>
  <c r="S493" i="13"/>
  <c r="S516" i="13"/>
  <c r="S520" i="13"/>
  <c r="S535" i="13"/>
  <c r="S551" i="13"/>
  <c r="S562" i="13"/>
  <c r="S565" i="13"/>
  <c r="S569" i="13"/>
  <c r="S583" i="13"/>
  <c r="S611" i="13"/>
  <c r="S626" i="13"/>
  <c r="S629" i="13"/>
  <c r="S633" i="13"/>
  <c r="S644" i="13"/>
  <c r="S648" i="13"/>
  <c r="S656" i="13"/>
  <c r="S664" i="13"/>
  <c r="S702" i="13"/>
  <c r="S710" i="13"/>
  <c r="S718" i="13"/>
  <c r="S749" i="13"/>
  <c r="S777" i="13"/>
  <c r="S781" i="13"/>
  <c r="S785" i="13"/>
  <c r="S789" i="13"/>
  <c r="S793" i="13"/>
  <c r="S805" i="13"/>
  <c r="S809" i="13"/>
  <c r="S171" i="13"/>
  <c r="S248" i="13"/>
  <c r="S357" i="13"/>
  <c r="S399" i="13"/>
  <c r="S433" i="13"/>
  <c r="S526" i="13"/>
  <c r="S541" i="13"/>
  <c r="S597" i="13"/>
  <c r="S759" i="13"/>
  <c r="S29" i="13"/>
  <c r="S57" i="13"/>
  <c r="S639" i="13"/>
  <c r="S696" i="13"/>
  <c r="S700" i="13"/>
  <c r="S712" i="13"/>
  <c r="S716" i="13"/>
  <c r="S783" i="13"/>
  <c r="S25" i="13"/>
  <c r="S33" i="13"/>
  <c r="S53" i="13"/>
  <c r="S61" i="13"/>
  <c r="S6" i="13"/>
  <c r="S10" i="13"/>
  <c r="S14" i="13"/>
  <c r="S22" i="13"/>
  <c r="S30" i="13"/>
  <c r="S34" i="13"/>
  <c r="S38" i="13"/>
  <c r="S42" i="13"/>
  <c r="S54" i="13"/>
  <c r="S58" i="13"/>
  <c r="S62" i="13"/>
  <c r="S66" i="13"/>
  <c r="S74" i="13"/>
  <c r="S85" i="13"/>
  <c r="S93" i="13"/>
  <c r="S97" i="13"/>
  <c r="S101" i="13"/>
  <c r="S112" i="13"/>
  <c r="S120" i="13"/>
  <c r="S148" i="13"/>
  <c r="S156" i="13"/>
  <c r="S160" i="13"/>
  <c r="S164" i="13"/>
  <c r="S168" i="13"/>
  <c r="S172" i="13"/>
  <c r="S207" i="13"/>
  <c r="S211" i="13"/>
  <c r="S219" i="13"/>
  <c r="S227" i="13"/>
  <c r="S231" i="13"/>
  <c r="S235" i="13"/>
  <c r="S242" i="13"/>
  <c r="S265" i="13"/>
  <c r="S319" i="13"/>
  <c r="S323" i="13"/>
  <c r="S327" i="13"/>
  <c r="S331" i="13"/>
  <c r="S338" i="13"/>
  <c r="S342" i="13"/>
  <c r="S346" i="13"/>
  <c r="S350" i="13"/>
  <c r="S358" i="13"/>
  <c r="S362" i="13"/>
  <c r="S376" i="13"/>
  <c r="S431" i="13"/>
  <c r="S438" i="13"/>
  <c r="S457" i="13"/>
  <c r="S472" i="13"/>
  <c r="S511" i="13"/>
  <c r="S515" i="13"/>
  <c r="S519" i="13"/>
  <c r="S523" i="13"/>
  <c r="S546" i="13"/>
  <c r="S561" i="13"/>
  <c r="S575" i="13"/>
  <c r="S579" i="13"/>
  <c r="S606" i="13"/>
  <c r="S621" i="13"/>
  <c r="S625" i="13"/>
  <c r="S647" i="13"/>
  <c r="S655" i="13"/>
  <c r="S671" i="13"/>
  <c r="S679" i="13"/>
  <c r="S690" i="13"/>
  <c r="S693" i="13"/>
  <c r="S709" i="13"/>
  <c r="S713" i="13"/>
  <c r="S717" i="13"/>
  <c r="S736" i="13"/>
  <c r="S756" i="13"/>
  <c r="S760" i="13"/>
  <c r="S764" i="13"/>
  <c r="S780" i="13"/>
  <c r="S852" i="13"/>
  <c r="S915" i="13"/>
  <c r="S1108" i="13"/>
  <c r="S813" i="13"/>
  <c r="S884" i="13"/>
  <c r="S943" i="13"/>
  <c r="S947" i="13"/>
  <c r="S958" i="13"/>
  <c r="S994" i="13"/>
  <c r="S1002" i="13"/>
  <c r="S1061" i="13"/>
  <c r="S1069" i="13"/>
  <c r="S837" i="13"/>
  <c r="S845" i="13"/>
  <c r="S892" i="13"/>
  <c r="S900" i="13"/>
  <c r="S904" i="13"/>
  <c r="S908" i="13"/>
  <c r="S916" i="13"/>
  <c r="S955" i="13"/>
  <c r="S959" i="13"/>
  <c r="S963" i="13"/>
  <c r="S971" i="13"/>
  <c r="S975" i="13"/>
  <c r="S979" i="13"/>
  <c r="S1018" i="13"/>
  <c r="S1026" i="13"/>
  <c r="S1034" i="13"/>
  <c r="S1097" i="13"/>
  <c r="S1101" i="13"/>
  <c r="S1109" i="13"/>
  <c r="S1085" i="13"/>
  <c r="S814" i="13"/>
  <c r="S818" i="13"/>
  <c r="S842" i="13"/>
  <c r="S909" i="13"/>
  <c r="S1043" i="13"/>
  <c r="S1054" i="13"/>
  <c r="S1070" i="13"/>
  <c r="S1117" i="13"/>
  <c r="S1141" i="13"/>
  <c r="S830" i="13"/>
  <c r="S838" i="13"/>
  <c r="S941" i="13"/>
  <c r="S945" i="13"/>
  <c r="S1004" i="13"/>
  <c r="S1012" i="13"/>
  <c r="S1067" i="13"/>
  <c r="S1071" i="13"/>
  <c r="S1078" i="13"/>
  <c r="S1094" i="13"/>
  <c r="S1102" i="13"/>
  <c r="S1138" i="13"/>
  <c r="S807" i="13"/>
  <c r="S847" i="13"/>
  <c r="S851" i="13"/>
  <c r="S862" i="13"/>
  <c r="S870" i="13"/>
  <c r="S878" i="13"/>
  <c r="S882" i="13"/>
  <c r="S906" i="13"/>
  <c r="S977" i="13"/>
  <c r="S1044" i="13"/>
  <c r="S1111" i="13"/>
  <c r="S1126" i="13"/>
  <c r="S812" i="13"/>
  <c r="S820" i="13"/>
  <c r="S859" i="13"/>
  <c r="S867" i="13"/>
  <c r="S875" i="13"/>
  <c r="S879" i="13"/>
  <c r="S883" i="13"/>
  <c r="S894" i="13"/>
  <c r="S922" i="13"/>
  <c r="S930" i="13"/>
  <c r="S938" i="13"/>
  <c r="S989" i="13"/>
  <c r="S993" i="13"/>
  <c r="S997" i="13"/>
  <c r="S1005" i="13"/>
  <c r="S1009" i="13"/>
  <c r="S1048" i="13"/>
  <c r="S1060" i="13"/>
  <c r="S1064" i="13"/>
  <c r="S1068" i="13"/>
  <c r="S1115" i="13"/>
  <c r="S1123" i="13"/>
  <c r="S1131" i="13"/>
  <c r="S1135" i="13"/>
  <c r="S121" i="13"/>
  <c r="S217" i="13"/>
  <c r="S19" i="13"/>
  <c r="S26" i="13"/>
  <c r="S50" i="13"/>
  <c r="S71" i="13"/>
  <c r="S92" i="13"/>
  <c r="S95" i="13"/>
  <c r="S102" i="13"/>
  <c r="S105" i="13"/>
  <c r="S127" i="13"/>
  <c r="S134" i="13"/>
  <c r="S137" i="13"/>
  <c r="S159" i="13"/>
  <c r="S166" i="13"/>
  <c r="S169" i="13"/>
  <c r="S191" i="13"/>
  <c r="S198" i="13"/>
  <c r="S201" i="13"/>
  <c r="S223" i="13"/>
  <c r="S238" i="13"/>
  <c r="S241" i="13"/>
  <c r="S302" i="13"/>
  <c r="S305" i="13"/>
  <c r="S366" i="13"/>
  <c r="S369" i="13"/>
  <c r="S430" i="13"/>
  <c r="S494" i="13"/>
  <c r="S571" i="13"/>
  <c r="S608" i="13"/>
  <c r="S554" i="13"/>
  <c r="S601" i="13"/>
  <c r="S16" i="13"/>
  <c r="S113" i="13"/>
  <c r="S145" i="13"/>
  <c r="S177" i="13"/>
  <c r="S199" i="13"/>
  <c r="S206" i="13"/>
  <c r="S209" i="13"/>
  <c r="S9" i="13"/>
  <c r="S394" i="13"/>
  <c r="S458" i="13"/>
  <c r="S476" i="13"/>
  <c r="S480" i="13"/>
  <c r="S518" i="13"/>
  <c r="S522" i="13"/>
  <c r="S529" i="13"/>
  <c r="S536" i="13"/>
  <c r="S540" i="13"/>
  <c r="S617" i="13"/>
  <c r="S624" i="13"/>
  <c r="S89" i="13"/>
  <c r="S41" i="13"/>
  <c r="S401" i="13"/>
  <c r="S465" i="13"/>
  <c r="S48" i="13"/>
  <c r="S153" i="13"/>
  <c r="S185" i="13"/>
  <c r="S337" i="13"/>
  <c r="S591" i="13"/>
  <c r="S96" i="13"/>
  <c r="S273" i="13"/>
  <c r="S18" i="13"/>
  <c r="S39" i="13"/>
  <c r="S60" i="13"/>
  <c r="S63" i="13"/>
  <c r="S70" i="13"/>
  <c r="S73" i="13"/>
  <c r="S80" i="13"/>
  <c r="S119" i="13"/>
  <c r="S126" i="13"/>
  <c r="S129" i="13"/>
  <c r="S151" i="13"/>
  <c r="S158" i="13"/>
  <c r="S161" i="13"/>
  <c r="S183" i="13"/>
  <c r="S190" i="13"/>
  <c r="S193" i="13"/>
  <c r="S215" i="13"/>
  <c r="S222" i="13"/>
  <c r="S225" i="13"/>
  <c r="S422" i="13"/>
  <c r="S426" i="13"/>
  <c r="S444" i="13"/>
  <c r="S448" i="13"/>
  <c r="S486" i="13"/>
  <c r="S490" i="13"/>
  <c r="S508" i="13"/>
  <c r="S512" i="13"/>
  <c r="S549" i="13"/>
  <c r="S553" i="13"/>
  <c r="S574" i="13"/>
  <c r="S581" i="13"/>
  <c r="S584" i="13"/>
  <c r="S607" i="13"/>
  <c r="S244" i="13"/>
  <c r="S251" i="13"/>
  <c r="S258" i="13"/>
  <c r="S276" i="13"/>
  <c r="S283" i="13"/>
  <c r="S290" i="13"/>
  <c r="S308" i="13"/>
  <c r="S315" i="13"/>
  <c r="S322" i="13"/>
  <c r="S340" i="13"/>
  <c r="S347" i="13"/>
  <c r="S354" i="13"/>
  <c r="S372" i="13"/>
  <c r="S379" i="13"/>
  <c r="S386" i="13"/>
  <c r="S404" i="13"/>
  <c r="S411" i="13"/>
  <c r="S418" i="13"/>
  <c r="S436" i="13"/>
  <c r="S443" i="13"/>
  <c r="S450" i="13"/>
  <c r="S468" i="13"/>
  <c r="S475" i="13"/>
  <c r="S482" i="13"/>
  <c r="S500" i="13"/>
  <c r="S507" i="13"/>
  <c r="S514" i="13"/>
  <c r="S542" i="13"/>
  <c r="S563" i="13"/>
  <c r="S566" i="13"/>
  <c r="S593" i="13"/>
  <c r="S610" i="13"/>
  <c r="S616" i="13"/>
  <c r="S623" i="13"/>
  <c r="S627" i="13"/>
  <c r="S630" i="13"/>
  <c r="S657" i="13"/>
  <c r="S674" i="13"/>
  <c r="S691" i="13"/>
  <c r="S694" i="13"/>
  <c r="S701" i="13"/>
  <c r="S729" i="13"/>
  <c r="S750" i="13"/>
  <c r="S754" i="13"/>
  <c r="S801" i="13"/>
  <c r="S635" i="13"/>
  <c r="S638" i="13"/>
  <c r="S665" i="13"/>
  <c r="S699" i="13"/>
  <c r="S706" i="13"/>
  <c r="S737" i="13"/>
  <c r="S751" i="13"/>
  <c r="S774" i="13"/>
  <c r="S246" i="13"/>
  <c r="S249" i="13"/>
  <c r="S281" i="13"/>
  <c r="S313" i="13"/>
  <c r="S345" i="13"/>
  <c r="S377" i="13"/>
  <c r="S409" i="13"/>
  <c r="S441" i="13"/>
  <c r="S470" i="13"/>
  <c r="S473" i="13"/>
  <c r="S505" i="13"/>
  <c r="S537" i="13"/>
  <c r="S547" i="13"/>
  <c r="S555" i="13"/>
  <c r="S558" i="13"/>
  <c r="S585" i="13"/>
  <c r="S619" i="13"/>
  <c r="S622" i="13"/>
  <c r="S649" i="13"/>
  <c r="S683" i="13"/>
  <c r="S686" i="13"/>
  <c r="S703" i="13"/>
  <c r="S707" i="13"/>
  <c r="S721" i="13"/>
  <c r="S738" i="13"/>
  <c r="S744" i="13"/>
  <c r="S767" i="13"/>
  <c r="S378" i="13"/>
  <c r="S474" i="13"/>
  <c r="S609" i="13"/>
  <c r="S254" i="13"/>
  <c r="S257" i="13"/>
  <c r="S289" i="13"/>
  <c r="S311" i="13"/>
  <c r="S321" i="13"/>
  <c r="S343" i="13"/>
  <c r="S353" i="13"/>
  <c r="S385" i="13"/>
  <c r="S417" i="13"/>
  <c r="S449" i="13"/>
  <c r="S481" i="13"/>
  <c r="S503" i="13"/>
  <c r="S513" i="13"/>
  <c r="S667" i="13"/>
  <c r="S670" i="13"/>
  <c r="S697" i="13"/>
  <c r="S708" i="13"/>
  <c r="S753" i="13"/>
  <c r="S770" i="13"/>
  <c r="S776" i="13"/>
  <c r="S787" i="13"/>
  <c r="S790" i="13"/>
  <c r="S705" i="13"/>
  <c r="S722" i="13"/>
  <c r="S728" i="13"/>
  <c r="S735" i="13"/>
  <c r="S739" i="13"/>
  <c r="S742" i="13"/>
  <c r="S769" i="13"/>
  <c r="S786" i="13"/>
  <c r="S792" i="13"/>
  <c r="S799" i="13"/>
  <c r="S803" i="13"/>
  <c r="S806" i="13"/>
  <c r="S1100" i="13"/>
  <c r="S1107" i="13"/>
  <c r="S1132" i="13"/>
  <c r="S1136" i="13"/>
  <c r="S822" i="13"/>
  <c r="S854" i="13"/>
  <c r="S886" i="13"/>
  <c r="S918" i="13"/>
  <c r="S950" i="13"/>
  <c r="S982" i="13"/>
  <c r="S1014" i="13"/>
  <c r="S1046" i="13"/>
  <c r="S1086" i="13"/>
  <c r="S1093" i="13"/>
  <c r="S1118" i="13"/>
  <c r="S1125" i="13"/>
  <c r="S816" i="13"/>
  <c r="S823" i="13"/>
  <c r="S848" i="13"/>
  <c r="S855" i="13"/>
  <c r="S880" i="13"/>
  <c r="S887" i="13"/>
  <c r="S912" i="13"/>
  <c r="S919" i="13"/>
  <c r="S944" i="13"/>
  <c r="S951" i="13"/>
  <c r="S976" i="13"/>
  <c r="S983" i="13"/>
  <c r="S1008" i="13"/>
  <c r="S1015" i="13"/>
  <c r="S1040" i="13"/>
  <c r="S1047" i="13"/>
  <c r="S1072" i="13"/>
  <c r="S1083" i="13"/>
  <c r="S1087" i="13"/>
  <c r="S1105" i="13"/>
  <c r="S1112" i="13"/>
  <c r="S1119" i="13"/>
  <c r="S1133" i="13"/>
  <c r="S817" i="13"/>
  <c r="S824" i="13"/>
  <c r="S831" i="13"/>
  <c r="S849" i="13"/>
  <c r="S856" i="13"/>
  <c r="S863" i="13"/>
  <c r="S881" i="13"/>
  <c r="S888" i="13"/>
  <c r="S895" i="13"/>
  <c r="S913" i="13"/>
  <c r="S920" i="13"/>
  <c r="S1073" i="13"/>
  <c r="S1084" i="13"/>
  <c r="S1095" i="13"/>
  <c r="S1113" i="13"/>
  <c r="S1116" i="13"/>
  <c r="S1127" i="13"/>
  <c r="S1134" i="13"/>
  <c r="S931" i="13"/>
  <c r="S934" i="13"/>
  <c r="S966" i="13"/>
  <c r="S995" i="13"/>
  <c r="S998" i="13"/>
  <c r="S1020" i="13"/>
  <c r="S1027" i="13"/>
  <c r="S1030" i="13"/>
  <c r="S1052" i="13"/>
  <c r="S1062" i="13"/>
  <c r="S832" i="13"/>
  <c r="S839" i="13"/>
  <c r="S864" i="13"/>
  <c r="S871" i="13"/>
  <c r="S896" i="13"/>
  <c r="S903" i="13"/>
  <c r="S928" i="13"/>
  <c r="S935" i="13"/>
  <c r="S960" i="13"/>
  <c r="S967" i="13"/>
  <c r="S992" i="13"/>
  <c r="S999" i="13"/>
  <c r="S1024" i="13"/>
  <c r="S1031" i="13"/>
  <c r="S1056" i="13"/>
  <c r="S1063" i="13"/>
  <c r="S1077" i="13"/>
  <c r="S1089" i="13"/>
  <c r="S1092" i="13"/>
  <c r="S1103" i="13"/>
  <c r="S1121" i="13"/>
  <c r="S1124" i="13"/>
  <c r="S1128" i="13"/>
  <c r="S1139" i="13"/>
  <c r="S1143" i="13"/>
  <c r="S6" i="16"/>
  <c r="S454" i="16"/>
  <c r="S470" i="16"/>
  <c r="S486" i="16"/>
  <c r="S502" i="16"/>
  <c r="S518" i="16"/>
  <c r="S534" i="16"/>
  <c r="S550" i="16"/>
  <c r="S566" i="16"/>
  <c r="S582" i="16"/>
  <c r="S598" i="16"/>
  <c r="S654" i="16"/>
  <c r="S718" i="16"/>
  <c r="S366" i="16"/>
  <c r="S382" i="16"/>
  <c r="S398" i="16"/>
  <c r="S630" i="16"/>
  <c r="S414" i="16"/>
  <c r="S430" i="16"/>
  <c r="S446" i="16"/>
  <c r="S646" i="16"/>
  <c r="S710" i="16"/>
  <c r="S774" i="16"/>
  <c r="S374" i="16"/>
  <c r="S390" i="16"/>
  <c r="S406" i="16"/>
  <c r="S638" i="16"/>
  <c r="S422" i="16"/>
  <c r="S438" i="16"/>
  <c r="S678" i="16"/>
  <c r="S742" i="16"/>
  <c r="S1111" i="16"/>
  <c r="S798" i="16"/>
  <c r="S814" i="16"/>
  <c r="S830" i="16"/>
  <c r="S846" i="16"/>
  <c r="S862" i="16"/>
  <c r="S878" i="16"/>
  <c r="S894" i="16"/>
  <c r="S910" i="16"/>
  <c r="S926" i="16"/>
  <c r="S942" i="16"/>
  <c r="S958" i="16"/>
  <c r="S974" i="16"/>
  <c r="S990" i="16"/>
  <c r="S1006" i="16"/>
  <c r="S1022" i="16"/>
  <c r="S1038" i="16"/>
  <c r="S790" i="16"/>
  <c r="S806" i="16"/>
  <c r="S822" i="16"/>
  <c r="S838" i="16"/>
  <c r="S854" i="16"/>
  <c r="S870" i="16"/>
  <c r="S886" i="16"/>
  <c r="S902" i="16"/>
  <c r="S918" i="16"/>
  <c r="S934" i="16"/>
  <c r="S950" i="16"/>
  <c r="S966" i="16"/>
  <c r="S982" i="16"/>
  <c r="S998" i="16"/>
  <c r="S1014" i="16"/>
  <c r="S1030" i="16"/>
  <c r="S1046" i="16"/>
  <c r="S1151" i="16"/>
  <c r="S328" i="15"/>
  <c r="S402" i="15"/>
  <c r="S466" i="15"/>
  <c r="S677" i="15"/>
  <c r="S602" i="15"/>
  <c r="S618" i="15"/>
  <c r="S628" i="15"/>
  <c r="S685" i="15"/>
  <c r="S304" i="15"/>
  <c r="S394" i="15"/>
  <c r="S458" i="15"/>
  <c r="S513" i="15"/>
  <c r="S529" i="15"/>
  <c r="S545" i="15"/>
  <c r="S561" i="15"/>
  <c r="S577" i="15"/>
  <c r="S593" i="15"/>
  <c r="S609" i="15"/>
  <c r="S625" i="15"/>
  <c r="S629" i="15"/>
  <c r="S682" i="15"/>
  <c r="S336" i="15"/>
  <c r="S362" i="15"/>
  <c r="S426" i="15"/>
  <c r="S490" i="15"/>
  <c r="S521" i="15"/>
  <c r="S537" i="15"/>
  <c r="S553" i="15"/>
  <c r="S569" i="15"/>
  <c r="S585" i="15"/>
  <c r="S601" i="15"/>
  <c r="S617" i="15"/>
  <c r="S640" i="15"/>
  <c r="S645" i="15"/>
  <c r="S787" i="15"/>
  <c r="S800" i="15"/>
  <c r="P83" i="14"/>
  <c r="P99" i="14"/>
  <c r="P115" i="14"/>
  <c r="P131" i="14"/>
  <c r="P147" i="14"/>
  <c r="P163" i="14"/>
  <c r="P179" i="14"/>
  <c r="P195" i="14"/>
  <c r="P211" i="14"/>
  <c r="P227" i="14"/>
  <c r="P243" i="14"/>
  <c r="P259" i="14"/>
  <c r="P275" i="14"/>
  <c r="P291" i="14"/>
  <c r="P307" i="14"/>
  <c r="P323" i="14"/>
  <c r="P339" i="14"/>
  <c r="P355" i="14"/>
  <c r="P389" i="14"/>
  <c r="P379" i="14"/>
  <c r="P413" i="14"/>
  <c r="P373" i="14"/>
  <c r="P403" i="14"/>
  <c r="P11" i="14"/>
  <c r="P27" i="14"/>
  <c r="P43" i="14"/>
  <c r="P59" i="14"/>
  <c r="P19" i="14"/>
  <c r="P35" i="14"/>
  <c r="P51" i="14"/>
  <c r="P67" i="14"/>
  <c r="P365" i="14"/>
  <c r="P395" i="14"/>
  <c r="P706" i="14"/>
  <c r="P770" i="14"/>
  <c r="P834" i="14"/>
  <c r="P898" i="14"/>
  <c r="P751" i="14"/>
  <c r="P805" i="14"/>
  <c r="P815" i="14"/>
  <c r="P869" i="14"/>
  <c r="P879" i="14"/>
  <c r="P709" i="14"/>
  <c r="P719" i="14"/>
  <c r="P773" i="14"/>
  <c r="P783" i="14"/>
  <c r="P837" i="14"/>
  <c r="P847" i="14"/>
  <c r="P901" i="14"/>
  <c r="P911" i="14"/>
  <c r="P1034" i="14"/>
  <c r="P949" i="14"/>
  <c r="P965" i="14"/>
  <c r="P978" i="14"/>
  <c r="P1042" i="14"/>
  <c r="P733" i="14"/>
  <c r="P749" i="14"/>
  <c r="P765" i="14"/>
  <c r="P781" i="14"/>
  <c r="P797" i="14"/>
  <c r="P813" i="14"/>
  <c r="P829" i="14"/>
  <c r="P845" i="14"/>
  <c r="P861" i="14"/>
  <c r="P877" i="14"/>
  <c r="P893" i="14"/>
  <c r="P909" i="14"/>
  <c r="P925" i="14"/>
  <c r="P941" i="14"/>
  <c r="P957" i="14"/>
  <c r="P973" i="14"/>
  <c r="P1010" i="14"/>
  <c r="S11" i="13"/>
  <c r="S27" i="13"/>
  <c r="S43" i="13"/>
  <c r="S59" i="13"/>
  <c r="S75" i="13"/>
  <c r="S91" i="13"/>
  <c r="S115" i="13"/>
  <c r="S147" i="13"/>
  <c r="S179" i="13"/>
  <c r="S84" i="13"/>
  <c r="S100" i="13"/>
  <c r="S107" i="13"/>
  <c r="S534" i="13"/>
  <c r="S570" i="13"/>
  <c r="S586" i="13"/>
  <c r="S602" i="13"/>
  <c r="S618" i="13"/>
  <c r="S634" i="13"/>
  <c r="S650" i="13"/>
  <c r="S666" i="13"/>
  <c r="S682" i="13"/>
  <c r="S698" i="13"/>
  <c r="S714" i="13"/>
  <c r="S730" i="13"/>
  <c r="S746" i="13"/>
  <c r="S762" i="13"/>
  <c r="S778" i="13"/>
  <c r="S794" i="13"/>
  <c r="S810" i="13"/>
  <c r="S1096" i="13"/>
  <c r="S1120" i="13"/>
  <c r="S825" i="13"/>
  <c r="S841" i="13"/>
  <c r="S857" i="13"/>
  <c r="S873" i="13"/>
  <c r="S889" i="13"/>
  <c r="S905" i="13"/>
  <c r="S921" i="13"/>
  <c r="S937" i="13"/>
  <c r="S953" i="13"/>
  <c r="S969" i="13"/>
  <c r="S985" i="13"/>
  <c r="S1001" i="13"/>
  <c r="S1017" i="13"/>
  <c r="S1033" i="13"/>
  <c r="S1049" i="13"/>
  <c r="S1065" i="13"/>
  <c r="S1088" i="13"/>
</calcChain>
</file>

<file path=xl/sharedStrings.xml><?xml version="1.0" encoding="utf-8"?>
<sst xmlns="http://schemas.openxmlformats.org/spreadsheetml/2006/main" count="20891" uniqueCount="5985">
  <si>
    <t>Gene Name</t>
  </si>
  <si>
    <t>Strain</t>
  </si>
  <si>
    <t>NWMN_0950</t>
  </si>
  <si>
    <t>ptsI</t>
  </si>
  <si>
    <t>Newman</t>
  </si>
  <si>
    <t>asd</t>
  </si>
  <si>
    <t>NWMN_1724</t>
  </si>
  <si>
    <t>hemH</t>
  </si>
  <si>
    <t>NWMN_1725</t>
  </si>
  <si>
    <t>hemE</t>
  </si>
  <si>
    <t>NWMN_2346</t>
  </si>
  <si>
    <t>opuCB</t>
  </si>
  <si>
    <t>NWMN_1376</t>
  </si>
  <si>
    <t>aroB</t>
  </si>
  <si>
    <t>3-dehydroquinate synthase</t>
  </si>
  <si>
    <t>NWMN_1378</t>
  </si>
  <si>
    <t>ndk</t>
  </si>
  <si>
    <t>NWMN_1379</t>
  </si>
  <si>
    <t>hepT</t>
  </si>
  <si>
    <t>NWMN_0058</t>
  </si>
  <si>
    <t>sirB</t>
  </si>
  <si>
    <t>NWMN_1133</t>
  </si>
  <si>
    <t>thiN</t>
  </si>
  <si>
    <t>NWMN_1630</t>
  </si>
  <si>
    <t>aroA2</t>
  </si>
  <si>
    <t>bifunctional 3-deoxy-7-phosphoheptulonate synthase/chorismate mutase</t>
  </si>
  <si>
    <t>NWMN_0912</t>
  </si>
  <si>
    <t>NWMN_1631</t>
  </si>
  <si>
    <t>N1-0_06S-120</t>
  </si>
  <si>
    <t>N1-0_06S-24</t>
  </si>
  <si>
    <t>N1-0_25S-120</t>
  </si>
  <si>
    <t>N1-0_25S-24</t>
  </si>
  <si>
    <t>N1-0S-24</t>
  </si>
  <si>
    <t>N1-16S-120</t>
  </si>
  <si>
    <t>N1-16S-24</t>
  </si>
  <si>
    <t>N1-1S-120</t>
  </si>
  <si>
    <t>N1-1S-24</t>
  </si>
  <si>
    <t>N1-4S-120</t>
  </si>
  <si>
    <t>N1-4S-24</t>
  </si>
  <si>
    <t>N1-WT-120</t>
  </si>
  <si>
    <t>N1-WT-24</t>
  </si>
  <si>
    <t>N2-0_06S-120</t>
  </si>
  <si>
    <t>N2-0_06S-24</t>
  </si>
  <si>
    <t>N2-0_25S-120</t>
  </si>
  <si>
    <t>N2-0_25S-24</t>
  </si>
  <si>
    <t>N2-0S-24</t>
  </si>
  <si>
    <t>N2-16S-120</t>
  </si>
  <si>
    <t>N2-16S-24</t>
  </si>
  <si>
    <t>N2-1S-120</t>
  </si>
  <si>
    <t>N2-1S-24</t>
  </si>
  <si>
    <t>N2-4S-120</t>
  </si>
  <si>
    <t>N2-4S-24</t>
  </si>
  <si>
    <t>N2-WT-120</t>
  </si>
  <si>
    <t>N2-WT-24</t>
  </si>
  <si>
    <t>N3-0_06S-120</t>
  </si>
  <si>
    <t>N3-0_06S-24</t>
  </si>
  <si>
    <t>N3-0_25S-120</t>
  </si>
  <si>
    <t>N3-0_25S-24</t>
  </si>
  <si>
    <t>N3-0S-24</t>
  </si>
  <si>
    <t>N3-16S-120</t>
  </si>
  <si>
    <t>N3-16S-24</t>
  </si>
  <si>
    <t>N3-1S-120</t>
  </si>
  <si>
    <t>N3-1S-24</t>
  </si>
  <si>
    <t>N3-4S-120</t>
  </si>
  <si>
    <t>N3-4S-24</t>
  </si>
  <si>
    <t>N4-0_06S-120</t>
  </si>
  <si>
    <t>N4-0_06S-24</t>
  </si>
  <si>
    <t>N4-0_25S-120</t>
  </si>
  <si>
    <t>N4-0_25S-24</t>
  </si>
  <si>
    <t>N4-0S-120</t>
  </si>
  <si>
    <t>N4-0S-24</t>
  </si>
  <si>
    <t>N4-16S-120</t>
  </si>
  <si>
    <t>N4-16S-24</t>
  </si>
  <si>
    <t>N4-1S-120</t>
  </si>
  <si>
    <t>N4-1S-24</t>
  </si>
  <si>
    <t>N4-4S-120</t>
  </si>
  <si>
    <t>N4-4S-24</t>
  </si>
  <si>
    <t>N4-WT-120</t>
  </si>
  <si>
    <t>N4-WT-24</t>
  </si>
  <si>
    <t>New-Parent-0</t>
  </si>
  <si>
    <t>J1-0_06S-120</t>
  </si>
  <si>
    <t>J1-0_06S-24</t>
  </si>
  <si>
    <t>J1-0_25S-120</t>
  </si>
  <si>
    <t>J1-0_25S-24</t>
  </si>
  <si>
    <t>J1-0S-120</t>
  </si>
  <si>
    <t>J1-0S-24</t>
  </si>
  <si>
    <t>J1-16S-24</t>
  </si>
  <si>
    <t>J1-1S-120</t>
  </si>
  <si>
    <t>J1-1S-24</t>
  </si>
  <si>
    <t>J1-4S-120</t>
  </si>
  <si>
    <t>J1-4S-24</t>
  </si>
  <si>
    <t>J1-WT-120</t>
  </si>
  <si>
    <t>J1-WT-24</t>
  </si>
  <si>
    <t>J2-0_06S-120</t>
  </si>
  <si>
    <t>J2-0_06S-24</t>
  </si>
  <si>
    <t>J2-0_25S-120</t>
  </si>
  <si>
    <t>J2-0_25S-24</t>
  </si>
  <si>
    <t>J2-0S-120</t>
  </si>
  <si>
    <t>J2-0S-24</t>
  </si>
  <si>
    <t>J2-16S-120</t>
  </si>
  <si>
    <t>J2-16S-24</t>
  </si>
  <si>
    <t>J2-1S-120</t>
  </si>
  <si>
    <t>J2-1S-24</t>
  </si>
  <si>
    <t>J2-4S-120</t>
  </si>
  <si>
    <t>J2-4S-24</t>
  </si>
  <si>
    <t>J2-WT-120</t>
  </si>
  <si>
    <t>J2-WT-24</t>
  </si>
  <si>
    <t>J3-0_06S-120</t>
  </si>
  <si>
    <t>J3-0_06S-24</t>
  </si>
  <si>
    <t>J3-0_25S-120</t>
  </si>
  <si>
    <t>J3-0_25S-24</t>
  </si>
  <si>
    <t>J3-0S-120</t>
  </si>
  <si>
    <t>J3-0S-24</t>
  </si>
  <si>
    <t>J3-16S-120</t>
  </si>
  <si>
    <t>J3-16S-24</t>
  </si>
  <si>
    <t>J3-1S-120</t>
  </si>
  <si>
    <t>J3-1S-24</t>
  </si>
  <si>
    <t>J3-4S-120</t>
  </si>
  <si>
    <t>J3-4S-24</t>
  </si>
  <si>
    <t>J4-0_06S-120</t>
  </si>
  <si>
    <t>J4-0_06S-24</t>
  </si>
  <si>
    <t>J4-0_25S-120</t>
  </si>
  <si>
    <t>J4-0S-120</t>
  </si>
  <si>
    <t>J4-16S-120</t>
  </si>
  <si>
    <t>J4-1S-120</t>
  </si>
  <si>
    <t>J4-1S-24</t>
  </si>
  <si>
    <t>J4-4S-120</t>
  </si>
  <si>
    <t>J4-WT-120</t>
  </si>
  <si>
    <t>J4-WT-24</t>
  </si>
  <si>
    <t>JE2-Parent-0</t>
  </si>
  <si>
    <t>JR-16S-120</t>
  </si>
  <si>
    <t>JR-16S-24</t>
  </si>
  <si>
    <t>JR-WT-120</t>
  </si>
  <si>
    <t>JR-WT-24</t>
  </si>
  <si>
    <t>Strain or Resource</t>
  </si>
  <si>
    <t>Source</t>
  </si>
  <si>
    <t>Bacterial Strains</t>
  </si>
  <si>
    <r>
      <rPr>
        <i/>
        <sz val="12"/>
        <color theme="1"/>
        <rFont val="Calibri"/>
        <family val="2"/>
        <scheme val="minor"/>
      </rPr>
      <t xml:space="preserve">Staphylococcus aureus </t>
    </r>
    <r>
      <rPr>
        <sz val="12"/>
        <color theme="1"/>
        <rFont val="Calibri"/>
        <family val="2"/>
        <scheme val="minor"/>
      </rPr>
      <t>Newman</t>
    </r>
  </si>
  <si>
    <t>Laboratory Stock</t>
  </si>
  <si>
    <r>
      <rPr>
        <i/>
        <sz val="12"/>
        <color theme="1"/>
        <rFont val="Calibri"/>
        <family val="2"/>
        <scheme val="minor"/>
      </rPr>
      <t xml:space="preserve">Staphylococcus aureus </t>
    </r>
    <r>
      <rPr>
        <sz val="12"/>
        <color theme="1"/>
        <rFont val="Calibri"/>
        <family val="2"/>
        <scheme val="minor"/>
      </rPr>
      <t>JE2</t>
    </r>
  </si>
  <si>
    <r>
      <rPr>
        <i/>
        <sz val="12"/>
        <color theme="1"/>
        <rFont val="Calibri"/>
        <family val="2"/>
        <scheme val="minor"/>
      </rPr>
      <t>Escherichia coli</t>
    </r>
    <r>
      <rPr>
        <sz val="12"/>
        <color theme="1"/>
        <rFont val="Calibri"/>
        <family val="2"/>
        <scheme val="minor"/>
      </rPr>
      <t xml:space="preserve"> DC10β</t>
    </r>
  </si>
  <si>
    <r>
      <t xml:space="preserve">Fey, P. D.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mBio 2013</t>
    </r>
  </si>
  <si>
    <t>This paper</t>
  </si>
  <si>
    <t>Primers and plasmids</t>
  </si>
  <si>
    <t>Sequence (5' to 3')</t>
  </si>
  <si>
    <r>
      <t>Construciton of r</t>
    </r>
    <r>
      <rPr>
        <b/>
        <i/>
        <sz val="12"/>
        <color theme="1"/>
        <rFont val="Calibri"/>
        <family val="2"/>
        <scheme val="minor"/>
      </rPr>
      <t xml:space="preserve">ecA-gfp </t>
    </r>
    <r>
      <rPr>
        <b/>
        <sz val="12"/>
        <color theme="1"/>
        <rFont val="Calibri"/>
        <family val="2"/>
        <scheme val="minor"/>
      </rPr>
      <t>reporter</t>
    </r>
  </si>
  <si>
    <t xml:space="preserve"> </t>
  </si>
  <si>
    <r>
      <t xml:space="preserve">Construction of </t>
    </r>
    <r>
      <rPr>
        <b/>
        <i/>
        <sz val="12"/>
        <color theme="1"/>
        <rFont val="Calibri"/>
        <family val="2"/>
        <scheme val="minor"/>
      </rPr>
      <t>ptsI</t>
    </r>
    <r>
      <rPr>
        <b/>
        <sz val="12"/>
        <color theme="1"/>
        <rFont val="Calibri"/>
        <family val="2"/>
        <scheme val="minor"/>
      </rPr>
      <t xml:space="preserve"> complementation plasmid</t>
    </r>
  </si>
  <si>
    <r>
      <t>sbfI-s</t>
    </r>
    <r>
      <rPr>
        <i/>
        <sz val="12"/>
        <color theme="1"/>
        <rFont val="Calibri"/>
        <family val="2"/>
        <scheme val="minor"/>
      </rPr>
      <t>arA</t>
    </r>
    <r>
      <rPr>
        <sz val="12"/>
        <color theme="1"/>
        <rFont val="Calibri"/>
        <family val="2"/>
        <scheme val="minor"/>
      </rPr>
      <t xml:space="preserve"> promoter Fws</t>
    </r>
  </si>
  <si>
    <r>
      <t>CCG</t>
    </r>
    <r>
      <rPr>
        <sz val="12"/>
        <rFont val="Calibri"/>
        <family val="2"/>
      </rPr>
      <t>CCTGCAGG AAACACTTTTTTGTTTACTTC</t>
    </r>
  </si>
  <si>
    <r>
      <rPr>
        <i/>
        <sz val="12"/>
        <color theme="1"/>
        <rFont val="Calibri"/>
        <family val="2"/>
        <scheme val="minor"/>
      </rPr>
      <t xml:space="preserve">sarA </t>
    </r>
    <r>
      <rPr>
        <sz val="12"/>
        <color theme="1"/>
        <rFont val="Calibri"/>
        <family val="2"/>
        <scheme val="minor"/>
      </rPr>
      <t>promoter-</t>
    </r>
    <r>
      <rPr>
        <i/>
        <sz val="12"/>
        <color theme="1"/>
        <rFont val="Calibri"/>
        <family val="2"/>
        <scheme val="minor"/>
      </rPr>
      <t>sod</t>
    </r>
    <r>
      <rPr>
        <sz val="12"/>
        <color theme="1"/>
        <rFont val="Calibri"/>
        <family val="2"/>
        <scheme val="minor"/>
      </rPr>
      <t xml:space="preserve"> RBS internal Rev</t>
    </r>
  </si>
  <si>
    <t>CATCCTCCTAATTTGATGCATG</t>
  </si>
  <si>
    <r>
      <rPr>
        <i/>
        <sz val="12"/>
        <color theme="1"/>
        <rFont val="Calibri"/>
        <family val="2"/>
        <scheme val="minor"/>
      </rPr>
      <t>sod</t>
    </r>
    <r>
      <rPr>
        <sz val="12"/>
        <color theme="1"/>
        <rFont val="Calibri"/>
        <family val="2"/>
        <scheme val="minor"/>
      </rPr>
      <t xml:space="preserve"> RBS-</t>
    </r>
    <r>
      <rPr>
        <i/>
        <sz val="12"/>
        <color theme="1"/>
        <rFont val="Calibri"/>
        <family val="2"/>
        <scheme val="minor"/>
      </rPr>
      <t>ptsI</t>
    </r>
    <r>
      <rPr>
        <sz val="12"/>
        <color theme="1"/>
        <rFont val="Calibri"/>
        <family val="2"/>
        <scheme val="minor"/>
      </rPr>
      <t xml:space="preserve"> internal Fwd</t>
    </r>
  </si>
  <si>
    <t>TTAGGAGGATGATTATTTATGTCTAAATTAATTAAAGGTATTGCC</t>
  </si>
  <si>
    <r>
      <rPr>
        <i/>
        <sz val="12"/>
        <color theme="1"/>
        <rFont val="Calibri"/>
        <family val="2"/>
        <scheme val="minor"/>
      </rPr>
      <t>ptsI</t>
    </r>
    <r>
      <rPr>
        <sz val="12"/>
        <color theme="1"/>
        <rFont val="Calibri"/>
        <family val="2"/>
        <scheme val="minor"/>
      </rPr>
      <t>-kpnI Rev</t>
    </r>
  </si>
  <si>
    <t>TCCGGTACCTTATTTTACGTAGTTGTTAACTAATTC</t>
  </si>
  <si>
    <t>Plasmid-specific primers (for sequencing)</t>
  </si>
  <si>
    <t>pCN34-MCS Flanking Fwd</t>
  </si>
  <si>
    <t>GTATTACCGCCTTTGAGTGAG</t>
  </si>
  <si>
    <t>pCN34-MCS Flanking Rev</t>
  </si>
  <si>
    <t>CATTTAGTTTTGGTTCATCTTCTG</t>
  </si>
  <si>
    <t>Time (min)</t>
  </si>
  <si>
    <t>%A</t>
  </si>
  <si>
    <t>%B</t>
  </si>
  <si>
    <t>Tang, Q. et al. Cell 2022</t>
  </si>
  <si>
    <r>
      <t xml:space="preserve">Hammer, N.,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mBio 2013</t>
    </r>
  </si>
  <si>
    <t>NWMN_2529</t>
  </si>
  <si>
    <t>clfB</t>
  </si>
  <si>
    <t>NWMN_1410</t>
  </si>
  <si>
    <t>NWMN_0525</t>
  </si>
  <si>
    <t>sdrE</t>
  </si>
  <si>
    <t>NWMN_1539</t>
  </si>
  <si>
    <t>secDF</t>
  </si>
  <si>
    <t>NWMN_0756</t>
  </si>
  <si>
    <t>clfA</t>
  </si>
  <si>
    <t>NWMN_0523</t>
  </si>
  <si>
    <t>sdrC</t>
  </si>
  <si>
    <t>NWMN_0306</t>
  </si>
  <si>
    <t>NWMN_1940</t>
  </si>
  <si>
    <t>sdrH</t>
  </si>
  <si>
    <t>NWMN_1752</t>
  </si>
  <si>
    <t>NWMN_0732</t>
  </si>
  <si>
    <t>trxB</t>
  </si>
  <si>
    <t>NWMN_2082</t>
  </si>
  <si>
    <t>NWMN_2066</t>
  </si>
  <si>
    <t>tnp</t>
  </si>
  <si>
    <t>NWMN_1597</t>
  </si>
  <si>
    <t>dnaE</t>
  </si>
  <si>
    <t>NWMN_0055</t>
  </si>
  <si>
    <t>spa</t>
  </si>
  <si>
    <t>NWMN_0166</t>
  </si>
  <si>
    <t>coa</t>
  </si>
  <si>
    <t>NWMN_1183</t>
  </si>
  <si>
    <t>pnpA</t>
  </si>
  <si>
    <t>NWMN_0553</t>
  </si>
  <si>
    <t>mvaK1</t>
  </si>
  <si>
    <t>NWMN_1251</t>
  </si>
  <si>
    <t>lexA</t>
  </si>
  <si>
    <t>NWMN_tRNA41</t>
  </si>
  <si>
    <t>NWMN_0253</t>
  </si>
  <si>
    <t>NWMN_0674</t>
  </si>
  <si>
    <t>saeS</t>
  </si>
  <si>
    <t>NWMN_0390</t>
  </si>
  <si>
    <t>ssl3nm</t>
  </si>
  <si>
    <t>NWMN_0374</t>
  </si>
  <si>
    <t>NWMN_tRNA07</t>
  </si>
  <si>
    <t>NWMN_rRNA05</t>
  </si>
  <si>
    <t>NWMN_1978</t>
  </si>
  <si>
    <t>NWMN_1377</t>
  </si>
  <si>
    <t>aroC</t>
  </si>
  <si>
    <t>NWMN_0407</t>
  </si>
  <si>
    <t>lpl4nm</t>
  </si>
  <si>
    <t>NWMN_2267</t>
  </si>
  <si>
    <t>mqo</t>
  </si>
  <si>
    <t>NWMN_1685</t>
  </si>
  <si>
    <t>menC</t>
  </si>
  <si>
    <t>NWMN_0162</t>
  </si>
  <si>
    <t>pflB</t>
  </si>
  <si>
    <t>NWMN_2569</t>
  </si>
  <si>
    <t>lip</t>
  </si>
  <si>
    <t>NWMN_tRNA35</t>
  </si>
  <si>
    <t>NWMN_0049</t>
  </si>
  <si>
    <t>NWMN_rRNA01</t>
  </si>
  <si>
    <t>NWMN_0479</t>
  </si>
  <si>
    <t>lysS</t>
  </si>
  <si>
    <t>NWMN_0868</t>
  </si>
  <si>
    <t>NWMN_2035</t>
  </si>
  <si>
    <t>NWMN_2032</t>
  </si>
  <si>
    <t>rpoE</t>
  </si>
  <si>
    <t>NWMN_2314</t>
  </si>
  <si>
    <t>NWMN_1507</t>
  </si>
  <si>
    <t>accC</t>
  </si>
  <si>
    <t>NWMN_0792</t>
  </si>
  <si>
    <t>NWMN_2206</t>
  </si>
  <si>
    <t>NWMN_2088</t>
  </si>
  <si>
    <t>NWMN_tRNA54</t>
  </si>
  <si>
    <t>NWMN_1983</t>
  </si>
  <si>
    <t>kdpD</t>
  </si>
  <si>
    <t>NWMN_0745</t>
  </si>
  <si>
    <t>eno</t>
  </si>
  <si>
    <t>NWMN_2262</t>
  </si>
  <si>
    <t>NWMN_0559</t>
  </si>
  <si>
    <t>NWMN_2011</t>
  </si>
  <si>
    <t>atpF</t>
  </si>
  <si>
    <t>NWMN_0979</t>
  </si>
  <si>
    <t>pycA</t>
  </si>
  <si>
    <t>NWMN_2349</t>
  </si>
  <si>
    <t>NWMN_0602</t>
  </si>
  <si>
    <t>NWMN_1281</t>
  </si>
  <si>
    <t>trpD</t>
  </si>
  <si>
    <t>NWMN_1344</t>
  </si>
  <si>
    <t>ebh2</t>
  </si>
  <si>
    <t>NWMN_1449</t>
  </si>
  <si>
    <t>NWMN_2525</t>
  </si>
  <si>
    <t>NWMN_0994</t>
  </si>
  <si>
    <t>NWMN_0412</t>
  </si>
  <si>
    <t>lpl9nm</t>
  </si>
  <si>
    <t>NWMN_2397</t>
  </si>
  <si>
    <t>fnbB</t>
  </si>
  <si>
    <t>NWMN_2135</t>
  </si>
  <si>
    <t>rpsE</t>
  </si>
  <si>
    <t>NWMN_2560</t>
  </si>
  <si>
    <t>NWMN_0635</t>
  </si>
  <si>
    <t>NWMN_1314</t>
  </si>
  <si>
    <t>NWMN_0796</t>
  </si>
  <si>
    <t>lipA</t>
  </si>
  <si>
    <t>NWMN_1103</t>
  </si>
  <si>
    <t>ileS</t>
  </si>
  <si>
    <t>NWMN_2578</t>
  </si>
  <si>
    <t>NWMN_2162</t>
  </si>
  <si>
    <t>NWMN_1516</t>
  </si>
  <si>
    <t>NWMN_0959</t>
  </si>
  <si>
    <t>phdA</t>
  </si>
  <si>
    <t>NWMN_1921</t>
  </si>
  <si>
    <t>NWMN_tRNA04</t>
  </si>
  <si>
    <t>NWMN_0418</t>
  </si>
  <si>
    <t>ndhF</t>
  </si>
  <si>
    <t>NWMN_1523</t>
  </si>
  <si>
    <t>trmU</t>
  </si>
  <si>
    <t>NWMN_1947</t>
  </si>
  <si>
    <t>NWMN_0932</t>
  </si>
  <si>
    <t>folD</t>
  </si>
  <si>
    <t>NWMN_0890</t>
  </si>
  <si>
    <t>NWMN_0259</t>
  </si>
  <si>
    <t>NWMN_1487</t>
  </si>
  <si>
    <t>NWMN_0726</t>
  </si>
  <si>
    <t>uvrB</t>
  </si>
  <si>
    <t>NWMN_0727</t>
  </si>
  <si>
    <t>uvrA</t>
  </si>
  <si>
    <t>NWMN_0116</t>
  </si>
  <si>
    <t>NWMN_0245</t>
  </si>
  <si>
    <t>NWMN_1715</t>
  </si>
  <si>
    <t>bsaB</t>
  </si>
  <si>
    <t>NWMN_0580</t>
  </si>
  <si>
    <t>NWMN_1256</t>
  </si>
  <si>
    <t>NWMN_2156</t>
  </si>
  <si>
    <t>topB</t>
  </si>
  <si>
    <t>NWMN_0804</t>
  </si>
  <si>
    <t>dltB</t>
  </si>
  <si>
    <t>NWMN_0012</t>
  </si>
  <si>
    <t>NWMN_1246</t>
  </si>
  <si>
    <t>katA</t>
  </si>
  <si>
    <t>NWMN_2460</t>
  </si>
  <si>
    <t>NWMN_1965</t>
  </si>
  <si>
    <t>leuC</t>
  </si>
  <si>
    <t>NWMN_2357</t>
  </si>
  <si>
    <t>NWMN_2092</t>
  </si>
  <si>
    <t>NWMN_1254</t>
  </si>
  <si>
    <t>tkt</t>
  </si>
  <si>
    <t>NWMN_1186</t>
  </si>
  <si>
    <t>NWMN_0179</t>
  </si>
  <si>
    <t>NWMN_2338</t>
  </si>
  <si>
    <t>NWMN_1681</t>
  </si>
  <si>
    <t>pckA</t>
  </si>
  <si>
    <t>NWMN_2114</t>
  </si>
  <si>
    <t>NWMN_1767</t>
  </si>
  <si>
    <t>NWMN_2408</t>
  </si>
  <si>
    <t>NWMN_0662</t>
  </si>
  <si>
    <t>NWMN_0911</t>
  </si>
  <si>
    <t>NWMN_1101</t>
  </si>
  <si>
    <t>NWMN_1402</t>
  </si>
  <si>
    <t>NWMN_0208</t>
  </si>
  <si>
    <t>NWMN_2543</t>
  </si>
  <si>
    <t>NWMN_1750</t>
  </si>
  <si>
    <t>NWMN_0605</t>
  </si>
  <si>
    <t>NWMN_1598</t>
  </si>
  <si>
    <t>NWMN_0845</t>
  </si>
  <si>
    <t>NWMN_0182</t>
  </si>
  <si>
    <t>NWMN_2296</t>
  </si>
  <si>
    <t>narH</t>
  </si>
  <si>
    <t>NWMN_2331</t>
  </si>
  <si>
    <t>NWMN_0191</t>
  </si>
  <si>
    <t>NWMN_1817</t>
  </si>
  <si>
    <t>pepS</t>
  </si>
  <si>
    <t>NWMN_1583</t>
  </si>
  <si>
    <t>polA</t>
  </si>
  <si>
    <t>NWMN_0411</t>
  </si>
  <si>
    <t>lpl8nm</t>
  </si>
  <si>
    <t>NWMN_0436</t>
  </si>
  <si>
    <t>gltB</t>
  </si>
  <si>
    <t>NWMN_2520</t>
  </si>
  <si>
    <t>NWMN_0812</t>
  </si>
  <si>
    <t>ampA</t>
  </si>
  <si>
    <t>NWMN_0003</t>
  </si>
  <si>
    <t>recF</t>
  </si>
  <si>
    <t>NWMN_2429</t>
  </si>
  <si>
    <t>sdhA</t>
  </si>
  <si>
    <t>NWMN_0623</t>
  </si>
  <si>
    <t>NWMN_0154</t>
  </si>
  <si>
    <t>NWMN_1625</t>
  </si>
  <si>
    <t>fhs</t>
  </si>
  <si>
    <t>NWMN_0382</t>
  </si>
  <si>
    <t>NWMN_0379</t>
  </si>
  <si>
    <t>pbuX</t>
  </si>
  <si>
    <t>NWMN_1603</t>
  </si>
  <si>
    <t>ald</t>
  </si>
  <si>
    <t>NWMN_1457</t>
  </si>
  <si>
    <t>NWMN_2438</t>
  </si>
  <si>
    <t>poxB</t>
  </si>
  <si>
    <t>NWMN_1228</t>
  </si>
  <si>
    <t>NWMN_1368</t>
  </si>
  <si>
    <t>NWMN_1748</t>
  </si>
  <si>
    <t>NWMN_2451</t>
  </si>
  <si>
    <t>NWMN_1250</t>
  </si>
  <si>
    <t>NWMN_2013</t>
  </si>
  <si>
    <t>atpB</t>
  </si>
  <si>
    <t>NWMN_0731</t>
  </si>
  <si>
    <t>NWMN_2540</t>
  </si>
  <si>
    <t>NWMN_2550</t>
  </si>
  <si>
    <t>NWMN_1372</t>
  </si>
  <si>
    <t>NWMN_1242</t>
  </si>
  <si>
    <t>thrB</t>
  </si>
  <si>
    <t>NWMN_1490</t>
  </si>
  <si>
    <t>comEC</t>
  </si>
  <si>
    <t>NWMN_2089</t>
  </si>
  <si>
    <t>NWMN_0819</t>
  </si>
  <si>
    <t>mnhD</t>
  </si>
  <si>
    <t>NWMN_1395</t>
  </si>
  <si>
    <t>NWMN_1082</t>
  </si>
  <si>
    <t>eta</t>
  </si>
  <si>
    <t>NWMN_2563</t>
  </si>
  <si>
    <t>capA</t>
  </si>
  <si>
    <t>NWMN_0870</t>
  </si>
  <si>
    <t>NWMN_0725</t>
  </si>
  <si>
    <t>NWMN_2457</t>
  </si>
  <si>
    <t>NWMN_1481</t>
  </si>
  <si>
    <t>NWMN_1593</t>
  </si>
  <si>
    <t>pfk</t>
  </si>
  <si>
    <t>NWMN_0158</t>
  </si>
  <si>
    <t>NWMN_2033</t>
  </si>
  <si>
    <t>NWMN_1304</t>
  </si>
  <si>
    <t>lysC</t>
  </si>
  <si>
    <t>NWMN_0884</t>
  </si>
  <si>
    <t>NWMN_1157</t>
  </si>
  <si>
    <t>lytN</t>
  </si>
  <si>
    <t>NWMN_0894</t>
  </si>
  <si>
    <t>NWMN_2108</t>
  </si>
  <si>
    <t>NWMN_2455</t>
  </si>
  <si>
    <t>NWMN_1089</t>
  </si>
  <si>
    <t>mraW</t>
  </si>
  <si>
    <t>NWMN_2547</t>
  </si>
  <si>
    <t>NWMN_1461</t>
  </si>
  <si>
    <t>NWMN_1890</t>
  </si>
  <si>
    <t>NWMN_1337</t>
  </si>
  <si>
    <t>dfrA</t>
  </si>
  <si>
    <t>NWMN_0314</t>
  </si>
  <si>
    <t>NWMN_1040</t>
  </si>
  <si>
    <t>isdB</t>
  </si>
  <si>
    <t>NWMN_2195</t>
  </si>
  <si>
    <t>sarR</t>
  </si>
  <si>
    <t>NWMN_0143</t>
  </si>
  <si>
    <t>NWMN_2121</t>
  </si>
  <si>
    <t>truA</t>
  </si>
  <si>
    <t>NWMN_2224</t>
  </si>
  <si>
    <t>NWMN_0096</t>
  </si>
  <si>
    <t>capB</t>
  </si>
  <si>
    <t>NWMN_2050</t>
  </si>
  <si>
    <t>NWMN_1585</t>
  </si>
  <si>
    <t>phoR</t>
  </si>
  <si>
    <t>NWMN_0232</t>
  </si>
  <si>
    <t>NWMN_0101</t>
  </si>
  <si>
    <t>capG</t>
  </si>
  <si>
    <t>NWMN_1077</t>
  </si>
  <si>
    <t>NWMN_1327</t>
  </si>
  <si>
    <t>NWMN_1569</t>
  </si>
  <si>
    <t>tig</t>
  </si>
  <si>
    <t>NWMN_0692</t>
  </si>
  <si>
    <t>hisC</t>
  </si>
  <si>
    <t>NWMN_0913</t>
  </si>
  <si>
    <t>memD</t>
  </si>
  <si>
    <t>NWMN_1447</t>
  </si>
  <si>
    <t>NWMN_2599</t>
  </si>
  <si>
    <t>vraE</t>
  </si>
  <si>
    <t>NWMN_1763</t>
  </si>
  <si>
    <t>NWMN_1319</t>
  </si>
  <si>
    <t>NWMN_1968</t>
  </si>
  <si>
    <t>NWMN_1735</t>
  </si>
  <si>
    <t>NWMN_1667</t>
  </si>
  <si>
    <t>NWMN_0711</t>
  </si>
  <si>
    <t>NWMN_1482</t>
  </si>
  <si>
    <t>dnaJ</t>
  </si>
  <si>
    <t>NWMN_1184</t>
  </si>
  <si>
    <t>NWMN_0759</t>
  </si>
  <si>
    <t>NWMN_0486</t>
  </si>
  <si>
    <t>NWMN_0513</t>
  </si>
  <si>
    <t>NWMN_0369</t>
  </si>
  <si>
    <t>NWMN_0663</t>
  </si>
  <si>
    <t>NWMN_2315</t>
  </si>
  <si>
    <t>gpmA</t>
  </si>
  <si>
    <t>NWMN_1761</t>
  </si>
  <si>
    <t>NWMN_0488</t>
  </si>
  <si>
    <t>radA</t>
  </si>
  <si>
    <t>NWMN_0319</t>
  </si>
  <si>
    <t>NWMN_1200</t>
  </si>
  <si>
    <t>NWMN_0519</t>
  </si>
  <si>
    <t>NWMN_0518</t>
  </si>
  <si>
    <t>NWMN_2353</t>
  </si>
  <si>
    <t>NWMN_1932</t>
  </si>
  <si>
    <t>NWMN_0352</t>
  </si>
  <si>
    <t>NWMN_0413</t>
  </si>
  <si>
    <t>NWMN_2158</t>
  </si>
  <si>
    <t>NWMN_2246</t>
  </si>
  <si>
    <t>NWMN_0664</t>
  </si>
  <si>
    <t>norA</t>
  </si>
  <si>
    <t>NWMN_1438</t>
  </si>
  <si>
    <t>NWMN_0395</t>
  </si>
  <si>
    <t>ssl8nm</t>
  </si>
  <si>
    <t>NWMN_0163</t>
  </si>
  <si>
    <t>NWMN_2435</t>
  </si>
  <si>
    <t>NWMN_2318</t>
  </si>
  <si>
    <t>hlgA</t>
  </si>
  <si>
    <t>NWMN_0337</t>
  </si>
  <si>
    <t>NWMN_1900</t>
  </si>
  <si>
    <t>NWMN_0757</t>
  </si>
  <si>
    <t>NWMN_0813</t>
  </si>
  <si>
    <t>NWMN_1039</t>
  </si>
  <si>
    <t>NWMN_0940</t>
  </si>
  <si>
    <t>purN</t>
  </si>
  <si>
    <t>NWMN_0435</t>
  </si>
  <si>
    <t>gltC</t>
  </si>
  <si>
    <t>NWMN_0204</t>
  </si>
  <si>
    <t>rbsU</t>
  </si>
  <si>
    <t>NWMN_2051</t>
  </si>
  <si>
    <t>NWMN_0746</t>
  </si>
  <si>
    <t>NWMN_2577</t>
  </si>
  <si>
    <t>NWMN_2068</t>
  </si>
  <si>
    <t>NWMN_0105</t>
  </si>
  <si>
    <t>capK</t>
  </si>
  <si>
    <t>NWMN_0844</t>
  </si>
  <si>
    <t>clpB</t>
  </si>
  <si>
    <t>NWMN_0659</t>
  </si>
  <si>
    <t>NWMN_0074</t>
  </si>
  <si>
    <t>NWMN_2049</t>
  </si>
  <si>
    <t>NWMN_2047</t>
  </si>
  <si>
    <t>manA1</t>
  </si>
  <si>
    <t>NWMN_0153</t>
  </si>
  <si>
    <t>NWMN_0547</t>
  </si>
  <si>
    <t>NWMN_0718</t>
  </si>
  <si>
    <t>NWMN_2191</t>
  </si>
  <si>
    <t>ureE</t>
  </si>
  <si>
    <t>NWMN_2481</t>
  </si>
  <si>
    <t>NWMN_1730</t>
  </si>
  <si>
    <t>NWMN_0801</t>
  </si>
  <si>
    <t>NWMN_2339</t>
  </si>
  <si>
    <t>NWMN_0147</t>
  </si>
  <si>
    <t>NWMN_2284</t>
  </si>
  <si>
    <t>NWMN_2377</t>
  </si>
  <si>
    <t>NWMN_1224</t>
  </si>
  <si>
    <t>NWMN_0781</t>
  </si>
  <si>
    <t>NWMN_0186</t>
  </si>
  <si>
    <t>NWMN_0570</t>
  </si>
  <si>
    <t>NWMN_0348</t>
  </si>
  <si>
    <t>metE</t>
  </si>
  <si>
    <t>NWMN_0643</t>
  </si>
  <si>
    <t>NWMN_1524</t>
  </si>
  <si>
    <t>NWMN_1323</t>
  </si>
  <si>
    <t>NWMN_0123</t>
  </si>
  <si>
    <t>NWMN_2054</t>
  </si>
  <si>
    <t>NWMN_1489</t>
  </si>
  <si>
    <t>holA</t>
  </si>
  <si>
    <t>NWMN_2056</t>
  </si>
  <si>
    <t>glmS</t>
  </si>
  <si>
    <t>NWMN_0937</t>
  </si>
  <si>
    <t>purL</t>
  </si>
  <si>
    <t>NWMN_1399</t>
  </si>
  <si>
    <t>srrB</t>
  </si>
  <si>
    <t>NWMN_1515</t>
  </si>
  <si>
    <t>NWMN_1136</t>
  </si>
  <si>
    <t>NWMN_0906</t>
  </si>
  <si>
    <t>NWMN_2545</t>
  </si>
  <si>
    <t>NWMN_1948</t>
  </si>
  <si>
    <t>scrB</t>
  </si>
  <si>
    <t>NWMN_0378</t>
  </si>
  <si>
    <t>NWMN_1470</t>
  </si>
  <si>
    <t>NWMN_1369</t>
  </si>
  <si>
    <t>NWMN_0059</t>
  </si>
  <si>
    <t>sirA</t>
  </si>
  <si>
    <t>NWMN_1518</t>
  </si>
  <si>
    <t>NWMN_1546</t>
  </si>
  <si>
    <t>obg</t>
  </si>
  <si>
    <t>NWMN_2045</t>
  </si>
  <si>
    <t>NWMN_1258</t>
  </si>
  <si>
    <t>sbcC</t>
  </si>
  <si>
    <t>NWMN_1123</t>
  </si>
  <si>
    <t>NWMN_0831</t>
  </si>
  <si>
    <t>argH</t>
  </si>
  <si>
    <t>NWMN_1236</t>
  </si>
  <si>
    <t>nuc</t>
  </si>
  <si>
    <t>NWMN_0698</t>
  </si>
  <si>
    <t>NWMN_0691</t>
  </si>
  <si>
    <t>NWMN_0992</t>
  </si>
  <si>
    <t>int</t>
  </si>
  <si>
    <t>NWMN_1198</t>
  </si>
  <si>
    <t>porA</t>
  </si>
  <si>
    <t>NWMN_2394</t>
  </si>
  <si>
    <t>sarU</t>
  </si>
  <si>
    <t>NWMN_0956</t>
  </si>
  <si>
    <t>NWMN_1952</t>
  </si>
  <si>
    <t>NWMN_0223</t>
  </si>
  <si>
    <t>NWMN_2459</t>
  </si>
  <si>
    <t>NWMN_0648</t>
  </si>
  <si>
    <t>NWMN_1587</t>
  </si>
  <si>
    <t>citC</t>
  </si>
  <si>
    <t>NWMN_0883</t>
  </si>
  <si>
    <t>NWMN_2203</t>
  </si>
  <si>
    <t>NWMN_0177</t>
  </si>
  <si>
    <t>NWMN_1105</t>
  </si>
  <si>
    <t>NWMN_2104</t>
  </si>
  <si>
    <t>NWMN_0296</t>
  </si>
  <si>
    <t>NWMN_1167</t>
  </si>
  <si>
    <t>tsf</t>
  </si>
  <si>
    <t>NWMN_2007</t>
  </si>
  <si>
    <t>atpD</t>
  </si>
  <si>
    <t>NWMN_0329</t>
  </si>
  <si>
    <t>NWMN_2592</t>
  </si>
  <si>
    <t>NWMN_0094</t>
  </si>
  <si>
    <t>adhE</t>
  </si>
  <si>
    <t>NWMN_0695</t>
  </si>
  <si>
    <t>NWMN_0375</t>
  </si>
  <si>
    <t>NWMN_2535</t>
  </si>
  <si>
    <t>argR</t>
  </si>
  <si>
    <t>NWMN_1879</t>
  </si>
  <si>
    <t>NWMN_0076</t>
  </si>
  <si>
    <t>NWMN_0057</t>
  </si>
  <si>
    <t>sirC</t>
  </si>
  <si>
    <t>NWMN_0065</t>
  </si>
  <si>
    <t>sbnF</t>
  </si>
  <si>
    <t>NWMN_2589</t>
  </si>
  <si>
    <t>NWMN_0717</t>
  </si>
  <si>
    <t>NWMN_0552</t>
  </si>
  <si>
    <t>NWMN_1279</t>
  </si>
  <si>
    <t>trpE</t>
  </si>
  <si>
    <t>NWMN_0085</t>
  </si>
  <si>
    <t>NWMN_2542</t>
  </si>
  <si>
    <t>NWMN_0267</t>
  </si>
  <si>
    <t>NWMN_0593</t>
  </si>
  <si>
    <t>mnhA</t>
  </si>
  <si>
    <t>NWMN_1261</t>
  </si>
  <si>
    <t>NWMN_0887</t>
  </si>
  <si>
    <t>murG</t>
  </si>
  <si>
    <t>NWMN_0983</t>
  </si>
  <si>
    <t>NWMN_1214</t>
  </si>
  <si>
    <t>NWMN_0018</t>
  </si>
  <si>
    <t>vicK</t>
  </si>
  <si>
    <t>NWMN_0247</t>
  </si>
  <si>
    <t>NWMN_1128</t>
  </si>
  <si>
    <t>NWMN_0480</t>
  </si>
  <si>
    <t>NWMN_0132</t>
  </si>
  <si>
    <t>ipdC</t>
  </si>
  <si>
    <t>NWMN_0173</t>
  </si>
  <si>
    <t>NWMN_1093</t>
  </si>
  <si>
    <t>mruD</t>
  </si>
  <si>
    <t>NWMN_2533</t>
  </si>
  <si>
    <t>arcB</t>
  </si>
  <si>
    <t>NWMN_2414</t>
  </si>
  <si>
    <t>fbp</t>
  </si>
  <si>
    <t>NWMN_0869</t>
  </si>
  <si>
    <t>NWMN_2280</t>
  </si>
  <si>
    <t>NWMN_1996</t>
  </si>
  <si>
    <t>thiM</t>
  </si>
  <si>
    <t>NWMN_0062</t>
  </si>
  <si>
    <t>sbnC</t>
  </si>
  <si>
    <t>NWMN_1899</t>
  </si>
  <si>
    <t>NWMN_2614</t>
  </si>
  <si>
    <t>rpmH</t>
  </si>
  <si>
    <t>NWMN_2613</t>
  </si>
  <si>
    <t>rnpA</t>
  </si>
  <si>
    <t>NWMN_2606</t>
  </si>
  <si>
    <t>NWMN_2603</t>
  </si>
  <si>
    <t>NWMN_2601</t>
  </si>
  <si>
    <t>NWMN_2596</t>
  </si>
  <si>
    <t>NWMN_2594</t>
  </si>
  <si>
    <t>NWMN_2584</t>
  </si>
  <si>
    <t>NWMN_2583</t>
  </si>
  <si>
    <t>NWMN_2574</t>
  </si>
  <si>
    <t>hisB</t>
  </si>
  <si>
    <t>NWMN_2573</t>
  </si>
  <si>
    <t>hisH</t>
  </si>
  <si>
    <t>NWMN_2572</t>
  </si>
  <si>
    <t>hisA</t>
  </si>
  <si>
    <t>NWMN_2570</t>
  </si>
  <si>
    <t>hisIE</t>
  </si>
  <si>
    <t>NWMN_2568</t>
  </si>
  <si>
    <t>icaC</t>
  </si>
  <si>
    <t>NWMN_2565</t>
  </si>
  <si>
    <t>icaA</t>
  </si>
  <si>
    <t>NWMN_2564</t>
  </si>
  <si>
    <t>icaR</t>
  </si>
  <si>
    <t>NWMN_2562</t>
  </si>
  <si>
    <t>NWMN_2561</t>
  </si>
  <si>
    <t>capC</t>
  </si>
  <si>
    <t>NWMN_2555</t>
  </si>
  <si>
    <t>NWMN_2549</t>
  </si>
  <si>
    <t>NWMN_2548</t>
  </si>
  <si>
    <t>NWMN_2546</t>
  </si>
  <si>
    <t>NWMN_2544</t>
  </si>
  <si>
    <t>NWMN_2541</t>
  </si>
  <si>
    <t>NWMN_2537</t>
  </si>
  <si>
    <t>isaB</t>
  </si>
  <si>
    <t>NWMN_2536</t>
  </si>
  <si>
    <t>aur</t>
  </si>
  <si>
    <t>NWMN_2532</t>
  </si>
  <si>
    <t>arcD</t>
  </si>
  <si>
    <t>NWMN_2530</t>
  </si>
  <si>
    <t>NWMN_2528</t>
  </si>
  <si>
    <t>estA</t>
  </si>
  <si>
    <t>NWMN_2526</t>
  </si>
  <si>
    <t>phoB</t>
  </si>
  <si>
    <t>NWMN_2522</t>
  </si>
  <si>
    <t>NWMN_2517</t>
  </si>
  <si>
    <t>cysG</t>
  </si>
  <si>
    <t>NWMN_2512</t>
  </si>
  <si>
    <t>NWMN_2510</t>
  </si>
  <si>
    <t>NWMN_2507</t>
  </si>
  <si>
    <t>NWMN_2505</t>
  </si>
  <si>
    <t>NWMN_2503</t>
  </si>
  <si>
    <t>NWMN_2501</t>
  </si>
  <si>
    <t>NWMN_2498</t>
  </si>
  <si>
    <t>aldB</t>
  </si>
  <si>
    <t>NWMN_2497</t>
  </si>
  <si>
    <t>panE</t>
  </si>
  <si>
    <t>NWMN_2495</t>
  </si>
  <si>
    <t>panC</t>
  </si>
  <si>
    <t>NWMN_2493</t>
  </si>
  <si>
    <t>NWMN_2492</t>
  </si>
  <si>
    <t>NWMN_2487</t>
  </si>
  <si>
    <t>NWMN_2486</t>
  </si>
  <si>
    <t>NWMN_2483</t>
  </si>
  <si>
    <t>NWMN_2471</t>
  </si>
  <si>
    <t>NWMN_2470</t>
  </si>
  <si>
    <t>NWMN_2469</t>
  </si>
  <si>
    <t>NWMN_2463</t>
  </si>
  <si>
    <t>NWMN_2461</t>
  </si>
  <si>
    <t>crtN</t>
  </si>
  <si>
    <t>NWMN_2454</t>
  </si>
  <si>
    <t>NWMN_2452</t>
  </si>
  <si>
    <t>NWMN_2443</t>
  </si>
  <si>
    <t>NWMN_2441</t>
  </si>
  <si>
    <t>NWMN_2440</t>
  </si>
  <si>
    <t>cidA</t>
  </si>
  <si>
    <t>NWMN_2433</t>
  </si>
  <si>
    <t>NWMN_2432</t>
  </si>
  <si>
    <t>NWMN_2430</t>
  </si>
  <si>
    <t>sdhB</t>
  </si>
  <si>
    <t>NWMN_2425</t>
  </si>
  <si>
    <t>NWMN_2423</t>
  </si>
  <si>
    <t>NWMN_2422</t>
  </si>
  <si>
    <t>NWMN_2419</t>
  </si>
  <si>
    <t>NWMN_2415</t>
  </si>
  <si>
    <t>NWMN_2413</t>
  </si>
  <si>
    <t>NWMN_2412</t>
  </si>
  <si>
    <t>NWMN_2406</t>
  </si>
  <si>
    <t>NWMN_2405</t>
  </si>
  <si>
    <t>NWMN_2404</t>
  </si>
  <si>
    <t>NWMN_2403</t>
  </si>
  <si>
    <t>gntR</t>
  </si>
  <si>
    <t>NWMN_2401</t>
  </si>
  <si>
    <t>gntP</t>
  </si>
  <si>
    <t>NWMN_2393</t>
  </si>
  <si>
    <t>sarT</t>
  </si>
  <si>
    <t>NWMN_2390</t>
  </si>
  <si>
    <t>NWMN_2388</t>
  </si>
  <si>
    <t>NWMN_2385</t>
  </si>
  <si>
    <t>NWMN_2380</t>
  </si>
  <si>
    <t>NWMN_2376</t>
  </si>
  <si>
    <t>NWMN_2375</t>
  </si>
  <si>
    <t>NWMN_2374</t>
  </si>
  <si>
    <t>NWMN_2373</t>
  </si>
  <si>
    <t>NWMN_2367</t>
  </si>
  <si>
    <t>NWMN_2364</t>
  </si>
  <si>
    <t>opp1A</t>
  </si>
  <si>
    <t>NWMN_2362</t>
  </si>
  <si>
    <t>opp1C</t>
  </si>
  <si>
    <t>NWMN_2360</t>
  </si>
  <si>
    <t>opp1F</t>
  </si>
  <si>
    <t>NWMN_2358</t>
  </si>
  <si>
    <t>NWMN_2355</t>
  </si>
  <si>
    <t>stbD</t>
  </si>
  <si>
    <t>NWMN_2352</t>
  </si>
  <si>
    <t>NWMN_2351</t>
  </si>
  <si>
    <t>NWMN_2344</t>
  </si>
  <si>
    <t>opuCD</t>
  </si>
  <si>
    <t>NWMN_2343</t>
  </si>
  <si>
    <t>NWMN_2340</t>
  </si>
  <si>
    <t>NWMN_2335</t>
  </si>
  <si>
    <t>NWMN_2334</t>
  </si>
  <si>
    <t>NWMN_2333</t>
  </si>
  <si>
    <t>NWMN_2332</t>
  </si>
  <si>
    <t>NWMN_2328</t>
  </si>
  <si>
    <t>NWMN_2326</t>
  </si>
  <si>
    <t>bioD</t>
  </si>
  <si>
    <t>NWMN_2321</t>
  </si>
  <si>
    <t>bioX</t>
  </si>
  <si>
    <t>NWMN_2313</t>
  </si>
  <si>
    <t>NWMN_2311</t>
  </si>
  <si>
    <t>NWMN_2310</t>
  </si>
  <si>
    <t>fmhA</t>
  </si>
  <si>
    <t>NWMN_2304</t>
  </si>
  <si>
    <t>NWMN_2302</t>
  </si>
  <si>
    <t>NWMN_2292</t>
  </si>
  <si>
    <t>NWMN_2291</t>
  </si>
  <si>
    <t>NWMN_2290</t>
  </si>
  <si>
    <t>NWMN_2288</t>
  </si>
  <si>
    <t>NWMN_2286</t>
  </si>
  <si>
    <t>NWMN_2285</t>
  </si>
  <si>
    <t>NWMN_2279</t>
  </si>
  <si>
    <t>NWMN_2278</t>
  </si>
  <si>
    <t>NWMN_2277</t>
  </si>
  <si>
    <t>NWMN_2274</t>
  </si>
  <si>
    <t>NWMN_2273</t>
  </si>
  <si>
    <t>NWMN_2270</t>
  </si>
  <si>
    <t>NWMN_2269</t>
  </si>
  <si>
    <t>NWMN_2266</t>
  </si>
  <si>
    <t>NWMN_2263</t>
  </si>
  <si>
    <t>NWMN_2253</t>
  </si>
  <si>
    <t>NWMN_2252</t>
  </si>
  <si>
    <t>NWMN_2248</t>
  </si>
  <si>
    <t>NWMN_2247</t>
  </si>
  <si>
    <t>idi</t>
  </si>
  <si>
    <t>NWMN_2245</t>
  </si>
  <si>
    <t>NWMN_2243</t>
  </si>
  <si>
    <t>NWMN_2242</t>
  </si>
  <si>
    <t>NWMN_2241</t>
  </si>
  <si>
    <t>NWMN_2239</t>
  </si>
  <si>
    <t>NWMN_2237</t>
  </si>
  <si>
    <t>rpi</t>
  </si>
  <si>
    <t>NWMN_2236</t>
  </si>
  <si>
    <t>NWMN_2232</t>
  </si>
  <si>
    <t>hutU</t>
  </si>
  <si>
    <t>NWMN_2231</t>
  </si>
  <si>
    <t>hutI</t>
  </si>
  <si>
    <t>NWMN_2230</t>
  </si>
  <si>
    <t>NWMN_2226</t>
  </si>
  <si>
    <t>NWMN_2223</t>
  </si>
  <si>
    <t>NWMN_2222</t>
  </si>
  <si>
    <t>NWMN_2220</t>
  </si>
  <si>
    <t>NWMN_2218</t>
  </si>
  <si>
    <t>NWMN_2216</t>
  </si>
  <si>
    <t>NWMN_2215</t>
  </si>
  <si>
    <t>NWMN_2213</t>
  </si>
  <si>
    <t>NWMN_2211</t>
  </si>
  <si>
    <t>NWMN_2209</t>
  </si>
  <si>
    <t>NWMN_2207</t>
  </si>
  <si>
    <t>NWMN_2201</t>
  </si>
  <si>
    <t>NWMN_2200</t>
  </si>
  <si>
    <t>nhaC</t>
  </si>
  <si>
    <t>NWMN_2199</t>
  </si>
  <si>
    <t>NWMN_2197</t>
  </si>
  <si>
    <t>sarY</t>
  </si>
  <si>
    <t>NWMN_2194</t>
  </si>
  <si>
    <t>ureD</t>
  </si>
  <si>
    <t>NWMN_2192</t>
  </si>
  <si>
    <t>ureF</t>
  </si>
  <si>
    <t>NWMN_2184</t>
  </si>
  <si>
    <t>NWMN_2182</t>
  </si>
  <si>
    <t>NWMN_2181</t>
  </si>
  <si>
    <t>NWMN_2179</t>
  </si>
  <si>
    <t>modA</t>
  </si>
  <si>
    <t>NWMN_2176</t>
  </si>
  <si>
    <t>moeB</t>
  </si>
  <si>
    <t>NWMN_2175</t>
  </si>
  <si>
    <t>moaB</t>
  </si>
  <si>
    <t>NWMN_2173</t>
  </si>
  <si>
    <t>moeA</t>
  </si>
  <si>
    <t>NWMN_2168</t>
  </si>
  <si>
    <t>moaA</t>
  </si>
  <si>
    <t>NWMN_2166</t>
  </si>
  <si>
    <t>NWMN_2163</t>
  </si>
  <si>
    <t>fmhB</t>
  </si>
  <si>
    <t>NWMN_2161</t>
  </si>
  <si>
    <t>NWMN_2159</t>
  </si>
  <si>
    <t>NWMN_2154</t>
  </si>
  <si>
    <t>NWMN_2147</t>
  </si>
  <si>
    <t>rplV</t>
  </si>
  <si>
    <t>NWMN_2145</t>
  </si>
  <si>
    <t>rplP</t>
  </si>
  <si>
    <t>NWMN_2136</t>
  </si>
  <si>
    <t>rplR</t>
  </si>
  <si>
    <t>NWMN_2131</t>
  </si>
  <si>
    <t>adk</t>
  </si>
  <si>
    <t>NWMN_2128</t>
  </si>
  <si>
    <t>rpsM</t>
  </si>
  <si>
    <t>NWMN_2127</t>
  </si>
  <si>
    <t>rpsK</t>
  </si>
  <si>
    <t>NWMN_2124</t>
  </si>
  <si>
    <t>NWMN_2123</t>
  </si>
  <si>
    <t>NWMN_2122</t>
  </si>
  <si>
    <t>NWMN_2120</t>
  </si>
  <si>
    <t>rplM</t>
  </si>
  <si>
    <t>NWMN_2117</t>
  </si>
  <si>
    <t>NWMN_2116</t>
  </si>
  <si>
    <t>NWMN_2102</t>
  </si>
  <si>
    <t>NWMN_2100</t>
  </si>
  <si>
    <t>lacR</t>
  </si>
  <si>
    <t>NWMN_2091</t>
  </si>
  <si>
    <t>NWMN_2090</t>
  </si>
  <si>
    <t>NWMN_2087</t>
  </si>
  <si>
    <t>NWMN_2086</t>
  </si>
  <si>
    <t>NWMN_2077</t>
  </si>
  <si>
    <t>NWMN_2076</t>
  </si>
  <si>
    <t>NWMN_2075</t>
  </si>
  <si>
    <t>NWMN_2073</t>
  </si>
  <si>
    <t>NWMN_2072</t>
  </si>
  <si>
    <t>NWMN_2071</t>
  </si>
  <si>
    <t>NWMN_2070</t>
  </si>
  <si>
    <t>NWMN_2069</t>
  </si>
  <si>
    <t>NWMN_rRNA16</t>
  </si>
  <si>
    <t>NWMN_2065</t>
  </si>
  <si>
    <t>NWMN_2062</t>
  </si>
  <si>
    <t>glmM</t>
  </si>
  <si>
    <t>NWMN_2057</t>
  </si>
  <si>
    <t>mtlF</t>
  </si>
  <si>
    <t>NWMN_2055</t>
  </si>
  <si>
    <t>NWMN_2044</t>
  </si>
  <si>
    <t>NWMN_2043</t>
  </si>
  <si>
    <t>NWMN_2040</t>
  </si>
  <si>
    <t>pdp</t>
  </si>
  <si>
    <t>NWMN_2038</t>
  </si>
  <si>
    <t>luxS</t>
  </si>
  <si>
    <t>NWMN_2037</t>
  </si>
  <si>
    <t>NWMN_2036</t>
  </si>
  <si>
    <t>NWMN_2029</t>
  </si>
  <si>
    <t>fbaA</t>
  </si>
  <si>
    <t>NWMN_2021</t>
  </si>
  <si>
    <t>NWMN_2017</t>
  </si>
  <si>
    <t>glyA</t>
  </si>
  <si>
    <t>NWMN_2015</t>
  </si>
  <si>
    <t>mnaA</t>
  </si>
  <si>
    <t>NWMN_2014</t>
  </si>
  <si>
    <t>NWMN_2012</t>
  </si>
  <si>
    <t>atpE</t>
  </si>
  <si>
    <t>NWMN_2006</t>
  </si>
  <si>
    <t>atpC</t>
  </si>
  <si>
    <t>NWMN_2005</t>
  </si>
  <si>
    <t>NWMN_2004</t>
  </si>
  <si>
    <t>murA</t>
  </si>
  <si>
    <t>NWMN_2002</t>
  </si>
  <si>
    <t>NWMN_1997</t>
  </si>
  <si>
    <t>thiD</t>
  </si>
  <si>
    <t>NWMN_1995</t>
  </si>
  <si>
    <t>thiE</t>
  </si>
  <si>
    <t>NWMN_1993</t>
  </si>
  <si>
    <t>NWMN_1991</t>
  </si>
  <si>
    <t>NWMN_1989</t>
  </si>
  <si>
    <t>NWMN_1988</t>
  </si>
  <si>
    <t>NWMN_1986</t>
  </si>
  <si>
    <t>murF</t>
  </si>
  <si>
    <t>NWMN_1984</t>
  </si>
  <si>
    <t>kdpE</t>
  </si>
  <si>
    <t>NWMN_1982</t>
  </si>
  <si>
    <t>kdpA</t>
  </si>
  <si>
    <t>NWMN_1981</t>
  </si>
  <si>
    <t>kdpB</t>
  </si>
  <si>
    <t>NWMN_1980</t>
  </si>
  <si>
    <t>kdpC</t>
  </si>
  <si>
    <t>NWMN_1977</t>
  </si>
  <si>
    <t>NWMN_1976</t>
  </si>
  <si>
    <t>dpi</t>
  </si>
  <si>
    <t>NWMN_1975</t>
  </si>
  <si>
    <t>alr</t>
  </si>
  <si>
    <t>NWMN_1973</t>
  </si>
  <si>
    <t>rsbU</t>
  </si>
  <si>
    <t>NWMN_1971</t>
  </si>
  <si>
    <t>rsbW</t>
  </si>
  <si>
    <t>NWMN_tRNA50</t>
  </si>
  <si>
    <t>NWMN_1967</t>
  </si>
  <si>
    <t>ilvA</t>
  </si>
  <si>
    <t>NWMN_1966</t>
  </si>
  <si>
    <t>leuD</t>
  </si>
  <si>
    <t>NWMN_1964</t>
  </si>
  <si>
    <t>leuB</t>
  </si>
  <si>
    <t>NWMN_1962</t>
  </si>
  <si>
    <t>ilvC</t>
  </si>
  <si>
    <t>NWMN_1961</t>
  </si>
  <si>
    <t>ilvB</t>
  </si>
  <si>
    <t>NWMN_1959</t>
  </si>
  <si>
    <t>NWMN_1956</t>
  </si>
  <si>
    <t>NWMN_1953</t>
  </si>
  <si>
    <t>NWMN_1945</t>
  </si>
  <si>
    <t>agrC</t>
  </si>
  <si>
    <t>NWMN_1943</t>
  </si>
  <si>
    <t>agrB</t>
  </si>
  <si>
    <t>NWMN_1942</t>
  </si>
  <si>
    <t>NWMN_1941</t>
  </si>
  <si>
    <t>NWMN_1939</t>
  </si>
  <si>
    <t>NWMN_1938</t>
  </si>
  <si>
    <t>groES</t>
  </si>
  <si>
    <t>NWMN_1935</t>
  </si>
  <si>
    <t>NWMN_1933</t>
  </si>
  <si>
    <t>NWMN_1928</t>
  </si>
  <si>
    <t>lukS</t>
  </si>
  <si>
    <t>NWMN_1927</t>
  </si>
  <si>
    <t>lukF</t>
  </si>
  <si>
    <t>NWMN_1926</t>
  </si>
  <si>
    <t>NWMN_1923</t>
  </si>
  <si>
    <t>NWMN_1922</t>
  </si>
  <si>
    <t>NWMN_1920</t>
  </si>
  <si>
    <t>NWMN_1917</t>
  </si>
  <si>
    <t>NWMN_1909</t>
  </si>
  <si>
    <t>NWMN_1908</t>
  </si>
  <si>
    <t>NWMN_1906</t>
  </si>
  <si>
    <t>NWMN_1903</t>
  </si>
  <si>
    <t>NWMN_1901</t>
  </si>
  <si>
    <t>NWMN_1896</t>
  </si>
  <si>
    <t>NWMN_1895</t>
  </si>
  <si>
    <t>NWMN_1889</t>
  </si>
  <si>
    <t>NWMN_1881</t>
  </si>
  <si>
    <t>NWMN_1876</t>
  </si>
  <si>
    <t>scn</t>
  </si>
  <si>
    <t>NWMN_1875</t>
  </si>
  <si>
    <t>NWMN_1867</t>
  </si>
  <si>
    <t>NWMN_1864</t>
  </si>
  <si>
    <t>NWMN_1862</t>
  </si>
  <si>
    <t>NWMN_1858</t>
  </si>
  <si>
    <t>NWMN_1854</t>
  </si>
  <si>
    <t>NWMN_1851</t>
  </si>
  <si>
    <t>nadC</t>
  </si>
  <si>
    <t>NWMN_1849</t>
  </si>
  <si>
    <t>NWMN_1843</t>
  </si>
  <si>
    <t>pcrA</t>
  </si>
  <si>
    <t>NWMN_1842</t>
  </si>
  <si>
    <t>lig</t>
  </si>
  <si>
    <t>NWMN_1840</t>
  </si>
  <si>
    <t>putP</t>
  </si>
  <si>
    <t>NWMN_1834</t>
  </si>
  <si>
    <t>NWMN_1829</t>
  </si>
  <si>
    <t>NWMN_1825</t>
  </si>
  <si>
    <t>NWMN_1823</t>
  </si>
  <si>
    <t>vraS</t>
  </si>
  <si>
    <t>NWMN_1820</t>
  </si>
  <si>
    <t>NWMN_1818</t>
  </si>
  <si>
    <t>NWMN_1812</t>
  </si>
  <si>
    <t>NWMN_1778</t>
  </si>
  <si>
    <t>NWMN_1759</t>
  </si>
  <si>
    <t>NWMN_1758</t>
  </si>
  <si>
    <t>NWMN_1755</t>
  </si>
  <si>
    <t>NWMN_1754</t>
  </si>
  <si>
    <t>NWMN_rRNA09</t>
  </si>
  <si>
    <t>NWMN_tRNA32</t>
  </si>
  <si>
    <t>NWMN_tRNA26</t>
  </si>
  <si>
    <t>NWMN_1751</t>
  </si>
  <si>
    <t>NWMN_1747</t>
  </si>
  <si>
    <t>NWMN_1743</t>
  </si>
  <si>
    <t>fumC</t>
  </si>
  <si>
    <t>NWMN_1742</t>
  </si>
  <si>
    <t>NWMN_1741</t>
  </si>
  <si>
    <t>NWMN_1740</t>
  </si>
  <si>
    <t>NWMN_1739</t>
  </si>
  <si>
    <t>NWMN_1736</t>
  </si>
  <si>
    <t>NWMN_1732</t>
  </si>
  <si>
    <t>NWMN_1728</t>
  </si>
  <si>
    <t>NWMN_1720</t>
  </si>
  <si>
    <t>NWMN_1719</t>
  </si>
  <si>
    <t>lukE</t>
  </si>
  <si>
    <t>NWMN_1717</t>
  </si>
  <si>
    <t>bsaA1</t>
  </si>
  <si>
    <t>NWMN_1716</t>
  </si>
  <si>
    <t>bsaA2</t>
  </si>
  <si>
    <t>NWMN_1713</t>
  </si>
  <si>
    <t>bsaD</t>
  </si>
  <si>
    <t>NWMN_1711</t>
  </si>
  <si>
    <t>bsaF</t>
  </si>
  <si>
    <t>NWMN_1710</t>
  </si>
  <si>
    <t>bsaE</t>
  </si>
  <si>
    <t>NWMN_1709</t>
  </si>
  <si>
    <t>bsaG</t>
  </si>
  <si>
    <t>NWMN_1706</t>
  </si>
  <si>
    <t>splA</t>
  </si>
  <si>
    <t>NWMN_1703</t>
  </si>
  <si>
    <t>splD</t>
  </si>
  <si>
    <t>NWMN_1699</t>
  </si>
  <si>
    <t>hsdS</t>
  </si>
  <si>
    <t>NWMN_1696</t>
  </si>
  <si>
    <t>NWMN_1695</t>
  </si>
  <si>
    <t>NWMN_1693</t>
  </si>
  <si>
    <t>NWMN_1689</t>
  </si>
  <si>
    <t>NWMN_1683</t>
  </si>
  <si>
    <t>NWMN_1679</t>
  </si>
  <si>
    <t>NWMN_1675</t>
  </si>
  <si>
    <t>NWMN_1673</t>
  </si>
  <si>
    <t>NWMN_1672</t>
  </si>
  <si>
    <t>NWMN_1665</t>
  </si>
  <si>
    <t>NWMN_1661</t>
  </si>
  <si>
    <t>ribB</t>
  </si>
  <si>
    <t>NWMN_1657</t>
  </si>
  <si>
    <t>NWMN_1656</t>
  </si>
  <si>
    <t>NWMN_1654</t>
  </si>
  <si>
    <t>NWMN_1652</t>
  </si>
  <si>
    <t>NWMN_1648</t>
  </si>
  <si>
    <t>NWMN_1642</t>
  </si>
  <si>
    <t>NWMN_1633</t>
  </si>
  <si>
    <t>murC</t>
  </si>
  <si>
    <t>NWMN_1628</t>
  </si>
  <si>
    <t>acuC</t>
  </si>
  <si>
    <t>NWMN_1627</t>
  </si>
  <si>
    <t>acuA</t>
  </si>
  <si>
    <t>NWMN_1622</t>
  </si>
  <si>
    <t>tyrS</t>
  </si>
  <si>
    <t>NWMN_1621</t>
  </si>
  <si>
    <t>NWMN_1619</t>
  </si>
  <si>
    <t>NWMN_1618</t>
  </si>
  <si>
    <t>NWMN_1616</t>
  </si>
  <si>
    <t>NWMN_1614</t>
  </si>
  <si>
    <t>NWMN_1610</t>
  </si>
  <si>
    <t>NWMN_1609</t>
  </si>
  <si>
    <t>thiI</t>
  </si>
  <si>
    <t>NWMN_1608</t>
  </si>
  <si>
    <t>NWMN_1607</t>
  </si>
  <si>
    <t>NWMN_1606</t>
  </si>
  <si>
    <t>NWMN_1602</t>
  </si>
  <si>
    <t>NWMN_1596</t>
  </si>
  <si>
    <t>maeB</t>
  </si>
  <si>
    <t>NWMN_1594</t>
  </si>
  <si>
    <t>accA</t>
  </si>
  <si>
    <t>NWMN_1584</t>
  </si>
  <si>
    <t>NWMN_1580</t>
  </si>
  <si>
    <t>gapB</t>
  </si>
  <si>
    <t>NWMN_1578</t>
  </si>
  <si>
    <t>dnaB</t>
  </si>
  <si>
    <t>NWMN_1577</t>
  </si>
  <si>
    <t>dnaI</t>
  </si>
  <si>
    <t>NWMN_1576</t>
  </si>
  <si>
    <t>thrS</t>
  </si>
  <si>
    <t>NWMN_1571</t>
  </si>
  <si>
    <t>NWMN_1570</t>
  </si>
  <si>
    <t>NWMN_1568</t>
  </si>
  <si>
    <t>clpX</t>
  </si>
  <si>
    <t>NWMN_1567</t>
  </si>
  <si>
    <t>NWMN_1566</t>
  </si>
  <si>
    <t>hemA</t>
  </si>
  <si>
    <t>NWMN_1564</t>
  </si>
  <si>
    <t>hemC</t>
  </si>
  <si>
    <t>NWMN_1563</t>
  </si>
  <si>
    <t>hemD</t>
  </si>
  <si>
    <t>NWMN_1562</t>
  </si>
  <si>
    <t>hemB</t>
  </si>
  <si>
    <t>NWMN_1557</t>
  </si>
  <si>
    <t>folC</t>
  </si>
  <si>
    <t>NWMN_1556</t>
  </si>
  <si>
    <t>NWMN_1555</t>
  </si>
  <si>
    <t>radC</t>
  </si>
  <si>
    <t>NWMN_1554</t>
  </si>
  <si>
    <t>NWMN_1552</t>
  </si>
  <si>
    <t>NWMN_1551</t>
  </si>
  <si>
    <t>mreC</t>
  </si>
  <si>
    <t>NWMN_1549</t>
  </si>
  <si>
    <t>rplU</t>
  </si>
  <si>
    <t>NWMN_1548</t>
  </si>
  <si>
    <t>NWMN_1543</t>
  </si>
  <si>
    <t>ruvB</t>
  </si>
  <si>
    <t>NWMN_1542</t>
  </si>
  <si>
    <t>queA</t>
  </si>
  <si>
    <t>NWMN_1538</t>
  </si>
  <si>
    <t>recJ</t>
  </si>
  <si>
    <t>NWMN_1537</t>
  </si>
  <si>
    <t>apt</t>
  </si>
  <si>
    <t>NWMN_1534</t>
  </si>
  <si>
    <t>NWMN_1533</t>
  </si>
  <si>
    <t>hisS</t>
  </si>
  <si>
    <t>NWMN_1532</t>
  </si>
  <si>
    <t>aspS</t>
  </si>
  <si>
    <t>NWMN_1530</t>
  </si>
  <si>
    <t>NWMN_1529</t>
  </si>
  <si>
    <t>NWMN_1526</t>
  </si>
  <si>
    <t>NWMN_1521</t>
  </si>
  <si>
    <t>NWMN_1519</t>
  </si>
  <si>
    <t>alaS</t>
  </si>
  <si>
    <t>NWMN_1517</t>
  </si>
  <si>
    <t>NWMN_1514</t>
  </si>
  <si>
    <t>NWMN_1508</t>
  </si>
  <si>
    <t>accB</t>
  </si>
  <si>
    <t>NWMN_1500</t>
  </si>
  <si>
    <t>NWMN_1499</t>
  </si>
  <si>
    <t>NWMN_1496</t>
  </si>
  <si>
    <t>NWMN_1495</t>
  </si>
  <si>
    <t>NWMN_1492</t>
  </si>
  <si>
    <t>comEA</t>
  </si>
  <si>
    <t>NWMN_1486</t>
  </si>
  <si>
    <t>hemN</t>
  </si>
  <si>
    <t>NWMN_1485</t>
  </si>
  <si>
    <t>hrcA</t>
  </si>
  <si>
    <t>NWMN_1477</t>
  </si>
  <si>
    <t>NWMN_1475</t>
  </si>
  <si>
    <t>NWMN_1469</t>
  </si>
  <si>
    <t>recO</t>
  </si>
  <si>
    <t>NWMN_1460</t>
  </si>
  <si>
    <t>NWMN_1459</t>
  </si>
  <si>
    <t>NWMN_1456</t>
  </si>
  <si>
    <t>sodA</t>
  </si>
  <si>
    <t>NWMN_1455</t>
  </si>
  <si>
    <t>pbpC</t>
  </si>
  <si>
    <t>NWMN_1452</t>
  </si>
  <si>
    <t>NWMN_1450</t>
  </si>
  <si>
    <t>NWMN_1446</t>
  </si>
  <si>
    <t>NWMN_1445</t>
  </si>
  <si>
    <t>NWMN_1443</t>
  </si>
  <si>
    <t>NWMN_1439</t>
  </si>
  <si>
    <t>gcvPB</t>
  </si>
  <si>
    <t>NWMN_1437</t>
  </si>
  <si>
    <t>NWMN_1434</t>
  </si>
  <si>
    <t>NWMN_1430</t>
  </si>
  <si>
    <t>NWMN_1426</t>
  </si>
  <si>
    <t>ahrC</t>
  </si>
  <si>
    <t>NWMN_1425</t>
  </si>
  <si>
    <t>recN</t>
  </si>
  <si>
    <t>NWMN_1424</t>
  </si>
  <si>
    <t>lpdA</t>
  </si>
  <si>
    <t>NWMN_1423</t>
  </si>
  <si>
    <t>NWMN_1422</t>
  </si>
  <si>
    <t>NWMN_1418</t>
  </si>
  <si>
    <t>NWMN_1415</t>
  </si>
  <si>
    <t>marR</t>
  </si>
  <si>
    <t>NWMN_1413</t>
  </si>
  <si>
    <t>NWMN_1407</t>
  </si>
  <si>
    <t>NWMN_1404</t>
  </si>
  <si>
    <t>NWMN_1403</t>
  </si>
  <si>
    <t>NWMN_1400</t>
  </si>
  <si>
    <t>srrA</t>
  </si>
  <si>
    <t>NWMN_1398</t>
  </si>
  <si>
    <t>NWMN_1397</t>
  </si>
  <si>
    <t>NWMN_1396</t>
  </si>
  <si>
    <t>NWMN_1394</t>
  </si>
  <si>
    <t>NWMN_1391</t>
  </si>
  <si>
    <t>NWMN_1389</t>
  </si>
  <si>
    <t>ebpS</t>
  </si>
  <si>
    <t>NWMN_1385</t>
  </si>
  <si>
    <t>rpsA</t>
  </si>
  <si>
    <t>NWMN_1383</t>
  </si>
  <si>
    <t>gpsA</t>
  </si>
  <si>
    <t>NWMN_1382</t>
  </si>
  <si>
    <t>NWMN_1380</t>
  </si>
  <si>
    <t>gerCB</t>
  </si>
  <si>
    <t>NWMN_1375</t>
  </si>
  <si>
    <t>aroA</t>
  </si>
  <si>
    <t>NWMN_1374</t>
  </si>
  <si>
    <t>NWMN_1367</t>
  </si>
  <si>
    <t>birA</t>
  </si>
  <si>
    <t>NWMN_1365</t>
  </si>
  <si>
    <t>asnS</t>
  </si>
  <si>
    <t>NWMN_1364</t>
  </si>
  <si>
    <t>dnaD</t>
  </si>
  <si>
    <t>NWMN_1361</t>
  </si>
  <si>
    <t>pbpB</t>
  </si>
  <si>
    <t>NWMN_1353</t>
  </si>
  <si>
    <t>NWMN_1349</t>
  </si>
  <si>
    <t>NWMN_1348</t>
  </si>
  <si>
    <t>NWMN_1347</t>
  </si>
  <si>
    <t>NWMN_1346</t>
  </si>
  <si>
    <t>NWMN_1343</t>
  </si>
  <si>
    <t>NWMN_1342</t>
  </si>
  <si>
    <t>NWMN_1340</t>
  </si>
  <si>
    <t>NWMN_1338</t>
  </si>
  <si>
    <t>thyA</t>
  </si>
  <si>
    <t>NWMN_1335</t>
  </si>
  <si>
    <t>msrA</t>
  </si>
  <si>
    <t>NWMN_1334</t>
  </si>
  <si>
    <t>msrB</t>
  </si>
  <si>
    <t>NWMN_1330</t>
  </si>
  <si>
    <t>NWMN_1317</t>
  </si>
  <si>
    <t>NWMN_1311</t>
  </si>
  <si>
    <t>lysA</t>
  </si>
  <si>
    <t>NWMN_1310</t>
  </si>
  <si>
    <t>alr2</t>
  </si>
  <si>
    <t>NWMN_1309</t>
  </si>
  <si>
    <t>hipO</t>
  </si>
  <si>
    <t>NWMN_1303</t>
  </si>
  <si>
    <t>NWMN_1302</t>
  </si>
  <si>
    <t>NWMN_1297</t>
  </si>
  <si>
    <t>pstB</t>
  </si>
  <si>
    <t>NWMN_1295</t>
  </si>
  <si>
    <t>pepF</t>
  </si>
  <si>
    <t>NWMN_1294</t>
  </si>
  <si>
    <t>NWMN_1288</t>
  </si>
  <si>
    <t>NWMN_1287</t>
  </si>
  <si>
    <t>femB</t>
  </si>
  <si>
    <t>NWMN_1286</t>
  </si>
  <si>
    <t>femA</t>
  </si>
  <si>
    <t>NWMN_1284</t>
  </si>
  <si>
    <t>trpB</t>
  </si>
  <si>
    <t>NWMN_1280</t>
  </si>
  <si>
    <t>trpG</t>
  </si>
  <si>
    <t>NWMN_1278</t>
  </si>
  <si>
    <t>NWMN_1277</t>
  </si>
  <si>
    <t>tyrA</t>
  </si>
  <si>
    <t>NWMN_1274</t>
  </si>
  <si>
    <t>msrR</t>
  </si>
  <si>
    <t>NWMN_1272</t>
  </si>
  <si>
    <t>fmtC</t>
  </si>
  <si>
    <t>NWMN_1269</t>
  </si>
  <si>
    <t>NWMN_1268</t>
  </si>
  <si>
    <t>parC</t>
  </si>
  <si>
    <t>NWMN_1265</t>
  </si>
  <si>
    <t>NWMN_1264</t>
  </si>
  <si>
    <t>NWMN_1259</t>
  </si>
  <si>
    <t>NWMN_1255</t>
  </si>
  <si>
    <t>NWMN_1253</t>
  </si>
  <si>
    <t>NWMN_1252</t>
  </si>
  <si>
    <t>NWMN_1241</t>
  </si>
  <si>
    <t>thrC</t>
  </si>
  <si>
    <t>NWMN_1240</t>
  </si>
  <si>
    <t>metL</t>
  </si>
  <si>
    <t>NWMN_1239</t>
  </si>
  <si>
    <t>thrA</t>
  </si>
  <si>
    <t>NWMN_1234</t>
  </si>
  <si>
    <t>NWMN_1232</t>
  </si>
  <si>
    <t>NWMN_1227</t>
  </si>
  <si>
    <t>NWMN_1226</t>
  </si>
  <si>
    <t>NWMN_1225</t>
  </si>
  <si>
    <t>NWMN_1223</t>
  </si>
  <si>
    <t>NWMN_1222</t>
  </si>
  <si>
    <t>NWMN_1209</t>
  </si>
  <si>
    <t>glpD</t>
  </si>
  <si>
    <t>NWMN_1207</t>
  </si>
  <si>
    <t>glpF</t>
  </si>
  <si>
    <t>NWMN_1204</t>
  </si>
  <si>
    <t>mutS</t>
  </si>
  <si>
    <t>NWMN_1195</t>
  </si>
  <si>
    <t>NWMN_1194</t>
  </si>
  <si>
    <t>recA</t>
  </si>
  <si>
    <t>NWMN_1193</t>
  </si>
  <si>
    <t>cinA</t>
  </si>
  <si>
    <t>NWMN_1191</t>
  </si>
  <si>
    <t>NWMN_1190</t>
  </si>
  <si>
    <t>NWMN_1189</t>
  </si>
  <si>
    <t>NWMN_1187</t>
  </si>
  <si>
    <t>NWMN_1179</t>
  </si>
  <si>
    <t>rbfA</t>
  </si>
  <si>
    <t>NWMN_1176</t>
  </si>
  <si>
    <t>nusA</t>
  </si>
  <si>
    <t>NWMN_1172</t>
  </si>
  <si>
    <t>NWMN_1170</t>
  </si>
  <si>
    <t>uppS</t>
  </si>
  <si>
    <t>NWMN_1165</t>
  </si>
  <si>
    <t>codY</t>
  </si>
  <si>
    <t>NWMN_1155</t>
  </si>
  <si>
    <t>sucC</t>
  </si>
  <si>
    <t>NWMN_1153</t>
  </si>
  <si>
    <t>NWMN_1150</t>
  </si>
  <si>
    <t>trmD</t>
  </si>
  <si>
    <t>NWMN_1149</t>
  </si>
  <si>
    <t>rimM</t>
  </si>
  <si>
    <t>NWMN_1146</t>
  </si>
  <si>
    <t>NWMN_1145</t>
  </si>
  <si>
    <t>ftsY</t>
  </si>
  <si>
    <t>NWMN_1141</t>
  </si>
  <si>
    <t>fabG</t>
  </si>
  <si>
    <t>NWMN_1131</t>
  </si>
  <si>
    <t>NWMN_1129</t>
  </si>
  <si>
    <t>NWMN_1126</t>
  </si>
  <si>
    <t>fmt</t>
  </si>
  <si>
    <t>NWMN_1121</t>
  </si>
  <si>
    <t>coaBC</t>
  </si>
  <si>
    <t>NWMN_1117</t>
  </si>
  <si>
    <t>NWMN_1116</t>
  </si>
  <si>
    <t>pyrE</t>
  </si>
  <si>
    <t>NWMN_1113</t>
  </si>
  <si>
    <t>pyrAA</t>
  </si>
  <si>
    <t>NWMN_1111</t>
  </si>
  <si>
    <t>pyrB</t>
  </si>
  <si>
    <t>NWMN_1110</t>
  </si>
  <si>
    <t>pyrP</t>
  </si>
  <si>
    <t>NWMN_1108</t>
  </si>
  <si>
    <t>NWMN_1104</t>
  </si>
  <si>
    <t>NWMN_1100</t>
  </si>
  <si>
    <t>NWMN_1099</t>
  </si>
  <si>
    <t>NWMN_1096</t>
  </si>
  <si>
    <t>ftsZ</t>
  </si>
  <si>
    <t>NWMN_1092</t>
  </si>
  <si>
    <t>mraY</t>
  </si>
  <si>
    <t>NWMN_1088</t>
  </si>
  <si>
    <t>NWMN_1087</t>
  </si>
  <si>
    <t>NWMN_1085</t>
  </si>
  <si>
    <t>NWMN_1081</t>
  </si>
  <si>
    <t>NWMN_1079</t>
  </si>
  <si>
    <t>arcC</t>
  </si>
  <si>
    <t>NWMN_1078</t>
  </si>
  <si>
    <t>argF</t>
  </si>
  <si>
    <t>NWMN_1070</t>
  </si>
  <si>
    <t>NWMN_1066</t>
  </si>
  <si>
    <t>NWMN_1064</t>
  </si>
  <si>
    <t>NWMN_1062</t>
  </si>
  <si>
    <t>NWMN_1055</t>
  </si>
  <si>
    <t>rpoD</t>
  </si>
  <si>
    <t>NWMN_1054</t>
  </si>
  <si>
    <t>NWMN_1029</t>
  </si>
  <si>
    <t>NWMN_0998</t>
  </si>
  <si>
    <t>NWMN_0997</t>
  </si>
  <si>
    <t>NWMN_0988</t>
  </si>
  <si>
    <t>NWMN_0986</t>
  </si>
  <si>
    <t>NWMN_0974</t>
  </si>
  <si>
    <t>NWMN_0973</t>
  </si>
  <si>
    <t>NWMN_0972</t>
  </si>
  <si>
    <t>NWMN_0970</t>
  </si>
  <si>
    <t>NWMN_0969</t>
  </si>
  <si>
    <t>NWMN_0965</t>
  </si>
  <si>
    <t>potA</t>
  </si>
  <si>
    <t>NWMN_0961</t>
  </si>
  <si>
    <t>pdhC</t>
  </si>
  <si>
    <t>NWMN_0958</t>
  </si>
  <si>
    <t>NWMN_0954</t>
  </si>
  <si>
    <t>NWMN_0951</t>
  </si>
  <si>
    <t>nrdH</t>
  </si>
  <si>
    <t>NWMN_0941</t>
  </si>
  <si>
    <t>purH</t>
  </si>
  <si>
    <t>NWMN_0939</t>
  </si>
  <si>
    <t>purM</t>
  </si>
  <si>
    <t>NWMN_0936</t>
  </si>
  <si>
    <t>purQ</t>
  </si>
  <si>
    <t>NWMN_0935</t>
  </si>
  <si>
    <t>purC</t>
  </si>
  <si>
    <t>NWMN_0934</t>
  </si>
  <si>
    <t>purK</t>
  </si>
  <si>
    <t>NWMN_0929</t>
  </si>
  <si>
    <t>qoxB</t>
  </si>
  <si>
    <t>NWMN_0925</t>
  </si>
  <si>
    <t>NWMN_0923</t>
  </si>
  <si>
    <t>NWMN_0920</t>
  </si>
  <si>
    <t>NWMN_0919</t>
  </si>
  <si>
    <t>NWMN_0918</t>
  </si>
  <si>
    <t>sspA</t>
  </si>
  <si>
    <t>NWMN_0917</t>
  </si>
  <si>
    <t>sspB</t>
  </si>
  <si>
    <t>NWMN_0916</t>
  </si>
  <si>
    <t>sspC</t>
  </si>
  <si>
    <t>NWMN_0915</t>
  </si>
  <si>
    <t>memB</t>
  </si>
  <si>
    <t>NWMN_0914</t>
  </si>
  <si>
    <t>NWMN_0910</t>
  </si>
  <si>
    <t>NWMN_0905</t>
  </si>
  <si>
    <t>NWMN_0897</t>
  </si>
  <si>
    <t>NWMN_0891</t>
  </si>
  <si>
    <t>NWMN_0886</t>
  </si>
  <si>
    <t>NWMN_0885</t>
  </si>
  <si>
    <t>NWMN_0882</t>
  </si>
  <si>
    <t>NWMN_0878</t>
  </si>
  <si>
    <t>NWMN_0872</t>
  </si>
  <si>
    <t>NWMN_0860</t>
  </si>
  <si>
    <t>NWMN_0858</t>
  </si>
  <si>
    <t>oppD</t>
  </si>
  <si>
    <t>NWMN_0857</t>
  </si>
  <si>
    <t>oppC</t>
  </si>
  <si>
    <t>NWMN_0856</t>
  </si>
  <si>
    <t>NWMN_0851</t>
  </si>
  <si>
    <t>NWMN_0850</t>
  </si>
  <si>
    <t>NWMN_0848</t>
  </si>
  <si>
    <t>NWMN_0847</t>
  </si>
  <si>
    <t>NWMN_0846</t>
  </si>
  <si>
    <t>NWMN_0841</t>
  </si>
  <si>
    <t>cdr</t>
  </si>
  <si>
    <t>NWMN_0840</t>
  </si>
  <si>
    <t>NWMN_0839</t>
  </si>
  <si>
    <t>NWMN_0834</t>
  </si>
  <si>
    <t>NWMN_0827</t>
  </si>
  <si>
    <t>NWMN_0826</t>
  </si>
  <si>
    <t>NWMN_0818</t>
  </si>
  <si>
    <t>mnhE</t>
  </si>
  <si>
    <t>NWMN_0817</t>
  </si>
  <si>
    <t>mnhF</t>
  </si>
  <si>
    <t>NWMN_0815</t>
  </si>
  <si>
    <t>NWMN_0811</t>
  </si>
  <si>
    <t>NWMN_0806</t>
  </si>
  <si>
    <t>dltD</t>
  </si>
  <si>
    <t>NWMN_0805</t>
  </si>
  <si>
    <t>dltC</t>
  </si>
  <si>
    <t>NWMN_0797</t>
  </si>
  <si>
    <t>NWMN_0794</t>
  </si>
  <si>
    <t>NWMN_0788</t>
  </si>
  <si>
    <t>nifU</t>
  </si>
  <si>
    <t>NWMN_0787</t>
  </si>
  <si>
    <t>sufS</t>
  </si>
  <si>
    <t>NWMN_0779</t>
  </si>
  <si>
    <t>NWMN_0777</t>
  </si>
  <si>
    <t>NWMN_0775</t>
  </si>
  <si>
    <t>NWMN_0772</t>
  </si>
  <si>
    <t>NWMN_0770</t>
  </si>
  <si>
    <t>NWMN_0768</t>
  </si>
  <si>
    <t>NWMN_0767</t>
  </si>
  <si>
    <t>NWMN_0764</t>
  </si>
  <si>
    <t>NWMN_0762</t>
  </si>
  <si>
    <t>NWMN_0760</t>
  </si>
  <si>
    <t>NWMN_0752</t>
  </si>
  <si>
    <t>NWMN_0750</t>
  </si>
  <si>
    <t>ssrP</t>
  </si>
  <si>
    <t>NWMN_0738</t>
  </si>
  <si>
    <t>NWMN_0735</t>
  </si>
  <si>
    <t>NWMN_0734</t>
  </si>
  <si>
    <t>NWMN_0730</t>
  </si>
  <si>
    <t>NWMN_0729</t>
  </si>
  <si>
    <t>lgt</t>
  </si>
  <si>
    <t>NWMN_0721</t>
  </si>
  <si>
    <t>NWMN_0720</t>
  </si>
  <si>
    <t>NWMN_0716</t>
  </si>
  <si>
    <t>llm</t>
  </si>
  <si>
    <t>NWMN_0714</t>
  </si>
  <si>
    <t>NWMN_0709</t>
  </si>
  <si>
    <t>NWMN_0706</t>
  </si>
  <si>
    <t>NWMN_0705</t>
  </si>
  <si>
    <t>NWMN_0704</t>
  </si>
  <si>
    <t>NWMN_0697</t>
  </si>
  <si>
    <t>NWMN_0696</t>
  </si>
  <si>
    <t>NWMN_0693</t>
  </si>
  <si>
    <t>NWMN_0687</t>
  </si>
  <si>
    <t>NWMN_0684</t>
  </si>
  <si>
    <t>pabC</t>
  </si>
  <si>
    <t>NWMN_0682</t>
  </si>
  <si>
    <t>pabA</t>
  </si>
  <si>
    <t>NWMN_0678</t>
  </si>
  <si>
    <t>NWMN_0672</t>
  </si>
  <si>
    <t>NWMN_0667</t>
  </si>
  <si>
    <t>NWMN_0666</t>
  </si>
  <si>
    <t>NWMN_0660</t>
  </si>
  <si>
    <t>NWMN_0657</t>
  </si>
  <si>
    <t>NWMN_0655</t>
  </si>
  <si>
    <t>NWMN_0654</t>
  </si>
  <si>
    <t>NWMN_0650</t>
  </si>
  <si>
    <t>NWMN_0647</t>
  </si>
  <si>
    <t>NWMN_0644</t>
  </si>
  <si>
    <t>NWMN_0638</t>
  </si>
  <si>
    <t>NWMN_0637</t>
  </si>
  <si>
    <t>NWMN_0634</t>
  </si>
  <si>
    <t>NWMN_0630</t>
  </si>
  <si>
    <t>vraF</t>
  </si>
  <si>
    <t>NWMN_0627</t>
  </si>
  <si>
    <t>NWMN_0622</t>
  </si>
  <si>
    <t>NWMN_0620</t>
  </si>
  <si>
    <t>NWMN_0618</t>
  </si>
  <si>
    <t>fhuG</t>
  </si>
  <si>
    <t>NWMN_0617</t>
  </si>
  <si>
    <t>fhuB</t>
  </si>
  <si>
    <t>NWMN_0614</t>
  </si>
  <si>
    <t>NWMN_0609</t>
  </si>
  <si>
    <t>tagB</t>
  </si>
  <si>
    <t>NWMN_0607</t>
  </si>
  <si>
    <t>tagH</t>
  </si>
  <si>
    <t>NWMN_0606</t>
  </si>
  <si>
    <t>tagA</t>
  </si>
  <si>
    <t>NWMN_0604</t>
  </si>
  <si>
    <t>feoA</t>
  </si>
  <si>
    <t>NWMN_0603</t>
  </si>
  <si>
    <t>NWMN_0601</t>
  </si>
  <si>
    <t>NWMN_0599</t>
  </si>
  <si>
    <t>mnhG</t>
  </si>
  <si>
    <t>NWMN_0594</t>
  </si>
  <si>
    <t>mnhB</t>
  </si>
  <si>
    <t>NWMN_0592</t>
  </si>
  <si>
    <t>NWMN_0588</t>
  </si>
  <si>
    <t>sarA</t>
  </si>
  <si>
    <t>NWMN_0584</t>
  </si>
  <si>
    <t>NWMN_0579</t>
  </si>
  <si>
    <t>argS</t>
  </si>
  <si>
    <t>NWMN_0576</t>
  </si>
  <si>
    <t>NWMN_0575</t>
  </si>
  <si>
    <t>NWMN_0571</t>
  </si>
  <si>
    <t>NWMN_0569</t>
  </si>
  <si>
    <t>NWMN_0566</t>
  </si>
  <si>
    <t>NWMN_0563</t>
  </si>
  <si>
    <t>NWMN_0562</t>
  </si>
  <si>
    <t>NWMN_0561</t>
  </si>
  <si>
    <t>NWMN_0555</t>
  </si>
  <si>
    <t>mvaK2</t>
  </si>
  <si>
    <t>NWMN_0554</t>
  </si>
  <si>
    <t>mvaD</t>
  </si>
  <si>
    <t>NWMN_0546</t>
  </si>
  <si>
    <t>NWMN_0543</t>
  </si>
  <si>
    <t>NWMN_0539</t>
  </si>
  <si>
    <t>vraB</t>
  </si>
  <si>
    <t>NWMN_0535</t>
  </si>
  <si>
    <t>NWMN_0527</t>
  </si>
  <si>
    <t>NWMN_0522</t>
  </si>
  <si>
    <t>NWMN_0521</t>
  </si>
  <si>
    <t>NWMN_0516</t>
  </si>
  <si>
    <t>ilvE</t>
  </si>
  <si>
    <t>NWMN_0514</t>
  </si>
  <si>
    <t>araB</t>
  </si>
  <si>
    <t>NWMN_0503</t>
  </si>
  <si>
    <t>NWMN_0501</t>
  </si>
  <si>
    <t>rplJ</t>
  </si>
  <si>
    <t>NWMN_0498</t>
  </si>
  <si>
    <t>nusG</t>
  </si>
  <si>
    <t>NWMN_0492</t>
  </si>
  <si>
    <t>cysS</t>
  </si>
  <si>
    <t>NWMN_0490</t>
  </si>
  <si>
    <t>gltX</t>
  </si>
  <si>
    <t>NWMN_0489</t>
  </si>
  <si>
    <t>NWMN_0481</t>
  </si>
  <si>
    <t>NWMN_tRNA06</t>
  </si>
  <si>
    <t>NWMN_0478</t>
  </si>
  <si>
    <t>folK</t>
  </si>
  <si>
    <t>NWMN_0476</t>
  </si>
  <si>
    <t>folP</t>
  </si>
  <si>
    <t>NWMN_0475</t>
  </si>
  <si>
    <t>NWMN_0474</t>
  </si>
  <si>
    <t>NWMN_0470</t>
  </si>
  <si>
    <t>NWMN_0465</t>
  </si>
  <si>
    <t>pth</t>
  </si>
  <si>
    <t>NWMN_0464</t>
  </si>
  <si>
    <t>rplY</t>
  </si>
  <si>
    <t>NWMN_0460</t>
  </si>
  <si>
    <t>NWMN_0458</t>
  </si>
  <si>
    <t>NWMN_0452</t>
  </si>
  <si>
    <t>NWMN_0451</t>
  </si>
  <si>
    <t>NWMN_0448</t>
  </si>
  <si>
    <t>holB</t>
  </si>
  <si>
    <t>NWMN_0446</t>
  </si>
  <si>
    <t>NWMN_0444</t>
  </si>
  <si>
    <t>recR</t>
  </si>
  <si>
    <t>NWMN_0438</t>
  </si>
  <si>
    <t>treP</t>
  </si>
  <si>
    <t>NWMN_0432</t>
  </si>
  <si>
    <t>NWMN_0430</t>
  </si>
  <si>
    <t>NWMN_0425</t>
  </si>
  <si>
    <t>metB</t>
  </si>
  <si>
    <t>NWMN_0422</t>
  </si>
  <si>
    <t>NWMN_0420</t>
  </si>
  <si>
    <t>NWMN_0409</t>
  </si>
  <si>
    <t>lpl6nm</t>
  </si>
  <si>
    <t>NWMN_0408</t>
  </si>
  <si>
    <t>lpl5nm</t>
  </si>
  <si>
    <t>NWMN_0403</t>
  </si>
  <si>
    <t>lpl1nm</t>
  </si>
  <si>
    <t>NWMN_0401</t>
  </si>
  <si>
    <t>NWMN_0400</t>
  </si>
  <si>
    <t>ssl11nm</t>
  </si>
  <si>
    <t>NWMN_0398</t>
  </si>
  <si>
    <t>hsdM</t>
  </si>
  <si>
    <t>NWMN_0397</t>
  </si>
  <si>
    <t>ssl10</t>
  </si>
  <si>
    <t>NWMN_0396</t>
  </si>
  <si>
    <t>ssl9nm</t>
  </si>
  <si>
    <t>NWMN_0392</t>
  </si>
  <si>
    <t>ssl5nm</t>
  </si>
  <si>
    <t>NWMN_0389</t>
  </si>
  <si>
    <t>ssl2nm</t>
  </si>
  <si>
    <t>NWMN_0388</t>
  </si>
  <si>
    <t>ssl1nm</t>
  </si>
  <si>
    <t>NWMN_0383</t>
  </si>
  <si>
    <t>NWMN_0373</t>
  </si>
  <si>
    <t>NWMN_0371</t>
  </si>
  <si>
    <t>ahpF</t>
  </si>
  <si>
    <t>NWMN_0363</t>
  </si>
  <si>
    <t>NWMN_0362</t>
  </si>
  <si>
    <t>NWMN_0360</t>
  </si>
  <si>
    <t>NWMN_0353</t>
  </si>
  <si>
    <t>NWMN_0343</t>
  </si>
  <si>
    <t>NWMN_0342</t>
  </si>
  <si>
    <t>NWMN_0340</t>
  </si>
  <si>
    <t>tatA</t>
  </si>
  <si>
    <t>NWMN_0336</t>
  </si>
  <si>
    <t>NWMN_0335</t>
  </si>
  <si>
    <t>NWMN_0334</t>
  </si>
  <si>
    <t>NWMN_0332</t>
  </si>
  <si>
    <t>NWMN_0331</t>
  </si>
  <si>
    <t>NWMN_0330</t>
  </si>
  <si>
    <t>NWMN_0325</t>
  </si>
  <si>
    <t>NWMN_0324</t>
  </si>
  <si>
    <t>NWMN_0322</t>
  </si>
  <si>
    <t>NWMN_0320</t>
  </si>
  <si>
    <t>NWMN_0317</t>
  </si>
  <si>
    <t>NWMN_0315</t>
  </si>
  <si>
    <t>NWMN_0266</t>
  </si>
  <si>
    <t>NWMN_0261</t>
  </si>
  <si>
    <t>NWMN_0256</t>
  </si>
  <si>
    <t>NWMN_0255</t>
  </si>
  <si>
    <t>NWMN_0244</t>
  </si>
  <si>
    <t>NWMN_0238</t>
  </si>
  <si>
    <t>NWMN_0231</t>
  </si>
  <si>
    <t>NWMN_0227</t>
  </si>
  <si>
    <t>NWMN_0217</t>
  </si>
  <si>
    <t>NWMN_0215</t>
  </si>
  <si>
    <t>NWMN_0212</t>
  </si>
  <si>
    <t>NWMN_0211</t>
  </si>
  <si>
    <t>NWMN_0203</t>
  </si>
  <si>
    <t>rbsD</t>
  </si>
  <si>
    <t>NWMN_0201</t>
  </si>
  <si>
    <t>NWMN_0197</t>
  </si>
  <si>
    <t>lrgB</t>
  </si>
  <si>
    <t>NWMN_0196</t>
  </si>
  <si>
    <t>lrgA</t>
  </si>
  <si>
    <t>NWMN_0195</t>
  </si>
  <si>
    <t>lytR</t>
  </si>
  <si>
    <t>NWMN_0194</t>
  </si>
  <si>
    <t>lytS</t>
  </si>
  <si>
    <t>NWMN_0193</t>
  </si>
  <si>
    <t>scdA</t>
  </si>
  <si>
    <t>NWMN_0192</t>
  </si>
  <si>
    <t>NWMN_0187</t>
  </si>
  <si>
    <t>NWMN_0181</t>
  </si>
  <si>
    <t>NWMN_0180</t>
  </si>
  <si>
    <t>NWMN_0178</t>
  </si>
  <si>
    <t>NWMN_0176</t>
  </si>
  <si>
    <t>ldh1</t>
  </si>
  <si>
    <t>NWMN_0175</t>
  </si>
  <si>
    <t>NWMN_0174</t>
  </si>
  <si>
    <t>NWMN_0170</t>
  </si>
  <si>
    <t>fadE</t>
  </si>
  <si>
    <t>NWMN_0159</t>
  </si>
  <si>
    <t>NWMN_0157</t>
  </si>
  <si>
    <t>NWMN_0155</t>
  </si>
  <si>
    <t>NWMN_0152</t>
  </si>
  <si>
    <t>NWMN_0151</t>
  </si>
  <si>
    <t>NWMN_0150</t>
  </si>
  <si>
    <t>NWMN_0149</t>
  </si>
  <si>
    <t>NWMN_0148</t>
  </si>
  <si>
    <t>NWMN_0145</t>
  </si>
  <si>
    <t>NWMN_0142</t>
  </si>
  <si>
    <t>NWMN_0141</t>
  </si>
  <si>
    <t>NWMN_0137</t>
  </si>
  <si>
    <t>NWMN_0136</t>
  </si>
  <si>
    <t>NWMN_0135</t>
  </si>
  <si>
    <t>NWMN_0134</t>
  </si>
  <si>
    <t>NWMN_0133</t>
  </si>
  <si>
    <t>glcA</t>
  </si>
  <si>
    <t>NWMN_0130</t>
  </si>
  <si>
    <t>NWMN_0128</t>
  </si>
  <si>
    <t>argC</t>
  </si>
  <si>
    <t>NWMN_0126</t>
  </si>
  <si>
    <t>NWMN_0125</t>
  </si>
  <si>
    <t>NWMN_0121</t>
  </si>
  <si>
    <t>NWMN_0120</t>
  </si>
  <si>
    <t>NWMN_0117</t>
  </si>
  <si>
    <t>NWMN_0114</t>
  </si>
  <si>
    <t>NWMN_0113</t>
  </si>
  <si>
    <t>aldA</t>
  </si>
  <si>
    <t>NWMN_0112</t>
  </si>
  <si>
    <t>NWMN_0110</t>
  </si>
  <si>
    <t>capP</t>
  </si>
  <si>
    <t>NWMN_0107</t>
  </si>
  <si>
    <t>capM</t>
  </si>
  <si>
    <t>NWMN_0103</t>
  </si>
  <si>
    <t>capI</t>
  </si>
  <si>
    <t>NWMN_0102</t>
  </si>
  <si>
    <t>capH</t>
  </si>
  <si>
    <t>NWMN_0100</t>
  </si>
  <si>
    <t>capF</t>
  </si>
  <si>
    <t>NWMN_0099</t>
  </si>
  <si>
    <t>capE</t>
  </si>
  <si>
    <t>NWMN_0095</t>
  </si>
  <si>
    <t>NWMN_0091</t>
  </si>
  <si>
    <t>NWMN_0087</t>
  </si>
  <si>
    <t>NWMN_0086</t>
  </si>
  <si>
    <t>p.Val8fs</t>
  </si>
  <si>
    <t>c.22_35delGTACATTTAATCGT</t>
  </si>
  <si>
    <t>NWMN_0083</t>
  </si>
  <si>
    <t>NWMN_0078</t>
  </si>
  <si>
    <t>NWMN_0073</t>
  </si>
  <si>
    <t>NWMN_0071</t>
  </si>
  <si>
    <t>NWMN_0070</t>
  </si>
  <si>
    <t>NWMN_0068</t>
  </si>
  <si>
    <t>sbnI</t>
  </si>
  <si>
    <t>NWMN_0060</t>
  </si>
  <si>
    <t>sbnA</t>
  </si>
  <si>
    <t>NWMN_0056</t>
  </si>
  <si>
    <t>sarH1</t>
  </si>
  <si>
    <t>NWMN_0054</t>
  </si>
  <si>
    <t>lctP</t>
  </si>
  <si>
    <t>NWMN_0053</t>
  </si>
  <si>
    <t>NWMN_0038</t>
  </si>
  <si>
    <t>NWMN_0036</t>
  </si>
  <si>
    <t>NWMN_0035</t>
  </si>
  <si>
    <t>NWMN_0034</t>
  </si>
  <si>
    <t>NWMN_0031</t>
  </si>
  <si>
    <t>NWMN_0030</t>
  </si>
  <si>
    <t>NWMN_0028</t>
  </si>
  <si>
    <t>NWMN_0026</t>
  </si>
  <si>
    <t>NWMN_0023</t>
  </si>
  <si>
    <t>orfX</t>
  </si>
  <si>
    <t>NWMN_0020</t>
  </si>
  <si>
    <t>NWMN_0019</t>
  </si>
  <si>
    <t>NWMN_0016</t>
  </si>
  <si>
    <t>purA</t>
  </si>
  <si>
    <t>NWMN_0014</t>
  </si>
  <si>
    <t>rplI</t>
  </si>
  <si>
    <t>NWMN_0011</t>
  </si>
  <si>
    <t>NWMN_0009</t>
  </si>
  <si>
    <t>NWMN_0006</t>
  </si>
  <si>
    <t>NWMN_0185</t>
  </si>
  <si>
    <t>NWMN_1816</t>
  </si>
  <si>
    <t>NWMN_1644</t>
  </si>
  <si>
    <t>NWMN_2579</t>
  </si>
  <si>
    <t>NWMN_2410</t>
  </si>
  <si>
    <t>NWMN_2317</t>
  </si>
  <si>
    <t>sbi</t>
  </si>
  <si>
    <t>NWMN_1861</t>
  </si>
  <si>
    <t>NWMN_1826</t>
  </si>
  <si>
    <t>map1</t>
  </si>
  <si>
    <t>NWMN_2165</t>
  </si>
  <si>
    <t>NWMN_0957</t>
  </si>
  <si>
    <t>pdf1</t>
  </si>
  <si>
    <t>NWMN_1811</t>
  </si>
  <si>
    <t>NWMN_2337</t>
  </si>
  <si>
    <t>NWMN_1871</t>
  </si>
  <si>
    <t>NWMN_0258</t>
  </si>
  <si>
    <t>NWMN_1832</t>
  </si>
  <si>
    <t>NWMN_0063</t>
  </si>
  <si>
    <t>sbnD</t>
  </si>
  <si>
    <t>NWMN_0406</t>
  </si>
  <si>
    <t>lpl3nm</t>
  </si>
  <si>
    <t>NWMN_1057</t>
  </si>
  <si>
    <t>trxA</t>
  </si>
  <si>
    <t>NWMN_1468</t>
  </si>
  <si>
    <t>glyS</t>
  </si>
  <si>
    <t>NWMN_2164</t>
  </si>
  <si>
    <t>NWMN_0216</t>
  </si>
  <si>
    <t>NWMN_0426</t>
  </si>
  <si>
    <t>NWMN_0453</t>
  </si>
  <si>
    <t>metS</t>
  </si>
  <si>
    <t>NWMN_2571</t>
  </si>
  <si>
    <t>hisF</t>
  </si>
  <si>
    <t>NWMN_0530</t>
  </si>
  <si>
    <t>NWMN_1290</t>
  </si>
  <si>
    <t>NWMN_0291</t>
  </si>
  <si>
    <t>NWMN_0536</t>
  </si>
  <si>
    <t>NWMN_2217</t>
  </si>
  <si>
    <t>NWMN_0560</t>
  </si>
  <si>
    <t>NWMN_2336</t>
  </si>
  <si>
    <t>NWMN_2264</t>
  </si>
  <si>
    <t>NWMN_1419</t>
  </si>
  <si>
    <t>NWMN_0225</t>
  </si>
  <si>
    <t>NWMN_0814</t>
  </si>
  <si>
    <t>NWMN_2042</t>
  </si>
  <si>
    <t>deoD</t>
  </si>
  <si>
    <t>NWMN_0793</t>
  </si>
  <si>
    <t>NWMN_2506</t>
  </si>
  <si>
    <t>NWMN_0880</t>
  </si>
  <si>
    <t>NWMN_0548</t>
  </si>
  <si>
    <t>NWMN_1046</t>
  </si>
  <si>
    <t>srtB</t>
  </si>
  <si>
    <t>NWMN_0001</t>
  </si>
  <si>
    <t>dnaA</t>
  </si>
  <si>
    <t>NWMN_2018</t>
  </si>
  <si>
    <t>NWMN_0780</t>
  </si>
  <si>
    <t>NWMN_2504</t>
  </si>
  <si>
    <t>NWMN_0305</t>
  </si>
  <si>
    <t>NWMN_2475</t>
  </si>
  <si>
    <t>NWMN_0619</t>
  </si>
  <si>
    <t>NWMN_1833</t>
  </si>
  <si>
    <t>dinP</t>
  </si>
  <si>
    <t>NWMN_0299</t>
  </si>
  <si>
    <t>NWMN_1828</t>
  </si>
  <si>
    <t>NWMN_1068</t>
  </si>
  <si>
    <t>NWMN_2189</t>
  </si>
  <si>
    <t>ureB</t>
  </si>
  <si>
    <t>NWMN_1185</t>
  </si>
  <si>
    <t>ftsK</t>
  </si>
  <si>
    <t>NWMN_0202</t>
  </si>
  <si>
    <t>rbsK</t>
  </si>
  <si>
    <t>NWMN_0290</t>
  </si>
  <si>
    <t>NWMN_0115</t>
  </si>
  <si>
    <t>NWMN_0251</t>
  </si>
  <si>
    <t>NWMN_0188</t>
  </si>
  <si>
    <t>NWMN_1837</t>
  </si>
  <si>
    <t>gatB</t>
  </si>
  <si>
    <t>NWMN_2067</t>
  </si>
  <si>
    <t>NWMN_0239</t>
  </si>
  <si>
    <t>NWMN_2490</t>
  </si>
  <si>
    <t>NWMN_2502</t>
  </si>
  <si>
    <t>NWMN_0321</t>
  </si>
  <si>
    <t>NWMN_0005</t>
  </si>
  <si>
    <t>gyrA</t>
  </si>
  <si>
    <t>NWMN_0119</t>
  </si>
  <si>
    <t>NWMN_0138</t>
  </si>
  <si>
    <t>NWMN_1073</t>
  </si>
  <si>
    <t>hla</t>
  </si>
  <si>
    <t>NWMN_0260</t>
  </si>
  <si>
    <t>nanE</t>
  </si>
  <si>
    <t>NWMN_0338</t>
  </si>
  <si>
    <t>NWMN_2359</t>
  </si>
  <si>
    <t>NWMN_2521</t>
  </si>
  <si>
    <t>NWMN_0445</t>
  </si>
  <si>
    <t>tmk</t>
  </si>
  <si>
    <t>NWMN_0367</t>
  </si>
  <si>
    <t>NWMN_0556</t>
  </si>
  <si>
    <t>NWMN_0944</t>
  </si>
  <si>
    <t>NWMN_2395</t>
  </si>
  <si>
    <t>gtaB</t>
  </si>
  <si>
    <t>NWMN_1949</t>
  </si>
  <si>
    <t>scrR</t>
  </si>
  <si>
    <t>NWMN_0206</t>
  </si>
  <si>
    <t>NWMN_0368</t>
  </si>
  <si>
    <t>NWMN_0041</t>
  </si>
  <si>
    <t>NWMN_1836</t>
  </si>
  <si>
    <t>NWMN_0089</t>
  </si>
  <si>
    <t>NWMN_0585</t>
  </si>
  <si>
    <t>NWMN_0349</t>
  </si>
  <si>
    <t>metH</t>
  </si>
  <si>
    <t>NWMN_1112</t>
  </si>
  <si>
    <t>pyrC</t>
  </si>
  <si>
    <t>NWMN_0127</t>
  </si>
  <si>
    <t>argJ</t>
  </si>
  <si>
    <t>NWMN_0221</t>
  </si>
  <si>
    <t>NWMN_2478</t>
  </si>
  <si>
    <t>NWMN_1857</t>
  </si>
  <si>
    <t>NWMN_0139</t>
  </si>
  <si>
    <t>hsdR</t>
  </si>
  <si>
    <t>NWMN_2058</t>
  </si>
  <si>
    <t>NWMN_2258</t>
  </si>
  <si>
    <t>tcaR</t>
  </si>
  <si>
    <t>NWMN_2183</t>
  </si>
  <si>
    <t>NWMN_1075</t>
  </si>
  <si>
    <t>NWMN_1589</t>
  </si>
  <si>
    <t>aapA</t>
  </si>
  <si>
    <t>NWMN_0533</t>
  </si>
  <si>
    <t>NWMN_0495</t>
  </si>
  <si>
    <t>NWMN_2063</t>
  </si>
  <si>
    <t>NWMN_0399</t>
  </si>
  <si>
    <t>NWMN_0046</t>
  </si>
  <si>
    <t>NWMN_2348</t>
  </si>
  <si>
    <t>NWMN_2079</t>
  </si>
  <si>
    <t>NWMN_2587</t>
  </si>
  <si>
    <t>NWMN_1041</t>
  </si>
  <si>
    <t>isdA</t>
  </si>
  <si>
    <t>NWMN_0122</t>
  </si>
  <si>
    <t>NWMN_2268</t>
  </si>
  <si>
    <t>NWMN_0287</t>
  </si>
  <si>
    <t>NWMN_2141</t>
  </si>
  <si>
    <t>rplX</t>
  </si>
  <si>
    <t>NWMN_2366</t>
  </si>
  <si>
    <t>NWMN_1484</t>
  </si>
  <si>
    <t>grpE</t>
  </si>
  <si>
    <t>NWMN_0557</t>
  </si>
  <si>
    <t>NWMN_0748</t>
  </si>
  <si>
    <t>NWMN_0140</t>
  </si>
  <si>
    <t>NWMN_2416</t>
  </si>
  <si>
    <t>NWMN_1846</t>
  </si>
  <si>
    <t>purB</t>
  </si>
  <si>
    <t>NWMN_2342</t>
  </si>
  <si>
    <t>apbA</t>
  </si>
  <si>
    <t>NWMN_2309</t>
  </si>
  <si>
    <t>NWMN_2294</t>
  </si>
  <si>
    <t>narI</t>
  </si>
  <si>
    <t>NWMN_0686</t>
  </si>
  <si>
    <t>NWMN_1887</t>
  </si>
  <si>
    <t>NWMN_2178</t>
  </si>
  <si>
    <t>modB</t>
  </si>
  <si>
    <t>NWMN_0081</t>
  </si>
  <si>
    <t>NWMN_2235</t>
  </si>
  <si>
    <t>hutG</t>
  </si>
  <si>
    <t>NWMN_1835</t>
  </si>
  <si>
    <t>NWMN_0449</t>
  </si>
  <si>
    <t>NWMN_2113</t>
  </si>
  <si>
    <t>NWMN_2465</t>
  </si>
  <si>
    <t>NWMN_0541</t>
  </si>
  <si>
    <t>NWMN_2030</t>
  </si>
  <si>
    <t>NWMN_0171</t>
  </si>
  <si>
    <t>NWMN_1432</t>
  </si>
  <si>
    <t>NWMN_2464</t>
  </si>
  <si>
    <t>crtI</t>
  </si>
  <si>
    <t>NWMN_0854</t>
  </si>
  <si>
    <t>NWMN_0837</t>
  </si>
  <si>
    <t>rexB</t>
  </si>
  <si>
    <t>NWMN_1970</t>
  </si>
  <si>
    <t>sigB</t>
  </si>
  <si>
    <t>NWMN_0156</t>
  </si>
  <si>
    <t>NWMN_0298</t>
  </si>
  <si>
    <t>NWMN_0104</t>
  </si>
  <si>
    <t>capJ</t>
  </si>
  <si>
    <t>NWMN_0598</t>
  </si>
  <si>
    <t>NWMN_2434</t>
  </si>
  <si>
    <t>NWMN_0859</t>
  </si>
  <si>
    <t>oppF</t>
  </si>
  <si>
    <t>NWMN_2300</t>
  </si>
  <si>
    <t>nirB</t>
  </si>
  <si>
    <t>NWMN_0010</t>
  </si>
  <si>
    <t>NWMN_1766</t>
  </si>
  <si>
    <t>NWMN_1065</t>
  </si>
  <si>
    <t>NWMN_0645</t>
  </si>
  <si>
    <t>NWMN_0978</t>
  </si>
  <si>
    <t>NWMN_0784</t>
  </si>
  <si>
    <t>NWMN_0077</t>
  </si>
  <si>
    <t>sodM</t>
  </si>
  <si>
    <t>NWMN_0991</t>
  </si>
  <si>
    <t>rpmF</t>
  </si>
  <si>
    <t>NWMN_2107</t>
  </si>
  <si>
    <t>NWMN_1669</t>
  </si>
  <si>
    <t>NWMN_0205</t>
  </si>
  <si>
    <t>rbsR</t>
  </si>
  <si>
    <t>NWMN_2025</t>
  </si>
  <si>
    <t>rho</t>
  </si>
  <si>
    <t>NWMN_1273</t>
  </si>
  <si>
    <t>NWMN_0169</t>
  </si>
  <si>
    <t>fadD</t>
  </si>
  <si>
    <t>NWMN_2446</t>
  </si>
  <si>
    <t>mvaS</t>
  </si>
  <si>
    <t>NWMN_1106</t>
  </si>
  <si>
    <t>NWMN_0933</t>
  </si>
  <si>
    <t>purE</t>
  </si>
  <si>
    <t>NWMN_1957</t>
  </si>
  <si>
    <t>rimJ</t>
  </si>
  <si>
    <t>NWMN_1544</t>
  </si>
  <si>
    <t>ruvA</t>
  </si>
  <si>
    <t>NWMN_1815</t>
  </si>
  <si>
    <t>NWMN_1853</t>
  </si>
  <si>
    <t>NWMN_0739</t>
  </si>
  <si>
    <t>NWMN_0295</t>
  </si>
  <si>
    <t>NWMN_0800</t>
  </si>
  <si>
    <t>NWMN_0776</t>
  </si>
  <si>
    <t>NWMN_0297</t>
  </si>
  <si>
    <t>NWMN_2272</t>
  </si>
  <si>
    <t>NWMN_2020</t>
  </si>
  <si>
    <t>NWMN_0699</t>
  </si>
  <si>
    <t>nrdI</t>
  </si>
  <si>
    <t>NWMN_0583</t>
  </si>
  <si>
    <t>NWMN_2048</t>
  </si>
  <si>
    <t>NWMN_1734</t>
  </si>
  <si>
    <t>NWMN_0417</t>
  </si>
  <si>
    <t>cobW</t>
  </si>
  <si>
    <t>NWMN_1712</t>
  </si>
  <si>
    <t>bsaP</t>
  </si>
  <si>
    <t>NWMN_0824</t>
  </si>
  <si>
    <t>ppi</t>
  </si>
  <si>
    <t>NWMN_0782</t>
  </si>
  <si>
    <t>NWMN_1107</t>
  </si>
  <si>
    <t>lsp</t>
  </si>
  <si>
    <t>NWMN_0574</t>
  </si>
  <si>
    <t>NWMN_1574</t>
  </si>
  <si>
    <t>infC</t>
  </si>
  <si>
    <t>NWMN_1120</t>
  </si>
  <si>
    <t>gmk</t>
  </si>
  <si>
    <t>NWMN_0641</t>
  </si>
  <si>
    <t>NWMN_0791</t>
  </si>
  <si>
    <t>NWMN_0669</t>
  </si>
  <si>
    <t>fruA</t>
  </si>
  <si>
    <t>NWMN_1855</t>
  </si>
  <si>
    <t>NWMN_0712</t>
  </si>
  <si>
    <t>pepT</t>
  </si>
  <si>
    <t>NWMN_0624</t>
  </si>
  <si>
    <t>NWMN_2060</t>
  </si>
  <si>
    <t>mtlD</t>
  </si>
  <si>
    <t>NWMN_1498</t>
  </si>
  <si>
    <t>aroE</t>
  </si>
  <si>
    <t>NWMN_0863</t>
  </si>
  <si>
    <t>NWMN_0577</t>
  </si>
  <si>
    <t>adh1</t>
  </si>
  <si>
    <t>NWMN_0613</t>
  </si>
  <si>
    <t>NWMN_1528</t>
  </si>
  <si>
    <t>NWMN_1783</t>
  </si>
  <si>
    <t>NWMN_0564</t>
  </si>
  <si>
    <t>NWMN_2026</t>
  </si>
  <si>
    <t>NWMN_1550</t>
  </si>
  <si>
    <t>mreD</t>
  </si>
  <si>
    <t>NWMN_1315</t>
  </si>
  <si>
    <t>NWMN_0960</t>
  </si>
  <si>
    <t>phdB</t>
  </si>
  <si>
    <t>NWMN_1390</t>
  </si>
  <si>
    <t>NWMN_2523</t>
  </si>
  <si>
    <t>NWMN_0928</t>
  </si>
  <si>
    <t>qoxC</t>
  </si>
  <si>
    <t>NWMN_1623</t>
  </si>
  <si>
    <t>NWMN_1428</t>
  </si>
  <si>
    <t>NWMN_1464</t>
  </si>
  <si>
    <t>sigA</t>
  </si>
  <si>
    <t>NWMN_0250</t>
  </si>
  <si>
    <t>NWMN_1233</t>
  </si>
  <si>
    <t>NWMN_0966</t>
  </si>
  <si>
    <t>potB</t>
  </si>
  <si>
    <t>NWMN_0945</t>
  </si>
  <si>
    <t>NWMN_1641</t>
  </si>
  <si>
    <t>NWMN_1592</t>
  </si>
  <si>
    <t>pykA</t>
  </si>
  <si>
    <t>NWMN_1501</t>
  </si>
  <si>
    <t>pfs</t>
  </si>
  <si>
    <t>NWMN_0230</t>
  </si>
  <si>
    <t>NWMN_2103</t>
  </si>
  <si>
    <t>NWMN_0948</t>
  </si>
  <si>
    <t>NWMN_0269</t>
  </si>
  <si>
    <t>NWMN_1668</t>
  </si>
  <si>
    <t>NWMN_1351</t>
  </si>
  <si>
    <t>NWMN_0947</t>
  </si>
  <si>
    <t>NWMN_1435</t>
  </si>
  <si>
    <t>NWMN_2295</t>
  </si>
  <si>
    <t>narJ</t>
  </si>
  <si>
    <t>NWMN_1640</t>
  </si>
  <si>
    <t>NWMN_1504</t>
  </si>
  <si>
    <t>NWMN_1174</t>
  </si>
  <si>
    <t>polC</t>
  </si>
  <si>
    <t>NWMN_0249</t>
  </si>
  <si>
    <t>NWMN_1257</t>
  </si>
  <si>
    <t>sbcD</t>
  </si>
  <si>
    <t>NWMN_1366</t>
  </si>
  <si>
    <t>NWMN_0265</t>
  </si>
  <si>
    <t>NWMN_1060</t>
  </si>
  <si>
    <t>sdhC</t>
  </si>
  <si>
    <t>NWMN_0888</t>
  </si>
  <si>
    <t>murE</t>
  </si>
  <si>
    <t>NWMN_2576</t>
  </si>
  <si>
    <t>hisD</t>
  </si>
  <si>
    <t>NWMN_1687</t>
  </si>
  <si>
    <t>NWMN_1427</t>
  </si>
  <si>
    <t>ispA</t>
  </si>
  <si>
    <t>NWMN_1582</t>
  </si>
  <si>
    <t>NWMN_1388</t>
  </si>
  <si>
    <t>NWMN_0967</t>
  </si>
  <si>
    <t>potC</t>
  </si>
  <si>
    <t>NWMN_2612</t>
  </si>
  <si>
    <t>trmE</t>
  </si>
  <si>
    <t>NWMN_1476</t>
  </si>
  <si>
    <t>NWMN_1293</t>
  </si>
  <si>
    <t>NWMN_0953</t>
  </si>
  <si>
    <t>cydB</t>
  </si>
  <si>
    <t>NWMN_0243</t>
  </si>
  <si>
    <t>NWMN_0022</t>
  </si>
  <si>
    <t>NWMN_1119</t>
  </si>
  <si>
    <t>NWMN_1824</t>
  </si>
  <si>
    <t>NWMN_0456</t>
  </si>
  <si>
    <t>ksgA</t>
  </si>
  <si>
    <t>NWMN_2514</t>
  </si>
  <si>
    <t>nrdG</t>
  </si>
  <si>
    <t>NWMN_1502</t>
  </si>
  <si>
    <t>NWMN_1127</t>
  </si>
  <si>
    <t>NWMN_1097</t>
  </si>
  <si>
    <t>NWMN_1891</t>
  </si>
  <si>
    <t>NWMN_1352</t>
  </si>
  <si>
    <t>NWMN_0111</t>
  </si>
  <si>
    <t>NWMN_1451</t>
  </si>
  <si>
    <t>glk</t>
  </si>
  <si>
    <t>NWMN_0213</t>
  </si>
  <si>
    <t>NWMN_1465</t>
  </si>
  <si>
    <t>dnaG</t>
  </si>
  <si>
    <t>NWMN_0307</t>
  </si>
  <si>
    <t>NWMN_2445</t>
  </si>
  <si>
    <t>mvaA</t>
  </si>
  <si>
    <t>NWMN_1819</t>
  </si>
  <si>
    <t>NWMN_2080</t>
  </si>
  <si>
    <t>NWMN_0229</t>
  </si>
  <si>
    <t>NWMN_2327</t>
  </si>
  <si>
    <t>NWMN_0440</t>
  </si>
  <si>
    <t>treR</t>
  </si>
  <si>
    <t>NWMN_2126</t>
  </si>
  <si>
    <t>rpoA</t>
  </si>
  <si>
    <t>NWMN_0146</t>
  </si>
  <si>
    <t>rlp</t>
  </si>
  <si>
    <t>NWMN_0952</t>
  </si>
  <si>
    <t>cydA</t>
  </si>
  <si>
    <t>NWMN_0873</t>
  </si>
  <si>
    <t>NWMN_0689</t>
  </si>
  <si>
    <t>recQ</t>
  </si>
  <si>
    <t>NWMN_0043</t>
  </si>
  <si>
    <t>NWMN_2538</t>
  </si>
  <si>
    <t>NWMN_1586</t>
  </si>
  <si>
    <t>phoP</t>
  </si>
  <si>
    <t>NWMN_1045</t>
  </si>
  <si>
    <t>isdF</t>
  </si>
  <si>
    <t>NWMN_2500</t>
  </si>
  <si>
    <t>NWMN_2325</t>
  </si>
  <si>
    <t>bioA</t>
  </si>
  <si>
    <t>NWMN_2598</t>
  </si>
  <si>
    <t>vraD</t>
  </si>
  <si>
    <t>NWMN_0048</t>
  </si>
  <si>
    <t>NWMN_0050</t>
  </si>
  <si>
    <t>NWMN_0080</t>
  </si>
  <si>
    <t>pnp</t>
  </si>
  <si>
    <t>NWMN_1050</t>
  </si>
  <si>
    <t>pheT</t>
  </si>
  <si>
    <t>NWMN_0027</t>
  </si>
  <si>
    <t>NWMN_1860</t>
  </si>
  <si>
    <t>NWMN_0242</t>
  </si>
  <si>
    <t>NWMN_1071</t>
  </si>
  <si>
    <t>NWMN_0468</t>
  </si>
  <si>
    <t>NWMN_2479</t>
  </si>
  <si>
    <t>NWMN_0354</t>
  </si>
  <si>
    <t>NWMN_1845</t>
  </si>
  <si>
    <t>NWMN_0248</t>
  </si>
  <si>
    <t>NWMN_0612</t>
  </si>
  <si>
    <t>pbp4</t>
  </si>
  <si>
    <t>NWMN_0434</t>
  </si>
  <si>
    <t>NWMN_1171</t>
  </si>
  <si>
    <t>cdsA</t>
  </si>
  <si>
    <t>NWMN_2255</t>
  </si>
  <si>
    <t>NWMN_0300</t>
  </si>
  <si>
    <t>NWMN_2106</t>
  </si>
  <si>
    <t>hysA</t>
  </si>
  <si>
    <t>NWMN_0455</t>
  </si>
  <si>
    <t>NWMN_1173</t>
  </si>
  <si>
    <t>proS</t>
  </si>
  <si>
    <t>NWMN_1655</t>
  </si>
  <si>
    <t>NWMN_0294</t>
  </si>
  <si>
    <t>NWMN_1160</t>
  </si>
  <si>
    <t>topA</t>
  </si>
  <si>
    <t>NWMN_2143</t>
  </si>
  <si>
    <t>rpsQ</t>
  </si>
  <si>
    <t>NWMN_0471</t>
  </si>
  <si>
    <t>tilS</t>
  </si>
  <si>
    <t>NWMN_0505</t>
  </si>
  <si>
    <t>rpoC</t>
  </si>
  <si>
    <t>NWMN_2298</t>
  </si>
  <si>
    <t>NWMN_0482</t>
  </si>
  <si>
    <t>NWMN_2105</t>
  </si>
  <si>
    <t>NWMN_1042</t>
  </si>
  <si>
    <t>isdC</t>
  </si>
  <si>
    <t>NWMN_0865</t>
  </si>
  <si>
    <t>NWMN_0946</t>
  </si>
  <si>
    <t>NWMN_0758</t>
  </si>
  <si>
    <t>ssp</t>
  </si>
  <si>
    <t>NWMN_2611</t>
  </si>
  <si>
    <t>gidA</t>
  </si>
  <si>
    <t>NWMN_1863</t>
  </si>
  <si>
    <t>NWMN_0810</t>
  </si>
  <si>
    <t>NWMN_1177</t>
  </si>
  <si>
    <t>rpl7AE</t>
  </si>
  <si>
    <t>NWMN_1762</t>
  </si>
  <si>
    <t>NWMN_0002</t>
  </si>
  <si>
    <t>dnaN</t>
  </si>
  <si>
    <t>NWMN_0996</t>
  </si>
  <si>
    <t>NWMN_1480</t>
  </si>
  <si>
    <t>NWMN_0350</t>
  </si>
  <si>
    <t>NWMN_2157</t>
  </si>
  <si>
    <t>NWMN_1505</t>
  </si>
  <si>
    <t>NWMN_0633</t>
  </si>
  <si>
    <t>NWMN_1950</t>
  </si>
  <si>
    <t>NWMN_2257</t>
  </si>
  <si>
    <t>tcaA</t>
  </si>
  <si>
    <t>NWMN_0327</t>
  </si>
  <si>
    <t>NWMN_1109</t>
  </si>
  <si>
    <t>pryR</t>
  </si>
  <si>
    <t>NWMN_0496</t>
  </si>
  <si>
    <t>NWMN_1210</t>
  </si>
  <si>
    <t>NWMN_0106</t>
  </si>
  <si>
    <t>capL</t>
  </si>
  <si>
    <t>NWMN_0715</t>
  </si>
  <si>
    <t>NWMN_0690</t>
  </si>
  <si>
    <t>NWMN_2417</t>
  </si>
  <si>
    <t>NWMN_2370</t>
  </si>
  <si>
    <t>NWMN_2350</t>
  </si>
  <si>
    <t>NWMN_1061</t>
  </si>
  <si>
    <t>NWMN_2316</t>
  </si>
  <si>
    <t>NWMN_tRNA56</t>
  </si>
  <si>
    <t>NWMN_1746</t>
  </si>
  <si>
    <t>NWMN_0550</t>
  </si>
  <si>
    <t>NWMN_2261</t>
  </si>
  <si>
    <t>NWMN_0581</t>
  </si>
  <si>
    <t>NWMN_0636</t>
  </si>
  <si>
    <t>NWMN_2480</t>
  </si>
  <si>
    <t>NWMN_1718</t>
  </si>
  <si>
    <t>lukD</t>
  </si>
  <si>
    <t>NWMN_1201</t>
  </si>
  <si>
    <t>miaB</t>
  </si>
  <si>
    <t>NWMN_1780</t>
  </si>
  <si>
    <t>NWMN_1027</t>
  </si>
  <si>
    <t>NWMN_0879</t>
  </si>
  <si>
    <t>NWMN_1037</t>
  </si>
  <si>
    <t>NWMN_1847</t>
  </si>
  <si>
    <t>NWMN_0377</t>
  </si>
  <si>
    <t>NWMN_0423</t>
  </si>
  <si>
    <t>NWMN_2442</t>
  </si>
  <si>
    <t>NWMN_0052</t>
  </si>
  <si>
    <t>NWMN_0896</t>
  </si>
  <si>
    <t>NWMN_2190</t>
  </si>
  <si>
    <t>ureC</t>
  </si>
  <si>
    <t>NWMN_1714</t>
  </si>
  <si>
    <t>bsaC</t>
  </si>
  <si>
    <t>NWMN_2347</t>
  </si>
  <si>
    <t>opuCA</t>
  </si>
  <si>
    <t>NWMN_0582</t>
  </si>
  <si>
    <t>NWMN_1080</t>
  </si>
  <si>
    <t>NWMN_0285</t>
  </si>
  <si>
    <t>NWMN_1954</t>
  </si>
  <si>
    <t>NWMN_1666</t>
  </si>
  <si>
    <t>arsC</t>
  </si>
  <si>
    <t>NWMN_0433</t>
  </si>
  <si>
    <t>NWMN_1453</t>
  </si>
  <si>
    <t>NWMN_0995</t>
  </si>
  <si>
    <t>NWMN_0466</t>
  </si>
  <si>
    <t>mfd</t>
  </si>
  <si>
    <t>NWMN_0652</t>
  </si>
  <si>
    <t>bacA</t>
  </si>
  <si>
    <t>NWMN_2299</t>
  </si>
  <si>
    <t>nirD</t>
  </si>
  <si>
    <t>NWMN_0007</t>
  </si>
  <si>
    <t>hutH</t>
  </si>
  <si>
    <t>NWMN_0803</t>
  </si>
  <si>
    <t>dltA</t>
  </si>
  <si>
    <t>NWMN_0632</t>
  </si>
  <si>
    <t>NWMN_1140</t>
  </si>
  <si>
    <t>fabD</t>
  </si>
  <si>
    <t>NWMN_2111</t>
  </si>
  <si>
    <t>alsS</t>
  </si>
  <si>
    <t>NWMN_0631</t>
  </si>
  <si>
    <t>vraG</t>
  </si>
  <si>
    <t>NWMN_1756</t>
  </si>
  <si>
    <t>hemL</t>
  </si>
  <si>
    <t>NWMN_1611</t>
  </si>
  <si>
    <t>ezrA</t>
  </si>
  <si>
    <t>NWMN_1987</t>
  </si>
  <si>
    <t>ddl</t>
  </si>
  <si>
    <t>NWMN_0610</t>
  </si>
  <si>
    <t>tagX</t>
  </si>
  <si>
    <t>NWMN_0590</t>
  </si>
  <si>
    <t>NWMN_0013</t>
  </si>
  <si>
    <t>NWMN_2593</t>
  </si>
  <si>
    <t>NWMN_1086</t>
  </si>
  <si>
    <t>NWMN_1192</t>
  </si>
  <si>
    <t>pgsA</t>
  </si>
  <si>
    <t>NWMN_2167</t>
  </si>
  <si>
    <t>sarV</t>
  </si>
  <si>
    <t>NWMN_0629</t>
  </si>
  <si>
    <t>graS</t>
  </si>
  <si>
    <t>NWMN_2187</t>
  </si>
  <si>
    <t>NWMN_2450</t>
  </si>
  <si>
    <t>feoB</t>
  </si>
  <si>
    <t>NWMN_2575</t>
  </si>
  <si>
    <t>NWMN_2251</t>
  </si>
  <si>
    <t>NWMN_0097</t>
  </si>
  <si>
    <t>NWMN_1267</t>
  </si>
  <si>
    <t>parE</t>
  </si>
  <si>
    <t>NWMN_1936</t>
  </si>
  <si>
    <t>NWMN_0795</t>
  </si>
  <si>
    <t>NWMN_2582</t>
  </si>
  <si>
    <t>NWMN_0441</t>
  </si>
  <si>
    <t>NWMN_0708</t>
  </si>
  <si>
    <t>NWMN_0254</t>
  </si>
  <si>
    <t>NWMN_1448</t>
  </si>
  <si>
    <t>NWMN_2198</t>
  </si>
  <si>
    <t>NWMN_0938</t>
  </si>
  <si>
    <t>purF</t>
  </si>
  <si>
    <t>NWMN_0316</t>
  </si>
  <si>
    <t>NWMN_0410</t>
  </si>
  <si>
    <t>lpl7nm</t>
  </si>
  <si>
    <t>NWMN_0286</t>
  </si>
  <si>
    <t>NWMN_0345</t>
  </si>
  <si>
    <t>NWMN_2341</t>
  </si>
  <si>
    <t>NWMN_1670</t>
  </si>
  <si>
    <t>NWMN_0754</t>
  </si>
  <si>
    <t>NWMN_1626</t>
  </si>
  <si>
    <t>acs</t>
  </si>
  <si>
    <t>NWMN_1152</t>
  </si>
  <si>
    <t>NWMN_0228</t>
  </si>
  <si>
    <t>NWMN_1898</t>
  </si>
  <si>
    <t>NWMN_0744</t>
  </si>
  <si>
    <t>pgm</t>
  </si>
  <si>
    <t>NWMN_0288</t>
  </si>
  <si>
    <t>NWMN_0129</t>
  </si>
  <si>
    <t>argD</t>
  </si>
  <si>
    <t>NWMN_2524</t>
  </si>
  <si>
    <t>NWMN_2407</t>
  </si>
  <si>
    <t>NWMN_1181</t>
  </si>
  <si>
    <t>ribF</t>
  </si>
  <si>
    <t>NWMN_2155</t>
  </si>
  <si>
    <t>NWMN_0968</t>
  </si>
  <si>
    <t>NWMN_0668</t>
  </si>
  <si>
    <t>fruB</t>
  </si>
  <si>
    <t>NWMN_1237</t>
  </si>
  <si>
    <t>NWMN_2467</t>
  </si>
  <si>
    <t>NWMN_0084</t>
  </si>
  <si>
    <t>NWMN_2000</t>
  </si>
  <si>
    <t>NWMN_1872</t>
  </si>
  <si>
    <t>map</t>
  </si>
  <si>
    <t>NWMN_0235</t>
  </si>
  <si>
    <t>NWMN_0405</t>
  </si>
  <si>
    <t>NWMN_0551</t>
  </si>
  <si>
    <t>pta</t>
  </si>
  <si>
    <t>NWMN_1777</t>
  </si>
  <si>
    <t>NWMN_0210</t>
  </si>
  <si>
    <t>lytM</t>
  </si>
  <si>
    <t>NWMN_2553</t>
  </si>
  <si>
    <t>NWMN_1663</t>
  </si>
  <si>
    <t>NWMN_2477</t>
  </si>
  <si>
    <t>NWMN_2559</t>
  </si>
  <si>
    <t>NWMN_2424</t>
  </si>
  <si>
    <t>NWMN_0416</t>
  </si>
  <si>
    <t>NWMN_1874</t>
  </si>
  <si>
    <t>NWMN_0237</t>
  </si>
  <si>
    <t>NWMN_1522</t>
  </si>
  <si>
    <t>NWMN_1944</t>
  </si>
  <si>
    <t>agrD</t>
  </si>
  <si>
    <t>NWMN_0866</t>
  </si>
  <si>
    <t>trpS</t>
  </si>
  <si>
    <t>NWMN_0064</t>
  </si>
  <si>
    <t>sbnE</t>
  </si>
  <si>
    <t>NWMN_0926</t>
  </si>
  <si>
    <t>NWMN_0971</t>
  </si>
  <si>
    <t>NWMN_0703</t>
  </si>
  <si>
    <t>NWMN_1738</t>
  </si>
  <si>
    <t>NWMN_0683</t>
  </si>
  <si>
    <t>pabB</t>
  </si>
  <si>
    <t>NWMN_0999</t>
  </si>
  <si>
    <t>NWMN_0017</t>
  </si>
  <si>
    <t>vicR</t>
  </si>
  <si>
    <t>NWMN_2229</t>
  </si>
  <si>
    <t>NWMN_0653</t>
  </si>
  <si>
    <t>NWMN_2171</t>
  </si>
  <si>
    <t>moaE</t>
  </si>
  <si>
    <t>NWMN_2387</t>
  </si>
  <si>
    <t>NWMN_1868</t>
  </si>
  <si>
    <t>NWMN_0512</t>
  </si>
  <si>
    <t>NWMN_2064</t>
  </si>
  <si>
    <t>NWMN_0289</t>
  </si>
  <si>
    <t>NWMN_2426</t>
  </si>
  <si>
    <t>srtA</t>
  </si>
  <si>
    <t>NWMN_1325</t>
  </si>
  <si>
    <t>sucB</t>
  </si>
  <si>
    <t>NWMN_0372</t>
  </si>
  <si>
    <t>ahpC</t>
  </si>
  <si>
    <t>NWMN_0989</t>
  </si>
  <si>
    <t>NWMN_0414</t>
  </si>
  <si>
    <t>NWMN_0328</t>
  </si>
  <si>
    <t>NWMN_1308</t>
  </si>
  <si>
    <t>dapD</t>
  </si>
  <si>
    <t>NWMN_2580</t>
  </si>
  <si>
    <t>NWMN_2372</t>
  </si>
  <si>
    <t>NWMN_0222</t>
  </si>
  <si>
    <t>NWMN_2411</t>
  </si>
  <si>
    <t>NWMN_0044</t>
  </si>
  <si>
    <t>NWMN_0639</t>
  </si>
  <si>
    <t>NWMN_0980</t>
  </si>
  <si>
    <t>NWMN_1208</t>
  </si>
  <si>
    <t>glpK</t>
  </si>
  <si>
    <t>NWMN_2275</t>
  </si>
  <si>
    <t>NWMN_2379</t>
  </si>
  <si>
    <t>NWMN_2567</t>
  </si>
  <si>
    <t>icaB</t>
  </si>
  <si>
    <t>NWMN_1859</t>
  </si>
  <si>
    <t>NWMN_0749</t>
  </si>
  <si>
    <t>NWMN_0737</t>
  </si>
  <si>
    <t>NWMN_1271</t>
  </si>
  <si>
    <t>NWMN_0586</t>
  </si>
  <si>
    <t>NWMN_2509</t>
  </si>
  <si>
    <t>NWMN_0109</t>
  </si>
  <si>
    <t>capO</t>
  </si>
  <si>
    <t>NWMN_0809</t>
  </si>
  <si>
    <t>NWMN_0032</t>
  </si>
  <si>
    <t>NWMN_1509</t>
  </si>
  <si>
    <t>NWMN_0124</t>
  </si>
  <si>
    <t>NWMN_1925</t>
  </si>
  <si>
    <t>NWMN_1292</t>
  </si>
  <si>
    <t>NWMN_1350</t>
  </si>
  <si>
    <t>NWMN_1955</t>
  </si>
  <si>
    <t>NWMN_2027</t>
  </si>
  <si>
    <t>NWMN_2447</t>
  </si>
  <si>
    <t>NWMN_0901</t>
  </si>
  <si>
    <t>NWMN_0849</t>
  </si>
  <si>
    <t>NWMN_0168</t>
  </si>
  <si>
    <t>fadB</t>
  </si>
  <si>
    <t>NWMN_2319</t>
  </si>
  <si>
    <t>hlgC</t>
  </si>
  <si>
    <t>NWMN_1969</t>
  </si>
  <si>
    <t>NWMN_0723</t>
  </si>
  <si>
    <t>prfB</t>
  </si>
  <si>
    <t>NWMN_0515</t>
  </si>
  <si>
    <t>capD</t>
  </si>
  <si>
    <t>NWMN_1560</t>
  </si>
  <si>
    <t>abrB</t>
  </si>
  <si>
    <t>NWMN_1168</t>
  </si>
  <si>
    <t>pyrH</t>
  </si>
  <si>
    <t>NWMN_0393</t>
  </si>
  <si>
    <t>ssl6nm</t>
  </si>
  <si>
    <t>NWMN_0358</t>
  </si>
  <si>
    <t>NWMN_1030</t>
  </si>
  <si>
    <t>NWMN_1841</t>
  </si>
  <si>
    <t>camS</t>
  </si>
  <si>
    <t>NWMN_0419</t>
  </si>
  <si>
    <t>NWMN_0675</t>
  </si>
  <si>
    <t>saeR</t>
  </si>
  <si>
    <t>NWMN_2513</t>
  </si>
  <si>
    <t>NWMN_1994</t>
  </si>
  <si>
    <t>oxaA</t>
  </si>
  <si>
    <t>NWMN_2196</t>
  </si>
  <si>
    <t>NWMN_0326</t>
  </si>
  <si>
    <t>NWMN_2031</t>
  </si>
  <si>
    <t>pyrG</t>
  </si>
  <si>
    <t>NWMN_1056</t>
  </si>
  <si>
    <t>mutS2</t>
  </si>
  <si>
    <t>NWMN_2515</t>
  </si>
  <si>
    <t>nrdD</t>
  </si>
  <si>
    <t>NWMN_0008</t>
  </si>
  <si>
    <t>serS</t>
  </si>
  <si>
    <t>NWMN_1503</t>
  </si>
  <si>
    <t>NWMN_1478</t>
  </si>
  <si>
    <t>rpsU</t>
  </si>
  <si>
    <t>NWMN_1031</t>
  </si>
  <si>
    <t>NWMN_2392</t>
  </si>
  <si>
    <t>NWMN_1704</t>
  </si>
  <si>
    <t>splC</t>
  </si>
  <si>
    <t>NWMN_2118</t>
  </si>
  <si>
    <t>NWMN_1178</t>
  </si>
  <si>
    <t>infB</t>
  </si>
  <si>
    <t>NWMN_1605</t>
  </si>
  <si>
    <t>ackA</t>
  </si>
  <si>
    <t>NWMN_2297</t>
  </si>
  <si>
    <t>narG</t>
  </si>
  <si>
    <t>NWMN_0976</t>
  </si>
  <si>
    <t>NWMN_2276</t>
  </si>
  <si>
    <t>NWMN_0742</t>
  </si>
  <si>
    <t>pgk</t>
  </si>
  <si>
    <t>NWMN_0822</t>
  </si>
  <si>
    <t>NWMN_1406</t>
  </si>
  <si>
    <t>NWMN_1405</t>
  </si>
  <si>
    <t>NWMN_1139</t>
  </si>
  <si>
    <t>plsX</t>
  </si>
  <si>
    <t>NWMN_1493</t>
  </si>
  <si>
    <t>NWMN_0387</t>
  </si>
  <si>
    <t>NWMN_0700</t>
  </si>
  <si>
    <t>nrdE</t>
  </si>
  <si>
    <t>NWMN_1412</t>
  </si>
  <si>
    <t>zwf</t>
  </si>
  <si>
    <t>NWMN_0628</t>
  </si>
  <si>
    <t>graR</t>
  </si>
  <si>
    <t>NWMN_1411</t>
  </si>
  <si>
    <t>NWMN_0183</t>
  </si>
  <si>
    <t>NWMN_0233</t>
  </si>
  <si>
    <t>NWMN_1049</t>
  </si>
  <si>
    <t>pheS</t>
  </si>
  <si>
    <t>NWMN_2402</t>
  </si>
  <si>
    <t>gntK</t>
  </si>
  <si>
    <t>NWMN_2210</t>
  </si>
  <si>
    <t>NWMN_1115</t>
  </si>
  <si>
    <t>pryF</t>
  </si>
  <si>
    <t>NWMN_1620</t>
  </si>
  <si>
    <t>plsC</t>
  </si>
  <si>
    <t>NWMN_0651</t>
  </si>
  <si>
    <t>NWMN_0088</t>
  </si>
  <si>
    <t>NWMN_1827</t>
  </si>
  <si>
    <t>NWMN_0200</t>
  </si>
  <si>
    <t>bglA</t>
  </si>
  <si>
    <t>NWMN_2109</t>
  </si>
  <si>
    <t>NWMN_2474</t>
  </si>
  <si>
    <t>NWMN_1307</t>
  </si>
  <si>
    <t>dapB</t>
  </si>
  <si>
    <t>NWMN_2081</t>
  </si>
  <si>
    <t>NWMN_0463</t>
  </si>
  <si>
    <t>prs</t>
  </si>
  <si>
    <t>NWMN_2322</t>
  </si>
  <si>
    <t>bioW</t>
  </si>
  <si>
    <t>NWMN_1678</t>
  </si>
  <si>
    <t>NWMN_1662</t>
  </si>
  <si>
    <t>ribD</t>
  </si>
  <si>
    <t>NWMN_1328</t>
  </si>
  <si>
    <t>NWMN_0167</t>
  </si>
  <si>
    <t>fadA</t>
  </si>
  <si>
    <t>NWMN_2383</t>
  </si>
  <si>
    <t>NWMN_1463</t>
  </si>
  <si>
    <t>NWMN_0024</t>
  </si>
  <si>
    <t>NWMN_1512</t>
  </si>
  <si>
    <t>udk</t>
  </si>
  <si>
    <t>NWMN_0098</t>
  </si>
  <si>
    <t>NWMN_1649</t>
  </si>
  <si>
    <t>NWMN_1998</t>
  </si>
  <si>
    <t>NWMN_0424</t>
  </si>
  <si>
    <t>cysM</t>
  </si>
  <si>
    <t>NWMN_0713</t>
  </si>
  <si>
    <t>NWMN_0164</t>
  </si>
  <si>
    <t>NWMN_1886</t>
  </si>
  <si>
    <t>NWMN_0892</t>
  </si>
  <si>
    <t>htrA</t>
  </si>
  <si>
    <t>NWMN_0893</t>
  </si>
  <si>
    <t>NWMN_1166</t>
  </si>
  <si>
    <t>rpsB</t>
  </si>
  <si>
    <t>NWMN_0538</t>
  </si>
  <si>
    <t>vraA</t>
  </si>
  <si>
    <t>NWMN_2193</t>
  </si>
  <si>
    <t>ureG</t>
  </si>
  <si>
    <t>NWMN_1095</t>
  </si>
  <si>
    <t>ftsA</t>
  </si>
  <si>
    <t>NWMN_0984</t>
  </si>
  <si>
    <t>NWMN_1992</t>
  </si>
  <si>
    <t>cls</t>
  </si>
  <si>
    <t>NWMN_2078</t>
  </si>
  <si>
    <t>NWMN_1276</t>
  </si>
  <si>
    <t>NWMN_2516</t>
  </si>
  <si>
    <t>NWMN_0701</t>
  </si>
  <si>
    <t>nrdF</t>
  </si>
  <si>
    <t>NWMN_2384</t>
  </si>
  <si>
    <t>NWMN_1384</t>
  </si>
  <si>
    <t>engG</t>
  </si>
  <si>
    <t>NWMN_1043</t>
  </si>
  <si>
    <t>isdD</t>
  </si>
  <si>
    <t>NWMN_2421</t>
  </si>
  <si>
    <t>NWMN_1692</t>
  </si>
  <si>
    <t>NWMN_tRNA03</t>
  </si>
  <si>
    <t>NWMN_1180</t>
  </si>
  <si>
    <t>truB</t>
  </si>
  <si>
    <t>NWMN_tRNA55</t>
  </si>
  <si>
    <t>NWMN_1357</t>
  </si>
  <si>
    <t>NWMN_2354</t>
  </si>
  <si>
    <t>NWMN_0688</t>
  </si>
  <si>
    <t>NWMN_0673</t>
  </si>
  <si>
    <t>NWMN_1930</t>
  </si>
  <si>
    <t>NWMN_1144</t>
  </si>
  <si>
    <t>smc</t>
  </si>
  <si>
    <t>NWMN_2115</t>
  </si>
  <si>
    <t>NWMN_1466</t>
  </si>
  <si>
    <t>NWMN_2552</t>
  </si>
  <si>
    <t>NWMN_1094</t>
  </si>
  <si>
    <t>ftsQ</t>
  </si>
  <si>
    <t>NWMN_2361</t>
  </si>
  <si>
    <t>opp1D</t>
  </si>
  <si>
    <t>NWMN_1814</t>
  </si>
  <si>
    <t>NWMN_0838</t>
  </si>
  <si>
    <t>rexA</t>
  </si>
  <si>
    <t>NWMN_0404</t>
  </si>
  <si>
    <t>lpl2nm</t>
  </si>
  <si>
    <t>NWMN_1137</t>
  </si>
  <si>
    <t>recG</t>
  </si>
  <si>
    <t>NWMN_0861</t>
  </si>
  <si>
    <t>NWMN_1629</t>
  </si>
  <si>
    <t>ccpA</t>
  </si>
  <si>
    <t>NWMN_2386</t>
  </si>
  <si>
    <t>NWMN_2061</t>
  </si>
  <si>
    <t>fmtB</t>
  </si>
  <si>
    <t>NWMN_0526</t>
  </si>
  <si>
    <t>NWMN_2001</t>
  </si>
  <si>
    <t>NWMN_1331</t>
  </si>
  <si>
    <t>NWMN_2345</t>
  </si>
  <si>
    <t>opuCC</t>
  </si>
  <si>
    <t>NWMN_0263</t>
  </si>
  <si>
    <t>NWMN_2146</t>
  </si>
  <si>
    <t>rpsC</t>
  </si>
  <si>
    <t>NWMN_0241</t>
  </si>
  <si>
    <t>NWMN_0189</t>
  </si>
  <si>
    <t>NWMN_tRNA27</t>
  </si>
  <si>
    <t>NWMN_2301</t>
  </si>
  <si>
    <t>nirR</t>
  </si>
  <si>
    <t>NWMN_2462</t>
  </si>
  <si>
    <t>crtM</t>
  </si>
  <si>
    <t>NWMN_0572</t>
  </si>
  <si>
    <t>NWMN_0903</t>
  </si>
  <si>
    <t>NWMN_1929</t>
  </si>
  <si>
    <t>NWMN_0646</t>
  </si>
  <si>
    <t>NWMN_0491</t>
  </si>
  <si>
    <t>cysE</t>
  </si>
  <si>
    <t>NWMN_0949</t>
  </si>
  <si>
    <t>NWMN_0520</t>
  </si>
  <si>
    <t>NWMN_1561</t>
  </si>
  <si>
    <t>NWMN_1838</t>
  </si>
  <si>
    <t>gatA</t>
  </si>
  <si>
    <t>NWMN_1830</t>
  </si>
  <si>
    <t>NWMN_0483</t>
  </si>
  <si>
    <t>nupC</t>
  </si>
  <si>
    <t>NWMN_0220</t>
  </si>
  <si>
    <t>NWMN_2009</t>
  </si>
  <si>
    <t>atpA</t>
  </si>
  <si>
    <t>NWMN_1708</t>
  </si>
  <si>
    <t>NWMN_1757</t>
  </si>
  <si>
    <t>NWMN_0234</t>
  </si>
  <si>
    <t>NWMN_2609</t>
  </si>
  <si>
    <t>NWMN_0042</t>
  </si>
  <si>
    <t>NWMN_0524</t>
  </si>
  <si>
    <t>sdrD</t>
  </si>
  <si>
    <t>NWMN_2519</t>
  </si>
  <si>
    <t>NWMN_2022</t>
  </si>
  <si>
    <t>prfA</t>
  </si>
  <si>
    <t>NWMN_1721</t>
  </si>
  <si>
    <t>NWMN_2448</t>
  </si>
  <si>
    <t>clpC</t>
  </si>
  <si>
    <t>NWMN_2472</t>
  </si>
  <si>
    <t>NWMN_0172</t>
  </si>
  <si>
    <t>NWMN_0722</t>
  </si>
  <si>
    <t>secA</t>
  </si>
  <si>
    <t>NWMN_1723</t>
  </si>
  <si>
    <t>hemY</t>
  </si>
  <si>
    <t>NWMN_1130</t>
  </si>
  <si>
    <t>NWMN_2468</t>
  </si>
  <si>
    <t>NWMN_1684</t>
  </si>
  <si>
    <t>NWMN_0293</t>
  </si>
  <si>
    <t>NWMN_0015</t>
  </si>
  <si>
    <t>NWMN_0339</t>
  </si>
  <si>
    <t>NWMN_0930</t>
  </si>
  <si>
    <t>qoxA</t>
  </si>
  <si>
    <t>NWMN_0421</t>
  </si>
  <si>
    <t>NWMN_0092</t>
  </si>
  <si>
    <t>NWMN_1326</t>
  </si>
  <si>
    <t>sucA</t>
  </si>
  <si>
    <t>NWMN_0045</t>
  </si>
  <si>
    <t>NWMN_0304</t>
  </si>
  <si>
    <t>NWMN_0611</t>
  </si>
  <si>
    <t>tagD</t>
  </si>
  <si>
    <t>NWMN_tRNA45</t>
  </si>
  <si>
    <t>NWMN_1444</t>
  </si>
  <si>
    <t>NWMN_2185</t>
  </si>
  <si>
    <t>NWMN_2259</t>
  </si>
  <si>
    <t>NWMN_0922</t>
  </si>
  <si>
    <t>atl</t>
  </si>
  <si>
    <t>NWMN_0381</t>
  </si>
  <si>
    <t>guaA</t>
  </si>
  <si>
    <t>NWMN_1321</t>
  </si>
  <si>
    <t>NWMN_1852</t>
  </si>
  <si>
    <t>NWMN_2437</t>
  </si>
  <si>
    <t>ptsG</t>
  </si>
  <si>
    <t>NWMN_2212</t>
  </si>
  <si>
    <t>NWMN_1408</t>
  </si>
  <si>
    <t>NWMN_1912</t>
  </si>
  <si>
    <t>NWMN_1205</t>
  </si>
  <si>
    <t>mutL</t>
  </si>
  <si>
    <t>NWMN_1058</t>
  </si>
  <si>
    <t>uvrC</t>
  </si>
  <si>
    <t>NWMN_1745</t>
  </si>
  <si>
    <t>NWMN_2399</t>
  </si>
  <si>
    <t>fnbA</t>
  </si>
  <si>
    <t>NWMN_0993</t>
  </si>
  <si>
    <t>NWMN_0596</t>
  </si>
  <si>
    <t>NWMN_2119</t>
  </si>
  <si>
    <t>rpsI</t>
  </si>
  <si>
    <t>NWMN_0004</t>
  </si>
  <si>
    <t>gyrB</t>
  </si>
  <si>
    <t>NWMN_0161</t>
  </si>
  <si>
    <t>NWMN_0075</t>
  </si>
  <si>
    <t>NWMN_0828</t>
  </si>
  <si>
    <t>gudB</t>
  </si>
  <si>
    <t>NWMN_1132</t>
  </si>
  <si>
    <t>rpe</t>
  </si>
  <si>
    <t>NWMN_0741</t>
  </si>
  <si>
    <t>gapA</t>
  </si>
  <si>
    <t>NWMN_0442</t>
  </si>
  <si>
    <t>dnaX</t>
  </si>
  <si>
    <t>NWMN_rRNA10</t>
  </si>
  <si>
    <t>NWMN_1231</t>
  </si>
  <si>
    <t>NWMN_1033</t>
  </si>
  <si>
    <t>NWMN_0039</t>
  </si>
  <si>
    <t>NWMN_1245</t>
  </si>
  <si>
    <t>NWMN_0832</t>
  </si>
  <si>
    <t>argG</t>
  </si>
  <si>
    <t>NWMN_1960</t>
  </si>
  <si>
    <t>ilvD</t>
  </si>
  <si>
    <t>NWMN_1869</t>
  </si>
  <si>
    <t>NWMN_1169</t>
  </si>
  <si>
    <t>frr</t>
  </si>
  <si>
    <t>NWMN_2539</t>
  </si>
  <si>
    <t>NWMN_2605</t>
  </si>
  <si>
    <t>cspB</t>
  </si>
  <si>
    <t>NWMN_1624</t>
  </si>
  <si>
    <t>NWMN_1688</t>
  </si>
  <si>
    <t>NWMN_2096</t>
  </si>
  <si>
    <t>lacD</t>
  </si>
  <si>
    <t>NWMN_0131</t>
  </si>
  <si>
    <t>entB</t>
  </si>
  <si>
    <t>NWMN_1558</t>
  </si>
  <si>
    <t>valS</t>
  </si>
  <si>
    <t>NWMN_0061</t>
  </si>
  <si>
    <t>sbnB</t>
  </si>
  <si>
    <t>NWMN_0504</t>
  </si>
  <si>
    <t>rpoB</t>
  </si>
  <si>
    <t>NWMN_0240</t>
  </si>
  <si>
    <t>NWMN_1882</t>
  </si>
  <si>
    <t>NWMN_0459</t>
  </si>
  <si>
    <t>purR</t>
  </si>
  <si>
    <t>NWMN_1613</t>
  </si>
  <si>
    <t>rpsD</t>
  </si>
  <si>
    <t>NWMN_0069</t>
  </si>
  <si>
    <t>NWMN_0836</t>
  </si>
  <si>
    <t>spsB</t>
  </si>
  <si>
    <t>NWMN_0355</t>
  </si>
  <si>
    <t>NWMN_1158</t>
  </si>
  <si>
    <t>fmhC</t>
  </si>
  <si>
    <t>NWMN_1028</t>
  </si>
  <si>
    <t>NWMN_1360</t>
  </si>
  <si>
    <t>recU</t>
  </si>
  <si>
    <t>NWMN_2137</t>
  </si>
  <si>
    <t>rplF</t>
  </si>
  <si>
    <t>NWMN_1298</t>
  </si>
  <si>
    <t>NWMN_0303</t>
  </si>
  <si>
    <t>NWMN_0346</t>
  </si>
  <si>
    <t>NWMN_0037</t>
  </si>
  <si>
    <t>NWMN_1985</t>
  </si>
  <si>
    <t>NWMN_1114</t>
  </si>
  <si>
    <t>pyrAB</t>
  </si>
  <si>
    <t>NWMN_2303</t>
  </si>
  <si>
    <t>NWMN_1634</t>
  </si>
  <si>
    <t>NWMN_1188</t>
  </si>
  <si>
    <t>NWMN_1733</t>
  </si>
  <si>
    <t>prsA</t>
  </si>
  <si>
    <t>NWMN_1098</t>
  </si>
  <si>
    <t>NWMN_1263</t>
  </si>
  <si>
    <t>NWMN_2180</t>
  </si>
  <si>
    <t>NWMN_1320</t>
  </si>
  <si>
    <t>NWMN_1510</t>
  </si>
  <si>
    <t>NWMN_tRNA42</t>
  </si>
  <si>
    <t>NWMN_2597</t>
  </si>
  <si>
    <t>NWMN_0616</t>
  </si>
  <si>
    <t>fhuA</t>
  </si>
  <si>
    <t>NWMN_0786</t>
  </si>
  <si>
    <t>sufD</t>
  </si>
  <si>
    <t>NWMN_0218</t>
  </si>
  <si>
    <t>NWMN_0160</t>
  </si>
  <si>
    <t>NWMN_1091</t>
  </si>
  <si>
    <t>pbpA</t>
  </si>
  <si>
    <t>NWMN_0302</t>
  </si>
  <si>
    <t>NWMN_2094</t>
  </si>
  <si>
    <t>lacE</t>
  </si>
  <si>
    <t>NWMN_1579</t>
  </si>
  <si>
    <t>nrdR</t>
  </si>
  <si>
    <t>NWMN_0871</t>
  </si>
  <si>
    <t>NWMN_1888</t>
  </si>
  <si>
    <t>NWMN_1417</t>
  </si>
  <si>
    <t>gnd</t>
  </si>
  <si>
    <t>NWMN_2308</t>
  </si>
  <si>
    <t>dsbA</t>
  </si>
  <si>
    <t>NWMN_0029</t>
  </si>
  <si>
    <t>NWMN_2281</t>
  </si>
  <si>
    <t>NWMN_1036</t>
  </si>
  <si>
    <t>NWMN_2306</t>
  </si>
  <si>
    <t>NWMN_2129</t>
  </si>
  <si>
    <t>rpmJ</t>
  </si>
  <si>
    <t>NWMN_0429</t>
  </si>
  <si>
    <t>NWMN_2138</t>
  </si>
  <si>
    <t>rpsH</t>
  </si>
  <si>
    <t>NWMN_2289</t>
  </si>
  <si>
    <t>NWMN_2391</t>
  </si>
  <si>
    <t>NWMN_2518</t>
  </si>
  <si>
    <t>NWMN_tRNA13</t>
  </si>
  <si>
    <t>NWMN_2551</t>
  </si>
  <si>
    <t>NWMN_1931</t>
  </si>
  <si>
    <t>NWMN_tRNA09</t>
  </si>
  <si>
    <t>NWMN_0079</t>
  </si>
  <si>
    <t>NWMN_2527</t>
  </si>
  <si>
    <t>NWMN_1963</t>
  </si>
  <si>
    <t>leuA</t>
  </si>
  <si>
    <t>NWMN_0753</t>
  </si>
  <si>
    <t>NWMN_1122</t>
  </si>
  <si>
    <t>priA</t>
  </si>
  <si>
    <t>NWMN_1345</t>
  </si>
  <si>
    <t>ebh1</t>
  </si>
  <si>
    <t>NWMN_2149</t>
  </si>
  <si>
    <t>rplB</t>
  </si>
  <si>
    <t>NWMN_1414</t>
  </si>
  <si>
    <t>malA</t>
  </si>
  <si>
    <t>NWMN_0391</t>
  </si>
  <si>
    <t>ssl4nm</t>
  </si>
  <si>
    <t>NWMN_2140</t>
  </si>
  <si>
    <t>rplE</t>
  </si>
  <si>
    <t>NWMN_0184</t>
  </si>
  <si>
    <t>NWMN_1698</t>
  </si>
  <si>
    <t>NWMN_1547</t>
  </si>
  <si>
    <t>rpmA</t>
  </si>
  <si>
    <t>NWMN_2205</t>
  </si>
  <si>
    <t>NWMN_1572</t>
  </si>
  <si>
    <t>rplT</t>
  </si>
  <si>
    <t>NWMN_0829</t>
  </si>
  <si>
    <t>NWMN_0789</t>
  </si>
  <si>
    <t>sufB</t>
  </si>
  <si>
    <t>NWMN_2534</t>
  </si>
  <si>
    <t>arcA</t>
  </si>
  <si>
    <t>NWMN_0510</t>
  </si>
  <si>
    <t>tufA</t>
  </si>
  <si>
    <t>NWMN_0487</t>
  </si>
  <si>
    <t>NWMN_1520</t>
  </si>
  <si>
    <t>NWMN_1651</t>
  </si>
  <si>
    <t>leuS</t>
  </si>
  <si>
    <t>NWMN_2148</t>
  </si>
  <si>
    <t>rpsS</t>
  </si>
  <si>
    <t>NWMN_tRNA12</t>
  </si>
  <si>
    <t>NWMN_0962</t>
  </si>
  <si>
    <t>pdhD</t>
  </si>
  <si>
    <t>NWMN_0262</t>
  </si>
  <si>
    <t>geh</t>
  </si>
  <si>
    <t>NWMN_tRNA43</t>
  </si>
  <si>
    <t>NWMN_1147</t>
  </si>
  <si>
    <t>ffh</t>
  </si>
  <si>
    <t>NWMN_0507</t>
  </si>
  <si>
    <t>rpsL</t>
  </si>
  <si>
    <t>NWMN_1937</t>
  </si>
  <si>
    <t>groEL</t>
  </si>
  <si>
    <t>NWMN_1536</t>
  </si>
  <si>
    <t>relA</t>
  </si>
  <si>
    <t>NWMN_0484</t>
  </si>
  <si>
    <t>ctsR</t>
  </si>
  <si>
    <t>NWMN_1541</t>
  </si>
  <si>
    <t>tgt</t>
  </si>
  <si>
    <t>NWMN_1034</t>
  </si>
  <si>
    <t>NWMN_1483</t>
  </si>
  <si>
    <t>dnaK</t>
  </si>
  <si>
    <t>NWMN_tRNA16</t>
  </si>
  <si>
    <t>NWMN_0473</t>
  </si>
  <si>
    <t>ftsH</t>
  </si>
  <si>
    <t>NWMN_0509</t>
  </si>
  <si>
    <t>fus</t>
  </si>
  <si>
    <t>NWMN_0862</t>
  </si>
  <si>
    <t>appF</t>
  </si>
  <si>
    <t>NWMN_tRNA34</t>
  </si>
  <si>
    <t>NWMN_2093</t>
  </si>
  <si>
    <t>lacG</t>
  </si>
  <si>
    <t>NWMN_1035</t>
  </si>
  <si>
    <t>NWMN_0310</t>
  </si>
  <si>
    <t>NWMN_0309</t>
  </si>
  <si>
    <t>NWMN_0090</t>
  </si>
  <si>
    <t>SAUSA300_0798</t>
  </si>
  <si>
    <t>SAUSA300_0611</t>
  </si>
  <si>
    <t>rrfG</t>
  </si>
  <si>
    <t>SAUSA300_0497</t>
  </si>
  <si>
    <t>SAUSA300_0606</t>
  </si>
  <si>
    <t>secF</t>
  </si>
  <si>
    <t>SAUSA300_1593</t>
  </si>
  <si>
    <t>rrfC</t>
  </si>
  <si>
    <t>SAUSA300_1837</t>
  </si>
  <si>
    <t>SAUSA300_0747</t>
  </si>
  <si>
    <t>SAUSA300_0100</t>
  </si>
  <si>
    <t>SAUSA300_0814</t>
  </si>
  <si>
    <t>SAUSA300_1830</t>
  </si>
  <si>
    <t>SAUSA300_1357</t>
  </si>
  <si>
    <t>SAUSA300_0809</t>
  </si>
  <si>
    <t>SAUSA300_0984</t>
  </si>
  <si>
    <t>SAUSA300_0081</t>
  </si>
  <si>
    <t>SAUSA300_0220</t>
  </si>
  <si>
    <t>SAUSA300_0803</t>
  </si>
  <si>
    <t>scpB</t>
  </si>
  <si>
    <t>SAUSA300_1444</t>
  </si>
  <si>
    <t>SAUSA300_2440</t>
  </si>
  <si>
    <t>sek</t>
  </si>
  <si>
    <t>SAUSA300_0800</t>
  </si>
  <si>
    <t>SAUSA300_0149</t>
  </si>
  <si>
    <t>SAUSA300_1993</t>
  </si>
  <si>
    <t>xseA</t>
  </si>
  <si>
    <t>SAUSA300_1472</t>
  </si>
  <si>
    <t>SAUSA300_2149</t>
  </si>
  <si>
    <t>SAUSA300_0806</t>
  </si>
  <si>
    <t>rrsA</t>
  </si>
  <si>
    <t>SAUSA300_0455</t>
  </si>
  <si>
    <t>SAUSA300_1832</t>
  </si>
  <si>
    <t>SAUSA300_0311</t>
  </si>
  <si>
    <t>SAUSA300_1834</t>
  </si>
  <si>
    <t>SAUSA300_1141</t>
  </si>
  <si>
    <t>SAUSA300_1831</t>
  </si>
  <si>
    <t>SAUSA300_2563</t>
  </si>
  <si>
    <t>SAUSA300_1825</t>
  </si>
  <si>
    <t>SAUSA300_0060</t>
  </si>
  <si>
    <t>SAUSA300_1786</t>
  </si>
  <si>
    <t>SAUSA300_0808</t>
  </si>
  <si>
    <t>SAUSA300_0813</t>
  </si>
  <si>
    <t>SAUSA300_0995</t>
  </si>
  <si>
    <t>seq</t>
  </si>
  <si>
    <t>SAUSA300_0801</t>
  </si>
  <si>
    <t>SAUSA300_1977</t>
  </si>
  <si>
    <t>SAUSA300_0570</t>
  </si>
  <si>
    <t>SAUSA300_0807</t>
  </si>
  <si>
    <t>SAUSA300_1756</t>
  </si>
  <si>
    <t>SAUSA300_0361</t>
  </si>
  <si>
    <t>SAUSA300_0861</t>
  </si>
  <si>
    <t>SAUSA300_0812</t>
  </si>
  <si>
    <t>SAUSA300_0799</t>
  </si>
  <si>
    <t>SAUSA300_0810</t>
  </si>
  <si>
    <t>tatC</t>
  </si>
  <si>
    <t>SAUSA300_0347</t>
  </si>
  <si>
    <t>SAUSA300_0811</t>
  </si>
  <si>
    <t>SAUSA300_0002</t>
  </si>
  <si>
    <t>SAUSA300_1846</t>
  </si>
  <si>
    <t>SAUSA300_1162</t>
  </si>
  <si>
    <t>SAUSA300_1425</t>
  </si>
  <si>
    <t>SAUSA300_2002</t>
  </si>
  <si>
    <t>SAUSA300_0092</t>
  </si>
  <si>
    <t>SAUSA300_2312</t>
  </si>
  <si>
    <t>SAUSA300_0445</t>
  </si>
  <si>
    <t>SAUSA300_1483</t>
  </si>
  <si>
    <t>ear</t>
  </si>
  <si>
    <t>SAUSA300_0815</t>
  </si>
  <si>
    <t>SAUSA300_2349</t>
  </si>
  <si>
    <t>SAUSA300_2178</t>
  </si>
  <si>
    <t>SAUSA300_1934</t>
  </si>
  <si>
    <t>SAUSA300_1111</t>
  </si>
  <si>
    <t>frp</t>
  </si>
  <si>
    <t>SAUSA300_2462</t>
  </si>
  <si>
    <t>SAUSA300_2356</t>
  </si>
  <si>
    <t>SAUSA300_1739</t>
  </si>
  <si>
    <t>SAUSA300_1332</t>
  </si>
  <si>
    <t>SAUSA300_2378</t>
  </si>
  <si>
    <t>SAUSA300_1018</t>
  </si>
  <si>
    <t>SAUSA300_0226</t>
  </si>
  <si>
    <t>SAUSA300_0703</t>
  </si>
  <si>
    <t>SAUSA300_0914</t>
  </si>
  <si>
    <t>SAUSA300_2497</t>
  </si>
  <si>
    <t>SAUSA300_1546</t>
  </si>
  <si>
    <t>SAUSA300_0103</t>
  </si>
  <si>
    <t>SAUSA300_0512</t>
  </si>
  <si>
    <t>SAUSA300_0963</t>
  </si>
  <si>
    <t>SAUSA300_2148</t>
  </si>
  <si>
    <t>SAUSA300_2354</t>
  </si>
  <si>
    <t>SAUSA300_0571</t>
  </si>
  <si>
    <t>SAUSA300_0972</t>
  </si>
  <si>
    <t>SAUSA300_1408</t>
  </si>
  <si>
    <t>SAUSA300_0320</t>
  </si>
  <si>
    <t>prmA</t>
  </si>
  <si>
    <t>SAUSA300_1538</t>
  </si>
  <si>
    <t>SAUSA300_0950</t>
  </si>
  <si>
    <t>SAUSA300_0411</t>
  </si>
  <si>
    <t>SAUSA300_0389</t>
  </si>
  <si>
    <t>SAUSA300_1522</t>
  </si>
  <si>
    <t>SAUSA300_2129</t>
  </si>
  <si>
    <t>rex</t>
  </si>
  <si>
    <t>SAUSA300_1999</t>
  </si>
  <si>
    <t>SAUSA300_1275</t>
  </si>
  <si>
    <t>SAUSA300_2351</t>
  </si>
  <si>
    <t>SAUSA300_0996</t>
  </si>
  <si>
    <t>nagE</t>
  </si>
  <si>
    <t>SAUSA300_1672</t>
  </si>
  <si>
    <t>SAUSA300_0017</t>
  </si>
  <si>
    <t>SAUSA300_0879</t>
  </si>
  <si>
    <t>SAUSA300_1790</t>
  </si>
  <si>
    <t>SAUSA300_1894</t>
  </si>
  <si>
    <t>SAUSA300_0804</t>
  </si>
  <si>
    <t>SAUSA300_2235</t>
  </si>
  <si>
    <t>SAUSA300_0560</t>
  </si>
  <si>
    <t>SAUSA300_1047</t>
  </si>
  <si>
    <t>SAUSA300_0923</t>
  </si>
  <si>
    <t>SAUSA300_1160</t>
  </si>
  <si>
    <t>SAUSA300_2387</t>
  </si>
  <si>
    <t>SAUSA300_0769</t>
  </si>
  <si>
    <t>SAUSA300_1886</t>
  </si>
  <si>
    <t>pdhA</t>
  </si>
  <si>
    <t>SAUSA300_0993</t>
  </si>
  <si>
    <t>SAUSA300_1184</t>
  </si>
  <si>
    <t>SAUSA300_2353</t>
  </si>
  <si>
    <t>SAUSA300_0087</t>
  </si>
  <si>
    <t>SAUSA300_1479</t>
  </si>
  <si>
    <t>SAUSA300_0628</t>
  </si>
  <si>
    <t>SAUSA300_0174</t>
  </si>
  <si>
    <t>SAUSA300_1924</t>
  </si>
  <si>
    <t>SAUSA300_0802</t>
  </si>
  <si>
    <t>SAUSA300_2030</t>
  </si>
  <si>
    <t>SAUSA300_1401</t>
  </si>
  <si>
    <t>SAUSA300_1654</t>
  </si>
  <si>
    <t>SAUSA300_1968</t>
  </si>
  <si>
    <t>SAUSA300_0008</t>
  </si>
  <si>
    <t>SAUSA300_2419</t>
  </si>
  <si>
    <t>SAUSA300_0016</t>
  </si>
  <si>
    <t>SAUSA300_0655</t>
  </si>
  <si>
    <t>SAUSA300_1053</t>
  </si>
  <si>
    <t>SAUSA300_2603</t>
  </si>
  <si>
    <t>lukS-PV</t>
  </si>
  <si>
    <t>SAUSA300_1382</t>
  </si>
  <si>
    <t>SAUSA300_0900</t>
  </si>
  <si>
    <t>SAUSA300_1157</t>
  </si>
  <si>
    <t>SAUSA300_0231</t>
  </si>
  <si>
    <t>SAUSA300_1657</t>
  </si>
  <si>
    <t>purD</t>
  </si>
  <si>
    <t>SAUSA300_0976</t>
  </si>
  <si>
    <t>SAUSA300_0021</t>
  </si>
  <si>
    <t>SAUSA300_1292</t>
  </si>
  <si>
    <t>SAUSA300_0761</t>
  </si>
  <si>
    <t>SAUSA300_1884</t>
  </si>
  <si>
    <t>SAUSA300_1959</t>
  </si>
  <si>
    <t>SAUSA300_1310</t>
  </si>
  <si>
    <t>SAUSA300_0640</t>
  </si>
  <si>
    <t>SAUSA300_1702</t>
  </si>
  <si>
    <t>SAUSA300_0668</t>
  </si>
  <si>
    <t>SAUSA300_0268</t>
  </si>
  <si>
    <t>SAUSA300_2646</t>
  </si>
  <si>
    <t>c.959C&gt;A</t>
  </si>
  <si>
    <t>SAUSA300_2436</t>
  </si>
  <si>
    <t>SAUSA300_1680</t>
  </si>
  <si>
    <t>SAUSA300_1403</t>
  </si>
  <si>
    <t>SAUSA300_0710</t>
  </si>
  <si>
    <t>SAUSA300_2104</t>
  </si>
  <si>
    <t>SAUSA300_2539</t>
  </si>
  <si>
    <t>SAUSA300_0549</t>
  </si>
  <si>
    <t>SAUSA300_1629</t>
  </si>
  <si>
    <t>SAUSA300_0793</t>
  </si>
  <si>
    <t>SAUSA300_1133</t>
  </si>
  <si>
    <t>SAUSA300_2076</t>
  </si>
  <si>
    <t>SAUSA300_1453</t>
  </si>
  <si>
    <t>SAUSA300_2389</t>
  </si>
  <si>
    <t>SAUSA300_1439</t>
  </si>
  <si>
    <t>SAUSA300_1346</t>
  </si>
  <si>
    <t>SAUSA300_1592</t>
  </si>
  <si>
    <t>SAUSA300_0040</t>
  </si>
  <si>
    <t>SAUSA300_0506</t>
  </si>
  <si>
    <t>SAUSA300_0943</t>
  </si>
  <si>
    <t>SAUSA300_1023</t>
  </si>
  <si>
    <t>SAUSA300_2331</t>
  </si>
  <si>
    <t>SAUSA300_1347</t>
  </si>
  <si>
    <t>ltrA</t>
  </si>
  <si>
    <t>SAUSA300_0354</t>
  </si>
  <si>
    <t>SAUSA300_2499</t>
  </si>
  <si>
    <t>SAUSA300_2343</t>
  </si>
  <si>
    <t>SAUSA300_0753</t>
  </si>
  <si>
    <t>SAUSA300_2175</t>
  </si>
  <si>
    <t>SAUSA300_1587</t>
  </si>
  <si>
    <t>coaE</t>
  </si>
  <si>
    <t>SAUSA300_1634</t>
  </si>
  <si>
    <t>SAUSA300_1750</t>
  </si>
  <si>
    <t>SAUSA300_1225</t>
  </si>
  <si>
    <t>SAUSA300_1727</t>
  </si>
  <si>
    <t>SAUSA300_1177</t>
  </si>
  <si>
    <t>SAUSA300_0551</t>
  </si>
  <si>
    <t>ctpA</t>
  </si>
  <si>
    <t>SAUSA300_1313</t>
  </si>
  <si>
    <t>SAUSA300_1029</t>
  </si>
  <si>
    <t>SAUSA300_1153</t>
  </si>
  <si>
    <t>pbp2</t>
  </si>
  <si>
    <t>SAUSA300_1341</t>
  </si>
  <si>
    <t>SAUSA300_0406</t>
  </si>
  <si>
    <t>SAUSA300_2150</t>
  </si>
  <si>
    <t>fabH</t>
  </si>
  <si>
    <t>SAUSA300_0885</t>
  </si>
  <si>
    <t>SAUSA300_2274</t>
  </si>
  <si>
    <t>divIB</t>
  </si>
  <si>
    <t>SAUSA300_1078</t>
  </si>
  <si>
    <t>SAUSA300_1121</t>
  </si>
  <si>
    <t>SAUSA300_2184</t>
  </si>
  <si>
    <t>SAUSA300_1239</t>
  </si>
  <si>
    <t>SAUSA300_0905</t>
  </si>
  <si>
    <t>SAUSA300_2400</t>
  </si>
  <si>
    <t>SAUSA300_2346</t>
  </si>
  <si>
    <t>SAUSA300_2360</t>
  </si>
  <si>
    <t>SAUSA300_0922</t>
  </si>
  <si>
    <t>SAUSA300_0070</t>
  </si>
  <si>
    <t>SAUSA300_2128</t>
  </si>
  <si>
    <t>SAUSA300_0970</t>
  </si>
  <si>
    <t>SAUSA300_1259</t>
  </si>
  <si>
    <t>SAUSA300_1274</t>
  </si>
  <si>
    <t>SAUSA300_2395</t>
  </si>
  <si>
    <t>SAUSA300_2525</t>
  </si>
  <si>
    <t>SAUSA300_2455</t>
  </si>
  <si>
    <t>SAUSA300_0894</t>
  </si>
  <si>
    <t>SAUSA300_1549</t>
  </si>
  <si>
    <t>SAUSA300_0200</t>
  </si>
  <si>
    <t>SAUSA300_0466</t>
  </si>
  <si>
    <t>cidC</t>
  </si>
  <si>
    <t>SAUSA300_2477</t>
  </si>
  <si>
    <t>rnr</t>
  </si>
  <si>
    <t>SAUSA300_0764</t>
  </si>
  <si>
    <t>SAUSA300_1470</t>
  </si>
  <si>
    <t>SAUSA300_1600</t>
  </si>
  <si>
    <t>SAUSA300_0653</t>
  </si>
  <si>
    <t>SAUSA300_0704</t>
  </si>
  <si>
    <t>SAUSA300_1291</t>
  </si>
  <si>
    <t>SAUSA300_1260</t>
  </si>
  <si>
    <t>opp-2F</t>
  </si>
  <si>
    <t>SAUSA300_1273</t>
  </si>
  <si>
    <t>SAUSA300_1189</t>
  </si>
  <si>
    <t>SAUSA300_0586</t>
  </si>
  <si>
    <t>hprK</t>
  </si>
  <si>
    <t>SAUSA300_0743</t>
  </si>
  <si>
    <t>SAUSA300_0205</t>
  </si>
  <si>
    <t>SAUSA300_0198</t>
  </si>
  <si>
    <t>malR</t>
  </si>
  <si>
    <t>SAUSA300_1457</t>
  </si>
  <si>
    <t>SAUSA300_0014</t>
  </si>
  <si>
    <t>SAUSA300_1700</t>
  </si>
  <si>
    <t>ctaA</t>
  </si>
  <si>
    <t>SAUSA300_1015</t>
  </si>
  <si>
    <t>SAUSA300_0893</t>
  </si>
  <si>
    <t>SAUSA300_2255</t>
  </si>
  <si>
    <t>SAUSA300_0741</t>
  </si>
  <si>
    <t>SAUSA300_0596</t>
  </si>
  <si>
    <t>SAUSA300_2001</t>
  </si>
  <si>
    <t>SAUSA300_0915</t>
  </si>
  <si>
    <t>SAUSA300_1393</t>
  </si>
  <si>
    <t>SAUSA300_0420</t>
  </si>
  <si>
    <t>SAUSA300_0101</t>
  </si>
  <si>
    <t>SAUSA300_2450</t>
  </si>
  <si>
    <t>SAUSA300_1897</t>
  </si>
  <si>
    <t>SAUSA300_1132</t>
  </si>
  <si>
    <t>SAUSA300_2561</t>
  </si>
  <si>
    <t>SAUSA300_2438</t>
  </si>
  <si>
    <t>SAUSA300_1028</t>
  </si>
  <si>
    <t>SAUSA300_2273</t>
  </si>
  <si>
    <t>SAUSA300_1930</t>
  </si>
  <si>
    <t>SAUSA300_2012</t>
  </si>
  <si>
    <t>SAUSA300_2102</t>
  </si>
  <si>
    <t>acpP</t>
  </si>
  <si>
    <t>SAUSA300_1125</t>
  </si>
  <si>
    <t>hemX</t>
  </si>
  <si>
    <t>SAUSA300_1618</t>
  </si>
  <si>
    <t>SAUSA300_1740</t>
  </si>
  <si>
    <t>SAUSA300_0650</t>
  </si>
  <si>
    <t>SAUSA300_1236</t>
  </si>
  <si>
    <t>SAUSA300_2131</t>
  </si>
  <si>
    <t>SAUSA300_1090</t>
  </si>
  <si>
    <t>proC</t>
  </si>
  <si>
    <t>SAUSA300_1452</t>
  </si>
  <si>
    <t>SAUSA300_0698</t>
  </si>
  <si>
    <t>phnE</t>
  </si>
  <si>
    <t>SAUSA300_0142</t>
  </si>
  <si>
    <t>nixA</t>
  </si>
  <si>
    <t>SAUSA300_2630</t>
  </si>
  <si>
    <t>SAUSA300_2352</t>
  </si>
  <si>
    <t>SAUSA300_1875</t>
  </si>
  <si>
    <t>gidB</t>
  </si>
  <si>
    <t>SAUSA300_2644</t>
  </si>
  <si>
    <t>SAUSA300_1883</t>
  </si>
  <si>
    <t>SAUSA300_2115</t>
  </si>
  <si>
    <t>SAUSA300_0986</t>
  </si>
  <si>
    <t>SAUSA300_1460</t>
  </si>
  <si>
    <t>SAUSA300_2138</t>
  </si>
  <si>
    <t>SAUSA300_0413</t>
  </si>
  <si>
    <t>betB</t>
  </si>
  <si>
    <t>SAUSA300_2546</t>
  </si>
  <si>
    <t>SAUSA300_1912</t>
  </si>
  <si>
    <t>SAUSA300_1106</t>
  </si>
  <si>
    <t>menD</t>
  </si>
  <si>
    <t>SAUSA300_0946</t>
  </si>
  <si>
    <t>SAUSA300_1491</t>
  </si>
  <si>
    <t>SAUSA300_1598</t>
  </si>
  <si>
    <t>SAUSA300_1873</t>
  </si>
  <si>
    <t>SAUSA300_1065</t>
  </si>
  <si>
    <t>SAUSA300_1094</t>
  </si>
  <si>
    <t>ddh</t>
  </si>
  <si>
    <t>SAUSA300_2463</t>
  </si>
  <si>
    <t>SAUSA300_1340</t>
  </si>
  <si>
    <t>SAUSA300_1627</t>
  </si>
  <si>
    <t>SAUSA300_2058</t>
  </si>
  <si>
    <t>SAUSA300_1256</t>
  </si>
  <si>
    <t>SAUSA300_2126</t>
  </si>
  <si>
    <t>SAUSA300_1653</t>
  </si>
  <si>
    <t>SAUSA300_0805</t>
  </si>
  <si>
    <t>SAUSA300_0633</t>
  </si>
  <si>
    <t>SAUSA300_1547</t>
  </si>
  <si>
    <t>SAUSA300_0601</t>
  </si>
  <si>
    <t>SAUSA300_1384</t>
  </si>
  <si>
    <t>SAUSA300_2414</t>
  </si>
  <si>
    <t>SAUSA300_2402</t>
  </si>
  <si>
    <t>mecA</t>
  </si>
  <si>
    <t>SAUSA300_0032</t>
  </si>
  <si>
    <t>SAUSA300_0735</t>
  </si>
  <si>
    <t>copA</t>
  </si>
  <si>
    <t>SAUSA300_0078</t>
  </si>
  <si>
    <t>SAUSA300_1497</t>
  </si>
  <si>
    <t>SAUSA300_2290</t>
  </si>
  <si>
    <t>cap5E</t>
  </si>
  <si>
    <t>SAUSA300_0156</t>
  </si>
  <si>
    <t>SAUSA300_1823</t>
  </si>
  <si>
    <t>SAUSA300_2144</t>
  </si>
  <si>
    <t>SAUSA300_1220</t>
  </si>
  <si>
    <t>adh</t>
  </si>
  <si>
    <t>SAUSA300_0594</t>
  </si>
  <si>
    <t>carB</t>
  </si>
  <si>
    <t>SAUSA300_1096</t>
  </si>
  <si>
    <t>SAUSA300_2251</t>
  </si>
  <si>
    <t>SAUSA300_1520</t>
  </si>
  <si>
    <t>SAUSA300_0612</t>
  </si>
  <si>
    <t>SAUSA300_0919</t>
  </si>
  <si>
    <t>SAUSA300_1994</t>
  </si>
  <si>
    <t>SAUSA300_1130</t>
  </si>
  <si>
    <t>SAUSA300_0376</t>
  </si>
  <si>
    <t>SAUSA300_0185</t>
  </si>
  <si>
    <t>SAUSA300_1667</t>
  </si>
  <si>
    <t>SAUSA300_0404</t>
  </si>
  <si>
    <t>SAUSA300_0999</t>
  </si>
  <si>
    <t>lacF</t>
  </si>
  <si>
    <t>SAUSA300_2151</t>
  </si>
  <si>
    <t>SAUSA300_0322</t>
  </si>
  <si>
    <t>SAUSA300_0034</t>
  </si>
  <si>
    <t>SAUSA300_0583</t>
  </si>
  <si>
    <t>SAUSA300_0191</t>
  </si>
  <si>
    <t>SAUSA300_1101</t>
  </si>
  <si>
    <t>SAUSA300_0199</t>
  </si>
  <si>
    <t>SAUSA300_0180</t>
  </si>
  <si>
    <t>guaB</t>
  </si>
  <si>
    <t>SAUSA300_0388</t>
  </si>
  <si>
    <t>SAUSA300_0688</t>
  </si>
  <si>
    <t>SAUSA300_0587</t>
  </si>
  <si>
    <t>pnbA</t>
  </si>
  <si>
    <t>SAUSA300_2396</t>
  </si>
  <si>
    <t>SAUSA300_1180</t>
  </si>
  <si>
    <t>SAUSA300_2589</t>
  </si>
  <si>
    <t>SAUSA300_1888</t>
  </si>
  <si>
    <t>cap5D</t>
  </si>
  <si>
    <t>SAUSA300_0155</t>
  </si>
  <si>
    <t>SAUSA300_0350</t>
  </si>
  <si>
    <t>SAUSA300_2170</t>
  </si>
  <si>
    <t>SAUSA300_1127</t>
  </si>
  <si>
    <t>SAUSA300_2046</t>
  </si>
  <si>
    <t>SAUSA300_2045</t>
  </si>
  <si>
    <t>SAUSA300_1294</t>
  </si>
  <si>
    <t>rocD</t>
  </si>
  <si>
    <t>SAUSA300_0860</t>
  </si>
  <si>
    <t>SAUSA300_1107</t>
  </si>
  <si>
    <t>cap1A</t>
  </si>
  <si>
    <t>SAUSA300_2598</t>
  </si>
  <si>
    <t>SAUSA300_1148</t>
  </si>
  <si>
    <t>SAUSA300_2209</t>
  </si>
  <si>
    <t>SAUSA300_0408</t>
  </si>
  <si>
    <t>SAUSA300_1231</t>
  </si>
  <si>
    <t>SAUSA300_0186</t>
  </si>
  <si>
    <t>potD</t>
  </si>
  <si>
    <t>SAUSA300_1002</t>
  </si>
  <si>
    <t>SAUSA300_2435</t>
  </si>
  <si>
    <t>cap5O</t>
  </si>
  <si>
    <t>SAUSA300_0166</t>
  </si>
  <si>
    <t>SAUSA300_1316</t>
  </si>
  <si>
    <t>SAUSA300_2071</t>
  </si>
  <si>
    <t>SAUSA300_0424</t>
  </si>
  <si>
    <t>fdhD</t>
  </si>
  <si>
    <t>SAUSA300_2231</t>
  </si>
  <si>
    <t>SAUSA300_0464</t>
  </si>
  <si>
    <t>SAUSA300_0192</t>
  </si>
  <si>
    <t>rplC</t>
  </si>
  <si>
    <t>SAUSA300_2204</t>
  </si>
  <si>
    <t>SAUSA300_2417</t>
  </si>
  <si>
    <t>SAUSA300_1492</t>
  </si>
  <si>
    <t>SAUSA300_2319</t>
  </si>
  <si>
    <t>SAUSA300_0211</t>
  </si>
  <si>
    <t>SAUSA300_1697</t>
  </si>
  <si>
    <t>SAUSA300_0330</t>
  </si>
  <si>
    <t>SAUSA300_0574</t>
  </si>
  <si>
    <t>SAUSA300_2375</t>
  </si>
  <si>
    <t>SAUSA300_1953</t>
  </si>
  <si>
    <t>SAUSA300_2614</t>
  </si>
  <si>
    <t>cap5I</t>
  </si>
  <si>
    <t>SAUSA300_0160</t>
  </si>
  <si>
    <t>SAUSA300_1648</t>
  </si>
  <si>
    <t>SAUSA300_0426</t>
  </si>
  <si>
    <t>SAUSA300_0846</t>
  </si>
  <si>
    <t>SAUSA300_0539</t>
  </si>
  <si>
    <t>SAUSA300_0202</t>
  </si>
  <si>
    <t>SAUSA300_2364</t>
  </si>
  <si>
    <t>SAUSA300_1808</t>
  </si>
  <si>
    <t>deoC</t>
  </si>
  <si>
    <t>SAUSA300_0140</t>
  </si>
  <si>
    <t>SAUSA300_2192</t>
  </si>
  <si>
    <t>pyrD</t>
  </si>
  <si>
    <t>SAUSA300_2526</t>
  </si>
  <si>
    <t>SAUSA300_2109</t>
  </si>
  <si>
    <t>SAUSA300_0375</t>
  </si>
  <si>
    <t>SAUSA300_1844</t>
  </si>
  <si>
    <t>SAUSA300_0043</t>
  </si>
  <si>
    <t>SAUSA300_2089</t>
  </si>
  <si>
    <t>SAUSA300_1578</t>
  </si>
  <si>
    <t>SAUSA300_0581</t>
  </si>
  <si>
    <t>SAUSA300_1286</t>
  </si>
  <si>
    <t>SAUSA300_1747</t>
  </si>
  <si>
    <t>SAUSA300_0139</t>
  </si>
  <si>
    <t>SAUSA300_2581</t>
  </si>
  <si>
    <t>SAUSA300_0855</t>
  </si>
  <si>
    <t>SAUSA300_2139</t>
  </si>
  <si>
    <t>SAUSA300_1388</t>
  </si>
  <si>
    <t>SAUSA300_0210</t>
  </si>
  <si>
    <t>SAUSA300_1435</t>
  </si>
  <si>
    <t>SAUSA300_2556</t>
  </si>
  <si>
    <t>SAUSA300_2588</t>
  </si>
  <si>
    <t>oppB</t>
  </si>
  <si>
    <t>SAUSA300_0895</t>
  </si>
  <si>
    <t>SAUSA300_2542</t>
  </si>
  <si>
    <t>SAUSA300_1247</t>
  </si>
  <si>
    <t>SAUSA300_2397</t>
  </si>
  <si>
    <t>SAUSA300_1287</t>
  </si>
  <si>
    <t>budA</t>
  </si>
  <si>
    <t>SAUSA300_2165</t>
  </si>
  <si>
    <t>SAUSA300_0776</t>
  </si>
  <si>
    <t>SAUSA300_0263</t>
  </si>
  <si>
    <t>SAUSA300_1570</t>
  </si>
  <si>
    <t>metK</t>
  </si>
  <si>
    <t>SAUSA300_1730</t>
  </si>
  <si>
    <t>SAUSA300_1412</t>
  </si>
  <si>
    <t>SAUSA300_2172</t>
  </si>
  <si>
    <t>SAUSA300_1423</t>
  </si>
  <si>
    <t>SAUSA300_1399</t>
  </si>
  <si>
    <t>SAUSA300_0248</t>
  </si>
  <si>
    <t>coaD</t>
  </si>
  <si>
    <t>SAUSA300_1024</t>
  </si>
  <si>
    <t>SAUSA300_1352</t>
  </si>
  <si>
    <t>oppA</t>
  </si>
  <si>
    <t>SAUSA300_0892</t>
  </si>
  <si>
    <t>cmk</t>
  </si>
  <si>
    <t>SAUSA300_1367</t>
  </si>
  <si>
    <t>SAUSA300_2624</t>
  </si>
  <si>
    <t>SAUSA300_0770</t>
  </si>
  <si>
    <t>SAUSA300_2303</t>
  </si>
  <si>
    <t>SAUSA300_2381</t>
  </si>
  <si>
    <t>SAUSA300_2369</t>
  </si>
  <si>
    <t>SAUSA300_0175</t>
  </si>
  <si>
    <t>SAUSA300_1361</t>
  </si>
  <si>
    <t>SAUSA300_1910</t>
  </si>
  <si>
    <t>SAUSA300_2242</t>
  </si>
  <si>
    <t>SAUSA300_2272</t>
  </si>
  <si>
    <t>SAUSA300_0636</t>
  </si>
  <si>
    <t>SAUSA300_0888</t>
  </si>
  <si>
    <t>SAUSA300_1516</t>
  </si>
  <si>
    <t>SAUSA300_1710</t>
  </si>
  <si>
    <t>SAUSA300_0566</t>
  </si>
  <si>
    <t>SAUSA300_1128</t>
  </si>
  <si>
    <t>SAUSA300_1788</t>
  </si>
  <si>
    <t>SAUSA300_0644</t>
  </si>
  <si>
    <t>SAUSA300_1054</t>
  </si>
  <si>
    <t>dgkA</t>
  </si>
  <si>
    <t>SAUSA300_1529</t>
  </si>
  <si>
    <t>SAUSA300_1502</t>
  </si>
  <si>
    <t>dapA</t>
  </si>
  <si>
    <t>SAUSA300_1288</t>
  </si>
  <si>
    <t>SAUSA300_1675</t>
  </si>
  <si>
    <t>SAUSA300_1899</t>
  </si>
  <si>
    <t>epiG</t>
  </si>
  <si>
    <t>SAUSA300_1760</t>
  </si>
  <si>
    <t>SAUSA300_1860</t>
  </si>
  <si>
    <t>tpiA</t>
  </si>
  <si>
    <t>SAUSA300_0758</t>
  </si>
  <si>
    <t>SAUSA300_0884</t>
  </si>
  <si>
    <t>epiD</t>
  </si>
  <si>
    <t>SAUSA300_1764</t>
  </si>
  <si>
    <t>ssaA</t>
  </si>
  <si>
    <t>SAUSA300_2249</t>
  </si>
  <si>
    <t>SAUSA300_1617</t>
  </si>
  <si>
    <t>cap1C</t>
  </si>
  <si>
    <t>SAUSA300_2596</t>
  </si>
  <si>
    <t>SAUSA300_0355</t>
  </si>
  <si>
    <t>SAUSA300_0602</t>
  </si>
  <si>
    <t>SAUSA300_1724</t>
  </si>
  <si>
    <t>trmB</t>
  </si>
  <si>
    <t>SAUSA300_1694</t>
  </si>
  <si>
    <t>SAUSA300_1052</t>
  </si>
  <si>
    <t>SAUSA300_0086</t>
  </si>
  <si>
    <t>SAUSA300_0254</t>
  </si>
  <si>
    <t>SAUSA300_0891</t>
  </si>
  <si>
    <t>rpsJ</t>
  </si>
  <si>
    <t>SAUSA300_2205</t>
  </si>
  <si>
    <t>SAUSA300_0913</t>
  </si>
  <si>
    <t>SAUSA300_2524</t>
  </si>
  <si>
    <t>SAUSA300_1743</t>
  </si>
  <si>
    <t>SAUSA300_2338</t>
  </si>
  <si>
    <t>SAUSA300_1484</t>
  </si>
  <si>
    <t>prfC</t>
  </si>
  <si>
    <t>SAUSA300_0921</t>
  </si>
  <si>
    <t>SAUSA300_1662</t>
  </si>
  <si>
    <t>SAUSA300_2250</t>
  </si>
  <si>
    <t>SAUSA300_1611</t>
  </si>
  <si>
    <t>era</t>
  </si>
  <si>
    <t>SAUSA300_1527</t>
  </si>
  <si>
    <t>tcaB</t>
  </si>
  <si>
    <t>SAUSA300_2301</t>
  </si>
  <si>
    <t>SAUSA300_2572</t>
  </si>
  <si>
    <t>SAUSA300_1254</t>
  </si>
  <si>
    <t>SAUSA300_1402</t>
  </si>
  <si>
    <t>empbp</t>
  </si>
  <si>
    <t>SAUSA300_0774</t>
  </si>
  <si>
    <t>SAUSA300_1561</t>
  </si>
  <si>
    <t>SAUSA300_1636</t>
  </si>
  <si>
    <t>SAUSA300_0593</t>
  </si>
  <si>
    <t>SAUSA300_2276</t>
  </si>
  <si>
    <t>SAUSA300_0961</t>
  </si>
  <si>
    <t>SAUSA300_1954</t>
  </si>
  <si>
    <t>SAUSA300_2633</t>
  </si>
  <si>
    <t>SAUSA300_1455</t>
  </si>
  <si>
    <t>SAUSA300_0430</t>
  </si>
  <si>
    <t>mutM</t>
  </si>
  <si>
    <t>SAUSA300_1635</t>
  </si>
  <si>
    <t>SAUSA300_1660</t>
  </si>
  <si>
    <t>SAUSA300_0505</t>
  </si>
  <si>
    <t>SAUSA300_0672</t>
  </si>
  <si>
    <t>SAUSA300_0740</t>
  </si>
  <si>
    <t>SAUSA300_1542</t>
  </si>
  <si>
    <t>tdk</t>
  </si>
  <si>
    <t>SAUSA300_2073</t>
  </si>
  <si>
    <t>SAUSA300_0909</t>
  </si>
  <si>
    <t>SAUSA300_1345</t>
  </si>
  <si>
    <t>SAUSA300_2337</t>
  </si>
  <si>
    <t>SAUSA300_2215</t>
  </si>
  <si>
    <t>SAUSA300_0559</t>
  </si>
  <si>
    <t>SAUSA300_0187</t>
  </si>
  <si>
    <t>SAUSA300_1906</t>
  </si>
  <si>
    <t>SAUSA300_0425</t>
  </si>
  <si>
    <t>SAUSA300_2135</t>
  </si>
  <si>
    <t>SAUSA300_0022</t>
  </si>
  <si>
    <t>SAUSA300_0873</t>
  </si>
  <si>
    <t>SAUSA300_1940</t>
  </si>
  <si>
    <t>SAUSA300_0702</t>
  </si>
  <si>
    <t>SAUSA300_0646</t>
  </si>
  <si>
    <t>SAUSA300_0903</t>
  </si>
  <si>
    <t>SAUSA300_1063</t>
  </si>
  <si>
    <t>SAUSA300_1980</t>
  </si>
  <si>
    <t>SAUSA300_2257</t>
  </si>
  <si>
    <t>epiC</t>
  </si>
  <si>
    <t>SAUSA300_1765</t>
  </si>
  <si>
    <t>SAUSA300_0041</t>
  </si>
  <si>
    <t>SAUSA300_0529</t>
  </si>
  <si>
    <t>SAUSA300_1688</t>
  </si>
  <si>
    <t>SAUSA300_2075</t>
  </si>
  <si>
    <t>SAUSA300_2105</t>
  </si>
  <si>
    <t>SAUSA300_0537</t>
  </si>
  <si>
    <t>SAUSA300_0869</t>
  </si>
  <si>
    <t>SAUSA300_1031</t>
  </si>
  <si>
    <t>SAUSA300_1802</t>
  </si>
  <si>
    <t>pbp3</t>
  </si>
  <si>
    <t>SAUSA300_1512</t>
  </si>
  <si>
    <t>SAUSA300_2068</t>
  </si>
  <si>
    <t>manA</t>
  </si>
  <si>
    <t>SAUSA300_2577</t>
  </si>
  <si>
    <t>SAUSA300_1572</t>
  </si>
  <si>
    <t>sgtB</t>
  </si>
  <si>
    <t>SAUSA300_1855</t>
  </si>
  <si>
    <t>SAUSA300_2386</t>
  </si>
  <si>
    <t>SAUSA300_2500</t>
  </si>
  <si>
    <t>SAUSA300_0838</t>
  </si>
  <si>
    <t>SAUSA300_2173</t>
  </si>
  <si>
    <t>SAUSA300_0730</t>
  </si>
  <si>
    <t>SAUSA300_1586</t>
  </si>
  <si>
    <t>SAUSA300_2288</t>
  </si>
  <si>
    <t>SAUSA300_2405</t>
  </si>
  <si>
    <t>SAUSA300_0001</t>
  </si>
  <si>
    <t>SAUSA300_1751</t>
  </si>
  <si>
    <t>SAUSA300_0691</t>
  </si>
  <si>
    <t>SAUSA300_1496</t>
  </si>
  <si>
    <t>fba</t>
  </si>
  <si>
    <t>SAUSA300_2079</t>
  </si>
  <si>
    <t>SAUSA300_0542</t>
  </si>
  <si>
    <t>SAUSA300_1986</t>
  </si>
  <si>
    <t>glvC</t>
  </si>
  <si>
    <t>SAUSA300_2270</t>
  </si>
  <si>
    <t>SAUSA300_0072</t>
  </si>
  <si>
    <t>SAUSA300_0116</t>
  </si>
  <si>
    <t>SAUSA300_0580</t>
  </si>
  <si>
    <t>SAUSA300_0775</t>
  </si>
  <si>
    <t>argB</t>
  </si>
  <si>
    <t>SAUSA300_0184</t>
  </si>
  <si>
    <t>xerC</t>
  </si>
  <si>
    <t>SAUSA300_1145</t>
  </si>
  <si>
    <t>SAUSA300_2254</t>
  </si>
  <si>
    <t>SAUSA300_2366</t>
  </si>
  <si>
    <t>SAUSA300_2106</t>
  </si>
  <si>
    <t>cap5L</t>
  </si>
  <si>
    <t>SAUSA300_0163</t>
  </si>
  <si>
    <t>SAUSA300_0340</t>
  </si>
  <si>
    <t>SAUSA300_1450</t>
  </si>
  <si>
    <t>SAUSA300_2156</t>
  </si>
  <si>
    <t>SAUSA300_0553</t>
  </si>
  <si>
    <t>SAUSA300_1536</t>
  </si>
  <si>
    <t>SAUSA300_2324</t>
  </si>
  <si>
    <t>opuCb</t>
  </si>
  <si>
    <t>SAUSA300_2392</t>
  </si>
  <si>
    <t>SAUSA300_0252</t>
  </si>
  <si>
    <t>SAUSA300_1972</t>
  </si>
  <si>
    <t>SAUSA300_0005</t>
  </si>
  <si>
    <t>rpmI</t>
  </si>
  <si>
    <t>SAUSA300_1626</t>
  </si>
  <si>
    <t>SAUSA300_0145</t>
  </si>
  <si>
    <t>SAUSA300_2036</t>
  </si>
  <si>
    <t>SAUSA300_0227</t>
  </si>
  <si>
    <t>SAUSA300_0333</t>
  </si>
  <si>
    <t>SAUSA300_2277</t>
  </si>
  <si>
    <t>SAUSA300_2551</t>
  </si>
  <si>
    <t>SAUSA300_2101</t>
  </si>
  <si>
    <t>SAUSA300_2152</t>
  </si>
  <si>
    <t>SAUSA300_1414</t>
  </si>
  <si>
    <t>galM</t>
  </si>
  <si>
    <t>SAUSA300_2285</t>
  </si>
  <si>
    <t>SAUSA300_1779</t>
  </si>
  <si>
    <t>SAUSA300_0400</t>
  </si>
  <si>
    <t>SAUSA300_1050</t>
  </si>
  <si>
    <t>SAUSA300_1650</t>
  </si>
  <si>
    <t>SAUSA300_0750</t>
  </si>
  <si>
    <t>SAUSA300_0341</t>
  </si>
  <si>
    <t>SAUSA300_0069</t>
  </si>
  <si>
    <t>SAUSA300_0443</t>
  </si>
  <si>
    <t>SAUSA300_0842</t>
  </si>
  <si>
    <t>SAUSA300_2311</t>
  </si>
  <si>
    <t>SAUSA300_2100</t>
  </si>
  <si>
    <t>SAUSA300_2010</t>
  </si>
  <si>
    <t>SAUSA300_0423</t>
  </si>
  <si>
    <t>SAUSA300_0474</t>
  </si>
  <si>
    <t>SAUSA300_2531</t>
  </si>
  <si>
    <t>SAUSA300_1226</t>
  </si>
  <si>
    <t>SAUSA300_2297</t>
  </si>
  <si>
    <t>SAUSA300_0739</t>
  </si>
  <si>
    <t>SAUSA300_1378</t>
  </si>
  <si>
    <t>SAUSA300_2108</t>
  </si>
  <si>
    <t>SAUSA300_0169</t>
  </si>
  <si>
    <t>SAUSA300_1383</t>
  </si>
  <si>
    <t>SAUSA300_2465</t>
  </si>
  <si>
    <t>SAUSA300_2637</t>
  </si>
  <si>
    <t>SAUSA300_0760</t>
  </si>
  <si>
    <t>SAUSA300_1541</t>
  </si>
  <si>
    <t>SAUSA300_0643</t>
  </si>
  <si>
    <t>SAUSA300_0454</t>
  </si>
  <si>
    <t>SAUSA300_2304</t>
  </si>
  <si>
    <t>SAUSA300_2322</t>
  </si>
  <si>
    <t>SAUSA300_0234</t>
  </si>
  <si>
    <t>SAUSA300_2379</t>
  </si>
  <si>
    <t>SAUSA300_0381</t>
  </si>
  <si>
    <t>SAUSA300_1191</t>
  </si>
  <si>
    <t>SAUSA300_1062</t>
  </si>
  <si>
    <t>SAUSA300_0120</t>
  </si>
  <si>
    <t>SAUSA300_0265</t>
  </si>
  <si>
    <t>SAUSA300_0676</t>
  </si>
  <si>
    <t>SAUSA300_0939</t>
  </si>
  <si>
    <t>glpQ</t>
  </si>
  <si>
    <t>SAUSA300_0862</t>
  </si>
  <si>
    <t>SAUSA300_0107</t>
  </si>
  <si>
    <t>SAUSA300_0270</t>
  </si>
  <si>
    <t>opuD</t>
  </si>
  <si>
    <t>SAUSA300_1245</t>
  </si>
  <si>
    <t>SAUSA300_1186</t>
  </si>
  <si>
    <t>SAUSA300_2406</t>
  </si>
  <si>
    <t>SAUSA300_0680</t>
  </si>
  <si>
    <t>SAUSA300_1001</t>
  </si>
  <si>
    <t>gpmI</t>
  </si>
  <si>
    <t>SAUSA300_0759</t>
  </si>
  <si>
    <t>SAUSA300_0286</t>
  </si>
  <si>
    <t>SAUSA300_2433</t>
  </si>
  <si>
    <t>cap5K</t>
  </si>
  <si>
    <t>SAUSA300_0162</t>
  </si>
  <si>
    <t>icd</t>
  </si>
  <si>
    <t>SAUSA300_1640</t>
  </si>
  <si>
    <t>SAUSA300_2451</t>
  </si>
  <si>
    <t>SAUSA300_0138</t>
  </si>
  <si>
    <t>SAUSA300_1069</t>
  </si>
  <si>
    <t>SAUSA300_0664</t>
  </si>
  <si>
    <t>SAUSA300_2408</t>
  </si>
  <si>
    <t>SAUSA300_1207</t>
  </si>
  <si>
    <t>SAUSA300_0143</t>
  </si>
  <si>
    <t>SAUSA300_0012</t>
  </si>
  <si>
    <t>SAUSA300_0669</t>
  </si>
  <si>
    <t>SAUSA300_2325</t>
  </si>
  <si>
    <t>SAUSA300_0442</t>
  </si>
  <si>
    <t>SAUSA300_0619</t>
  </si>
  <si>
    <t>SAUSA300_0490</t>
  </si>
  <si>
    <t>SAUSA300_1356</t>
  </si>
  <si>
    <t>SAUSA300_2427</t>
  </si>
  <si>
    <t>SAUSA300_0177</t>
  </si>
  <si>
    <t>SAUSA300_0104</t>
  </si>
  <si>
    <t>SAUSA300_0528</t>
  </si>
  <si>
    <t>SAUSA300_0399</t>
  </si>
  <si>
    <t>SAUSA300_1573</t>
  </si>
  <si>
    <t>SAUSA300_1071</t>
  </si>
  <si>
    <t>SAUSA300_2502</t>
  </si>
  <si>
    <t>SAUSA300_1010</t>
  </si>
  <si>
    <t>SAUSA300_2454</t>
  </si>
  <si>
    <t>SAUSA300_0127</t>
  </si>
  <si>
    <t>SAUSA300_0724</t>
  </si>
  <si>
    <t>SAUSA300_1389</t>
  </si>
  <si>
    <t>SAUSA300_2516</t>
  </si>
  <si>
    <t>SAUSA300_0085</t>
  </si>
  <si>
    <t>SAUSA300_1333</t>
  </si>
  <si>
    <t>SAUSA300_2456</t>
  </si>
  <si>
    <t>SAUSA300_1042</t>
  </si>
  <si>
    <t>SAUSA300_1122</t>
  </si>
  <si>
    <t>SAUSA300_0235</t>
  </si>
  <si>
    <t>SAUSA300_1503</t>
  </si>
  <si>
    <t>SAUSA300_0835</t>
  </si>
  <si>
    <t>SAUSA300_1025</t>
  </si>
  <si>
    <t>SAUSA300_2062</t>
  </si>
  <si>
    <t>SAUSA300_0916</t>
  </si>
  <si>
    <t>SAUSA300_0670</t>
  </si>
  <si>
    <t>SAUSA300_0313</t>
  </si>
  <si>
    <t>SAUSA300_1932</t>
  </si>
  <si>
    <t>SAUSA300_0314</t>
  </si>
  <si>
    <t>SAUSA300_0934</t>
  </si>
  <si>
    <t>SAUSA300_2078</t>
  </si>
  <si>
    <t>SAUSA300_0089</t>
  </si>
  <si>
    <t>SAUSA300_2564</t>
  </si>
  <si>
    <t>SAUSA300_0788</t>
  </si>
  <si>
    <t>SAUSA300_0125</t>
  </si>
  <si>
    <t>SAUSA300_0746</t>
  </si>
  <si>
    <t>SAUSA300_0433</t>
  </si>
  <si>
    <t>SAUSA300_0239</t>
  </si>
  <si>
    <t>arcR</t>
  </si>
  <si>
    <t>SAUSA300_2566</t>
  </si>
  <si>
    <t>SAUSA300_1248</t>
  </si>
  <si>
    <t>SAUSA300_0699</t>
  </si>
  <si>
    <t>SAUSA300_0316</t>
  </si>
  <si>
    <t>SAUSA300_0212</t>
  </si>
  <si>
    <t>SAUSA300_0241</t>
  </si>
  <si>
    <t>SAUSA300_0307</t>
  </si>
  <si>
    <t>SAUSA300_0620</t>
  </si>
  <si>
    <t>SAUSA300_0025</t>
  </si>
  <si>
    <t>SAUSA300_0033</t>
  </si>
  <si>
    <t>SAUSA300_0902</t>
  </si>
  <si>
    <t>def</t>
  </si>
  <si>
    <t>SAUSA300_1108</t>
  </si>
  <si>
    <t>SAUSA300_0095</t>
  </si>
  <si>
    <t>SAUSA300_1451</t>
  </si>
  <si>
    <t>SAUSA300_0062</t>
  </si>
  <si>
    <t>cap5N</t>
  </si>
  <si>
    <t>SAUSA300_0165</t>
  </si>
  <si>
    <t>SAUSA300_0402</t>
  </si>
  <si>
    <t>SAUSA300_1576</t>
  </si>
  <si>
    <t>SAUSA300_2119</t>
  </si>
  <si>
    <t>SAUSA300_0582</t>
  </si>
  <si>
    <t>SAUSA300_1328</t>
  </si>
  <si>
    <t>SAUSA300_2575</t>
  </si>
  <si>
    <t>SAUSA300_0118</t>
  </si>
  <si>
    <t>SAUSA300_0794</t>
  </si>
  <si>
    <t>SAUSA300_1359</t>
  </si>
  <si>
    <t>SAUSA300_2087</t>
  </si>
  <si>
    <t>SAUSA300_0796</t>
  </si>
  <si>
    <t>SAUSA300_2584</t>
  </si>
  <si>
    <t>SAUSA300_0401</t>
  </si>
  <si>
    <t>SAUSA300_1568</t>
  </si>
  <si>
    <t>SAUSA300_0128</t>
  </si>
  <si>
    <t>SAUSA300_1853</t>
  </si>
  <si>
    <t>SAUSA300_2619</t>
  </si>
  <si>
    <t>SAUSA300_0558</t>
  </si>
  <si>
    <t>tuf</t>
  </si>
  <si>
    <t>SAUSA300_0533</t>
  </si>
  <si>
    <t>SAUSA300_1358</t>
  </si>
  <si>
    <t>SAUSA300_0829</t>
  </si>
  <si>
    <t>SAUSA300_2611</t>
  </si>
  <si>
    <t>SAUSA300_0489</t>
  </si>
  <si>
    <t>SAUSA300_0176</t>
  </si>
  <si>
    <t>SAUSA300_1371</t>
  </si>
  <si>
    <t>brnQ</t>
  </si>
  <si>
    <t>SAUSA300_0188</t>
  </si>
  <si>
    <t>SAUSA300_0020</t>
  </si>
  <si>
    <t>SAUSA300_0731</t>
  </si>
  <si>
    <t>SAUSA300_0841</t>
  </si>
  <si>
    <t>SAUSA300_1519</t>
  </si>
  <si>
    <t>SAUSA300_0480</t>
  </si>
  <si>
    <t>SAUSA300_1599</t>
  </si>
  <si>
    <t>xerD</t>
  </si>
  <si>
    <t>SAUSA300_1447</t>
  </si>
  <si>
    <t>SAUSA300_0093</t>
  </si>
  <si>
    <t>SAUSA300_0023</t>
  </si>
  <si>
    <t>mtnN</t>
  </si>
  <si>
    <t>SAUSA300_1558</t>
  </si>
  <si>
    <t>SAUSA300_0726</t>
  </si>
  <si>
    <t>SAUSA300_0723</t>
  </si>
  <si>
    <t>SAUSA300_1785</t>
  </si>
  <si>
    <t>moaC</t>
  </si>
  <si>
    <t>SAUSA300_2225</t>
  </si>
  <si>
    <t>SAUSA300_1575</t>
  </si>
  <si>
    <t>SAUSA300_0324</t>
  </si>
  <si>
    <t>SAUSA300_1705</t>
  </si>
  <si>
    <t>SAUSA300_2536</t>
  </si>
  <si>
    <t>SAUSA300_2110</t>
  </si>
  <si>
    <t>SAUSA300_2147</t>
  </si>
  <si>
    <t>SAUSA300_0201</t>
  </si>
  <si>
    <t>SAUSA300_1879</t>
  </si>
  <si>
    <t>SAUSA300_1913</t>
  </si>
  <si>
    <t>SAUSA300_0321</t>
  </si>
  <si>
    <t>SAUSA300_0360</t>
  </si>
  <si>
    <t>SAUSA300_2399</t>
  </si>
  <si>
    <t>fusA</t>
  </si>
  <si>
    <t>SAUSA300_0532</t>
  </si>
  <si>
    <t>set7</t>
  </si>
  <si>
    <t>SAUSA300_0396</t>
  </si>
  <si>
    <t>SAUSA300_2585</t>
  </si>
  <si>
    <t>SAUSA300_0711</t>
  </si>
  <si>
    <t>SAUSA300_2070</t>
  </si>
  <si>
    <t>SAUSA300_2009</t>
  </si>
  <si>
    <t>SAUSA300_1991</t>
  </si>
  <si>
    <t>opp-1A</t>
  </si>
  <si>
    <t>SAUSA300_2411</t>
  </si>
  <si>
    <t>SAUSA300_0042</t>
  </si>
  <si>
    <t>SAUSA300_1474</t>
  </si>
  <si>
    <t>SAUSA300_1663</t>
  </si>
  <si>
    <t>SAUSA300_2282</t>
  </si>
  <si>
    <t>SAUSA300_1890</t>
  </si>
  <si>
    <t>SAUSA300_0622</t>
  </si>
  <si>
    <t>SAUSA300_2647</t>
  </si>
  <si>
    <t>moaD</t>
  </si>
  <si>
    <t>SAUSA300_2221</t>
  </si>
  <si>
    <t>SAUSA300_1962</t>
  </si>
  <si>
    <t>SAUSA300_0356</t>
  </si>
  <si>
    <t>narK</t>
  </si>
  <si>
    <t>SAUSA300_2333</t>
  </si>
  <si>
    <t>SAUSA300_0288</t>
  </si>
  <si>
    <t>SAUSA300_2262</t>
  </si>
  <si>
    <t>SAUSA300_1945</t>
  </si>
  <si>
    <t>SAUSA300_2268</t>
  </si>
  <si>
    <t>dut</t>
  </si>
  <si>
    <t>SAUSA300_1949</t>
  </si>
  <si>
    <t>SAUSA300_0218</t>
  </si>
  <si>
    <t>coaA</t>
  </si>
  <si>
    <t>SAUSA300_2084</t>
  </si>
  <si>
    <t>SAUSA300_2498</t>
  </si>
  <si>
    <t>SAUSA300_2027</t>
  </si>
  <si>
    <t>SAUSA300_0209</t>
  </si>
  <si>
    <t>SAUSA300_2189</t>
  </si>
  <si>
    <t>SAUSA300_2384</t>
  </si>
  <si>
    <t>fabZ</t>
  </si>
  <si>
    <t>SAUSA300_2054</t>
  </si>
  <si>
    <t>serA</t>
  </si>
  <si>
    <t>SAUSA300_1670</t>
  </si>
  <si>
    <t>SAUSA300_1938</t>
  </si>
  <si>
    <t>SAUSA300_2299</t>
  </si>
  <si>
    <t>SAUSA300_0605</t>
  </si>
  <si>
    <t>SAUSA300_1854</t>
  </si>
  <si>
    <t>SAUSA300_0117</t>
  </si>
  <si>
    <t>SAUSA300_0351</t>
  </si>
  <si>
    <t>SAUSA300_2533</t>
  </si>
  <si>
    <t>SAUSA300_2217</t>
  </si>
  <si>
    <t>SAUSA300_0171</t>
  </si>
  <si>
    <t>SAUSA300_0618</t>
  </si>
  <si>
    <t>SAUSA300_2632</t>
  </si>
  <si>
    <t>SAUSA300_0079</t>
  </si>
  <si>
    <t>SAUSA300_1939</t>
  </si>
  <si>
    <t>SAUSA300_0534</t>
  </si>
  <si>
    <t>SAUSA300_1087</t>
  </si>
  <si>
    <t>SAUSA300_0036</t>
  </si>
  <si>
    <t>SAUSA300_0870</t>
  </si>
  <si>
    <t>SAUSA300_2298</t>
  </si>
  <si>
    <t>SAUSA300_0407</t>
  </si>
  <si>
    <t>SAUSA300_0978</t>
  </si>
  <si>
    <t>SAUSA300_0485</t>
  </si>
  <si>
    <t>SAUSA300_2214</t>
  </si>
  <si>
    <t>SAUSA300_0659</t>
  </si>
  <si>
    <t>SAUSA300_0536</t>
  </si>
  <si>
    <t>SAUSA300_0050</t>
  </si>
  <si>
    <t>glnA</t>
  </si>
  <si>
    <t>SAUSA300_1201</t>
  </si>
  <si>
    <t>SAUSA300_1935</t>
  </si>
  <si>
    <t>SAUSA300_0064</t>
  </si>
  <si>
    <t>SAUSA300_0705</t>
  </si>
  <si>
    <t>SAUSA300_0007</t>
  </si>
  <si>
    <t>SAUSA300_0010</t>
  </si>
  <si>
    <t>SAUSA300_0015</t>
  </si>
  <si>
    <t>SAUSA300_0024</t>
  </si>
  <si>
    <t>SAUSA300_0027</t>
  </si>
  <si>
    <t>SAUSA300_0028</t>
  </si>
  <si>
    <t>SAUSA300_0029</t>
  </si>
  <si>
    <t>SAUSA300_0035</t>
  </si>
  <si>
    <t>ccrB</t>
  </si>
  <si>
    <t>SAUSA300_0037</t>
  </si>
  <si>
    <t>ccrA</t>
  </si>
  <si>
    <t>SAUSA300_0038</t>
  </si>
  <si>
    <t>SAUSA300_0039</t>
  </si>
  <si>
    <t>SAUSA300_0044</t>
  </si>
  <si>
    <t>SAUSA300_0046</t>
  </si>
  <si>
    <t>SAUSA300_0047</t>
  </si>
  <si>
    <t>SAUSA300_0049</t>
  </si>
  <si>
    <t>speG</t>
  </si>
  <si>
    <t>SAUSA300_0053</t>
  </si>
  <si>
    <t>SAUSA300_0055</t>
  </si>
  <si>
    <t>SAUSA300_0063</t>
  </si>
  <si>
    <t>SAUSA300_0065</t>
  </si>
  <si>
    <t>SAUSA300_0066</t>
  </si>
  <si>
    <t>SAUSA300_0067</t>
  </si>
  <si>
    <t>SAUSA300_0077</t>
  </si>
  <si>
    <t>SAUSA300_0080</t>
  </si>
  <si>
    <t>SAUSA300_0090</t>
  </si>
  <si>
    <t>SAUSA300_0091</t>
  </si>
  <si>
    <t>plc</t>
  </si>
  <si>
    <t>SAUSA300_0099</t>
  </si>
  <si>
    <t>SAUSA300_0102</t>
  </si>
  <si>
    <t>SAUSA300_0105</t>
  </si>
  <si>
    <t>SAUSA300_0106</t>
  </si>
  <si>
    <t>SAUSA300_0108</t>
  </si>
  <si>
    <t>SAUSA300_0109</t>
  </si>
  <si>
    <t>SAUSA300_0111</t>
  </si>
  <si>
    <t>SAUSA300_0112</t>
  </si>
  <si>
    <t>SAUSA300_0115</t>
  </si>
  <si>
    <t>SAUSA300_0119</t>
  </si>
  <si>
    <t>SAUSA300_0121</t>
  </si>
  <si>
    <t>SAUSA300_0122</t>
  </si>
  <si>
    <t>SAUSA300_0129</t>
  </si>
  <si>
    <t>SAUSA300_0131</t>
  </si>
  <si>
    <t>SAUSA300_0134</t>
  </si>
  <si>
    <t>SAUSA300_0135</t>
  </si>
  <si>
    <t>SAUSA300_0136</t>
  </si>
  <si>
    <t>SAUSA300_0137</t>
  </si>
  <si>
    <t>SAUSA300_0147</t>
  </si>
  <si>
    <t>SAUSA300_0151</t>
  </si>
  <si>
    <t>cap5A</t>
  </si>
  <si>
    <t>SAUSA300_0152</t>
  </si>
  <si>
    <t>cap5B</t>
  </si>
  <si>
    <t>SAUSA300_0153</t>
  </si>
  <si>
    <t>cap5C</t>
  </si>
  <si>
    <t>SAUSA300_0154</t>
  </si>
  <si>
    <t>cap5F</t>
  </si>
  <si>
    <t>SAUSA300_0157</t>
  </si>
  <si>
    <t>cap5J</t>
  </si>
  <si>
    <t>SAUSA300_0161</t>
  </si>
  <si>
    <t>cap5M</t>
  </si>
  <si>
    <t>SAUSA300_0164</t>
  </si>
  <si>
    <t>cap5P</t>
  </si>
  <si>
    <t>SAUSA300_0167</t>
  </si>
  <si>
    <t>SAUSA300_0168</t>
  </si>
  <si>
    <t>SAUSA300_0170</t>
  </si>
  <si>
    <t>SAUSA300_0172</t>
  </si>
  <si>
    <t>SAUSA300_0178</t>
  </si>
  <si>
    <t>SAUSA300_0183</t>
  </si>
  <si>
    <t>SAUSA300_0190</t>
  </si>
  <si>
    <t>SAUSA300_0193</t>
  </si>
  <si>
    <t>SAUSA300_0194</t>
  </si>
  <si>
    <t>SAUSA300_0195</t>
  </si>
  <si>
    <t>SAUSA300_0197</t>
  </si>
  <si>
    <t>SAUSA300_0207</t>
  </si>
  <si>
    <t>SAUSA300_0208</t>
  </si>
  <si>
    <t>SAUSA300_0213</t>
  </si>
  <si>
    <t>uhpT</t>
  </si>
  <si>
    <t>SAUSA300_0216</t>
  </si>
  <si>
    <t>pflA</t>
  </si>
  <si>
    <t>SAUSA300_0221</t>
  </si>
  <si>
    <t>SAUSA300_0232</t>
  </si>
  <si>
    <t>SAUSA300_0236</t>
  </si>
  <si>
    <t>SAUSA300_0237</t>
  </si>
  <si>
    <t>SAUSA300_0244</t>
  </si>
  <si>
    <t>SAUSA300_0246</t>
  </si>
  <si>
    <t>SAUSA300_0247</t>
  </si>
  <si>
    <t>SAUSA300_0250</t>
  </si>
  <si>
    <t>SAUSA300_0251</t>
  </si>
  <si>
    <t>SAUSA300_0253</t>
  </si>
  <si>
    <t>SAUSA300_0255</t>
  </si>
  <si>
    <t>SAUSA300_0256</t>
  </si>
  <si>
    <t>SAUSA300_0257</t>
  </si>
  <si>
    <t>SAUSA300_0258</t>
  </si>
  <si>
    <t>SAUSA300_0259</t>
  </si>
  <si>
    <t>SAUSA300_0260</t>
  </si>
  <si>
    <t>SAUSA300_0262</t>
  </si>
  <si>
    <t>SAUSA300_0266</t>
  </si>
  <si>
    <t>SAUSA300_0272</t>
  </si>
  <si>
    <t>SAUSA300_0273</t>
  </si>
  <si>
    <t>SAUSA300_0274</t>
  </si>
  <si>
    <t>SAUSA300_0275</t>
  </si>
  <si>
    <t>SAUSA300_0280</t>
  </si>
  <si>
    <t>SAUSA300_0282</t>
  </si>
  <si>
    <t>SAUSA300_0290</t>
  </si>
  <si>
    <t>SAUSA300_0291</t>
  </si>
  <si>
    <t>SAUSA300_0293</t>
  </si>
  <si>
    <t>SAUSA300_0297</t>
  </si>
  <si>
    <t>SAUSA300_0299</t>
  </si>
  <si>
    <t>SAUSA300_0302</t>
  </si>
  <si>
    <t>SAUSA300_0303</t>
  </si>
  <si>
    <t>SAUSA300_0305</t>
  </si>
  <si>
    <t>SAUSA300_0306</t>
  </si>
  <si>
    <t>SAUSA300_0309</t>
  </si>
  <si>
    <t>pfoR</t>
  </si>
  <si>
    <t>SAUSA300_0310</t>
  </si>
  <si>
    <t>SAUSA300_0312</t>
  </si>
  <si>
    <t>nanA</t>
  </si>
  <si>
    <t>SAUSA300_0315</t>
  </si>
  <si>
    <t>SAUSA300_0317</t>
  </si>
  <si>
    <t>SAUSA300_0319</t>
  </si>
  <si>
    <t>SAUSA300_0325</t>
  </si>
  <si>
    <t>SAUSA300_0326</t>
  </si>
  <si>
    <t>SAUSA300_0327</t>
  </si>
  <si>
    <t>SAUSA300_0329</t>
  </si>
  <si>
    <t>SAUSA300_0334</t>
  </si>
  <si>
    <t>SAUSA300_0335</t>
  </si>
  <si>
    <t>SAUSA300_0339</t>
  </si>
  <si>
    <t>SAUSA300_0342</t>
  </si>
  <si>
    <t>SAUSA300_0343</t>
  </si>
  <si>
    <t>SAUSA300_0344</t>
  </si>
  <si>
    <t>SAUSA300_0345</t>
  </si>
  <si>
    <t>SAUSA300_0349</t>
  </si>
  <si>
    <t>SAUSA300_0352</t>
  </si>
  <si>
    <t>SAUSA300_0357</t>
  </si>
  <si>
    <t>SAUSA300_0358</t>
  </si>
  <si>
    <t>SAUSA300_0363</t>
  </si>
  <si>
    <t>ychF</t>
  </si>
  <si>
    <t>SAUSA300_0364</t>
  </si>
  <si>
    <t>SAUSA300_0365</t>
  </si>
  <si>
    <t>rpsF</t>
  </si>
  <si>
    <t>SAUSA300_0366</t>
  </si>
  <si>
    <t>ssb</t>
  </si>
  <si>
    <t>SAUSA300_0367</t>
  </si>
  <si>
    <t>SAUSA300_0369</t>
  </si>
  <si>
    <t>SAUSA300_0370</t>
  </si>
  <si>
    <t>SAUSA300_0371</t>
  </si>
  <si>
    <t>SAUSA300_0372</t>
  </si>
  <si>
    <t>SAUSA300_0374</t>
  </si>
  <si>
    <t>SAUSA300_0384</t>
  </si>
  <si>
    <t>SAUSA300_0385</t>
  </si>
  <si>
    <t>xpt</t>
  </si>
  <si>
    <t>SAUSA300_0386</t>
  </si>
  <si>
    <t>SAUSA300_0387</t>
  </si>
  <si>
    <t>SAUSA300_0391</t>
  </si>
  <si>
    <t>SAUSA300_0393</t>
  </si>
  <si>
    <t>SAUSA300_0394</t>
  </si>
  <si>
    <t>SAUSA300_0395</t>
  </si>
  <si>
    <t>SAUSA300_0403</t>
  </si>
  <si>
    <t>SAUSA300_0410</t>
  </si>
  <si>
    <t>SAUSA300_0412</t>
  </si>
  <si>
    <t>SAUSA300_0414</t>
  </si>
  <si>
    <t>SAUSA300_0416</t>
  </si>
  <si>
    <t>SAUSA300_0417</t>
  </si>
  <si>
    <t>SAUSA300_0418</t>
  </si>
  <si>
    <t>SAUSA300_0422</t>
  </si>
  <si>
    <t>SAUSA300_0428</t>
  </si>
  <si>
    <t>SAUSA300_0431</t>
  </si>
  <si>
    <t>SAUSA300_0434</t>
  </si>
  <si>
    <t>SAUSA300_0437</t>
  </si>
  <si>
    <t>SAUSA300_0440</t>
  </si>
  <si>
    <t>SAUSA300_0444</t>
  </si>
  <si>
    <t>gltD</t>
  </si>
  <si>
    <t>SAUSA300_0446</t>
  </si>
  <si>
    <t>SAUSA300_0448</t>
  </si>
  <si>
    <t>treC</t>
  </si>
  <si>
    <t>SAUSA300_0449</t>
  </si>
  <si>
    <t>SAUSA300_0452</t>
  </si>
  <si>
    <t>SAUSA300_0458</t>
  </si>
  <si>
    <t>SAUSA300_0460</t>
  </si>
  <si>
    <t>SAUSA300_0463</t>
  </si>
  <si>
    <t>SAUSA300_0467</t>
  </si>
  <si>
    <t>SAUSA300_0469</t>
  </si>
  <si>
    <t>SAUSA300_0470</t>
  </si>
  <si>
    <t>ispE</t>
  </si>
  <si>
    <t>SAUSA300_0472</t>
  </si>
  <si>
    <t>SAUSA300_0473</t>
  </si>
  <si>
    <t>SAUSA300_0475</t>
  </si>
  <si>
    <t>glmU</t>
  </si>
  <si>
    <t>SAUSA300_0477</t>
  </si>
  <si>
    <t>SAUSA300_0479</t>
  </si>
  <si>
    <t>SAUSA300_0481</t>
  </si>
  <si>
    <t>SAUSA300_0482</t>
  </si>
  <si>
    <t>SAUSA300_0484</t>
  </si>
  <si>
    <t>SAUSA300_0487</t>
  </si>
  <si>
    <t>hpt</t>
  </si>
  <si>
    <t>SAUSA300_0488</t>
  </si>
  <si>
    <t>cysK</t>
  </si>
  <si>
    <t>SAUSA300_0491</t>
  </si>
  <si>
    <t>SAUSA300_0492</t>
  </si>
  <si>
    <t>rrlB</t>
  </si>
  <si>
    <t>SAUSA300_0501</t>
  </si>
  <si>
    <t>SAUSA300_0503</t>
  </si>
  <si>
    <t>SAUSA300_0504</t>
  </si>
  <si>
    <t>SAUSA300_0507</t>
  </si>
  <si>
    <t>SAUSA300_0508</t>
  </si>
  <si>
    <t>SAUSA300_0509</t>
  </si>
  <si>
    <t>SAUSA300_0511</t>
  </si>
  <si>
    <t>SAUSA300_0513</t>
  </si>
  <si>
    <t>SAUSA300_0515</t>
  </si>
  <si>
    <t>SAUSA300_0516</t>
  </si>
  <si>
    <t>SAUSA300_0517</t>
  </si>
  <si>
    <t>SAUSA300_0519</t>
  </si>
  <si>
    <t>SAUSA300_0521</t>
  </si>
  <si>
    <t>rplK</t>
  </si>
  <si>
    <t>SAUSA300_0522</t>
  </si>
  <si>
    <t>rplA</t>
  </si>
  <si>
    <t>SAUSA300_0523</t>
  </si>
  <si>
    <t>SAUSA300_0524</t>
  </si>
  <si>
    <t>SAUSA300_0527</t>
  </si>
  <si>
    <t>SAUSA300_0530</t>
  </si>
  <si>
    <t>SAUSA300_0531</t>
  </si>
  <si>
    <t>SAUSA300_0538</t>
  </si>
  <si>
    <t>SAUSA300_0544</t>
  </si>
  <si>
    <t>SAUSA300_0545</t>
  </si>
  <si>
    <t>SAUSA300_0552</t>
  </si>
  <si>
    <t>SAUSA300_0557</t>
  </si>
  <si>
    <t>SAUSA300_0575</t>
  </si>
  <si>
    <t>SAUSA300_0576</t>
  </si>
  <si>
    <t>SAUSA300_0578</t>
  </si>
  <si>
    <t>SAUSA300_0579</t>
  </si>
  <si>
    <t>SAUSA300_0584</t>
  </si>
  <si>
    <t>SAUSA300_0585</t>
  </si>
  <si>
    <t>SAUSA300_0588</t>
  </si>
  <si>
    <t>SAUSA300_0590</t>
  </si>
  <si>
    <t>SAUSA300_0591</t>
  </si>
  <si>
    <t>SAUSA300_0592</t>
  </si>
  <si>
    <t>SAUSA300_0595</t>
  </si>
  <si>
    <t>SAUSA300_0597</t>
  </si>
  <si>
    <t>SAUSA300_0599</t>
  </si>
  <si>
    <t>SAUSA300_0616</t>
  </si>
  <si>
    <t>SAUSA300_0617</t>
  </si>
  <si>
    <t>SAUSA300_0621</t>
  </si>
  <si>
    <t>SAUSA300_0623</t>
  </si>
  <si>
    <t>SAUSA300_0624</t>
  </si>
  <si>
    <t>tagG</t>
  </si>
  <si>
    <t>SAUSA300_0625</t>
  </si>
  <si>
    <t>SAUSA300_0629</t>
  </si>
  <si>
    <t>SAUSA300_0630</t>
  </si>
  <si>
    <t>SAUSA300_0631</t>
  </si>
  <si>
    <t>SAUSA300_0632</t>
  </si>
  <si>
    <t>SAUSA300_0635</t>
  </si>
  <si>
    <t>SAUSA300_0637</t>
  </si>
  <si>
    <t>SAUSA300_0641</t>
  </si>
  <si>
    <t>SAUSA300_0647</t>
  </si>
  <si>
    <t>SAUSA300_0648</t>
  </si>
  <si>
    <t>SAUSA300_0649</t>
  </si>
  <si>
    <t>SAUSA300_0652</t>
  </si>
  <si>
    <t>sarX</t>
  </si>
  <si>
    <t>SAUSA300_0654</t>
  </si>
  <si>
    <t>SAUSA300_0656</t>
  </si>
  <si>
    <t>SAUSA300_0658</t>
  </si>
  <si>
    <t>SAUSA300_0660</t>
  </si>
  <si>
    <t>SAUSA300_0662</t>
  </si>
  <si>
    <t>SAUSA300_0665</t>
  </si>
  <si>
    <t>SAUSA300_0666</t>
  </si>
  <si>
    <t>SAUSA300_0667</t>
  </si>
  <si>
    <t>SAUSA300_0675</t>
  </si>
  <si>
    <t>SAUSA300_0677</t>
  </si>
  <si>
    <t>SAUSA300_0678</t>
  </si>
  <si>
    <t>SAUSA300_0679</t>
  </si>
  <si>
    <t>nagA</t>
  </si>
  <si>
    <t>SAUSA300_0686</t>
  </si>
  <si>
    <t>SAUSA300_0687</t>
  </si>
  <si>
    <t>SAUSA300_0689</t>
  </si>
  <si>
    <t>SAUSA300_0690</t>
  </si>
  <si>
    <t>SAUSA300_0694</t>
  </si>
  <si>
    <t>SAUSA300_0697</t>
  </si>
  <si>
    <t>SAUSA300_0700</t>
  </si>
  <si>
    <t>SAUSA300_0701</t>
  </si>
  <si>
    <t>SAUSA300_0706</t>
  </si>
  <si>
    <t>SAUSA300_0707</t>
  </si>
  <si>
    <t>SAUSA300_0709</t>
  </si>
  <si>
    <t>SAUSA300_0712</t>
  </si>
  <si>
    <t>folE</t>
  </si>
  <si>
    <t>SAUSA300_0713</t>
  </si>
  <si>
    <t>SAUSA300_0714</t>
  </si>
  <si>
    <t>SAUSA300_0715</t>
  </si>
  <si>
    <t>SAUSA300_0717</t>
  </si>
  <si>
    <t>SAUSA300_0718</t>
  </si>
  <si>
    <t>SAUSA300_0719</t>
  </si>
  <si>
    <t>murB</t>
  </si>
  <si>
    <t>SAUSA300_0722</t>
  </si>
  <si>
    <t>SAUSA300_0725</t>
  </si>
  <si>
    <t>SAUSA300_0728</t>
  </si>
  <si>
    <t>SAUSA300_0729</t>
  </si>
  <si>
    <t>SAUSA300_0733</t>
  </si>
  <si>
    <t>yfiA</t>
  </si>
  <si>
    <t>SAUSA300_0736</t>
  </si>
  <si>
    <t>SAUSA300_0744</t>
  </si>
  <si>
    <t>clpP</t>
  </si>
  <si>
    <t>SAUSA300_0752</t>
  </si>
  <si>
    <t>SAUSA300_0754</t>
  </si>
  <si>
    <t>SAUSA300_0757</t>
  </si>
  <si>
    <t>secG</t>
  </si>
  <si>
    <t>SAUSA300_0762</t>
  </si>
  <si>
    <t>est</t>
  </si>
  <si>
    <t>SAUSA300_0763</t>
  </si>
  <si>
    <t>smpB</t>
  </si>
  <si>
    <t>SAUSA300_0765</t>
  </si>
  <si>
    <t>ssrA</t>
  </si>
  <si>
    <t>SAUSA300_0766</t>
  </si>
  <si>
    <t>SAUSA300_0767</t>
  </si>
  <si>
    <t>SAUSA300_0773</t>
  </si>
  <si>
    <t>SAUSA300_0777</t>
  </si>
  <si>
    <t>SAUSA300_0779</t>
  </si>
  <si>
    <t>SAUSA300_0784</t>
  </si>
  <si>
    <t>SAUSA300_0786</t>
  </si>
  <si>
    <t>SAUSA300_0790</t>
  </si>
  <si>
    <t>gcvH</t>
  </si>
  <si>
    <t>SAUSA300_0791</t>
  </si>
  <si>
    <t>SAUSA300_0792</t>
  </si>
  <si>
    <t>SAUSA300_0797</t>
  </si>
  <si>
    <t>SAUSA300_0817</t>
  </si>
  <si>
    <t>SAUSA300_0819</t>
  </si>
  <si>
    <t>SAUSA300_0821</t>
  </si>
  <si>
    <t>SAUSA300_0822</t>
  </si>
  <si>
    <t>SAUSA300_0824</t>
  </si>
  <si>
    <t>SAUSA300_0826</t>
  </si>
  <si>
    <t>SAUSA300_0827</t>
  </si>
  <si>
    <t>SAUSA300_0828</t>
  </si>
  <si>
    <t>SAUSA300_0830</t>
  </si>
  <si>
    <t>SAUSA300_0831</t>
  </si>
  <si>
    <t>SAUSA300_0832</t>
  </si>
  <si>
    <t>SAUSA300_0833</t>
  </si>
  <si>
    <t>SAUSA300_0836</t>
  </si>
  <si>
    <t>SAUSA300_0844</t>
  </si>
  <si>
    <t>SAUSA300_0845</t>
  </si>
  <si>
    <t>SAUSA300_0849</t>
  </si>
  <si>
    <t>SAUSA300_0851</t>
  </si>
  <si>
    <t>SAUSA300_0852</t>
  </si>
  <si>
    <t>mnhC</t>
  </si>
  <si>
    <t>SAUSA300_0853</t>
  </si>
  <si>
    <t>SAUSA300_0857</t>
  </si>
  <si>
    <t>SAUSA300_0864</t>
  </si>
  <si>
    <t>pgi</t>
  </si>
  <si>
    <t>SAUSA300_0865</t>
  </si>
  <si>
    <t>spsA</t>
  </si>
  <si>
    <t>SAUSA300_0867</t>
  </si>
  <si>
    <t>SAUSA300_0868</t>
  </si>
  <si>
    <t>SAUSA300_0871</t>
  </si>
  <si>
    <t>SAUSA300_0872</t>
  </si>
  <si>
    <t>SAUSA300_0874</t>
  </si>
  <si>
    <t>SAUSA300_0876</t>
  </si>
  <si>
    <t>SAUSA300_0878</t>
  </si>
  <si>
    <t>fabF</t>
  </si>
  <si>
    <t>SAUSA300_0886</t>
  </si>
  <si>
    <t>SAUSA300_0890</t>
  </si>
  <si>
    <t>SAUSA300_0896</t>
  </si>
  <si>
    <t>spxA</t>
  </si>
  <si>
    <t>SAUSA300_0898</t>
  </si>
  <si>
    <t>SAUSA300_0899</t>
  </si>
  <si>
    <t>SAUSA300_0901</t>
  </si>
  <si>
    <t>SAUSA300_0907</t>
  </si>
  <si>
    <t>SAUSA300_0912</t>
  </si>
  <si>
    <t>SAUSA300_0917</t>
  </si>
  <si>
    <t>SAUSA300_0918</t>
  </si>
  <si>
    <t>SAUSA300_0920</t>
  </si>
  <si>
    <t>SAUSA300_0924</t>
  </si>
  <si>
    <t>comK</t>
  </si>
  <si>
    <t>SAUSA300_0928</t>
  </si>
  <si>
    <t>SAUSA300_0932</t>
  </si>
  <si>
    <t>SAUSA300_0935</t>
  </si>
  <si>
    <t>SAUSA300_0936</t>
  </si>
  <si>
    <t>SAUSA300_0938</t>
  </si>
  <si>
    <t>SAUSA300_0940</t>
  </si>
  <si>
    <t>SAUSA300_0942</t>
  </si>
  <si>
    <t>menA</t>
  </si>
  <si>
    <t>SAUSA300_0944</t>
  </si>
  <si>
    <t>SAUSA300_0947</t>
  </si>
  <si>
    <t>menB</t>
  </si>
  <si>
    <t>SAUSA300_0948</t>
  </si>
  <si>
    <t>SAUSA300_0951</t>
  </si>
  <si>
    <t>SAUSA300_0952</t>
  </si>
  <si>
    <t>SAUSA300_0955</t>
  </si>
  <si>
    <t>SAUSA300_0956</t>
  </si>
  <si>
    <t>SAUSA300_0958</t>
  </si>
  <si>
    <t>SAUSA300_0962</t>
  </si>
  <si>
    <t>SAUSA300_0965</t>
  </si>
  <si>
    <t>SAUSA300_0966</t>
  </si>
  <si>
    <t>SAUSA300_0967</t>
  </si>
  <si>
    <t>SAUSA300_0973</t>
  </si>
  <si>
    <t>SAUSA300_0974</t>
  </si>
  <si>
    <t>SAUSA300_0977</t>
  </si>
  <si>
    <t>SAUSA300_0980</t>
  </si>
  <si>
    <t>SAUSA300_0981</t>
  </si>
  <si>
    <t>ptsH</t>
  </si>
  <si>
    <t>SAUSA300_0983</t>
  </si>
  <si>
    <t>SAUSA300_0987</t>
  </si>
  <si>
    <t>trkA</t>
  </si>
  <si>
    <t>SAUSA300_0988</t>
  </si>
  <si>
    <t>SAUSA300_0991</t>
  </si>
  <si>
    <t>SAUSA300_1000</t>
  </si>
  <si>
    <t>SAUSA300_1004</t>
  </si>
  <si>
    <t>SAUSA300_1005</t>
  </si>
  <si>
    <t>SAUSA300_1006</t>
  </si>
  <si>
    <t>cyoE</t>
  </si>
  <si>
    <t>SAUSA300_1016</t>
  </si>
  <si>
    <t>SAUSA300_1017</t>
  </si>
  <si>
    <t>SAUSA300_1022</t>
  </si>
  <si>
    <t>SAUSA300_1026</t>
  </si>
  <si>
    <t>SAUSA300_1030</t>
  </si>
  <si>
    <t>SAUSA300_1032</t>
  </si>
  <si>
    <t>SAUSA300_1036</t>
  </si>
  <si>
    <t>SAUSA300_1038</t>
  </si>
  <si>
    <t>rnhC</t>
  </si>
  <si>
    <t>SAUSA300_1039</t>
  </si>
  <si>
    <t>SAUSA300_1041</t>
  </si>
  <si>
    <t>SAUSA300_1043</t>
  </si>
  <si>
    <t>trx</t>
  </si>
  <si>
    <t>SAUSA300_1044</t>
  </si>
  <si>
    <t>SAUSA300_1045</t>
  </si>
  <si>
    <t>SAUSA300_1046</t>
  </si>
  <si>
    <t>SAUSA300_1048</t>
  </si>
  <si>
    <t>SAUSA300_1056</t>
  </si>
  <si>
    <t>SAUSA300_1059</t>
  </si>
  <si>
    <t>SAUSA300_1061</t>
  </si>
  <si>
    <t>SAUSA300_1070</t>
  </si>
  <si>
    <t>ftsL</t>
  </si>
  <si>
    <t>SAUSA300_1074</t>
  </si>
  <si>
    <t>SAUSA300_1076</t>
  </si>
  <si>
    <t>murD</t>
  </si>
  <si>
    <t>SAUSA300_1077</t>
  </si>
  <si>
    <t>SAUSA300_1080</t>
  </si>
  <si>
    <t>SAUSA300_1082</t>
  </si>
  <si>
    <t>SAUSA300_1086</t>
  </si>
  <si>
    <t>lspA</t>
  </si>
  <si>
    <t>SAUSA300_1089</t>
  </si>
  <si>
    <t>SAUSA300_1092</t>
  </si>
  <si>
    <t>SAUSA300_1093</t>
  </si>
  <si>
    <t>pyrF</t>
  </si>
  <si>
    <t>SAUSA300_1097</t>
  </si>
  <si>
    <t>SAUSA300_1098</t>
  </si>
  <si>
    <t>SAUSA300_1102</t>
  </si>
  <si>
    <t>SAUSA300_1112</t>
  </si>
  <si>
    <t>rsgA</t>
  </si>
  <si>
    <t>SAUSA300_1114</t>
  </si>
  <si>
    <t>SAUSA300_1116</t>
  </si>
  <si>
    <t>rpmB</t>
  </si>
  <si>
    <t>SAUSA300_1117</t>
  </si>
  <si>
    <t>SAUSA300_1123</t>
  </si>
  <si>
    <t>rnc</t>
  </si>
  <si>
    <t>SAUSA300_1126</t>
  </si>
  <si>
    <t>rplS</t>
  </si>
  <si>
    <t>SAUSA300_1134</t>
  </si>
  <si>
    <t>SAUSA300_1136</t>
  </si>
  <si>
    <t>SAUSA300_1138</t>
  </si>
  <si>
    <t>SAUSA300_1140</t>
  </si>
  <si>
    <t>dprA</t>
  </si>
  <si>
    <t>SAUSA300_1142</t>
  </si>
  <si>
    <t>hslV</t>
  </si>
  <si>
    <t>SAUSA300_1146</t>
  </si>
  <si>
    <t>hslU</t>
  </si>
  <si>
    <t>SAUSA300_1147</t>
  </si>
  <si>
    <t>SAUSA300_1149</t>
  </si>
  <si>
    <t>c.19A&gt;G</t>
  </si>
  <si>
    <t>p.Lys7Glu</t>
  </si>
  <si>
    <t>SAUSA300_1151</t>
  </si>
  <si>
    <t>rrf</t>
  </si>
  <si>
    <t>SAUSA300_1152</t>
  </si>
  <si>
    <t>SAUSA300_1155</t>
  </si>
  <si>
    <t>SAUSA300_1156</t>
  </si>
  <si>
    <t>SAUSA300_1158</t>
  </si>
  <si>
    <t>SAUSA300_1159</t>
  </si>
  <si>
    <t>SAUSA300_1165</t>
  </si>
  <si>
    <t>rpsO</t>
  </si>
  <si>
    <t>SAUSA300_1166</t>
  </si>
  <si>
    <t>SAUSA300_1168</t>
  </si>
  <si>
    <t>SAUSA300_1171</t>
  </si>
  <si>
    <t>SAUSA300_1172</t>
  </si>
  <si>
    <t>SAUSA300_1173</t>
  </si>
  <si>
    <t>SAUSA300_1174</t>
  </si>
  <si>
    <t>SAUSA300_1175</t>
  </si>
  <si>
    <t>SAUSA300_1178</t>
  </si>
  <si>
    <t>SAUSA300_1179</t>
  </si>
  <si>
    <t>SAUSA300_1181</t>
  </si>
  <si>
    <t>SAUSA300_1185</t>
  </si>
  <si>
    <t>SAUSA300_1188</t>
  </si>
  <si>
    <t>SAUSA300_1193</t>
  </si>
  <si>
    <t>SAUSA300_1198</t>
  </si>
  <si>
    <t>SAUSA300_1199</t>
  </si>
  <si>
    <t>glnR</t>
  </si>
  <si>
    <t>SAUSA300_1200</t>
  </si>
  <si>
    <t>SAUSA300_1204</t>
  </si>
  <si>
    <t>SAUSA300_1208</t>
  </si>
  <si>
    <t>SAUSA300_1209</t>
  </si>
  <si>
    <t>SAUSA300_1212</t>
  </si>
  <si>
    <t>SAUSA300_1214</t>
  </si>
  <si>
    <t>SAUSA300_1215</t>
  </si>
  <si>
    <t>SAUSA300_1217</t>
  </si>
  <si>
    <t>SAUSA300_1219</t>
  </si>
  <si>
    <t>SAUSA300_1222</t>
  </si>
  <si>
    <t>rpmG</t>
  </si>
  <si>
    <t>SAUSA300_1233</t>
  </si>
  <si>
    <t>SAUSA300_1237</t>
  </si>
  <si>
    <t>SAUSA300_1241</t>
  </si>
  <si>
    <t>SAUSA300_1243</t>
  </si>
  <si>
    <t>mscL</t>
  </si>
  <si>
    <t>SAUSA300_1244</t>
  </si>
  <si>
    <t>SAUSA300_1251</t>
  </si>
  <si>
    <t>SAUSA300_1252</t>
  </si>
  <si>
    <t>SAUSA300_1257</t>
  </si>
  <si>
    <t>SAUSA300_1258</t>
  </si>
  <si>
    <t>SAUSA300_1261</t>
  </si>
  <si>
    <t>SAUSA300_1262</t>
  </si>
  <si>
    <t>SAUSA300_1263</t>
  </si>
  <si>
    <t>SAUSA300_1264</t>
  </si>
  <si>
    <t>trpC</t>
  </si>
  <si>
    <t>SAUSA300_1265</t>
  </si>
  <si>
    <t>trpF</t>
  </si>
  <si>
    <t>SAUSA300_1266</t>
  </si>
  <si>
    <t>SAUSA300_1267</t>
  </si>
  <si>
    <t>SAUSA300_1269</t>
  </si>
  <si>
    <t>SAUSA300_1270</t>
  </si>
  <si>
    <t>opp-2B</t>
  </si>
  <si>
    <t>SAUSA300_1276</t>
  </si>
  <si>
    <t>phoU</t>
  </si>
  <si>
    <t>SAUSA300_1279</t>
  </si>
  <si>
    <t>SAUSA300_1280</t>
  </si>
  <si>
    <t>pstS</t>
  </si>
  <si>
    <t>SAUSA300_1283</t>
  </si>
  <si>
    <t>SAUSA300_1289</t>
  </si>
  <si>
    <t>SAUSA300_1293</t>
  </si>
  <si>
    <t>SAUSA300_1297</t>
  </si>
  <si>
    <t>SAUSA300_1302</t>
  </si>
  <si>
    <t>SAUSA300_1303</t>
  </si>
  <si>
    <t>SAUSA300_1304</t>
  </si>
  <si>
    <t>arlS</t>
  </si>
  <si>
    <t>SAUSA300_1307</t>
  </si>
  <si>
    <t>arlR</t>
  </si>
  <si>
    <t>SAUSA300_1308</t>
  </si>
  <si>
    <t>SAUSA300_1311</t>
  </si>
  <si>
    <t>SAUSA300_1317</t>
  </si>
  <si>
    <t>SAUSA300_1320</t>
  </si>
  <si>
    <t>SAUSA300_1321</t>
  </si>
  <si>
    <t>SAUSA300_1324</t>
  </si>
  <si>
    <t>SAUSA300_1325</t>
  </si>
  <si>
    <t>SAUSA300_1331</t>
  </si>
  <si>
    <t>SAUSA300_1334</t>
  </si>
  <si>
    <t>SAUSA300_1335</t>
  </si>
  <si>
    <t>SAUSA300_1338</t>
  </si>
  <si>
    <t>SAUSA300_1344</t>
  </si>
  <si>
    <t>SAUSA300_1348</t>
  </si>
  <si>
    <t>SAUSA300_1349</t>
  </si>
  <si>
    <t>SAUSA300_1351</t>
  </si>
  <si>
    <t>SAUSA300_1353</t>
  </si>
  <si>
    <t>SAUSA300_1354</t>
  </si>
  <si>
    <t>SAUSA300_1355</t>
  </si>
  <si>
    <t>ubiE</t>
  </si>
  <si>
    <t>SAUSA300_1360</t>
  </si>
  <si>
    <t>SAUSA300_1363</t>
  </si>
  <si>
    <t>SAUSA300_1365</t>
  </si>
  <si>
    <t>ansA</t>
  </si>
  <si>
    <t>SAUSA300_1368</t>
  </si>
  <si>
    <t>SAUSA300_1369</t>
  </si>
  <si>
    <t>SAUSA300_1370</t>
  </si>
  <si>
    <t>SAUSA300_1374</t>
  </si>
  <si>
    <t>SAUSA300_1376</t>
  </si>
  <si>
    <t>SAUSA300_1379</t>
  </si>
  <si>
    <t>SAUSA300_1380</t>
  </si>
  <si>
    <t>SAUSA300_1385</t>
  </si>
  <si>
    <t>SAUSA300_1390</t>
  </si>
  <si>
    <t>SAUSA300_1391</t>
  </si>
  <si>
    <t>SAUSA300_1395</t>
  </si>
  <si>
    <t>SAUSA300_1396</t>
  </si>
  <si>
    <t>SAUSA300_1397</t>
  </si>
  <si>
    <t>SAUSA300_1404</t>
  </si>
  <si>
    <t>SAUSA300_1405</t>
  </si>
  <si>
    <t>SAUSA300_1407</t>
  </si>
  <si>
    <t>SAUSA300_1410</t>
  </si>
  <si>
    <t>SAUSA300_1416</t>
  </si>
  <si>
    <t>SAUSA300_1417</t>
  </si>
  <si>
    <t>SAUSA300_1419</t>
  </si>
  <si>
    <t>SAUSA300_1424</t>
  </si>
  <si>
    <t>SAUSA300_1432</t>
  </si>
  <si>
    <t>SAUSA300_1437</t>
  </si>
  <si>
    <t>SAUSA300_1438</t>
  </si>
  <si>
    <t>SAUSA300_1440</t>
  </si>
  <si>
    <t>SAUSA300_1442</t>
  </si>
  <si>
    <t>rluB</t>
  </si>
  <si>
    <t>SAUSA300_1443</t>
  </si>
  <si>
    <t>scpA</t>
  </si>
  <si>
    <t>SAUSA300_1445</t>
  </si>
  <si>
    <t>SAUSA300_1446</t>
  </si>
  <si>
    <t>SAUSA300_1448</t>
  </si>
  <si>
    <t>SAUSA300_1454</t>
  </si>
  <si>
    <t>SAUSA300_1458</t>
  </si>
  <si>
    <t>SAUSA300_1465</t>
  </si>
  <si>
    <t>SAUSA300_1468</t>
  </si>
  <si>
    <t>xseB</t>
  </si>
  <si>
    <t>SAUSA300_1471</t>
  </si>
  <si>
    <t>nusB</t>
  </si>
  <si>
    <t>SAUSA300_1473</t>
  </si>
  <si>
    <t>SAUSA300_1475</t>
  </si>
  <si>
    <t>SAUSA300_1478</t>
  </si>
  <si>
    <t>SAUSA300_1480</t>
  </si>
  <si>
    <t>SAUSA300_1485</t>
  </si>
  <si>
    <t>SAUSA300_1487</t>
  </si>
  <si>
    <t>SAUSA300_1488</t>
  </si>
  <si>
    <t>SAUSA300_1489</t>
  </si>
  <si>
    <t>SAUSA300_1494</t>
  </si>
  <si>
    <t>gcvT</t>
  </si>
  <si>
    <t>SAUSA300_1498</t>
  </si>
  <si>
    <t>aroK</t>
  </si>
  <si>
    <t>SAUSA300_1499</t>
  </si>
  <si>
    <t>SAUSA300_1501</t>
  </si>
  <si>
    <t>SAUSA300_1504</t>
  </si>
  <si>
    <t>SAUSA300_1506</t>
  </si>
  <si>
    <t>SAUSA300_1508</t>
  </si>
  <si>
    <t>SAUSA300_1509</t>
  </si>
  <si>
    <t>SAUSA300_1515</t>
  </si>
  <si>
    <t>SAUSA300_1518</t>
  </si>
  <si>
    <t>SAUSA300_1521</t>
  </si>
  <si>
    <t>SAUSA300_1523</t>
  </si>
  <si>
    <t>SAUSA300_1524</t>
  </si>
  <si>
    <t>SAUSA300_1525</t>
  </si>
  <si>
    <t>SAUSA300_1526</t>
  </si>
  <si>
    <t>cdd</t>
  </si>
  <si>
    <t>SAUSA300_1528</t>
  </si>
  <si>
    <t>phoH</t>
  </si>
  <si>
    <t>SAUSA300_1531</t>
  </si>
  <si>
    <t>SAUSA300_1532</t>
  </si>
  <si>
    <t>SAUSA300_1533</t>
  </si>
  <si>
    <t>SAUSA300_1534</t>
  </si>
  <si>
    <t>SAUSA300_1535</t>
  </si>
  <si>
    <t>SAUSA300_1537</t>
  </si>
  <si>
    <t>SAUSA300_1540</t>
  </si>
  <si>
    <t>SAUSA300_1548</t>
  </si>
  <si>
    <t>SAUSA300_1550</t>
  </si>
  <si>
    <t>SAUSA300_1551</t>
  </si>
  <si>
    <t>nadD</t>
  </si>
  <si>
    <t>SAUSA300_1553</t>
  </si>
  <si>
    <t>SAUSA300_1556</t>
  </si>
  <si>
    <t>SAUSA300_1557</t>
  </si>
  <si>
    <t>SAUSA300_1559</t>
  </si>
  <si>
    <t>SAUSA300_1560</t>
  </si>
  <si>
    <t>SAUSA300_1562</t>
  </si>
  <si>
    <t>SAUSA300_1563</t>
  </si>
  <si>
    <t>SAUSA300_1564</t>
  </si>
  <si>
    <t>greA</t>
  </si>
  <si>
    <t>SAUSA300_1567</t>
  </si>
  <si>
    <t>SAUSA300_1571</t>
  </si>
  <si>
    <t>SAUSA300_1574</t>
  </si>
  <si>
    <t>SAUSA300_1577</t>
  </si>
  <si>
    <t>SAUSA300_1579</t>
  </si>
  <si>
    <t>SAUSA300_1580</t>
  </si>
  <si>
    <t>SAUSA300_1581</t>
  </si>
  <si>
    <t>SAUSA300_1583</t>
  </si>
  <si>
    <t>SAUSA300_1584</t>
  </si>
  <si>
    <t>lytH</t>
  </si>
  <si>
    <t>SAUSA300_1588</t>
  </si>
  <si>
    <t>dtd</t>
  </si>
  <si>
    <t>SAUSA300_1589</t>
  </si>
  <si>
    <t>SAUSA300_1591</t>
  </si>
  <si>
    <t>SAUSA300_1595</t>
  </si>
  <si>
    <t>SAUSA300_1596</t>
  </si>
  <si>
    <t>SAUSA300_1597</t>
  </si>
  <si>
    <t>SAUSA300_1606</t>
  </si>
  <si>
    <t>SAUSA300_1608</t>
  </si>
  <si>
    <t>SAUSA300_1609</t>
  </si>
  <si>
    <t>SAUSA300_1610</t>
  </si>
  <si>
    <t>tag</t>
  </si>
  <si>
    <t>SAUSA300_1612</t>
  </si>
  <si>
    <t>SAUSA300_1613</t>
  </si>
  <si>
    <t>SAUSA300_1616</t>
  </si>
  <si>
    <t>SAUSA300_1619</t>
  </si>
  <si>
    <t>SAUSA300_1620</t>
  </si>
  <si>
    <t>SAUSA300_1621</t>
  </si>
  <si>
    <t>SAUSA300_1622</t>
  </si>
  <si>
    <t>SAUSA300_1623</t>
  </si>
  <si>
    <t>lysP</t>
  </si>
  <si>
    <t>SAUSA300_1628</t>
  </si>
  <si>
    <t>SAUSA300_1630</t>
  </si>
  <si>
    <t>SAUSA300_1632</t>
  </si>
  <si>
    <t>gap</t>
  </si>
  <si>
    <t>SAUSA300_1633</t>
  </si>
  <si>
    <t>SAUSA300_1637</t>
  </si>
  <si>
    <t>SAUSA300_1638</t>
  </si>
  <si>
    <t>SAUSA300_1639</t>
  </si>
  <si>
    <t>gltA</t>
  </si>
  <si>
    <t>SAUSA300_1641</t>
  </si>
  <si>
    <t>SAUSA300_1642</t>
  </si>
  <si>
    <t>pfkA</t>
  </si>
  <si>
    <t>SAUSA300_1645</t>
  </si>
  <si>
    <t>accD</t>
  </si>
  <si>
    <t>SAUSA300_1647</t>
  </si>
  <si>
    <t>SAUSA300_1651</t>
  </si>
  <si>
    <t>SAUSA300_1652</t>
  </si>
  <si>
    <t>SAUSA300_1655</t>
  </si>
  <si>
    <t>tpx</t>
  </si>
  <si>
    <t>SAUSA300_1659</t>
  </si>
  <si>
    <t>SAUSA300_1661</t>
  </si>
  <si>
    <t>SAUSA300_1665</t>
  </si>
  <si>
    <t>SAUSA300_1666</t>
  </si>
  <si>
    <t>SAUSA300_1671</t>
  </si>
  <si>
    <t>SAUSA300_1674</t>
  </si>
  <si>
    <t>SAUSA300_1678</t>
  </si>
  <si>
    <t>acsA</t>
  </si>
  <si>
    <t>SAUSA300_1679</t>
  </si>
  <si>
    <t>SAUSA300_1681</t>
  </si>
  <si>
    <t>SAUSA300_1683</t>
  </si>
  <si>
    <t>SAUSA300_1686</t>
  </si>
  <si>
    <t>SAUSA300_1695</t>
  </si>
  <si>
    <t>dat</t>
  </si>
  <si>
    <t>SAUSA300_1696</t>
  </si>
  <si>
    <t>SAUSA300_1699</t>
  </si>
  <si>
    <t>SAUSA300_1701</t>
  </si>
  <si>
    <t>SAUSA300_1703</t>
  </si>
  <si>
    <t>SAUSA300_1707</t>
  </si>
  <si>
    <t>rot</t>
  </si>
  <si>
    <t>SAUSA300_1708</t>
  </si>
  <si>
    <t>putA</t>
  </si>
  <si>
    <t>SAUSA300_1711</t>
  </si>
  <si>
    <t>ribE</t>
  </si>
  <si>
    <t>SAUSA300_1714</t>
  </si>
  <si>
    <t>SAUSA300_1715</t>
  </si>
  <si>
    <t>SAUSA300_1716</t>
  </si>
  <si>
    <t>SAUSA300_1721</t>
  </si>
  <si>
    <t>SAUSA300_1723</t>
  </si>
  <si>
    <t>SAUSA300_1729</t>
  </si>
  <si>
    <t>SAUSA300_1731</t>
  </si>
  <si>
    <t>SAUSA300_1733</t>
  </si>
  <si>
    <t>SAUSA300_1734</t>
  </si>
  <si>
    <t>SAUSA300_1736</t>
  </si>
  <si>
    <t>SAUSA300_1735</t>
  </si>
  <si>
    <t>menE</t>
  </si>
  <si>
    <t>SAUSA300_1737</t>
  </si>
  <si>
    <t>SAUSA300_1738</t>
  </si>
  <si>
    <t>SAUSA300_1742</t>
  </si>
  <si>
    <t>SAUSA300_1745</t>
  </si>
  <si>
    <t>epiE</t>
  </si>
  <si>
    <t>SAUSA300_1761</t>
  </si>
  <si>
    <t>epiF</t>
  </si>
  <si>
    <t>SAUSA300_1762</t>
  </si>
  <si>
    <t>SAUSA300_1768</t>
  </si>
  <si>
    <t>SAUSA300_1769</t>
  </si>
  <si>
    <t>SAUSA300_1770</t>
  </si>
  <si>
    <t>SAUSA300_1771</t>
  </si>
  <si>
    <t>SAUSA300_1774</t>
  </si>
  <si>
    <t>SAUSA300_1780</t>
  </si>
  <si>
    <t>SAUSA300_1782</t>
  </si>
  <si>
    <t>SAUSA300_1783</t>
  </si>
  <si>
    <t>c.982delC</t>
  </si>
  <si>
    <t>SAUSA300_1793</t>
  </si>
  <si>
    <t>SAUSA300_1794</t>
  </si>
  <si>
    <t>SAUSA300_1795</t>
  </si>
  <si>
    <t>SAUSA300_1796</t>
  </si>
  <si>
    <t>SAUSA300_1797</t>
  </si>
  <si>
    <t>SAUSA300_1798</t>
  </si>
  <si>
    <t>SAUSA300_1801</t>
  </si>
  <si>
    <t>SAUSA300_1804</t>
  </si>
  <si>
    <t>SAUSA300_1809</t>
  </si>
  <si>
    <t>SAUSA300_1818</t>
  </si>
  <si>
    <t>SAUSA300_1822</t>
  </si>
  <si>
    <t>rrlC</t>
  </si>
  <si>
    <t>SAUSA300_1838</t>
  </si>
  <si>
    <t>SAUSA300_1842</t>
  </si>
  <si>
    <t>SAUSA300_1843</t>
  </si>
  <si>
    <t>SAUSA300_1845</t>
  </si>
  <si>
    <t>mutY</t>
  </si>
  <si>
    <t>SAUSA300_1849</t>
  </si>
  <si>
    <t>SAUSA300_1850</t>
  </si>
  <si>
    <t>SAUSA300_1851</t>
  </si>
  <si>
    <t>SAUSA300_1852</t>
  </si>
  <si>
    <t>SAUSA300_1858</t>
  </si>
  <si>
    <t>SAUSA300_1863</t>
  </si>
  <si>
    <t>vraR</t>
  </si>
  <si>
    <t>SAUSA300_1865</t>
  </si>
  <si>
    <t>SAUSA300_1867</t>
  </si>
  <si>
    <t>SAUSA300_1868</t>
  </si>
  <si>
    <t>SAUSA300_1869</t>
  </si>
  <si>
    <t>SAUSA300_1872</t>
  </si>
  <si>
    <t>SAUSA300_1877</t>
  </si>
  <si>
    <t>rumA</t>
  </si>
  <si>
    <t>SAUSA300_1878</t>
  </si>
  <si>
    <t>SAUSA300_1880</t>
  </si>
  <si>
    <t>SAUSA300_1881</t>
  </si>
  <si>
    <t>ligA</t>
  </si>
  <si>
    <t>SAUSA300_1885</t>
  </si>
  <si>
    <t>SAUSA300_1892</t>
  </si>
  <si>
    <t>nadE</t>
  </si>
  <si>
    <t>SAUSA300_1893</t>
  </si>
  <si>
    <t>SAUSA300_1898</t>
  </si>
  <si>
    <t>SAUSA300_1903</t>
  </si>
  <si>
    <t>SAUSA300_1908</t>
  </si>
  <si>
    <t>SAUSA300_1909</t>
  </si>
  <si>
    <t>SAUSA300_1914</t>
  </si>
  <si>
    <t>SAUSA300_1916</t>
  </si>
  <si>
    <t>SAUSA300_1917</t>
  </si>
  <si>
    <t>SAUSA300_1918</t>
  </si>
  <si>
    <t>SAUSA300_1921</t>
  </si>
  <si>
    <t>sak</t>
  </si>
  <si>
    <t>SAUSA300_1922</t>
  </si>
  <si>
    <t>SAUSA300_1923</t>
  </si>
  <si>
    <t>SAUSA300_1925</t>
  </si>
  <si>
    <t>SAUSA300_1926</t>
  </si>
  <si>
    <t>SAUSA300_1929</t>
  </si>
  <si>
    <t>SAUSA300_1931</t>
  </si>
  <si>
    <t>SAUSA300_1933</t>
  </si>
  <si>
    <t>SAUSA300_1937</t>
  </si>
  <si>
    <t>SAUSA300_1942</t>
  </si>
  <si>
    <t>SAUSA300_1943</t>
  </si>
  <si>
    <t>SAUSA300_1944</t>
  </si>
  <si>
    <t>SAUSA300_1948</t>
  </si>
  <si>
    <t>SAUSA300_1950</t>
  </si>
  <si>
    <t>SAUSA300_1952</t>
  </si>
  <si>
    <t>SAUSA300_1955</t>
  </si>
  <si>
    <t>SAUSA300_1956</t>
  </si>
  <si>
    <t>SAUSA300_1957</t>
  </si>
  <si>
    <t>SAUSA300_1958</t>
  </si>
  <si>
    <t>SAUSA300_1960</t>
  </si>
  <si>
    <t>SAUSA300_1963</t>
  </si>
  <si>
    <t>SAUSA300_1964</t>
  </si>
  <si>
    <t>SAUSA300_1965</t>
  </si>
  <si>
    <t>SAUSA300_1966</t>
  </si>
  <si>
    <t>SAUSA300_1967</t>
  </si>
  <si>
    <t>SAUSA300_1969</t>
  </si>
  <si>
    <t>SAUSA300_1973</t>
  </si>
  <si>
    <t>SAUSA300_1974</t>
  </si>
  <si>
    <t>SAUSA300_1975</t>
  </si>
  <si>
    <t>SAUSA300_1976</t>
  </si>
  <si>
    <t>SAUSA300_1981</t>
  </si>
  <si>
    <t>SAUSA300_1983</t>
  </si>
  <si>
    <t>SAUSA300_1989</t>
  </si>
  <si>
    <t>SAUSA300_1990</t>
  </si>
  <si>
    <t>SAUSA300_1998</t>
  </si>
  <si>
    <t>vga</t>
  </si>
  <si>
    <t>SAUSA300_2000</t>
  </si>
  <si>
    <t>SAUSA300_2005</t>
  </si>
  <si>
    <t>SAUSA300_2007</t>
  </si>
  <si>
    <t>SAUSA300_2011</t>
  </si>
  <si>
    <t>SAUSA300_2013</t>
  </si>
  <si>
    <t>SAUSA300_2021</t>
  </si>
  <si>
    <t>rsbV</t>
  </si>
  <si>
    <t>SAUSA300_2024</t>
  </si>
  <si>
    <t>acpS</t>
  </si>
  <si>
    <t>SAUSA300_2028</t>
  </si>
  <si>
    <t>SAUSA300_2033</t>
  </si>
  <si>
    <t>SAUSA300_2034</t>
  </si>
  <si>
    <t>SAUSA300_2037</t>
  </si>
  <si>
    <t>SAUSA300_2038</t>
  </si>
  <si>
    <t>SAUSA300_2039</t>
  </si>
  <si>
    <t>SAUSA300_2040</t>
  </si>
  <si>
    <t>SAUSA300_2043</t>
  </si>
  <si>
    <t>SAUSA300_2048</t>
  </si>
  <si>
    <t>SAUSA300_2049</t>
  </si>
  <si>
    <t>SAUSA300_2052</t>
  </si>
  <si>
    <t>SAUSA300_2055</t>
  </si>
  <si>
    <t>atpG</t>
  </si>
  <si>
    <t>SAUSA300_2059</t>
  </si>
  <si>
    <t>SAUSA300_2060</t>
  </si>
  <si>
    <t>atpH</t>
  </si>
  <si>
    <t>SAUSA300_2061</t>
  </si>
  <si>
    <t>SAUSA300_2064</t>
  </si>
  <si>
    <t>SAUSA300_2065</t>
  </si>
  <si>
    <t>SAUSA300_2067</t>
  </si>
  <si>
    <t>SAUSA300_2072</t>
  </si>
  <si>
    <t>rpmE</t>
  </si>
  <si>
    <t>SAUSA300_2074</t>
  </si>
  <si>
    <t>SAUSA300_2080</t>
  </si>
  <si>
    <t>SAUSA300_2083</t>
  </si>
  <si>
    <t>SAUSA300_2090</t>
  </si>
  <si>
    <t>SAUSA300_2091</t>
  </si>
  <si>
    <t>dps</t>
  </si>
  <si>
    <t>SAUSA300_2092</t>
  </si>
  <si>
    <t>SAUSA300_2094</t>
  </si>
  <si>
    <t>SAUSA300_2097</t>
  </si>
  <si>
    <t>arsR</t>
  </si>
  <si>
    <t>SAUSA300_2098</t>
  </si>
  <si>
    <t>SAUSA300_2103</t>
  </si>
  <si>
    <t>mtlA</t>
  </si>
  <si>
    <t>SAUSA300_2107</t>
  </si>
  <si>
    <t>SAUSA300_2112</t>
  </si>
  <si>
    <t>SAUSA300_2120</t>
  </si>
  <si>
    <t>rrsE</t>
  </si>
  <si>
    <t>SAUSA300_2124</t>
  </si>
  <si>
    <t>SAUSA300_2127</t>
  </si>
  <si>
    <t>SAUSA300_2134</t>
  </si>
  <si>
    <t>SAUSA300_2136</t>
  </si>
  <si>
    <t>SAUSA300_2137</t>
  </si>
  <si>
    <t>asp23</t>
  </si>
  <si>
    <t>SAUSA300_2142</t>
  </si>
  <si>
    <t>SAUSA300_2145</t>
  </si>
  <si>
    <t>lacC</t>
  </si>
  <si>
    <t>SAUSA300_2153</t>
  </si>
  <si>
    <t>lacB</t>
  </si>
  <si>
    <t>SAUSA300_2154</t>
  </si>
  <si>
    <t>lacA</t>
  </si>
  <si>
    <t>SAUSA300_2155</t>
  </si>
  <si>
    <t>SAUSA300_2157</t>
  </si>
  <si>
    <t>SAUSA300_2159</t>
  </si>
  <si>
    <t>SAUSA300_2163</t>
  </si>
  <si>
    <t>SAUSA300_2164</t>
  </si>
  <si>
    <t>SAUSA300_2166</t>
  </si>
  <si>
    <t>SAUSA300_2168</t>
  </si>
  <si>
    <t>SAUSA300_2171</t>
  </si>
  <si>
    <t>SAUSA300_2174</t>
  </si>
  <si>
    <t>SAUSA300_2176</t>
  </si>
  <si>
    <t>rplQ</t>
  </si>
  <si>
    <t>SAUSA300_2177</t>
  </si>
  <si>
    <t>SAUSA300_2179</t>
  </si>
  <si>
    <t>SAUSA300_2180</t>
  </si>
  <si>
    <t>SAUSA300_2181</t>
  </si>
  <si>
    <t>rplO</t>
  </si>
  <si>
    <t>SAUSA300_2185</t>
  </si>
  <si>
    <t>rpmD</t>
  </si>
  <si>
    <t>SAUSA300_2186</t>
  </si>
  <si>
    <t>SAUSA300_2190</t>
  </si>
  <si>
    <t>SAUSA300_2195</t>
  </si>
  <si>
    <t>SAUSA300_2197</t>
  </si>
  <si>
    <t>SAUSA300_2198</t>
  </si>
  <si>
    <t>SAUSA300_2199</t>
  </si>
  <si>
    <t>SAUSA300_2201</t>
  </si>
  <si>
    <t>SAUSA300_2206</t>
  </si>
  <si>
    <t>SAUSA300_2207</t>
  </si>
  <si>
    <t>SAUSA300_2208</t>
  </si>
  <si>
    <t>glcU</t>
  </si>
  <si>
    <t>SAUSA300_2210</t>
  </si>
  <si>
    <t>SAUSA300_2211</t>
  </si>
  <si>
    <t>SAUSA300_2219</t>
  </si>
  <si>
    <t>SAUSA300_2224</t>
  </si>
  <si>
    <t>SAUSA300_2229</t>
  </si>
  <si>
    <t>SAUSA300_2232</t>
  </si>
  <si>
    <t>SAUSA300_2234</t>
  </si>
  <si>
    <t>SAUSA300_2236</t>
  </si>
  <si>
    <t>SAUSA300_2239</t>
  </si>
  <si>
    <t>SAUSA300_2240</t>
  </si>
  <si>
    <t>SAUSA300_2241</t>
  </si>
  <si>
    <t>SAUSA300_2244</t>
  </si>
  <si>
    <t>SAUSA300_2245</t>
  </si>
  <si>
    <t>SAUSA300_2247</t>
  </si>
  <si>
    <t>SAUSA300_2252</t>
  </si>
  <si>
    <t>SAUSA300_2253</t>
  </si>
  <si>
    <t>SAUSA300_2256</t>
  </si>
  <si>
    <t>SAUSA300_2258</t>
  </si>
  <si>
    <t>SAUSA300_2260</t>
  </si>
  <si>
    <t>SAUSA300_2263</t>
  </si>
  <si>
    <t>SAUSA300_2264</t>
  </si>
  <si>
    <t>SAUSA300_2267</t>
  </si>
  <si>
    <t>SAUSA300_2271</t>
  </si>
  <si>
    <t>SAUSA300_2278</t>
  </si>
  <si>
    <t>SAUSA300_2279</t>
  </si>
  <si>
    <t>SAUSA300_2281</t>
  </si>
  <si>
    <t>rpiA</t>
  </si>
  <si>
    <t>SAUSA300_2283</t>
  </si>
  <si>
    <t>SAUSA300_2286</t>
  </si>
  <si>
    <t>corA</t>
  </si>
  <si>
    <t>SAUSA300_2293</t>
  </si>
  <si>
    <t>SAUSA300_2294</t>
  </si>
  <si>
    <t>SAUSA300_2307</t>
  </si>
  <si>
    <t>SAUSA300_2308</t>
  </si>
  <si>
    <t>SAUSA300_2309</t>
  </si>
  <si>
    <t>SAUSA300_2310</t>
  </si>
  <si>
    <t>SAUSA300_2313</t>
  </si>
  <si>
    <t>SAUSA300_2314</t>
  </si>
  <si>
    <t>SAUSA300_2315</t>
  </si>
  <si>
    <t>SAUSA300_2316</t>
  </si>
  <si>
    <t>SAUSA300_2317</t>
  </si>
  <si>
    <t>SAUSA300_2318</t>
  </si>
  <si>
    <t>SAUSA300_2321</t>
  </si>
  <si>
    <t>cobI</t>
  </si>
  <si>
    <t>SAUSA300_2323</t>
  </si>
  <si>
    <t>gltT</t>
  </si>
  <si>
    <t>SAUSA300_2329</t>
  </si>
  <si>
    <t>SAUSA300_2330</t>
  </si>
  <si>
    <t>SAUSA300_2334</t>
  </si>
  <si>
    <t>SAUSA300_2339</t>
  </si>
  <si>
    <t>SAUSA300_2340</t>
  </si>
  <si>
    <t>SAUSA300_2341</t>
  </si>
  <si>
    <t>SAUSA300_2342</t>
  </si>
  <si>
    <t>SAUSA300_2344</t>
  </si>
  <si>
    <t>SAUSA300_2350</t>
  </si>
  <si>
    <t>SAUSA300_2355</t>
  </si>
  <si>
    <t>SAUSA300_2357</t>
  </si>
  <si>
    <t>SAUSA300_2358</t>
  </si>
  <si>
    <t>SAUSA300_2362</t>
  </si>
  <si>
    <t>SAUSA300_2363</t>
  </si>
  <si>
    <t>SAUSA300_2365</t>
  </si>
  <si>
    <t>hlgB</t>
  </si>
  <si>
    <t>SAUSA300_2367</t>
  </si>
  <si>
    <t>SAUSA300_2368</t>
  </si>
  <si>
    <t>SAUSA300_2370</t>
  </si>
  <si>
    <t>bioB</t>
  </si>
  <si>
    <t>SAUSA300_2371</t>
  </si>
  <si>
    <t>SAUSA300_2373</t>
  </si>
  <si>
    <t>SAUSA300_2382</t>
  </si>
  <si>
    <t>SAUSA300_2388</t>
  </si>
  <si>
    <t>opuCc</t>
  </si>
  <si>
    <t>SAUSA300_2391</t>
  </si>
  <si>
    <t>opuCa</t>
  </si>
  <si>
    <t>SAUSA300_2393</t>
  </si>
  <si>
    <t>SAUSA300_2398</t>
  </si>
  <si>
    <t>SAUSA300_2401</t>
  </si>
  <si>
    <t>SAUSA300_2404</t>
  </si>
  <si>
    <t>SAUSA300_2407</t>
  </si>
  <si>
    <t>SAUSA300_2409</t>
  </si>
  <si>
    <t>SAUSA300_2412</t>
  </si>
  <si>
    <t>SAUSA300_2418</t>
  </si>
  <si>
    <t>SAUSA300_2420</t>
  </si>
  <si>
    <t>SAUSA300_2421</t>
  </si>
  <si>
    <t>SAUSA300_2422</t>
  </si>
  <si>
    <t>SAUSA300_2424</t>
  </si>
  <si>
    <t>SAUSA300_2425</t>
  </si>
  <si>
    <t>SAUSA300_2426</t>
  </si>
  <si>
    <t>SAUSA300_2429</t>
  </si>
  <si>
    <t>SAUSA300_2430</t>
  </si>
  <si>
    <t>SAUSA300_2432</t>
  </si>
  <si>
    <t>galU</t>
  </si>
  <si>
    <t>SAUSA300_2439</t>
  </si>
  <si>
    <t>SAUSA300_2443</t>
  </si>
  <si>
    <t>SAUSA300_2444</t>
  </si>
  <si>
    <t>SAUSA300_2445</t>
  </si>
  <si>
    <t>SAUSA300_2446</t>
  </si>
  <si>
    <t>SAUSA300_2447</t>
  </si>
  <si>
    <t>SAUSA300_2449</t>
  </si>
  <si>
    <t>SAUSA300_2452</t>
  </si>
  <si>
    <t>SAUSA300_2453</t>
  </si>
  <si>
    <t>SAUSA300_2458</t>
  </si>
  <si>
    <t>SAUSA300_2460</t>
  </si>
  <si>
    <t>SAUSA300_2464</t>
  </si>
  <si>
    <t>SAUSA300_2467</t>
  </si>
  <si>
    <t>SAUSA300_2471</t>
  </si>
  <si>
    <t>SAUSA300_2475</t>
  </si>
  <si>
    <t>SAUSA300_2476</t>
  </si>
  <si>
    <t>cidB</t>
  </si>
  <si>
    <t>SAUSA300_2478</t>
  </si>
  <si>
    <t>SAUSA300_2480</t>
  </si>
  <si>
    <t>SAUSA300_2483</t>
  </si>
  <si>
    <t>SAUSA300_2484</t>
  </si>
  <si>
    <t>SAUSA300_2485</t>
  </si>
  <si>
    <t>SAUSA300_2486</t>
  </si>
  <si>
    <t>SAUSA300_2488</t>
  </si>
  <si>
    <t>SAUSA300_2490</t>
  </si>
  <si>
    <t>SAUSA300_2491</t>
  </si>
  <si>
    <t>SAUSA300_2496</t>
  </si>
  <si>
    <t>SAUSA300_2503</t>
  </si>
  <si>
    <t>SAUSA300_2504</t>
  </si>
  <si>
    <t>SAUSA300_2505</t>
  </si>
  <si>
    <t>isaA</t>
  </si>
  <si>
    <t>SAUSA300_2506</t>
  </si>
  <si>
    <t>SAUSA300_2507</t>
  </si>
  <si>
    <t>SAUSA300_2509</t>
  </si>
  <si>
    <t>SAUSA300_2512</t>
  </si>
  <si>
    <t>SAUSA300_2514</t>
  </si>
  <si>
    <t>SAUSA300_2515</t>
  </si>
  <si>
    <t>SAUSA300_2517</t>
  </si>
  <si>
    <t>SAUSA300_2519</t>
  </si>
  <si>
    <t>SAUSA300_2521</t>
  </si>
  <si>
    <t>SAUSA300_2522</t>
  </si>
  <si>
    <t>SAUSA300_2527</t>
  </si>
  <si>
    <t>SAUSA300_2528</t>
  </si>
  <si>
    <t>panD</t>
  </si>
  <si>
    <t>SAUSA300_2532</t>
  </si>
  <si>
    <t>SAUSA300_2535</t>
  </si>
  <si>
    <t>SAUSA300_2537</t>
  </si>
  <si>
    <t>SAUSA300_2538</t>
  </si>
  <si>
    <t>SAUSA300_2540</t>
  </si>
  <si>
    <t>SAUSA300_2541</t>
  </si>
  <si>
    <t>SAUSA300_2543</t>
  </si>
  <si>
    <t>SAUSA300_2544</t>
  </si>
  <si>
    <t>bccT</t>
  </si>
  <si>
    <t>SAUSA300_2549</t>
  </si>
  <si>
    <t>SAUSA300_2552</t>
  </si>
  <si>
    <t>SAUSA300_2553</t>
  </si>
  <si>
    <t>SAUSA300_2554</t>
  </si>
  <si>
    <t>SAUSA300_2558</t>
  </si>
  <si>
    <t>SAUSA300_2559</t>
  </si>
  <si>
    <t>SAUSA300_2560</t>
  </si>
  <si>
    <t>SAUSA300_2567</t>
  </si>
  <si>
    <t>SAUSA300_2568</t>
  </si>
  <si>
    <t>SAUSA300_2569</t>
  </si>
  <si>
    <t>SAUSA300_2571</t>
  </si>
  <si>
    <t>SAUSA300_2573</t>
  </si>
  <si>
    <t>SAUSA300_2574</t>
  </si>
  <si>
    <t>SAUSA300_2576</t>
  </si>
  <si>
    <t>SAUSA300_2583</t>
  </si>
  <si>
    <t>SAUSA300_2590</t>
  </si>
  <si>
    <t>SAUSA300_2591</t>
  </si>
  <si>
    <t>SAUSA300_2593</t>
  </si>
  <si>
    <t>SAUSA300_2600</t>
  </si>
  <si>
    <t>SAUSA300_2601</t>
  </si>
  <si>
    <t>SAUSA300_2602</t>
  </si>
  <si>
    <t>SAUSA300_2604</t>
  </si>
  <si>
    <t>SAUSA300_2605</t>
  </si>
  <si>
    <t>SAUSA300_2606</t>
  </si>
  <si>
    <t>SAUSA300_2607</t>
  </si>
  <si>
    <t>SAUSA300_2608</t>
  </si>
  <si>
    <t>SAUSA300_2609</t>
  </si>
  <si>
    <t>SAUSA300_2610</t>
  </si>
  <si>
    <t>SAUSA300_2613</t>
  </si>
  <si>
    <t>SAUSA300_2616</t>
  </si>
  <si>
    <t>SAUSA300_2617</t>
  </si>
  <si>
    <t>SAUSA300_2620</t>
  </si>
  <si>
    <t>SAUSA300_2621</t>
  </si>
  <si>
    <t>pcp</t>
  </si>
  <si>
    <t>SAUSA300_2623</t>
  </si>
  <si>
    <t>SAUSA300_2625</t>
  </si>
  <si>
    <t>SAUSA300_2626</t>
  </si>
  <si>
    <t>rarD</t>
  </si>
  <si>
    <t>SAUSA300_2628</t>
  </si>
  <si>
    <t>SAUSA300_2629</t>
  </si>
  <si>
    <t>SAUSA300_2631</t>
  </si>
  <si>
    <t>SAUSA300_1995</t>
  </si>
  <si>
    <t>SAUSA300_0461</t>
  </si>
  <si>
    <t>SAUSA300_2162</t>
  </si>
  <si>
    <t>SAUSA300_1902</t>
  </si>
  <si>
    <t>SAUSA300_1807</t>
  </si>
  <si>
    <t>SAUSA300_1079</t>
  </si>
  <si>
    <t>SAUSA300_2518</t>
  </si>
  <si>
    <t>SAUSA300_2645</t>
  </si>
  <si>
    <t>SAUSA300_2296</t>
  </si>
  <si>
    <t>SAUSA300_1459</t>
  </si>
  <si>
    <t>SAUSA300_1105</t>
  </si>
  <si>
    <t>SAUSA300_0971</t>
  </si>
  <si>
    <t>SAUSA300_0071</t>
  </si>
  <si>
    <t>SAUSA300_1482</t>
  </si>
  <si>
    <t>fni</t>
  </si>
  <si>
    <t>SAUSA300_2292</t>
  </si>
  <si>
    <t>SAUSA300_1864</t>
  </si>
  <si>
    <t>SAUSA300_0953</t>
  </si>
  <si>
    <t>SAUSA300_1135</t>
  </si>
  <si>
    <t>SAUSA300_2586</t>
  </si>
  <si>
    <t>SAUSA300_0097</t>
  </si>
  <si>
    <t>SAUSA300_1585</t>
  </si>
  <si>
    <t>SAUSA300_0848</t>
  </si>
  <si>
    <t>SAUSA300_2578</t>
  </si>
  <si>
    <t>SAUSA300_0110</t>
  </si>
  <si>
    <t>SAUSA300_2044</t>
  </si>
  <si>
    <t>SAUSA300_0568</t>
  </si>
  <si>
    <t>SAUSA300_0238</t>
  </si>
  <si>
    <t>SAUSA300_2582</t>
  </si>
  <si>
    <t>SAUSA300_0436</t>
  </si>
  <si>
    <t>SAUSA300_2461</t>
  </si>
  <si>
    <t>pyk</t>
  </si>
  <si>
    <t>SAUSA300_1644</t>
  </si>
  <si>
    <t>SAUSA300_1664</t>
  </si>
  <si>
    <t>SAUSA300_2648</t>
  </si>
  <si>
    <t>SAUSA300_0083</t>
  </si>
  <si>
    <t>SAUSA300_0126</t>
  </si>
  <si>
    <t>SAUSA300_1984</t>
  </si>
  <si>
    <t>rpmC</t>
  </si>
  <si>
    <t>SAUSA300_2196</t>
  </si>
  <si>
    <t>SAUSA300_2167</t>
  </si>
  <si>
    <t>SAUSA300_0277</t>
  </si>
  <si>
    <t>SAUSA300_2227</t>
  </si>
  <si>
    <t>SAUSA300_0278</t>
  </si>
  <si>
    <t>SAUSA300_1300</t>
  </si>
  <si>
    <t>SAUSA300_1604</t>
  </si>
  <si>
    <t>SAUSA300_1322</t>
  </si>
  <si>
    <t>SAUSA300_1800</t>
  </si>
  <si>
    <t>splF</t>
  </si>
  <si>
    <t>SAUSA300_1753</t>
  </si>
  <si>
    <t>SAUSA300_1615</t>
  </si>
  <si>
    <t>SAUSA300_2403</t>
  </si>
  <si>
    <t>SAUSA300_2361</t>
  </si>
  <si>
    <t>SAUSA300_2437</t>
  </si>
  <si>
    <t>SAUSA300_0294</t>
  </si>
  <si>
    <t>SAUSA300_2550</t>
  </si>
  <si>
    <t>SAUSA300_1759</t>
  </si>
  <si>
    <t>SAUSA300_1481</t>
  </si>
  <si>
    <t>SAUSA300_0881</t>
  </si>
  <si>
    <t>SAUSA300_0540</t>
  </si>
  <si>
    <t>ggt</t>
  </si>
  <si>
    <t>SAUSA300_0204</t>
  </si>
  <si>
    <t>SAUSA300_0228</t>
  </si>
  <si>
    <t>SAUSA300_1691</t>
  </si>
  <si>
    <t>SAUSA300_1905</t>
  </si>
  <si>
    <t>SAUSA300_2081</t>
  </si>
  <si>
    <t>SAUSA300_0435</t>
  </si>
  <si>
    <t>SAUSA300_2570</t>
  </si>
  <si>
    <t>SAUSA300_1876</t>
  </si>
  <si>
    <t>SAUSA300_0006</t>
  </si>
  <si>
    <t>SAUSA300_1961</t>
  </si>
  <si>
    <t>SAUSA300_0189</t>
  </si>
  <si>
    <t>SAUSA300_2188</t>
  </si>
  <si>
    <t>SAUSA300_0261</t>
  </si>
  <si>
    <t>tetR</t>
  </si>
  <si>
    <t>SAUSA300_2599</t>
  </si>
  <si>
    <t>SAUSA300_1124</t>
  </si>
  <si>
    <t>SAUSA300_0478</t>
  </si>
  <si>
    <t>SAUSA300_0353</t>
  </si>
  <si>
    <t>SAUSA300_2014</t>
  </si>
  <si>
    <t>epiP</t>
  </si>
  <si>
    <t>SAUSA300_1763</t>
  </si>
  <si>
    <t>SAUSA300_0051</t>
  </si>
  <si>
    <t>SAUSA300_1441</t>
  </si>
  <si>
    <t>SAUSA300_1778</t>
  </si>
  <si>
    <t>SAUSA300_1607</t>
  </si>
  <si>
    <t>fur</t>
  </si>
  <si>
    <t>SAUSA300_1514</t>
  </si>
  <si>
    <t>aldA2</t>
  </si>
  <si>
    <t>SAUSA300_1901</t>
  </si>
  <si>
    <t>SAUSA300_1278</t>
  </si>
  <si>
    <t>SAUSA300_0627</t>
  </si>
  <si>
    <t>SAUSA300_1085</t>
  </si>
  <si>
    <t>SAUSA300_0243</t>
  </si>
  <si>
    <t>SAUSA300_1104</t>
  </si>
  <si>
    <t>SAUSA300_0541</t>
  </si>
  <si>
    <t>SAUSA300_0379</t>
  </si>
  <si>
    <t>SAUSA300_0432</t>
  </si>
  <si>
    <t>SAUSA300_0453</t>
  </si>
  <si>
    <t>SAUSA300_1182</t>
  </si>
  <si>
    <t>SAUSA300_0975</t>
  </si>
  <si>
    <t>SAUSA300_1552</t>
  </si>
  <si>
    <t>SAUSA300_1510</t>
  </si>
  <si>
    <t>SAUSA300_1477</t>
  </si>
  <si>
    <t>mobA</t>
  </si>
  <si>
    <t>SAUSA300_2220</t>
  </si>
  <si>
    <t>SAUSA300_2487</t>
  </si>
  <si>
    <t>SAUSA300_2372</t>
  </si>
  <si>
    <t>SAUSA300_1007</t>
  </si>
  <si>
    <t>SAUSA300_1466</t>
  </si>
  <si>
    <t>ung</t>
  </si>
  <si>
    <t>SAUSA300_0563</t>
  </si>
  <si>
    <t>SAUSA300_1987</t>
  </si>
  <si>
    <t>SAUSA300_0989</t>
  </si>
  <si>
    <t>SAUSA300_1192</t>
  </si>
  <si>
    <t>SAUSA300_0941</t>
  </si>
  <si>
    <t>SAUSA300_1971</t>
  </si>
  <si>
    <t>SAUSA300_2275</t>
  </si>
  <si>
    <t>SAUSA300_1330</t>
  </si>
  <si>
    <t>SAUSA300_1120</t>
  </si>
  <si>
    <t>SAUSA300_0727</t>
  </si>
  <si>
    <t>SAUSA300_0030</t>
  </si>
  <si>
    <t>SAUSA300_1789</t>
  </si>
  <si>
    <t>splB</t>
  </si>
  <si>
    <t>SAUSA300_1757</t>
  </si>
  <si>
    <t>SAUSA300_2394</t>
  </si>
  <si>
    <t>SAUSA300_0834</t>
  </si>
  <si>
    <t>SAUSA300_1306</t>
  </si>
  <si>
    <t>SAUSA300_0863</t>
  </si>
  <si>
    <t>SAUSA300_1013</t>
  </si>
  <si>
    <t>SAUSA300_0795</t>
  </si>
  <si>
    <t>SAUSA300_0496</t>
  </si>
  <si>
    <t>SAUSA300_2627</t>
  </si>
  <si>
    <t>glpT</t>
  </si>
  <si>
    <t>SAUSA300_0337</t>
  </si>
  <si>
    <t>SAUSA300_2459</t>
  </si>
  <si>
    <t>SAUSA300_2513</t>
  </si>
  <si>
    <t>SAUSA300_2230</t>
  </si>
  <si>
    <t>SAUSA300_1941</t>
  </si>
  <si>
    <t>SAUSA300_1646</t>
  </si>
  <si>
    <t>SAUSA300_1119</t>
  </si>
  <si>
    <t>SAUSA300_0925</t>
  </si>
  <si>
    <t>SAUSA300_0671</t>
  </si>
  <si>
    <t>miaA</t>
  </si>
  <si>
    <t>SAUSA300_1195</t>
  </si>
  <si>
    <t>SAUSA300_0992</t>
  </si>
  <si>
    <t>pstA</t>
  </si>
  <si>
    <t>SAUSA300_1281</t>
  </si>
  <si>
    <t>SAUSA300_0911</t>
  </si>
  <si>
    <t>SAUSA300_1827</t>
  </si>
  <si>
    <t>pdhB</t>
  </si>
  <si>
    <t>SAUSA300_0994</t>
  </si>
  <si>
    <t>SAUSA300_0076</t>
  </si>
  <si>
    <t>SAUSA300_2183</t>
  </si>
  <si>
    <t>SAUSA300_1081</t>
  </si>
  <si>
    <t>SAUSA300_0982</t>
  </si>
  <si>
    <t>SAUSA300_2494</t>
  </si>
  <si>
    <t>SAUSA300_1216</t>
  </si>
  <si>
    <t>pstC</t>
  </si>
  <si>
    <t>SAUSA300_1282</t>
  </si>
  <si>
    <t>SAUSA300_2641</t>
  </si>
  <si>
    <t>SAUSA300_0181</t>
  </si>
  <si>
    <t>SAUSA300_0657</t>
  </si>
  <si>
    <t>SAUSA300_1970</t>
  </si>
  <si>
    <t>SAUSA300_1486</t>
  </si>
  <si>
    <t>SAUSA300_1224</t>
  </si>
  <si>
    <t>SAUSA300_0663</t>
  </si>
  <si>
    <t>SAUSA300_0419</t>
  </si>
  <si>
    <t>SAUSA300_0026</t>
  </si>
  <si>
    <t>SAUSA300_1150</t>
  </si>
  <si>
    <t>SAUSA300_0748</t>
  </si>
  <si>
    <t>SAUSA300_2146</t>
  </si>
  <si>
    <t>gutB</t>
  </si>
  <si>
    <t>SAUSA300_0242</t>
  </si>
  <si>
    <t>SAUSA300_0734</t>
  </si>
  <si>
    <t>SAUSA300_0219</t>
  </si>
  <si>
    <t>SAUSA300_0486</t>
  </si>
  <si>
    <t>SAUSA300_2520</t>
  </si>
  <si>
    <t>SAUSA300_0114</t>
  </si>
  <si>
    <t>SAUSA300_0613</t>
  </si>
  <si>
    <t>SAUSA300_2622</t>
  </si>
  <si>
    <t>deoB</t>
  </si>
  <si>
    <t>SAUSA300_0141</t>
  </si>
  <si>
    <t>SAUSA300_0011</t>
  </si>
  <si>
    <t>SAUSA300_0383</t>
  </si>
  <si>
    <t>SAUSA300_2082</t>
  </si>
  <si>
    <t>SAUSA300_0968</t>
  </si>
  <si>
    <t>arsB</t>
  </si>
  <si>
    <t>SAUSA300_1718</t>
  </si>
  <si>
    <t>SAUSA300_2086</t>
  </si>
  <si>
    <t>SAUSA300_0279</t>
  </si>
  <si>
    <t>SAUSA300_1449</t>
  </si>
  <si>
    <t>SAUSA300_0708</t>
  </si>
  <si>
    <t>SAUSA300_0225</t>
  </si>
  <si>
    <t>gltS</t>
  </si>
  <si>
    <t>SAUSA300_2291</t>
  </si>
  <si>
    <t>SAUSA300_2457</t>
  </si>
  <si>
    <t>SAUSA300_2023</t>
  </si>
  <si>
    <t>SAUSA300_2259</t>
  </si>
  <si>
    <t>SAUSA300_1003</t>
  </si>
  <si>
    <t>SAUSA300_0441</t>
  </si>
  <si>
    <t>SAUSA300_2169</t>
  </si>
  <si>
    <t>SAUSA300_0328</t>
  </si>
  <si>
    <t>SAUSA300_0269</t>
  </si>
  <si>
    <t>SAUSA300_2289</t>
  </si>
  <si>
    <t>SAUSA300_2111</t>
  </si>
  <si>
    <t>panB</t>
  </si>
  <si>
    <t>SAUSA300_2534</t>
  </si>
  <si>
    <t>SAUSA300_0359</t>
  </si>
  <si>
    <t>SAUSA300_0685</t>
  </si>
  <si>
    <t>betA</t>
  </si>
  <si>
    <t>SAUSA300_2545</t>
  </si>
  <si>
    <t>pyc</t>
  </si>
  <si>
    <t>SAUSA300_1014</t>
  </si>
  <si>
    <t>SAUSA300_0203</t>
  </si>
  <si>
    <t>cap5G</t>
  </si>
  <si>
    <t>SAUSA300_0158</t>
  </si>
  <si>
    <t>SAUSA300_0483</t>
  </si>
  <si>
    <t>SAUSA300_2193</t>
  </si>
  <si>
    <t>SAUSA300_2248</t>
  </si>
  <si>
    <t>SAUSA300_0816</t>
  </si>
  <si>
    <t>SAUSA300_0684</t>
  </si>
  <si>
    <t>SAUSA300_2306</t>
  </si>
  <si>
    <t>SAUSA300_2226</t>
  </si>
  <si>
    <t>SAUSA300_0362</t>
  </si>
  <si>
    <t>SAUSA300_1624</t>
  </si>
  <si>
    <t>SAUSA300_0573</t>
  </si>
  <si>
    <t>carA</t>
  </si>
  <si>
    <t>SAUSA300_1095</t>
  </si>
  <si>
    <t>SAUSA300_0073</t>
  </si>
  <si>
    <t>ppaC</t>
  </si>
  <si>
    <t>SAUSA300_1900</t>
  </si>
  <si>
    <t>SAUSA300_1099</t>
  </si>
  <si>
    <t>SAUSA300_1169</t>
  </si>
  <si>
    <t>SAUSA300_0535</t>
  </si>
  <si>
    <t>SAUSA300_0875</t>
  </si>
  <si>
    <t>opuCd</t>
  </si>
  <si>
    <t>SAUSA300_2390</t>
  </si>
  <si>
    <t>SAUSA300_2410</t>
  </si>
  <si>
    <t>SAUSA300_0427</t>
  </si>
  <si>
    <t>SAUSA300_0959</t>
  </si>
  <si>
    <t>SAUSA300_1758</t>
  </si>
  <si>
    <t>SAUSA300_2592</t>
  </si>
  <si>
    <t>SAUSA300_0555</t>
  </si>
  <si>
    <t>SAUSA300_1866</t>
  </si>
  <si>
    <t>SAUSA300_0745</t>
  </si>
  <si>
    <t>SAUSA300_1290</t>
  </si>
  <si>
    <t>SAUSA300_1060</t>
  </si>
  <si>
    <t>SAUSA300_1392</t>
  </si>
  <si>
    <t>SAUSA300_0716</t>
  </si>
  <si>
    <t>rplD</t>
  </si>
  <si>
    <t>SAUSA300_2203</t>
  </si>
  <si>
    <t>SAUSA300_1614</t>
  </si>
  <si>
    <t>SAUSA300_1911</t>
  </si>
  <si>
    <t>SAUSA300_2025</t>
  </si>
  <si>
    <t>SAUSA300_1936</t>
  </si>
  <si>
    <t>SAUSA300_1722</t>
  </si>
  <si>
    <t>SAUSA300_1539</t>
  </si>
  <si>
    <t>SAUSA300_0459</t>
  </si>
  <si>
    <t>SAUSA300_0866</t>
  </si>
  <si>
    <t>SAUSA300_1787</t>
  </si>
  <si>
    <t>SAUSA300_0785</t>
  </si>
  <si>
    <t>SAUSA300_0510</t>
  </si>
  <si>
    <t>SAUSA300_2125</t>
  </si>
  <si>
    <t>SAUSA300_0945</t>
  </si>
  <si>
    <t>SAUSA300_1895</t>
  </si>
  <si>
    <t>SAUSA300_1467</t>
  </si>
  <si>
    <t>SAUSA300_0130</t>
  </si>
  <si>
    <t>SAUSA300_1020</t>
  </si>
  <si>
    <t>SAUSA300_1240</t>
  </si>
  <si>
    <t>phnC</t>
  </si>
  <si>
    <t>SAUSA300_0144</t>
  </si>
  <si>
    <t>SAUSA300_1464</t>
  </si>
  <si>
    <t>lpl3</t>
  </si>
  <si>
    <t>SAUSA300_0415</t>
  </si>
  <si>
    <t>SAUSA300_1051</t>
  </si>
  <si>
    <t>sgtA</t>
  </si>
  <si>
    <t>SAUSA300_1676</t>
  </si>
  <si>
    <t>SAUSA300_1755</t>
  </si>
  <si>
    <t>rplL</t>
  </si>
  <si>
    <t>SAUSA300_0525</t>
  </si>
  <si>
    <t>SAUSA300_0908</t>
  </si>
  <si>
    <t>SAUSA300_0949</t>
  </si>
  <si>
    <t>SAUSA300_0626</t>
  </si>
  <si>
    <t>SAUSA300_0645</t>
  </si>
  <si>
    <t>SAUSA300_1752</t>
  </si>
  <si>
    <t>typA</t>
  </si>
  <si>
    <t>SAUSA300_1009</t>
  </si>
  <si>
    <t>SAUSA300_1229</t>
  </si>
  <si>
    <t>SAUSA300_0009</t>
  </si>
  <si>
    <t>SAUSA300_1033</t>
  </si>
  <si>
    <t>SAUSA300_0013</t>
  </si>
  <si>
    <t>SAUSA300_1075</t>
  </si>
  <si>
    <t>SAUSA300_2133</t>
  </si>
  <si>
    <t>cap1B</t>
  </si>
  <si>
    <t>SAUSA300_2597</t>
  </si>
  <si>
    <t>SAUSA300_1706</t>
  </si>
  <si>
    <t>SAUSA300_0249</t>
  </si>
  <si>
    <t>SAUSA300_0673</t>
  </si>
  <si>
    <t>SAUSA300_2265</t>
  </si>
  <si>
    <t>SAUSA300_0196</t>
  </si>
  <si>
    <t>SAUSA300_1143</t>
  </si>
  <si>
    <t>SAUSA300_1725</t>
  </si>
  <si>
    <t>SAUSA300_0498</t>
  </si>
  <si>
    <t>hemG</t>
  </si>
  <si>
    <t>SAUSA300_1781</t>
  </si>
  <si>
    <t>SAUSA300_0721</t>
  </si>
  <si>
    <t>SAUSA300_2374</t>
  </si>
  <si>
    <t>sun</t>
  </si>
  <si>
    <t>SAUSA300_1110</t>
  </si>
  <si>
    <t>SAUSA300_2530</t>
  </si>
  <si>
    <t>SAUSA300_2085</t>
  </si>
  <si>
    <t>rimI</t>
  </si>
  <si>
    <t>SAUSA300_2003</t>
  </si>
  <si>
    <t>acnA</t>
  </si>
  <si>
    <t>SAUSA300_1246</t>
  </si>
  <si>
    <t>SAUSA300_1928</t>
  </si>
  <si>
    <t>SAUSA300_0215</t>
  </si>
  <si>
    <t>SAUSA300_0674</t>
  </si>
  <si>
    <t>SAUSA300_2385</t>
  </si>
  <si>
    <t>SAUSA300_2489</t>
  </si>
  <si>
    <t>SAUSA300_0738</t>
  </si>
  <si>
    <t>SAUSA300_2035</t>
  </si>
  <si>
    <t>SAUSA300_1677</t>
  </si>
  <si>
    <t>SAUSA300_2640</t>
  </si>
  <si>
    <t>SAUSA300_0123</t>
  </si>
  <si>
    <t>SAUSA300_0061</t>
  </si>
  <si>
    <t>SAUSA300_2336</t>
  </si>
  <si>
    <t>SAUSA300_1284</t>
  </si>
  <si>
    <t>SAUSA300_1505</t>
  </si>
  <si>
    <t>SAUSA300_2161</t>
  </si>
  <si>
    <t>SAUSA300_2579</t>
  </si>
  <si>
    <t>SAUSA300_1456</t>
  </si>
  <si>
    <t>SAUSA300_0214</t>
  </si>
  <si>
    <t>SAUSA300_2643</t>
  </si>
  <si>
    <t>SAUSA300_0004</t>
  </si>
  <si>
    <t>SAUSA300_2243</t>
  </si>
  <si>
    <t>SAUSA300_1847</t>
  </si>
  <si>
    <t>SAUSA300_2473</t>
  </si>
  <si>
    <t>SAUSA300_1507</t>
  </si>
  <si>
    <t>mgtE</t>
  </si>
  <si>
    <t>SAUSA300_0910</t>
  </si>
  <si>
    <t>sdaAB</t>
  </si>
  <si>
    <t>SAUSA300_2470</t>
  </si>
  <si>
    <t>SAUSA300_1805</t>
  </si>
  <si>
    <t>SAUSA300_0598</t>
  </si>
  <si>
    <t>SAUSA300_0889</t>
  </si>
  <si>
    <t>SAUSA300_0930</t>
  </si>
  <si>
    <t>opp-3B</t>
  </si>
  <si>
    <t>SAUSA300_0074</t>
  </si>
  <si>
    <t>SAUSA300_0380</t>
  </si>
  <si>
    <t>SAUSA300_2377</t>
  </si>
  <si>
    <t>SAUSA300_0296</t>
  </si>
  <si>
    <t>SAUSA300_2472</t>
  </si>
  <si>
    <t>SAUSA300_2237</t>
  </si>
  <si>
    <t>SAUSA300_1978</t>
  </si>
  <si>
    <t>SAUSA300_2130</t>
  </si>
  <si>
    <t>SAUSA300_1687</t>
  </si>
  <si>
    <t>SAUSA300_0737</t>
  </si>
  <si>
    <t>SAUSA300_0318</t>
  </si>
  <si>
    <t>SAUSA300_2222</t>
  </si>
  <si>
    <t>SAUSA300_0346</t>
  </si>
  <si>
    <t>SAUSA300_1305</t>
  </si>
  <si>
    <t>SAUSA300_1314</t>
  </si>
  <si>
    <t>SAUSA300_0742</t>
  </si>
  <si>
    <t>SAUSA300_1862</t>
  </si>
  <si>
    <t>SAUSA300_1744</t>
  </si>
  <si>
    <t>SAUSA300_0271</t>
  </si>
  <si>
    <t>SAUSA300_0858</t>
  </si>
  <si>
    <t>SAUSA300_1299</t>
  </si>
  <si>
    <t>SAUSA300_1301</t>
  </si>
  <si>
    <t>cbf1</t>
  </si>
  <si>
    <t>SAUSA300_1791</t>
  </si>
  <si>
    <t>SAUSA300_2587</t>
  </si>
  <si>
    <t>SAUSA300_1164</t>
  </si>
  <si>
    <t>SAUSA300_0877</t>
  </si>
  <si>
    <t>rplN</t>
  </si>
  <si>
    <t>SAUSA300_2194</t>
  </si>
  <si>
    <t>SAUSA300_0462</t>
  </si>
  <si>
    <t>SAUSA300_1704</t>
  </si>
  <si>
    <t>SAUSA300_0397</t>
  </si>
  <si>
    <t>SAUSA300_1631</t>
  </si>
  <si>
    <t>engA</t>
  </si>
  <si>
    <t>SAUSA300_1364</t>
  </si>
  <si>
    <t>SAUSA300_0429</t>
  </si>
  <si>
    <t>SAUSA300_0133</t>
  </si>
  <si>
    <t>SAUSA300_2302</t>
  </si>
  <si>
    <t>SAUSA300_1835</t>
  </si>
  <si>
    <t>SAUSA300_2448</t>
  </si>
  <si>
    <t>SAUSA300_1836</t>
  </si>
  <si>
    <t>SAUSA300_2326</t>
  </si>
  <si>
    <t>epiB</t>
  </si>
  <si>
    <t>SAUSA300_1766</t>
  </si>
  <si>
    <t>SAUSA300_0222</t>
  </si>
  <si>
    <t>SAUSA300_2187</t>
  </si>
  <si>
    <t>SAUSA300_2347</t>
  </si>
  <si>
    <t>lepA</t>
  </si>
  <si>
    <t>SAUSA300_1544</t>
  </si>
  <si>
    <t>SAUSA300_0338</t>
  </si>
  <si>
    <t>SAUSA300_2595</t>
  </si>
  <si>
    <t>SAUSA300_1889</t>
  </si>
  <si>
    <t>SAUSA300_0514</t>
  </si>
  <si>
    <t>groL</t>
  </si>
  <si>
    <t>SAUSA300_1982</t>
  </si>
  <si>
    <t>SAUSA300_2434</t>
  </si>
  <si>
    <t>SAUSA300_1176</t>
  </si>
  <si>
    <t>SAUSA300_2442</t>
  </si>
  <si>
    <t>SAUSA300_1255</t>
  </si>
  <si>
    <t>SAUSA300_2140</t>
  </si>
  <si>
    <t>SAUSA300_0589</t>
  </si>
  <si>
    <t>SAUSA300_0300</t>
  </si>
  <si>
    <t>sdaAA</t>
  </si>
  <si>
    <t>SAUSA300_2469</t>
  </si>
  <si>
    <t>SAUSA300_1792</t>
  </si>
  <si>
    <t>SAUSA300_0283</t>
  </si>
  <si>
    <t>SAUSA300_0390</t>
  </si>
  <si>
    <t>SAUSA300_0230</t>
  </si>
  <si>
    <t>SAUSA300_2006</t>
  </si>
  <si>
    <t>SAUSA300_0382</t>
  </si>
  <si>
    <t>SAUSA300_0146</t>
  </si>
  <si>
    <t>SAUSA300_0229</t>
  </si>
  <si>
    <t>SAUSA300_2431</t>
  </si>
  <si>
    <t>SAUSA300_2634</t>
  </si>
  <si>
    <t>SAUSA300_0825</t>
  </si>
  <si>
    <t>SAUSA300_1590</t>
  </si>
  <si>
    <t>SAUSA300_1232</t>
  </si>
  <si>
    <t>SAUSA300_1406</t>
  </si>
  <si>
    <t>SAUSA300_1170</t>
  </si>
  <si>
    <t>SAUSA300_0926</t>
  </si>
  <si>
    <t>SAUSA300_1693</t>
  </si>
  <si>
    <t>SAUSA300_1037</t>
  </si>
  <si>
    <t>SAUSA300_2383</t>
  </si>
  <si>
    <t>SAUSA300_1167</t>
  </si>
  <si>
    <t>SAUSA300_0182</t>
  </si>
  <si>
    <t>SAUSA300_1250</t>
  </si>
  <si>
    <t>mvk</t>
  </si>
  <si>
    <t>SAUSA300_0572</t>
  </si>
  <si>
    <t>SAUSA300_1824</t>
  </si>
  <si>
    <t>rrsC</t>
  </si>
  <si>
    <t>SAUSA300_1841</t>
  </si>
  <si>
    <t>SAUSA300_1327</t>
  </si>
  <si>
    <t>SAUSA300_2213</t>
  </si>
  <si>
    <t>SAUSA300_1649</t>
  </si>
  <si>
    <t>SAUSA300_0438</t>
  </si>
  <si>
    <t>SAUSA300_2441</t>
  </si>
  <si>
    <t>SAUSA300_0398</t>
  </si>
  <si>
    <t>SAUSA300_1684</t>
  </si>
  <si>
    <t>SAUSA300_0113</t>
  </si>
  <si>
    <t>SAUSA300_0224</t>
  </si>
  <si>
    <t>SAUSA300_1810</t>
  </si>
  <si>
    <t>rrsB</t>
  </si>
  <si>
    <t>SAUSA300_0499</t>
  </si>
  <si>
    <t>SAUSA300_1985</t>
  </si>
  <si>
    <t>rrfA</t>
  </si>
  <si>
    <t>SAUSA300_0457</t>
  </si>
  <si>
    <t>SAUSA300_0546</t>
  </si>
  <si>
    <t>SAUSA300_0772</t>
  </si>
  <si>
    <t>SAUSA300_0547</t>
  </si>
  <si>
    <t>SAUSA300_0548</t>
  </si>
  <si>
    <t>SAUSA300_2565</t>
  </si>
  <si>
    <t>Gene ID</t>
  </si>
  <si>
    <t>Gene</t>
  </si>
  <si>
    <t>Gene Description</t>
  </si>
  <si>
    <t>NT mutation</t>
  </si>
  <si>
    <t>AA mutation</t>
  </si>
  <si>
    <t>Mutation Type</t>
  </si>
  <si>
    <t>THY conc.</t>
  </si>
  <si>
    <t>Time (hour)</t>
  </si>
  <si>
    <t>(1) frameshift, (1) synonymous</t>
  </si>
  <si>
    <t>uroporphyrinogen decarboxylase</t>
  </si>
  <si>
    <t>c.185C&gt;T</t>
  </si>
  <si>
    <t>p.Pro62Leu</t>
  </si>
  <si>
    <t>(1) missense</t>
  </si>
  <si>
    <t>c.293G&gt;T</t>
  </si>
  <si>
    <t>p.Gly98Val</t>
  </si>
  <si>
    <t>c.662C&gt;A</t>
  </si>
  <si>
    <t>p.Ala221Asp</t>
  </si>
  <si>
    <t>ferrochelatase</t>
  </si>
  <si>
    <t>c.442C&gt;T</t>
  </si>
  <si>
    <t>p.Gln148*</t>
  </si>
  <si>
    <t>phosphoenolpyruvate-protein phosphotransferase</t>
  </si>
  <si>
    <t>c.1625T&gt;A</t>
  </si>
  <si>
    <t>p.Leu542*</t>
  </si>
  <si>
    <t>NWMN_1133; NWMN_0058</t>
  </si>
  <si>
    <t>siderophore iron ABC transporter permease subunit B</t>
  </si>
  <si>
    <t>c.252C&gt;T</t>
  </si>
  <si>
    <t>p.Asn84Asn</t>
  </si>
  <si>
    <t>(1) synonymous</t>
  </si>
  <si>
    <t>NWMN_0950; NWMN_1305</t>
  </si>
  <si>
    <t>(2) frameshift</t>
  </si>
  <si>
    <t>NC</t>
  </si>
  <si>
    <t>NWMN_1378, NWMN_1379</t>
  </si>
  <si>
    <t>g.1544482_1546052del</t>
  </si>
  <si>
    <t>N/A</t>
  </si>
  <si>
    <t>(1) large-scale deletion</t>
  </si>
  <si>
    <t>NWMN_1630, NWMN_1631</t>
  </si>
  <si>
    <t>g.1815358_1816919del</t>
  </si>
  <si>
    <t>thiamine pyrophosphokinase</t>
  </si>
  <si>
    <t>c.326C&gt;A</t>
  </si>
  <si>
    <t>p.Ala109Glu</t>
  </si>
  <si>
    <t>LB+ SXT</t>
  </si>
  <si>
    <t>NWMN_0700; NWMN_0950</t>
  </si>
  <si>
    <t>(1) missense, (1) frameshift</t>
  </si>
  <si>
    <t>T0.06</t>
  </si>
  <si>
    <t>NWMN_1571*</t>
  </si>
  <si>
    <t>MutT/nudix family protein</t>
  </si>
  <si>
    <t>c.-69C&gt;T</t>
  </si>
  <si>
    <t>T0.25</t>
  </si>
  <si>
    <t>(1) missense, (2) large-scale deletions</t>
  </si>
  <si>
    <t>(2) missense</t>
  </si>
  <si>
    <t>T1</t>
  </si>
  <si>
    <t>T4</t>
  </si>
  <si>
    <t>(1) frameshift, (1) missense</t>
  </si>
  <si>
    <t>T16</t>
  </si>
  <si>
    <t>JE2</t>
  </si>
  <si>
    <t>pyruvate kinase</t>
  </si>
  <si>
    <t>c.1159_1224delACTATCTCCAAATATCGTCCACATTCAGACATTATTGCGGTGACTCCAAGTGAAGAAACTGCACGT</t>
  </si>
  <si>
    <t>p.Thr387_Arg408del</t>
  </si>
  <si>
    <t>c.1001C&gt;A</t>
  </si>
  <si>
    <t>p.Ala334Asp</t>
  </si>
  <si>
    <t>p.Pro320His</t>
  </si>
  <si>
    <t>acetate kinase</t>
  </si>
  <si>
    <t>c.989G&gt;A</t>
  </si>
  <si>
    <t>p.Gly330Asp</t>
  </si>
  <si>
    <t>DNA-directed RNA polymerase subunit beta'</t>
  </si>
  <si>
    <t>c.2330G&gt;C</t>
  </si>
  <si>
    <t>p.Gly777Ala</t>
  </si>
  <si>
    <t>pta (eutD)</t>
  </si>
  <si>
    <t>phosphotransacetylase</t>
  </si>
  <si>
    <t>c.920C&gt;A</t>
  </si>
  <si>
    <t>p.Ser307*</t>
  </si>
  <si>
    <t>ribonucleotide-diphosphate reductase subunit alpha</t>
  </si>
  <si>
    <t>c.2060G&gt;A</t>
  </si>
  <si>
    <t>p.Arg687Lys</t>
  </si>
  <si>
    <t>30S ribosomal protein S2</t>
  </si>
  <si>
    <t>dihydrolipoamide dehydrogenase</t>
  </si>
  <si>
    <t>c.652C&gt;T</t>
  </si>
  <si>
    <t>p.Gln218*</t>
  </si>
  <si>
    <t>c.59G&gt;T</t>
  </si>
  <si>
    <t>p.Gly20Val</t>
  </si>
  <si>
    <t>phosphopentomutase</t>
  </si>
  <si>
    <t>(1) frameshift</t>
  </si>
  <si>
    <t>p.His328fs</t>
  </si>
  <si>
    <t>30S ribosomal protein S7</t>
  </si>
  <si>
    <t>c.-65T&gt;A</t>
  </si>
  <si>
    <t>N/A; N/A</t>
  </si>
  <si>
    <t>NWM-53</t>
  </si>
  <si>
    <t>c.214A&gt;G, c.208A&gt;T</t>
  </si>
  <si>
    <t>c.-362G&gt;T</t>
  </si>
  <si>
    <t>Isolate</t>
  </si>
  <si>
    <r>
      <rPr>
        <i/>
        <sz val="12"/>
        <color theme="1"/>
        <rFont val="Calibri"/>
        <family val="2"/>
        <scheme val="minor"/>
      </rPr>
      <t xml:space="preserve">Staphylococcus aureus </t>
    </r>
    <r>
      <rPr>
        <sz val="12"/>
        <color theme="1"/>
        <rFont val="Calibri"/>
        <family val="2"/>
        <scheme val="minor"/>
      </rPr>
      <t>RN4220</t>
    </r>
  </si>
  <si>
    <t>Nucleotide mutation</t>
  </si>
  <si>
    <t>Amino acid mutation</t>
  </si>
  <si>
    <t>Origin</t>
  </si>
  <si>
    <t>(1) conservative inframe deletion</t>
  </si>
  <si>
    <t>This Study (LG)</t>
  </si>
  <si>
    <t>(1) stop gained, (2) missense</t>
  </si>
  <si>
    <t>(1) stop gained</t>
  </si>
  <si>
    <t>c.425delA, c.425A&gt;T</t>
  </si>
  <si>
    <t>p.Asn142fs, p.Asn142Ile</t>
  </si>
  <si>
    <t>c.988A&gt;T, c.994C&gt;A</t>
  </si>
  <si>
    <t>p.Asn330Tyr, p.Pro332Thr</t>
  </si>
  <si>
    <t>(1) upstream gene variant, (1) downstream gene variant</t>
  </si>
  <si>
    <t>(2) upstream gene variant, (1) stop gained, (1) missense</t>
  </si>
  <si>
    <t>rpsG*</t>
  </si>
  <si>
    <t>(1) upstream gene variant</t>
  </si>
  <si>
    <t>(2) upstream gene variant, (1) stop gained</t>
  </si>
  <si>
    <t>(1) upstream gene variant, (1) frameshift</t>
  </si>
  <si>
    <t>(2) upstream gene variant</t>
  </si>
  <si>
    <t>(2) upstream gene variant, (1) missense</t>
  </si>
  <si>
    <t>(3) upstream gene variant, (1) frameshift</t>
  </si>
  <si>
    <t>(2) upstream gene variant, (1) frameshift</t>
  </si>
  <si>
    <t>(2) upstream gene variant, (1) conservative inframe deletion</t>
  </si>
  <si>
    <t>(1) frameshift, (1) upstream gene variant</t>
  </si>
  <si>
    <t>(2) upstream gene variant; (1) conservative inframe deletion</t>
  </si>
  <si>
    <t>(3) upstream gene variant</t>
  </si>
  <si>
    <t>This Study (DW)</t>
  </si>
  <si>
    <t>(1) stop gained, (1) synonymous</t>
  </si>
  <si>
    <t>(1) conservative inframe deletion, (1) frameshift, (2) large-scale deletions</t>
  </si>
  <si>
    <t>(1) missense, (1) frameshift, (1) stop gained, (2) large-scale deletions</t>
  </si>
  <si>
    <t>(2) frameshift, (1) upstream gene variant</t>
  </si>
  <si>
    <t>(1) frameshift, (1) missense, (1) upstream gene variant</t>
  </si>
  <si>
    <t>conserved hypothetical protein (similar to replication initiation factor; cl27417)</t>
  </si>
  <si>
    <t>c.114G&gt;A</t>
  </si>
  <si>
    <t>p.Arg38Arg</t>
  </si>
  <si>
    <t>synonymous</t>
  </si>
  <si>
    <t>NWM-47, NWM-50, NWM-52, NWM-55, NWM-56, NWM-58, NWM-59, NWM-65, NWM-66, NWM-69</t>
  </si>
  <si>
    <t>c.126T&gt;A</t>
  </si>
  <si>
    <t>p.Ile42Ile</t>
  </si>
  <si>
    <t>NWM-47, NWM-49, NWM-50, NWM-51, NWM-52, NWM-53, NWM-55, NWM-56, NWM-58, NWM-59, NWM-61, NWM-62, NWM-63, NWM-65, NWM-66, NWM-69</t>
  </si>
  <si>
    <t>c.127T&gt;C</t>
  </si>
  <si>
    <t>p.Leu43Leu</t>
  </si>
  <si>
    <t>NWM-47, NWM-49, NWM-50, NWM-51, NWM-52, NWM-53, NWM-54, NWM-55, NWM-56, NWM-58, NWM-59, NWM-62, NWM-63, NWM-65, NWM-66, NWM-67, NWM-68, NWM-69</t>
  </si>
  <si>
    <t>c.287G&gt;A</t>
  </si>
  <si>
    <t>p.Ser96Asn</t>
  </si>
  <si>
    <t>missense</t>
  </si>
  <si>
    <t>NWM-46, NWM-47, NWM-48, NWM-49, NWM-50, NWM-51, NWM-52, NWM-53, NWM-54, NWM-56, NWM-57, NWM-59, NWM-60, NWM-61, NWM-62, NWM-64, NWM-65, NWM-66, NWM-68, NWM-69</t>
  </si>
  <si>
    <t>c.288T&gt;C</t>
  </si>
  <si>
    <t>p.Ser96Ser</t>
  </si>
  <si>
    <t>NWM-46, NWM-47, NWM-48, NWM-49, NWM-50, NWM-51, NWM-52, NWM-53, NWM-54, NWM-56, NWM-57, NWM-58, NWM-59, NWM-60, NWM-61, NWM-62, NWM-63, NWM-64, NWM-65, NWM-66, NWM-67, NWM-68, NWM-69</t>
  </si>
  <si>
    <t>c.292T&gt;A</t>
  </si>
  <si>
    <t>p.Leu98Met</t>
  </si>
  <si>
    <t>NWM-46, NWM-47, NWM-48, NWM-49, NWM-50, NWM-51, NWM-52, NWM-53, NWM-54, NWM-55, NWM-56, NWM-57, NWM-58, NWM-59, NWM-60, NWM-61, NWM-62, NWM-63, NWM-64, NWM-65, NWM-66, NWM-68, NWM-69</t>
  </si>
  <si>
    <t>c.297C&gt;A</t>
  </si>
  <si>
    <t>p.Asp99Glu</t>
  </si>
  <si>
    <t>NWM-46, NWM-47, NWM-48, NWM-49, NWM-50, NWM-51, NWM-52, NWM-53, NWM-54, NWM-56, NWM-57, NWM-59, NWM-61, NWM-62, NWM-63, NWM-64, NWM-65, NWM-66, NWM-68, NWM-69</t>
  </si>
  <si>
    <t>c.300T&gt;C</t>
  </si>
  <si>
    <t>p.Asp100Asp</t>
  </si>
  <si>
    <t>NWM-47, NWM-48, NWM-49, NWM-50, NWM-51, NWM-52, NWM-53, NWM-56, NWM-57, NWM-58, NWM-59, NWM-61, NWM-62, NWM-63, NWM-64, NWM-65, NWM-66, NWM-68, NWM-69</t>
  </si>
  <si>
    <t>c.302T&gt;A</t>
  </si>
  <si>
    <t>p.Val101Asp</t>
  </si>
  <si>
    <t>NWM-46, NWM-47, NWM-48, NWM-50, NWM-51, NWM-52, NWM-53, NWM-54, NWM-56, NWM-57, NWM-59, NWM-60, NWM-61, NWM-62, NWM-63, NWM-64, NWM-65, NWM-66, NWM-67, NWM-68, NWM-69</t>
  </si>
  <si>
    <t>c.364T&gt;A</t>
  </si>
  <si>
    <t>p.Leu122Met</t>
  </si>
  <si>
    <t>NWM-46, NWM-47, NWM-48, NWM-49, NWM-50, NWM-51, NWM-52, NWM-53, NWM-54, NWM-56, NWM-57, NWM-58, NWM-59, NWM-61, NWM-62, NWM-63, NWM-64, NWM-65, NWM-66, NWM-68, NWM-69</t>
  </si>
  <si>
    <t>c.367T&gt;A</t>
  </si>
  <si>
    <t>p.Ser123Thr</t>
  </si>
  <si>
    <t>NWM-47, NWM-49, NWM-50, NWM-51, NWM-52, NWM-53, NWM-54, NWM-56, NWM-57, NWM-58, NWM-59, NWM-60, NWM-63, NWM-64, NWM-65, NWM-66, NWM-69</t>
  </si>
  <si>
    <t>c.369A&gt;T</t>
  </si>
  <si>
    <t>p.Ser123Ser</t>
  </si>
  <si>
    <t>NWM-47, NWM-49, NWM-50, NWM-51, NWM-52, NWM-53, NWM-54, NWM-55, NWM-56, NWM-57, NWM-59, NWM-60, NWM-63, NWM-65, NWM-66, NWM-68, NWM-69</t>
  </si>
  <si>
    <t>c.375G&gt;A</t>
  </si>
  <si>
    <t>p.Lys125Lys</t>
  </si>
  <si>
    <t>NWM-47, NWM-49, NWM-50, NWM-51, NWM-52, NWM-53, NWM-54, NWM-56, NWM-57, NWM-59, NWM-60, NWM-61, NWM-64, NWM-65, NWM-66, NWM-68, NWM-69</t>
  </si>
  <si>
    <t>c.378G&gt;A</t>
  </si>
  <si>
    <t>p.Ser126Ser</t>
  </si>
  <si>
    <t>NWM-47, NWM-48, NWM-49, NWM-50, NWM-51, NWM-52, NWM-53, NWM-54, NWM-56, NWM-57, NWM-58, NWM-59, NWM-61, NWM-62, NWM-63, NWM-64, NWM-65, NWM-66, NWM-69</t>
  </si>
  <si>
    <t>c.381A&gt;T</t>
  </si>
  <si>
    <t>p.Val127Val</t>
  </si>
  <si>
    <t>NWM-47, NWM-48, NWM-49, NWM-50, NWM-51, NWM-52, NWM-53, NWM-54, NWM-56, NWM-59, NWM-62, NWM-63, NWM-64, NWM-65, NWM-66, NWM-67, NWM-68, NWM-69</t>
  </si>
  <si>
    <t>c.402A&gt;T</t>
  </si>
  <si>
    <t>p.Gly134Gly</t>
  </si>
  <si>
    <t>NWM-46, NWM-47, NWM-49, NWM-50, NWM-51, NWM-52, NWM-53, NWM-54, NWM-55, NWM-56, NWM-57, NWM-58, NWM-59, NWM-61, NWM-62, NWM-63, NWM-64, NWM-65, NWM-66, NWM-67, NWM-68, NWM-69</t>
  </si>
  <si>
    <t>c.408T&gt;C</t>
  </si>
  <si>
    <t>p.Asn136Asn</t>
  </si>
  <si>
    <t>NWM-46, NWM-47, NWM-48, NWM-49, NWM-50, NWM-51, NWM-52, NWM-53, NWM-54, NWM-55, NWM-56, NWM-57, NWM-58, NWM-59, NWM-61, NWM-62, NWM-63, NWM-64, NWM-65, NWM-66, NWM-67, NWM-68, NWM-69</t>
  </si>
  <si>
    <t>c.411A&gt;T</t>
  </si>
  <si>
    <t>p.Val137Val</t>
  </si>
  <si>
    <t>c.438G&gt;T</t>
  </si>
  <si>
    <t>p.Val146Val</t>
  </si>
  <si>
    <t>NWM-47, NWM-48, NWM-49, NWM-50, NWM-51, NWM-52, NWM-53, NWM-55, NWM-56, NWM-57, NWM-58, NWM-59, NWM-60, NWM-61, NWM-62, NWM-63, NWM-64, NWM-65, NWM-66, NWM-68, NWM-69</t>
  </si>
  <si>
    <t>c.442A&gt;G</t>
  </si>
  <si>
    <t>p.Asn148Asp</t>
  </si>
  <si>
    <t>NWM-47, NWM-48, NWM-49, NWM-50, NWM-51, NWM-52, NWM-53, NWM-54, NWM-55, NWM-56, NWM-57, NWM-58, NWM-59, NWM-60, NWM-61, NWM-62, NWM-63, NWM-64, NWM-65, NWM-66, NWM-67, NWM-68, NWM-69</t>
  </si>
  <si>
    <t>c.444T&gt;C</t>
  </si>
  <si>
    <t>p.Asn148Asn</t>
  </si>
  <si>
    <t>NWM-47, NWM-49, NWM-50, NWM-51, NWM-52, NWM-53, NWM-54, NWM-56, NWM-57, NWM-59, NWM-60, NWM-61, NWM-62, NWM-63, NWM-64, NWM-65, NWM-66, NWM-68, NWM-69</t>
  </si>
  <si>
    <t>c.460C&gt;A</t>
  </si>
  <si>
    <t>p.Arg154Arg</t>
  </si>
  <si>
    <t>NWM-46, NWM-47, NWM-48, NWM-49, NWM-50, NWM-51, NWM-52, NWM-53, NWM-54, NWM-55, NWM-56, NWM-57, NWM-59, NWM-60, NWM-61, NWM-62, NWM-63, NWM-64, NWM-65, NWM-66, NWM-67, NWM-68, NWM-69</t>
  </si>
  <si>
    <t>c.462G&gt;A</t>
  </si>
  <si>
    <t>c.479A&gt;G</t>
  </si>
  <si>
    <t>p.Lys160Arg</t>
  </si>
  <si>
    <t>c.485T&gt;C</t>
  </si>
  <si>
    <t>p.Val162Ala</t>
  </si>
  <si>
    <t>c.533G&gt;A</t>
  </si>
  <si>
    <t>p.Trp178*</t>
  </si>
  <si>
    <t>stop gained</t>
  </si>
  <si>
    <t>NWM-47, NWM-49, NWM-50, NWM-51, NWM-52, NWM-54, NWM-55, NWM-56, NWM-59, NWM-61, NWM-62, NWM-63, NWM-65, NWM-66, NWM-68</t>
  </si>
  <si>
    <t>conserved hypothetical protein (similar to replication initiation protein)</t>
  </si>
  <si>
    <t>c.19C&gt;A</t>
  </si>
  <si>
    <t>p.Arg7Arg</t>
  </si>
  <si>
    <t>NWM-47, NWM-49, NWM-50, NWM-52, NWM-56, NWM-58, NWM-61, NWM-62, NWM-63, NWM-65, NWM-68</t>
  </si>
  <si>
    <t>c.35G&gt;A</t>
  </si>
  <si>
    <t>p.Cys12Tyr</t>
  </si>
  <si>
    <t>NWM-48, NWM-49, NWM-50, NWM-52, NWM-54, NWM-55, NWM-56, NWM-57, NWM-58, NWM-61, NWM-62</t>
  </si>
  <si>
    <t>c.42A&gt;C</t>
  </si>
  <si>
    <t>p.Lys14Asn</t>
  </si>
  <si>
    <t>NWM-47, NWM-49, NWM-50, NWM-52, NWM-56, NWM-58, NWM-59, NWM-62, NWM-64, NWM-65, NWM-66</t>
  </si>
  <si>
    <t>c.60G&gt;A</t>
  </si>
  <si>
    <t>p.Leu20Leu</t>
  </si>
  <si>
    <t>NWM-47, NWM-49, NWM-51, NWM-52, NWM-54, NWM-55, NWM-56, NWM-58, NWM-60, NWM-62, NWM-65, NWM-66, NWM-68</t>
  </si>
  <si>
    <t>Phage N-acetylglucosamidase/glucosaminidase domain-containing protein</t>
  </si>
  <si>
    <t>c.15T&gt;C</t>
  </si>
  <si>
    <t>p.Asn5Asn</t>
  </si>
  <si>
    <t>c.18G&gt;A</t>
  </si>
  <si>
    <t>p.Pro6Pro</t>
  </si>
  <si>
    <t>c.21A&gt;G</t>
  </si>
  <si>
    <t>p.Lys7Lys</t>
  </si>
  <si>
    <t>c.23A&gt;C</t>
  </si>
  <si>
    <t>p.Asn8Thr</t>
  </si>
  <si>
    <t>c.33C&gt;T</t>
  </si>
  <si>
    <t>p.Pro11Pro</t>
  </si>
  <si>
    <t>c.1311T&gt;C</t>
  </si>
  <si>
    <t>p.Gly437Gly</t>
  </si>
  <si>
    <t>c.1320C&gt;T</t>
  </si>
  <si>
    <t>p.Asn440Asn</t>
  </si>
  <si>
    <t>c.1323T&gt;A</t>
  </si>
  <si>
    <t>p.Ala441Ala</t>
  </si>
  <si>
    <t>c.1341T&gt;C</t>
  </si>
  <si>
    <t>p.Ser447Ser</t>
  </si>
  <si>
    <t>c.1344A&gt;G</t>
  </si>
  <si>
    <t>p.Ser448Ser</t>
  </si>
  <si>
    <t>c.1359A&gt;G</t>
  </si>
  <si>
    <t>p.Lys453Lys</t>
  </si>
  <si>
    <t>c.1383G&gt;A</t>
  </si>
  <si>
    <t>p.Gln461Gln</t>
  </si>
  <si>
    <t>c.1389C&gt;T</t>
  </si>
  <si>
    <t>p.Tyr463Tyr</t>
  </si>
  <si>
    <t>c.1420G&gt;A</t>
  </si>
  <si>
    <t>p.Val474Ile</t>
  </si>
  <si>
    <t>c.1432T&gt;G</t>
  </si>
  <si>
    <t>p.Ser478Ala</t>
  </si>
  <si>
    <t>c.1440T&gt;C</t>
  </si>
  <si>
    <t>p.Asn480Asn</t>
  </si>
  <si>
    <t>c.1443G&gt;A</t>
  </si>
  <si>
    <t>p.Lys481Lys</t>
  </si>
  <si>
    <t>c.1479T&gt;C</t>
  </si>
  <si>
    <t>p.Gly493Gly</t>
  </si>
  <si>
    <t>c.1485G&gt;A</t>
  </si>
  <si>
    <t>p.Ala495Ala</t>
  </si>
  <si>
    <t>c.1491A&gt;G</t>
  </si>
  <si>
    <t>p.Ala497Ala</t>
  </si>
  <si>
    <t>c.1503A&gt;G</t>
  </si>
  <si>
    <t>p.Lys501Lys</t>
  </si>
  <si>
    <t>c.1506G&gt;A</t>
  </si>
  <si>
    <t>p.Lys502Lys</t>
  </si>
  <si>
    <t>c.1507C&gt;A</t>
  </si>
  <si>
    <t>p.His503Asn</t>
  </si>
  <si>
    <t>c.1518T&gt;C</t>
  </si>
  <si>
    <t>p.Asn506Asn</t>
  </si>
  <si>
    <t>c.1530A&gt;G</t>
  </si>
  <si>
    <t>p.Leu510Leu</t>
  </si>
  <si>
    <t>c.1539T&gt;C</t>
  </si>
  <si>
    <t>p.His513His</t>
  </si>
  <si>
    <t>c.1560T&gt;C</t>
  </si>
  <si>
    <t>p.Tyr520Tyr</t>
  </si>
  <si>
    <t>* Mutation found immediately upstream or downstream of gene identified in "Gene" column of table.</t>
  </si>
  <si>
    <r>
      <t xml:space="preserve">NE1366 (catalase, </t>
    </r>
    <r>
      <rPr>
        <i/>
        <sz val="11"/>
        <color theme="1"/>
        <rFont val="Arial"/>
        <family val="2"/>
      </rPr>
      <t>katA</t>
    </r>
    <r>
      <rPr>
        <sz val="11"/>
        <color theme="1"/>
        <rFont val="Arial"/>
        <family val="2"/>
      </rPr>
      <t>)</t>
    </r>
  </si>
  <si>
    <r>
      <t xml:space="preserve">NE1224 (superoxide dismutase,  </t>
    </r>
    <r>
      <rPr>
        <i/>
        <sz val="11"/>
        <color theme="1"/>
        <rFont val="Arial"/>
        <family val="2"/>
      </rPr>
      <t>sodM</t>
    </r>
    <r>
      <rPr>
        <sz val="11"/>
        <color theme="1"/>
        <rFont val="Arial"/>
        <family val="2"/>
      </rPr>
      <t>)</t>
    </r>
  </si>
  <si>
    <r>
      <t>NE382 (squalene synthase,</t>
    </r>
    <r>
      <rPr>
        <i/>
        <sz val="11"/>
        <color theme="1"/>
        <rFont val="Arial"/>
        <family val="2"/>
      </rPr>
      <t xml:space="preserve"> crtN</t>
    </r>
    <r>
      <rPr>
        <sz val="11"/>
        <color theme="1"/>
        <rFont val="Arial"/>
        <family val="2"/>
      </rPr>
      <t>)</t>
    </r>
  </si>
  <si>
    <r>
      <t xml:space="preserve">NE1920 (polyprenyl sythetase, </t>
    </r>
    <r>
      <rPr>
        <i/>
        <sz val="11"/>
        <color theme="1"/>
        <rFont val="Arial"/>
        <family val="2"/>
      </rPr>
      <t>hepT</t>
    </r>
    <r>
      <rPr>
        <sz val="11"/>
        <color theme="1"/>
        <rFont val="Arial"/>
        <family val="2"/>
      </rPr>
      <t>)</t>
    </r>
  </si>
  <si>
    <t>JE2-TS01</t>
  </si>
  <si>
    <t>JE2-TS02</t>
  </si>
  <si>
    <t>JE2-TS03</t>
  </si>
  <si>
    <t>JE2-TS04</t>
  </si>
  <si>
    <t>JE2-TS05</t>
  </si>
  <si>
    <t>JE2-TS06</t>
  </si>
  <si>
    <t>JE2-TS07</t>
  </si>
  <si>
    <t>JE2-TS08</t>
  </si>
  <si>
    <t>JE2-TS09</t>
  </si>
  <si>
    <t>JE2-TS10</t>
  </si>
  <si>
    <t>JE2-TS11</t>
  </si>
  <si>
    <t>JE2-TS12</t>
  </si>
  <si>
    <t>JE2-TS13</t>
  </si>
  <si>
    <t>JE2-TS14</t>
  </si>
  <si>
    <t>JE2-TS15</t>
  </si>
  <si>
    <t>JE2-TS16</t>
  </si>
  <si>
    <t>JE2-TS17</t>
  </si>
  <si>
    <t>JE2-TS18</t>
  </si>
  <si>
    <t>JE2-TS19</t>
  </si>
  <si>
    <t>JE2-TS20</t>
  </si>
  <si>
    <t>JE2-TS21</t>
  </si>
  <si>
    <t>JE2-TS22</t>
  </si>
  <si>
    <t>JE2-TS23</t>
  </si>
  <si>
    <t>JE2-TS24</t>
  </si>
  <si>
    <t>JE2-TS25</t>
  </si>
  <si>
    <t>JE2-TS26</t>
  </si>
  <si>
    <t>JE2-TS27</t>
  </si>
  <si>
    <t>JE2-TS28</t>
  </si>
  <si>
    <t>JE2-TS29</t>
  </si>
  <si>
    <t>JE2-TS30</t>
  </si>
  <si>
    <t>JE2-TS31</t>
  </si>
  <si>
    <t>JE2-TS32</t>
  </si>
  <si>
    <t>JE2-TS33</t>
  </si>
  <si>
    <t>JE2-TS34</t>
  </si>
  <si>
    <t>JE2-TS35</t>
  </si>
  <si>
    <t>JE2-TS36</t>
  </si>
  <si>
    <t>JE2-TS37</t>
  </si>
  <si>
    <t>JE2-TS38</t>
  </si>
  <si>
    <t>JE2-TS39</t>
  </si>
  <si>
    <t>JE2-TS40</t>
  </si>
  <si>
    <t>JE2-TS41</t>
  </si>
  <si>
    <t>JE2-TS42</t>
  </si>
  <si>
    <t>JE2-TS43</t>
  </si>
  <si>
    <t>JE2-TS44</t>
  </si>
  <si>
    <t>JE2-TS45</t>
  </si>
  <si>
    <t>JE2-TS46</t>
  </si>
  <si>
    <t>JE2-TS47</t>
  </si>
  <si>
    <t>JE2-TS48</t>
  </si>
  <si>
    <t>NWM-TS01</t>
  </si>
  <si>
    <t>NWM-TS02</t>
  </si>
  <si>
    <t>NWM-TS03</t>
  </si>
  <si>
    <t>NWM-TS04</t>
  </si>
  <si>
    <t>NWM-TS05</t>
  </si>
  <si>
    <t>NWM-TS06</t>
  </si>
  <si>
    <t>NWM-TS07</t>
  </si>
  <si>
    <t>NWM-TS08</t>
  </si>
  <si>
    <t>NWM-TS09</t>
  </si>
  <si>
    <t>NWM-TS10</t>
  </si>
  <si>
    <t>NWM-TS11</t>
  </si>
  <si>
    <t>NWM-TS12</t>
  </si>
  <si>
    <t>NWM-TS13</t>
  </si>
  <si>
    <t>NWM-TS14</t>
  </si>
  <si>
    <t>NWM-TS15</t>
  </si>
  <si>
    <t>NWM-TS16</t>
  </si>
  <si>
    <t>NWM-TS17</t>
  </si>
  <si>
    <t>NWM-TS18</t>
  </si>
  <si>
    <t>NWM-TS19</t>
  </si>
  <si>
    <t>NWM-TS20</t>
  </si>
  <si>
    <t>NWM-TS21</t>
  </si>
  <si>
    <t>NWM-TS22</t>
  </si>
  <si>
    <t>NWM-TS23</t>
  </si>
  <si>
    <t>NWM-TS24</t>
  </si>
  <si>
    <t>NWM-TS25</t>
  </si>
  <si>
    <t>NWM-TS26</t>
  </si>
  <si>
    <t>NWM-TS27</t>
  </si>
  <si>
    <t>NWM-TS28</t>
  </si>
  <si>
    <t>NWM-TS29</t>
  </si>
  <si>
    <t>NWM-TS30</t>
  </si>
  <si>
    <t>NWM-TS31</t>
  </si>
  <si>
    <t>NWM-TS32</t>
  </si>
  <si>
    <t>NWM-TS33</t>
  </si>
  <si>
    <t>NWM-TS34</t>
  </si>
  <si>
    <t>NWM-TS35</t>
  </si>
  <si>
    <t>NWM-TS36</t>
  </si>
  <si>
    <t>NWM-TS37</t>
  </si>
  <si>
    <t>NWM-TS38</t>
  </si>
  <si>
    <t>NWM-TS39</t>
  </si>
  <si>
    <t>NWM-TS40</t>
  </si>
  <si>
    <t>NWM-TS41</t>
  </si>
  <si>
    <t>NWM-TS42</t>
  </si>
  <si>
    <t>NWM-TS43</t>
  </si>
  <si>
    <t>NWM-TS44</t>
  </si>
  <si>
    <t>NWM-TS45</t>
  </si>
  <si>
    <t>NWM-TS46</t>
  </si>
  <si>
    <t>NWM-TS47</t>
  </si>
  <si>
    <t>NWM-TS48</t>
  </si>
  <si>
    <t>NWM-TS49</t>
  </si>
  <si>
    <t>NWM-TS50</t>
  </si>
  <si>
    <t>NWM-TS51</t>
  </si>
  <si>
    <t>NWM-TS52</t>
  </si>
  <si>
    <t>NWM-TS53</t>
  </si>
  <si>
    <t>NWM-TS54</t>
  </si>
  <si>
    <t>NWM-TS55</t>
  </si>
  <si>
    <t>NWM-TS56</t>
  </si>
  <si>
    <t>NWM-TS57</t>
  </si>
  <si>
    <t>NWM-TS58</t>
  </si>
  <si>
    <t>NWM-TS59</t>
  </si>
  <si>
    <t>NWM-TS60</t>
  </si>
  <si>
    <t>NWM-TS61</t>
  </si>
  <si>
    <t>NWM-TS62</t>
  </si>
  <si>
    <t>NWM-TS63</t>
  </si>
  <si>
    <t>NWM-TS64</t>
  </si>
  <si>
    <t>NWM-TS65</t>
  </si>
  <si>
    <t>NWM-TS66</t>
  </si>
  <si>
    <t>NWM-TS67</t>
  </si>
  <si>
    <t>NWM-TS68</t>
  </si>
  <si>
    <t>NWM-TS69</t>
  </si>
  <si>
    <t>(1) missense, See Table S1B</t>
  </si>
  <si>
    <t>NC, See Table S1B</t>
  </si>
  <si>
    <t>(1) missense, (1) stop gained, See Table S1B</t>
  </si>
  <si>
    <t>(1) upstream gene variant, See Table S1B</t>
  </si>
  <si>
    <t>(2) missense, See Table S1B</t>
  </si>
  <si>
    <t>(1) missense, (1) upstream gene variant, See Table S1B</t>
  </si>
  <si>
    <t>(1) disruptive inframe deletion, (1) downstream gene variant, See Table S1B</t>
  </si>
  <si>
    <t>(1) frameshift, (1) downstream gene variant, See Table S1B</t>
  </si>
  <si>
    <t>(1) downstream gene variant, See Table S1B</t>
  </si>
  <si>
    <t>(1) upstream gene variant, (1) downstream gene variant, See Table S1B</t>
  </si>
  <si>
    <t>JE2 WT strain (parent)</t>
  </si>
  <si>
    <t>NWM WT strain (parent)</t>
  </si>
  <si>
    <t>Average experiemental aVAF</t>
  </si>
  <si>
    <t>Average control aVAF</t>
  </si>
  <si>
    <t>Δ Average aVAF</t>
  </si>
  <si>
    <t>Rep 1, 0 ug/mL thymidine + SXT</t>
  </si>
  <si>
    <t>Rep 1, 0.06 ug/mL thymidine + SXT</t>
  </si>
  <si>
    <t>Rep 1, 0.25 ug/mL thymidine + SXT</t>
  </si>
  <si>
    <t>Rep 2, 0 ug/mL thymidine + SXT</t>
  </si>
  <si>
    <t>Rep 2, 0.06 ug/mL thymidine + SXT</t>
  </si>
  <si>
    <t>Rep 2, 0.25 ug/mL thymidine + SXT</t>
  </si>
  <si>
    <t>Rep 3, 0 ug/mL thymidine + SXT</t>
  </si>
  <si>
    <t>Rep 3, 0.06 ug/mL thymidine + SXT</t>
  </si>
  <si>
    <t>Rep 3, 0.25 ug/mL thymidine + SXT</t>
  </si>
  <si>
    <t>Rep 4, 0 ug/mL thymidine + SXT</t>
  </si>
  <si>
    <t>Rep 4, 0.06 ug/mL thymidine + SXT</t>
  </si>
  <si>
    <t>Rep 4, 0.25 ug/mL thymidine + SXT</t>
  </si>
  <si>
    <t>Rep 1, No thymidine or SXT</t>
  </si>
  <si>
    <t>Rep 2, No thymidine or SXT</t>
  </si>
  <si>
    <t>Rep 4, No thymidine or SXT</t>
  </si>
  <si>
    <t>Rep 1, 1 ug/mL thymidine + SXT</t>
  </si>
  <si>
    <t>Rep 1, 4 ug/mL thymidine + SXT</t>
  </si>
  <si>
    <t>Rep 1, 16 ug/mL thymidine + SXT</t>
  </si>
  <si>
    <t>Rep 2, 1 ug/mL thymidine + SXT</t>
  </si>
  <si>
    <t>Rep 2, 4 ug/mL thymidine + SXT</t>
  </si>
  <si>
    <t>Rep 2, 16 ug/mL thymidine + SXT</t>
  </si>
  <si>
    <t>Rep 3, 1 ug/mL thymidine + SXT</t>
  </si>
  <si>
    <t>Rep 3, 4 ug/mL thymidine + SXT</t>
  </si>
  <si>
    <t>Rep 3, 16 ug/mL thymidine + SXT</t>
  </si>
  <si>
    <t>Rep 4, 1 ug/mL thymidine + SXT</t>
  </si>
  <si>
    <t>Rep 4, 4 ug/mL thymidine + SXT</t>
  </si>
  <si>
    <t>Rep 4, 16 ug/mL thymidine + SXT</t>
  </si>
  <si>
    <t>Rep 3, No thymidine or SXT</t>
  </si>
  <si>
    <t>Table S2. Additive variant allele frequencies (aVAF) for population-level analysis of Newman (NWM) passaged under low thymidine conditions at 24h.</t>
  </si>
  <si>
    <t>Table S5. aVAF for population-level analysis of Newman (NWM) passaged under high thymidine conditions at 120h.</t>
  </si>
  <si>
    <t>Table S6. aVAF for population-level analysis of JE2 passaged under low thymidine conditions at 24h.</t>
  </si>
  <si>
    <t>Table S7. aVAF for population-level analysis of JE2 passaged under low thymidine conditions at 120h.</t>
  </si>
  <si>
    <t>Table S8. aVAF for population-level analysis of JE2 passaged under high thymidine conditions at 24h.</t>
  </si>
  <si>
    <t>Table S9. aVAF for population-level analysis of JE2 passaged under high thymidine conditions at 120h.</t>
  </si>
  <si>
    <t>Table S4. aVAF for population-level analysis of Newman (NWM) passaged under high thymidine conditions at 24h.</t>
  </si>
  <si>
    <t>Table S3. aVAF for population-level analysis of Newman (NWM) passaged under low thymidine conditions at 120h.</t>
  </si>
  <si>
    <r>
      <rPr>
        <sz val="12"/>
        <color theme="1"/>
        <rFont val="Calibri"/>
        <family val="2"/>
        <scheme val="minor"/>
      </rPr>
      <t>NWM-TS08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+ pCN34-</t>
    </r>
    <r>
      <rPr>
        <i/>
        <sz val="12"/>
        <color theme="1"/>
        <rFont val="Calibri"/>
        <family val="2"/>
        <scheme val="minor"/>
      </rPr>
      <t>ptsI</t>
    </r>
  </si>
  <si>
    <r>
      <t xml:space="preserve">NWM-TS08 </t>
    </r>
    <r>
      <rPr>
        <i/>
        <sz val="12"/>
        <color theme="1"/>
        <rFont val="Calibri"/>
        <family val="2"/>
        <scheme val="minor"/>
      </rPr>
      <t>ptsI</t>
    </r>
    <r>
      <rPr>
        <sz val="12"/>
        <color theme="1"/>
        <rFont val="Calibri"/>
        <family val="2"/>
        <scheme val="minor"/>
      </rPr>
      <t xml:space="preserve"> + pCN34-</t>
    </r>
    <r>
      <rPr>
        <i/>
        <sz val="12"/>
        <color theme="1"/>
        <rFont val="Calibri"/>
        <family val="2"/>
        <scheme val="minor"/>
      </rPr>
      <t>recA-gfp</t>
    </r>
  </si>
  <si>
    <t>NWM-TS08 + pCN34</t>
  </si>
  <si>
    <r>
      <rPr>
        <i/>
        <sz val="12"/>
        <color theme="1"/>
        <rFont val="Calibri"/>
        <family val="2"/>
        <scheme val="minor"/>
      </rPr>
      <t xml:space="preserve">S. aureus </t>
    </r>
    <r>
      <rPr>
        <sz val="12"/>
        <color theme="1"/>
        <rFont val="Calibri"/>
        <family val="2"/>
        <scheme val="minor"/>
      </rPr>
      <t>Newman Δ</t>
    </r>
    <r>
      <rPr>
        <i/>
        <sz val="12"/>
        <color theme="1"/>
        <rFont val="Calibri"/>
        <family val="2"/>
        <scheme val="minor"/>
      </rPr>
      <t>thyA</t>
    </r>
  </si>
  <si>
    <r>
      <rPr>
        <i/>
        <sz val="12"/>
        <color theme="1"/>
        <rFont val="Calibri"/>
        <family val="2"/>
        <scheme val="minor"/>
      </rPr>
      <t xml:space="preserve">S. aureus </t>
    </r>
    <r>
      <rPr>
        <sz val="12"/>
        <color theme="1"/>
        <rFont val="Calibri"/>
        <family val="2"/>
        <scheme val="minor"/>
      </rPr>
      <t>Newman Δ</t>
    </r>
    <r>
      <rPr>
        <i/>
        <sz val="12"/>
        <color theme="1"/>
        <rFont val="Calibri"/>
        <family val="2"/>
        <scheme val="minor"/>
      </rPr>
      <t>hemB</t>
    </r>
  </si>
  <si>
    <r>
      <rPr>
        <i/>
        <sz val="12"/>
        <color theme="1"/>
        <rFont val="Calibri"/>
        <family val="2"/>
        <scheme val="minor"/>
      </rPr>
      <t xml:space="preserve">S. aureus </t>
    </r>
    <r>
      <rPr>
        <sz val="12"/>
        <color theme="1"/>
        <rFont val="Calibri"/>
        <family val="2"/>
        <scheme val="minor"/>
      </rPr>
      <t>Newman Δ</t>
    </r>
    <r>
      <rPr>
        <i/>
        <sz val="12"/>
        <color theme="1"/>
        <rFont val="Calibri"/>
        <family val="2"/>
        <scheme val="minor"/>
      </rPr>
      <t>menB</t>
    </r>
  </si>
  <si>
    <r>
      <rPr>
        <i/>
        <sz val="12"/>
        <color theme="1"/>
        <rFont val="Calibri"/>
        <family val="2"/>
        <scheme val="minor"/>
      </rPr>
      <t xml:space="preserve">S. aureus </t>
    </r>
    <r>
      <rPr>
        <sz val="12"/>
        <color theme="1"/>
        <rFont val="Calibri"/>
        <family val="2"/>
        <scheme val="minor"/>
      </rPr>
      <t>Newman + pCN34</t>
    </r>
  </si>
  <si>
    <r>
      <rPr>
        <i/>
        <sz val="12"/>
        <color theme="1"/>
        <rFont val="Calibri"/>
        <family val="2"/>
        <scheme val="minor"/>
      </rPr>
      <t xml:space="preserve">S. aureus </t>
    </r>
    <r>
      <rPr>
        <sz val="12"/>
        <color theme="1"/>
        <rFont val="Calibri"/>
        <family val="2"/>
        <scheme val="minor"/>
      </rPr>
      <t xml:space="preserve">Newman + pCN34 </t>
    </r>
    <r>
      <rPr>
        <i/>
        <sz val="12"/>
        <color theme="1"/>
        <rFont val="Calibri"/>
        <family val="2"/>
        <scheme val="minor"/>
      </rPr>
      <t>recA-gfp</t>
    </r>
  </si>
  <si>
    <r>
      <rPr>
        <i/>
        <sz val="12"/>
        <color theme="1"/>
        <rFont val="Calibri"/>
        <family val="2"/>
        <scheme val="minor"/>
      </rPr>
      <t xml:space="preserve">S. aureus </t>
    </r>
    <r>
      <rPr>
        <sz val="12"/>
        <color theme="1"/>
        <rFont val="Calibri"/>
        <family val="2"/>
        <scheme val="minor"/>
      </rPr>
      <t xml:space="preserve">Newman </t>
    </r>
    <r>
      <rPr>
        <i/>
        <sz val="12"/>
        <color theme="1"/>
        <rFont val="Calibri"/>
        <family val="2"/>
        <scheme val="minor"/>
      </rPr>
      <t>ptsI</t>
    </r>
    <r>
      <rPr>
        <sz val="12"/>
        <color theme="1"/>
        <rFont val="Calibri"/>
        <family val="2"/>
        <scheme val="minor"/>
      </rPr>
      <t xml:space="preserve"> (NWM-TS08)</t>
    </r>
  </si>
  <si>
    <t>Table S13. Strains, primers, and sequences created or used in this study</t>
  </si>
  <si>
    <t>Table S14. Gradient used for LC/MS-MS analysis of thymidine analogs within sputum samples.</t>
  </si>
  <si>
    <t>ptsI; 
ackA</t>
  </si>
  <si>
    <t>gdpP;
lpdA</t>
  </si>
  <si>
    <t>rpsG*; 
braE (nsaB)*</t>
  </si>
  <si>
    <t>rpsG*; 
sarU*; 
ptsI; 
ptsI</t>
  </si>
  <si>
    <t>rpsG*; 
sarU*; 
rpoC</t>
  </si>
  <si>
    <t>rpsG*; 
pdhB</t>
  </si>
  <si>
    <t>rpsG*; 
sarU*</t>
  </si>
  <si>
    <t>rpsG*; 
sarU*; 
pdhB</t>
  </si>
  <si>
    <t>rpsG*; 
sarU*; 
tRNA-Ala*; 
ackA</t>
  </si>
  <si>
    <t>rpsG*; 
sarU*; 
ptsI</t>
  </si>
  <si>
    <t>rpsG*; 
sarU*;
lpdA</t>
  </si>
  <si>
    <t>rpsG*; 
sarU*; 
pta (eutD)</t>
  </si>
  <si>
    <t>rpsG*; 
sarU*; 
ackA</t>
  </si>
  <si>
    <t>pta (eutD); 
sarU*</t>
  </si>
  <si>
    <t>rpsG*; 
sarU*; 
hepT</t>
  </si>
  <si>
    <t>rpsG*; 
sarU*; 
aroB</t>
  </si>
  <si>
    <t>rpsG*;
sarU*</t>
  </si>
  <si>
    <t>rpsG*; 
sarU*; 
gmpA*</t>
  </si>
  <si>
    <t>memE; 
opuCB</t>
  </si>
  <si>
    <t>menF; 
sirB</t>
  </si>
  <si>
    <t>thiN; 
sirB</t>
  </si>
  <si>
    <t>ptsi; 
asd</t>
  </si>
  <si>
    <t>ndk, 
hepT</t>
  </si>
  <si>
    <t>ndk,
hepT</t>
  </si>
  <si>
    <t>aroA2, 
NWMN_1631</t>
  </si>
  <si>
    <t>nrdE; 
ptsI</t>
  </si>
  <si>
    <t>rpoC; 
pdhD; 
NWMN_1810, NWMN_1811, NWMN_1812, NWMN_1813, int; 
NWMN_0307, NWMN_0308, NWMN_0309</t>
  </si>
  <si>
    <t>nrdE; 
NWMN_1810, NWMN_1811, NWMN_1812, NWMN_1813, int; 
NWMN_0307, NWMN_0308, NWMN_0309</t>
  </si>
  <si>
    <t>prfB; 
pdhD; 
bsaB; 
NWMN_1810, NWMN_1811, NWMN_1812, NWMN_1813, int; 
NWMN_0307, NWMN_0308, NWMN_0309</t>
  </si>
  <si>
    <t>thyA; 
NWMN_2020</t>
  </si>
  <si>
    <t>dfrA; 
hemY</t>
  </si>
  <si>
    <t>deoB; 
thyA; 
NWMN_0240*</t>
  </si>
  <si>
    <t>deoB; 
thyA</t>
  </si>
  <si>
    <t>deoB; 
NWMN_1037; 
NWMN_1952*</t>
  </si>
  <si>
    <t>deoB; 
NWMN_1037</t>
  </si>
  <si>
    <t>thiN; 
nsaS (braS); 
See Table S1B</t>
  </si>
  <si>
    <t>thiN; 
See Table S1B</t>
  </si>
  <si>
    <t>NC; 
See Table S1B</t>
  </si>
  <si>
    <t>pykA; 
typA*; 
See Table S1B</t>
  </si>
  <si>
    <t>ktrB; 
See Table S1B</t>
  </si>
  <si>
    <t>coaD; 
NWMN_0896*; 
See Table S1B</t>
  </si>
  <si>
    <t>NWMN_1381; 
IsdB*; 
NWMN_0896*; 
NWMN_1815; 
NWMN_0306; 
aag*; 
NWMN_1034*, NWMN_1034*; 
See Table S1B</t>
  </si>
  <si>
    <t>ptsI; 
NWMN_0896*</t>
  </si>
  <si>
    <t>tkt; 
See Table S1B</t>
  </si>
  <si>
    <t>NWMN_0896*; 
See Table S1B</t>
  </si>
  <si>
    <t>NWMN_2000*; 
See Table S1B</t>
  </si>
  <si>
    <t>NWMN_1816; 
See Table S1B</t>
  </si>
  <si>
    <t>aag*; 
NWMN_0896*; 
See Table S1B</t>
  </si>
  <si>
    <t>ssl11nm*; 
See Table S1B</t>
  </si>
  <si>
    <t>phosphoenolpyruvate-protein phosphotransferase;
acetate kinase</t>
  </si>
  <si>
    <t>DHH subfamily 1 phosphodiesterase protein;
dihydrolipoamide dehydrogenase</t>
  </si>
  <si>
    <t>30S ribosomal protein S7; 
FtsX-like ABC transporter permease</t>
  </si>
  <si>
    <t>30S ribosomal protein S7; 
staphylococcal accessory transcriptional regulator U (-221bp upstream sarT: SAUSA300_2437); 
phosphoenolpyruvate-protein phosphotransferase; 
phosphoenolpyruvate-protein phosphotransferase</t>
  </si>
  <si>
    <t>30S ribosomal protein S7; 
staphylococcal accessory transcriptional regulator U (-221bp upstream sarT: SAUSA300_2437); 
DNA-directed RNA polymerase subunit beta'</t>
  </si>
  <si>
    <t>30S ribosomal protein S7; 
pyruvate dehydrogenase E1 component, beta subunit</t>
  </si>
  <si>
    <t>30S ribosomal protein S7; 
 accessory transcriptional regulator U (-221bp upstream sarT: SAUSA300_2437)</t>
  </si>
  <si>
    <t>30S ribosomal protein S7; 
staphylococcal accessory transcriptional regulator U (-221bp upstream sarT: SAUSA300_2437); 
pyruvate dehydrogenase E1 component, beta subunit</t>
  </si>
  <si>
    <t>30S ribosomal protein S7; 
staphylococcal accessory transcriptional regulator U (-221bp upstream sarT: SAUSA300_2437); 
phosphoenolpyruvate-protein phosphotransferase</t>
  </si>
  <si>
    <t>30S ribosomal protein S7; 
staphylococcal accessory transcriptional regulator U (-221bp upstream sarT: SAUSA300_2437); 
dihydrolipoamide dehydrogenase</t>
  </si>
  <si>
    <t>30S ribosomal protein S7; 
staphylococcal accessory transcriptional regulator U (-221bp upstream sarT: SAUSA300_2437)</t>
  </si>
  <si>
    <t>30S ribosomal protein S7; 
staphylococcal accessory transcriptional regulator U (-221bp upstream sarT: SAUSA300_2437); 
phosphotransacetylase</t>
  </si>
  <si>
    <t>30S ribosomal protein S7; 
staphylococcal accessory transcriptional regulator U (-221bp upstream sarT: SAUSA300_2437); 
acetate kinase</t>
  </si>
  <si>
    <t>phosphotransacetylase; 
staphylococcal accessory transcriptional regulator U (-221bp upstream sarT: SAUSA300_2437)</t>
  </si>
  <si>
    <t>30S ribosomal protein S7; 
staphylococcal accessory transcriptional regulator U (-221bp upstream sarT: SAUSA300_2437); 
polyprenyl synthetase</t>
  </si>
  <si>
    <t>30S ribosomal protein S7; 
staphylococcal accessory transcriptional regulator U (-221bp upstream sarT: SAUSA300_2437); 
3-dehydroquinate synthase</t>
  </si>
  <si>
    <t>30S ribosomal protein S7; 
staphylococcal accessory transcriptional regulator U (-221bp upstream sarT: SAUSA300_2437); 
ABC methionine transporter, ATP-binding protein MetN 1</t>
  </si>
  <si>
    <t>o-succinylbenzoic acid-coa ligase; 
amino acid ABC transporter permease</t>
  </si>
  <si>
    <t>isochromate sytnthase; 
siderophore iron ABC transporter permease subunit B</t>
  </si>
  <si>
    <t>thiamine pyrophosphokinase; 
siderophore iron ABC transporter permease subunit B</t>
  </si>
  <si>
    <t>phosphoenolpyruvate-protein phosphotransferase; 
aspartate semialdehyde dehydrogenase</t>
  </si>
  <si>
    <t>nucleoside diphosphate kinase, 
heptaprenyl diphosphate synthase component II</t>
  </si>
  <si>
    <t>bifunctional 3-deoxy-7-phosphoheptulonate synthase/chorismate mutase, 
conserved hypothetical protein (MAEBL; Provisional)</t>
  </si>
  <si>
    <t>ribonucleotide-diphosphate reductase subunit alpha; 
phosphoenolpyruvate-protein phosphotransferase</t>
  </si>
  <si>
    <t>DNA-directed RNA polymerase subunit beta'; 
dihydrolipoamide dehydrogenase E3 component; 
bacteriophage-related genes (bacteriophage 77 phiNM1); 
bacteriophage-related genes (bacteriophage 55 phiNM4)</t>
  </si>
  <si>
    <t>ribonucleotide-diphosphate reductase subunit alpha; 
bacteriophage-related genes (bacteriophage 77 phiNM1); 
bacteriophage-related genes (bacteriophage 55 phiNM4)</t>
  </si>
  <si>
    <t>peptide chain release factor 2; 
dihydrolipoamide dehydrogenase E3 component; 
lantibiotic biosynthesis protein; 
bacteriophage-related genes (bacteriophage 77 phiNM1); 
bacteriophage-related genes (bacteriophage 55 phiNM4)</t>
  </si>
  <si>
    <t>thymidylate synthase; 
Sua5/YciO/YrdC/YwlC family protein</t>
  </si>
  <si>
    <t>dihydrofolate reductase; 
protoporphyrinogen oxidase</t>
  </si>
  <si>
    <t>phosphopentomutase; 
thymidylate synthase; 
conserved hypothetical protein (TIGR01741 family protein)</t>
  </si>
  <si>
    <t>phosphopentomutase; 
thymidylate synthase</t>
  </si>
  <si>
    <t>phosphopentomutase; 
conserved hypothetical protein (similar to phi ETA orf 63-like protein [Bacteriophage phiNM2]); 
conserved hypothetical protein (YeeE/YedE family protein)</t>
  </si>
  <si>
    <t>phosphopentomutase; 
conserved hypothetical protein (similar to phi ETA orf 63-like protein [Bacteriophage phiNM2])</t>
  </si>
  <si>
    <t>thiamine pyrophosphokinase; 
See Table S1B</t>
  </si>
  <si>
    <t>pyruvate kinase; 
translational GTPase GTP-binding domain TypA; 
See Table S1B</t>
  </si>
  <si>
    <t>potassium ion transporter subunit KtrB; 
See Table S1B</t>
  </si>
  <si>
    <t>phosphopantetheine adenylyltransferase; 
conserved hypothetical protein (+64 downstream lipoate-protein ligase A lplA1: NWMN_0897); 
See Table S1B</t>
  </si>
  <si>
    <t>phosphoenolpyruvate-protein phosphotransferase; 
conserved hypothetical protein (+64 downstream lipoate-protein ligase A lplA1: NWMN_0897); 
See Table S1B</t>
  </si>
  <si>
    <t>transketolase; 
See Table S1B</t>
  </si>
  <si>
    <t>conserved hypothetical protein (+64 downstream lipoate-protein ligase A lplA1: NWMN_0897); 
See Table S1B</t>
  </si>
  <si>
    <t>hypothetical protein; 
See Table S1B</t>
  </si>
  <si>
    <t>conserved hypothetical protein (thioesterase superfamily protein); 
See Table S1B</t>
  </si>
  <si>
    <t>3-methyladenine DNA glycosylase; 
conserved hypothetical protein (+64 downstream lipoate-protein ligase A lplA1: NWMN_0897); 
See Table S1B</t>
  </si>
  <si>
    <t>staphylococcal enterotoxin-like toxin (-21bp downstream NWMN_0399 hrdS); 
See Table S1B</t>
  </si>
  <si>
    <t>30S ribosomal protein S7; 
staphylococcal accessory transcriptional regulator U (-221bp upstream sarT: SAUSA300_2437); 
tRNA-Ala (+12 downstream tRNA-Ile: SAUSA300_1840); 
acetate kinase</t>
  </si>
  <si>
    <t>NWMN_0505; 
NWMN_0962; 
NWMN_1810, NWMN_1811, NWMN_1812, NWMN_1813, NWMN_1814; 
NWMN_0307, NWMN_0308, NWMN_0309</t>
  </si>
  <si>
    <t>NWMN_0700; 
NWMN_1810, NWMN_1811, NWMN_1812, NWMN_1813, NWMN_1814; 
NWMN_0307, NWMN_0308, NWMN_0309</t>
  </si>
  <si>
    <t>NWMN_0723; 
NWMN_0962; 
NWMN_1715; 
NWMN_1810, NWMN_1811, NWMN_1812, NWMN_1813, NWMN_1814; 
NWMN_0307, NWMN_0308, NWMN_0309</t>
  </si>
  <si>
    <t>NWMN_1338; 
NWMN_2020</t>
  </si>
  <si>
    <t>NWMN_1337; 
NWMN_1723</t>
  </si>
  <si>
    <t>NWMN_0083; 
NWMN_1338; 
NWMN_0240</t>
  </si>
  <si>
    <t>NWMN_0083; 
NWMN_1338</t>
  </si>
  <si>
    <t>NWMN_0083; 
NWMN_1037; 
NWMN_1952</t>
  </si>
  <si>
    <t>NWMN_0083; 
NWMN_1037</t>
  </si>
  <si>
    <t>NWMN_1133; 
See Table S1B</t>
  </si>
  <si>
    <t>NWMN_1133; 
NWMN_2523; 
See Table S1B</t>
  </si>
  <si>
    <t>NWMN_1592; 
NWMN_0974; 
See Table S1B</t>
  </si>
  <si>
    <t>NWMN_1932; 
See Table S1B</t>
  </si>
  <si>
    <t>NWMN_0988; 
NWMN_0896; 
See Table S1B</t>
  </si>
  <si>
    <t>NWMN_1381; 
NWMN_1040; 
NWMN_0896; 
NWMN_1815; 
NWMN_0306; 
NWMN_2245; 
NWMN_1034; 
See Table S1B</t>
  </si>
  <si>
    <t>NWMN_0950; 
NWMN_0896; 
See Table S1B</t>
  </si>
  <si>
    <t>NWMN_1254; 
See Table S1B</t>
  </si>
  <si>
    <t>NWMN_0400; 
See Table S1B</t>
  </si>
  <si>
    <t>NWMN_2245; 
NWMN_0896; 
See Table S1B</t>
  </si>
  <si>
    <t>NWMN_0896; 
See Table S1B</t>
  </si>
  <si>
    <t>NWMN_2000; 
See Table S1B</t>
  </si>
  <si>
    <t>conserved hypothetical protein (heptaprenyl pyrophosphate synthase subunit A); 
iron-regulated heme-iron surface determinant/binding receptor IsdB; 
conserved hypothetical protein (+64 downstream lipoate-protein ligase A lplA1: NWMN_0897); 
conserved hypothetical protein (radical SAM/CxCxxxxC motif protein YfkAB); 
conserved hypothetical protein (proposed phage baseplate upper protein; DUF2479); 
3-methyladenine DNA glycosylase; 
conserved hypothetical protein (similar to ORF049 of Bacteriophage 55 [Bacteriophage phiNM2]); 
See Table S1B</t>
  </si>
  <si>
    <t>SAUSA300_0984; 
SAUSA300_1657</t>
  </si>
  <si>
    <t>SAUSA300_0014; 
SAUSA300_0996</t>
  </si>
  <si>
    <t>SAUSA300_0531; 
SAUSA300_2556</t>
  </si>
  <si>
    <t>SAUSA300_0531; 
SAUSA300_2438; 
SAUSA300_0984;
 SAUSA300_0984</t>
  </si>
  <si>
    <t>SAUSA300_0531; 
SAUSA300_2438; 
SAUSA300_0528</t>
  </si>
  <si>
    <t>SAUSA300_0531; 
SAUSA300_0994</t>
  </si>
  <si>
    <t>SAUSA300_0531; 
SAUSA300_2438</t>
  </si>
  <si>
    <t>SAUSA300_0531; 
SAUSA300_2438; 
SAUSA300_0994</t>
  </si>
  <si>
    <t>SAUSA300_0531; 
SAUSA300_2438; 
SAUSA300_1839; 
SAUSA300_1657</t>
  </si>
  <si>
    <t>SAUSA300_0531; 
SAUSA300_2438; 
SAUSA300_0984</t>
  </si>
  <si>
    <t>SAUSA300_0531; 
SAUSA300_2438; 
SAUSA300_0996</t>
  </si>
  <si>
    <t>SAUSA300_0531; 
SAUSA300_2438; 
SAUSA300_0570</t>
  </si>
  <si>
    <t>SAUSA300_0531; 
SAUSA300_2438; 
SAUSA300_1657</t>
  </si>
  <si>
    <t>SAUSA300_0570; 
SAUSA300_2438</t>
  </si>
  <si>
    <t>SAUSA300_0531; 
SAUSA300_2438; 
SAUSA300_1359</t>
  </si>
  <si>
    <t>SAUSA300_0531; 
SAUSA300_2438; 
SAUSA300_1356</t>
  </si>
  <si>
    <t>SAUSA300_0531; 
SAUSA300_2438; 
SAUSA300_0435</t>
  </si>
  <si>
    <t>NWMN_1686; 
NWMN_2346</t>
  </si>
  <si>
    <t>NWMN_0912; 
NWMN_0058</t>
  </si>
  <si>
    <t>c.1163T&gt;G, c.1604C&gt;T; 
c.486C&gt;A</t>
  </si>
  <si>
    <t>c.1574delT; 
c.793delG</t>
  </si>
  <si>
    <t>c.-65T&gt;A; 
c.+192A&gt;C</t>
  </si>
  <si>
    <t>c.-65T&gt;A; 
c.-108_-107-delAT; 
c.1163T&gt;G; 
c.1604C&gt;T</t>
  </si>
  <si>
    <t>c.-65T&gt;A; 
c.-108_-107-delAT; 
c.323T&gt;G</t>
  </si>
  <si>
    <t>c.-65T&gt;A; 
c.390dupA</t>
  </si>
  <si>
    <t>c.-65T&gt;A; 
c.-108_-107-delAT</t>
  </si>
  <si>
    <t>c.-65T&gt;A; 
c.-108_-107-delAT; 
c.802G&gt;C</t>
  </si>
  <si>
    <t>c.-65T&gt;A; 
c.-108_-107-delAT; 
c.-7G&gt;T; 
c.836delC</t>
  </si>
  <si>
    <t>c.-65T&gt;A; 
c.-108_-107-delAT; 
c.1071dupA</t>
  </si>
  <si>
    <t>c.-65T&gt;A; 
c.-108_-107-delAT; 
c.571_603delTTAGGTACAGCATTTGCTAACTTTGGTTCAGAA</t>
  </si>
  <si>
    <t>c.-65T&gt;A; 
c.-108_-107-delAT; 
c.606C&gt;A</t>
  </si>
  <si>
    <t>c.-65T&gt;A; 
c.-108_-107-delAT; 
c.441T&gt;G</t>
  </si>
  <si>
    <t>c.446_447delCA; 
c.-108_-107-delAT</t>
  </si>
  <si>
    <t>c.-65T&gt;A; 
c.-108_-107-delAT; 
c.924A&gt;T</t>
  </si>
  <si>
    <t>c.-65T&gt;A; 
c.-108_-107-delAT; 
c.721_732delGGTCATACATTT</t>
  </si>
  <si>
    <t>c.-65T&gt;A; 
c.-108_-107-delAT; 
c.-113C&gt;A</t>
  </si>
  <si>
    <t>c.125_126insGGCT; 
c.399G&gt;T</t>
  </si>
  <si>
    <t>c.266dupT; 
c.252C&gt;T</t>
  </si>
  <si>
    <t>c.172C&gt;T; 
c.252C&gt;T</t>
  </si>
  <si>
    <t>c.1540delA; 
c.947delT</t>
  </si>
  <si>
    <t>c.565T&gt;A; 
c.1270delG</t>
  </si>
  <si>
    <t>c.2746_2763delAAAGTTGAAGTTGGTGAA; 
c.677delG; 
g.2017000_2023000del; 
g.357000_360000del</t>
  </si>
  <si>
    <t>c.634A&gt;G; 
g.2017000_2023000del; 
g.357000_360000del</t>
  </si>
  <si>
    <t>c.613A&gt;G; 
c.677delG; 
c.381T&gt;A; 
g.2017000_2023000del; 
g.357000_360000del</t>
  </si>
  <si>
    <t>c.670G&gt;A; 
c.759C&gt;A</t>
  </si>
  <si>
    <t>c.296T&gt;A; 
c.364C&gt;T</t>
  </si>
  <si>
    <t>c.22_35delGTACATTTAATCGT; 
c.766dupC; 
c.-7A&gt;C</t>
  </si>
  <si>
    <t>c.22_35delGTACATTTAATCGT; 
c.689C&gt;T</t>
  </si>
  <si>
    <t>c.22_35delGTACATTTAATCGT; 
c.40T&gt;C; 
c.-75G&gt;A</t>
  </si>
  <si>
    <t>c.22_35delGTACATTTAATCGT; 
c.40T&gt;C</t>
  </si>
  <si>
    <t>p.Ala109Glu; 
See Table S1B</t>
  </si>
  <si>
    <t>p.Val8fs; 
p.Phe14Leu</t>
  </si>
  <si>
    <t>c.326C&gt;A; 
See Table S1B</t>
  </si>
  <si>
    <t>c.80G&gt;A; 
c.568G&gt;A; 
See Table S1B</t>
  </si>
  <si>
    <t>c.959C&gt;T; 
c.-34G&gt;C; 
See Table S1B</t>
  </si>
  <si>
    <t>c.133G&gt;A; 
See Table S1B</t>
  </si>
  <si>
    <t>c.378_380delATT; 
c.+11delC; 
See Table S1B</t>
  </si>
  <si>
    <t>c.1270delG; 
c.+11delC; 
See Table S1B</t>
  </si>
  <si>
    <t>c.4G&gt;T; 
c.+63T&gt;A; 
c.+11delC; 
c.39C&gt;T; 
c.1614A&gt;T; 
c.-48C&gt;A; 
c.-68A&gt;G, c.-67A&gt;G, c.-34T&gt;A, c.-16A&gt;C, c.-10G&gt;A, c.-4T&gt;C, c.21A&gt;G; 
See Table S1B</t>
  </si>
  <si>
    <t>c.1616G&gt;A; 
See Table S1B</t>
  </si>
  <si>
    <t>c.+11delC; 
See Table S1B</t>
  </si>
  <si>
    <t>c.-50C&gt;A; 
See Table S1B</t>
  </si>
  <si>
    <t>c.-48C&gt;A; 
c.+11delC; 
See Table S1B</t>
  </si>
  <si>
    <t>p.Leu388*, p.Ala535Val; 
p.Ser162Arg</t>
  </si>
  <si>
    <t>p.Leu525fs; 
p.Ala265fs</t>
  </si>
  <si>
    <t>N/A; 
N/A</t>
  </si>
  <si>
    <t>N/A; 
N/A; 
p.Leu388*; 
p.Ala535Val</t>
  </si>
  <si>
    <t>N/A; 
N/A; 
p.Leu108*</t>
  </si>
  <si>
    <t>N/A; 
p.Asp131fs</t>
  </si>
  <si>
    <t>N/A; 
N/A; 
p.Gly268Arg</t>
  </si>
  <si>
    <t>N/A; 
N/A; 
N/A; 
p.Thr279fs</t>
  </si>
  <si>
    <t>N/A; 
N/A; 
p.Gly358fs</t>
  </si>
  <si>
    <t>N/A; 
N/A; 
p.Leu191_Glu201del</t>
  </si>
  <si>
    <t>N/A; 
N/A; 
p.Ser202Arg</t>
  </si>
  <si>
    <t>N/A; 
N/A; 
p.Asp147Glu</t>
  </si>
  <si>
    <t>p.Thr149fs; 
N/A</t>
  </si>
  <si>
    <t>N/A; 
N/A; 
p.Lys308Asn</t>
  </si>
  <si>
    <t>N/A; 
N/A; 
p.Gly241_Phe244del</t>
  </si>
  <si>
    <t>N/A; 
N/A; 
N/A</t>
  </si>
  <si>
    <t>p.Tyr44fs; 
p.Pro133Pro</t>
  </si>
  <si>
    <t>p.Leu89fs; 
p.Asn84Asn</t>
  </si>
  <si>
    <t>p.Ile514fs; 
p.Val316fs</t>
  </si>
  <si>
    <t>p.Gln58*; 
p.Asn84Asn</t>
  </si>
  <si>
    <t>p.Phe189Ile; 
p.Asp424fs</t>
  </si>
  <si>
    <t>p.Lys916_Glu921del; 
p.Gly226fs; 
N/A; 
N/A</t>
  </si>
  <si>
    <t>p.Lys212Glu; 
N/A;
N/A</t>
  </si>
  <si>
    <t>p.Asp224Asn; 
p.Ser253Arg</t>
  </si>
  <si>
    <t>p.Thr205Ala; 
p.Gly226fs;
p.Tyr127*; 
N/A; 
N/A</t>
  </si>
  <si>
    <t>p.Phe99Tyr; 
p.Pro122Ser</t>
  </si>
  <si>
    <t>p.Val8fs; 
p.His256fs; 
N/A</t>
  </si>
  <si>
    <t>p.Val8fs; 
p.Pro230Leu</t>
  </si>
  <si>
    <t>p.Val8fs; 
p.Phe14Leu;
N/A</t>
  </si>
  <si>
    <t xml:space="preserve">(1) stop gained, (2) downstream gene variant, (2) synonymous, (7) upstream gene variants, (1) synonymous, See Table S1B </t>
  </si>
  <si>
    <t>thiamine pyrophosphokinase; 
susceptibility-associated sensor histidine kinase; 
See Table S1B</t>
  </si>
  <si>
    <t>p.Gly27Asp; 
p.Val190Ile; 
See Table S1B</t>
  </si>
  <si>
    <t>p.Pro320Leu; 
N/A; 
See Table S1B</t>
  </si>
  <si>
    <t>p.Ala45Thr; 
See Table S1B</t>
  </si>
  <si>
    <t>p.Phe127del; 
N/A; 
See Table S1B</t>
  </si>
  <si>
    <t>p.Asp424fs; 
N/A; 
See Table S1B</t>
  </si>
  <si>
    <t>p.Gly539Asp; 
See Table S1B</t>
  </si>
  <si>
    <t>p.Glu2*; 
N/A; 
N/A; 
p.Asp13Asp; 
p.Leu538Leu; 
N/A; 
N/A, N/A, N/A, N/A, N/A, N/A, p.Arg7Arg; 
See Table S1B</t>
  </si>
  <si>
    <t>N/A; 
See Table S1B</t>
  </si>
  <si>
    <t>p.Ile72Val; 
p.Lys70*; 
See Table S1B</t>
  </si>
  <si>
    <t>N/A; 
N/A; 
See Table S1B</t>
  </si>
  <si>
    <r>
      <t xml:space="preserve">IDT gblock ™ recA-gfp w/ restriction enzyme </t>
    </r>
    <r>
      <rPr>
        <i/>
        <sz val="12"/>
        <color theme="1"/>
        <rFont val="Calibri"/>
        <family val="2"/>
        <scheme val="minor"/>
      </rPr>
      <t xml:space="preserve">sbfI </t>
    </r>
    <r>
      <rPr>
        <sz val="12"/>
        <color theme="1"/>
        <rFont val="Calibri"/>
        <family val="2"/>
        <scheme val="minor"/>
      </rPr>
      <t xml:space="preserve">and </t>
    </r>
    <r>
      <rPr>
        <i/>
        <sz val="12"/>
        <color theme="1"/>
        <rFont val="Calibri"/>
        <family val="2"/>
        <scheme val="minor"/>
      </rPr>
      <t>kpnI</t>
    </r>
    <r>
      <rPr>
        <sz val="12"/>
        <color theme="1"/>
        <rFont val="Calibri"/>
        <family val="2"/>
        <scheme val="minor"/>
      </rPr>
      <t xml:space="preserve"> sites</t>
    </r>
  </si>
  <si>
    <r>
      <t>GTCCGCCTGCAGGAAACCTATTGAGCAGCAATTAAAAGATGCAGTGCAATTTGTTAATAAATTGTTTAATGTGTCATCAGCAATTATTCTATTAGAGTATGATGGTGTAGTTCATATAGGCTATGATAATAACTTTGAATTTAAAACTGAGCAATTTAAAATGTCTAAATCTAGAAATTTATTAAAGAACAGAAGTCAAAATTATGCGCTCATAAGATTATTAAATTGGCTTAGAACAACAAATTAATTGTATTATCGATAAAAATATAAGCACGTTTGTTCGTTTTTGCGTTTTGATTTCAAGATTTTATACGAACAAATATTCGCAAAACACTTGTATTTTATTTTGAATCCTTGTATAGTATTGGTAAGATAATTAAAAGATAGCAATTTCAATTAGGAGGTCTCGCT</t>
    </r>
    <r>
      <rPr>
        <u/>
        <sz val="12"/>
        <color rgb="FF000000"/>
        <rFont val="Calibri"/>
        <family val="2"/>
      </rPr>
      <t>TTGGATAACGATCGTCAAAAAGCTTTAGATACAGTAATTAAAAATATGGAGAAATCTTTCGGTAAAGGTGCCGTAATGAAGTTGGGTGACAATATAGGTCGC</t>
    </r>
    <r>
      <rPr>
        <sz val="12"/>
        <color rgb="FF000000"/>
        <rFont val="Calibri"/>
        <family val="2"/>
      </rPr>
      <t>ATGTCAAAAGGCGAAGAGTTGTTCACGGGTGTTGTGCCGATCTTAGTAGAATTGGATGGTGACGTTAACGGCCATAAATTTTCTGTGCGAGGTGAAGGAGAGGGCGACGCGACTAACGGAAAATTGACATTAAAGTTCATTTGTACGACAGGTAAGTTGCCTGTTCCATGGCCTACTTTAGTGACGACGTTAACATACGGAGTCCAATGCTTCAGTCGTTATCCAGACCACATGAAGAGACACGACTTTTTCAAAAGTGCTATGCCGGAAGGTTATGTACAAGAACGTACAATTTCATTCAAAGATGACGGTACTTACAAAACAAGAGCTGAAGTGAAATTCGAGGGCGACACTTTGGTGAATAGAATTGAGTTAAAAGGTATTGATTTCAAAGAGGATGGCAATATCTTAGGACATAAGTTAGAATACAATTTCAACTCACATAATGTGTACATCACTGCTGACAAACAGAAGAATGGTATCAAAGCAAATTTTAAGATAAGACATAACGTAGAAGATGGAAGTGTTCAGTTAGCAGACCACTACCAGCAGAATACGCCAATCGGTGACGGACCTGTGTTGTTGCCGGATAATCACTATTTATCTACACAGTCAGTATTATCTAAGGACCCGAACGAGAAACGTGACCACATGGTTTTATTGGAGTTTGTAACAGCAGCTGGCATCACGCACGGCATGGACGAGTTGTACAAATAATGATAATGGTACCCCGTC</t>
    </r>
  </si>
  <si>
    <r>
      <t xml:space="preserve">Table S1B. Genotypic characteristics of </t>
    </r>
    <r>
      <rPr>
        <b/>
        <i/>
        <sz val="12"/>
        <color theme="1"/>
        <rFont val="Calibri"/>
        <family val="2"/>
        <scheme val="minor"/>
      </rPr>
      <t xml:space="preserve">in vitro </t>
    </r>
    <r>
      <rPr>
        <b/>
        <sz val="12"/>
        <color theme="1"/>
        <rFont val="Calibri"/>
        <family val="2"/>
        <scheme val="minor"/>
      </rPr>
      <t>SXT-selected isolates.</t>
    </r>
  </si>
  <si>
    <r>
      <t xml:space="preserve">Table S1A. Genotypic characteristics of </t>
    </r>
    <r>
      <rPr>
        <b/>
        <i/>
        <sz val="12"/>
        <color theme="1"/>
        <rFont val="Calibri"/>
        <family val="2"/>
        <scheme val="minor"/>
      </rPr>
      <t xml:space="preserve">in vitro </t>
    </r>
    <r>
      <rPr>
        <b/>
        <sz val="12"/>
        <color theme="1"/>
        <rFont val="Calibri"/>
        <family val="2"/>
        <scheme val="minor"/>
      </rPr>
      <t>SXT-selected isolates.</t>
    </r>
  </si>
  <si>
    <t>Isolate with 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</si>
</sst>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0"/>
      <color rgb="FF000000"/>
      <name val="Arial"/>
      <family val="2"/>
    </font>
    <font>
      <sz val="11"/>
      <color rgb="FF444444"/>
      <name val="Calibri"/>
      <family val="2"/>
      <scheme val="minor"/>
    </font>
    <font>
      <i/>
      <sz val="11"/>
      <color rgb="FF44444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Arial"/>
      <family val="2"/>
    </font>
    <font>
      <b/>
      <sz val="11"/>
      <name val="Calibri (Body)"/>
    </font>
    <font>
      <sz val="11"/>
      <name val="Calibri (Body)"/>
    </font>
    <font>
      <sz val="11"/>
      <color rgb="FF0070C0"/>
      <name val="Calibri (Body)"/>
    </font>
    <font>
      <sz val="11"/>
      <color theme="1"/>
      <name val="Calibri (Body)"/>
    </font>
    <font>
      <b/>
      <sz val="11"/>
      <color theme="1"/>
      <name val="Calibri (Body)"/>
    </font>
    <font>
      <b/>
      <sz val="11"/>
      <color rgb="FF0070C0"/>
      <name val="Calibri (Body)"/>
    </font>
    <font>
      <b/>
      <sz val="11"/>
      <color rgb="FF000000"/>
      <name val="Calibri (Body)"/>
    </font>
    <font>
      <b/>
      <sz val="11"/>
      <color theme="1"/>
      <name val="Arial"/>
      <family val="2"/>
    </font>
    <font>
      <u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0" fillId="0" borderId="2" xfId="0" applyBorder="1"/>
    <xf numFmtId="0" fontId="4" fillId="0" borderId="0" xfId="0" applyFont="1"/>
    <xf numFmtId="0" fontId="0" fillId="0" borderId="1" xfId="0" applyBorder="1"/>
    <xf numFmtId="0" fontId="5" fillId="0" borderId="0" xfId="0" applyFont="1" applyAlignment="1">
      <alignment horizontal="justify" vertical="center"/>
    </xf>
    <xf numFmtId="0" fontId="4" fillId="0" borderId="1" xfId="0" applyFont="1" applyBorder="1"/>
    <xf numFmtId="0" fontId="1" fillId="0" borderId="0" xfId="0" applyFont="1"/>
    <xf numFmtId="0" fontId="8" fillId="0" borderId="0" xfId="0" applyFont="1" applyAlignment="1">
      <alignment horizontal="center" wrapText="1" readingOrder="1"/>
    </xf>
    <xf numFmtId="0" fontId="9" fillId="0" borderId="0" xfId="0" applyFont="1"/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0" fillId="0" borderId="4" xfId="0" applyFont="1" applyBorder="1" applyAlignment="1">
      <alignment horizontal="left" vertical="top"/>
    </xf>
    <xf numFmtId="0" fontId="20" fillId="0" borderId="4" xfId="0" applyFont="1" applyBorder="1"/>
    <xf numFmtId="0" fontId="20" fillId="0" borderId="4" xfId="0" applyFont="1" applyBorder="1" applyAlignment="1">
      <alignment vertical="top" wrapText="1"/>
    </xf>
    <xf numFmtId="0" fontId="20" fillId="0" borderId="4" xfId="0" applyFont="1" applyBorder="1" applyAlignment="1">
      <alignment vertical="top"/>
    </xf>
    <xf numFmtId="0" fontId="14" fillId="0" borderId="0" xfId="0" applyFont="1"/>
    <xf numFmtId="0" fontId="14" fillId="0" borderId="4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6" fillId="0" borderId="4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7" fillId="0" borderId="1" xfId="0" applyFont="1" applyBorder="1" applyAlignment="1">
      <alignment horizontal="center" wrapText="1" readingOrder="1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1" applyAlignment="1">
      <alignment horizontal="center"/>
    </xf>
    <xf numFmtId="0" fontId="27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0" fontId="25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49" fontId="2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wrapText="1" readingOrder="1"/>
    </xf>
    <xf numFmtId="0" fontId="29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0" fillId="0" borderId="4" xfId="0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17" fillId="0" borderId="4" xfId="0" applyFont="1" applyBorder="1" applyAlignment="1">
      <alignment horizontal="left" vertical="top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6" fillId="0" borderId="6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6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 wrapText="1"/>
    </xf>
    <xf numFmtId="0" fontId="26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9A3F52D9-9E8E-3247-8FBA-36BD60E37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CEE0-BCB6-EF4B-BA23-842B19352C3C}">
  <dimension ref="A1:K120"/>
  <sheetViews>
    <sheetView zoomScaleNormal="100" workbookViewId="0">
      <selection activeCell="D18" sqref="D18"/>
    </sheetView>
  </sheetViews>
  <sheetFormatPr baseColWidth="10" defaultColWidth="11" defaultRowHeight="16" x14ac:dyDescent="0.2"/>
  <cols>
    <col min="1" max="1" width="10.5" style="12" customWidth="1"/>
    <col min="2" max="2" width="7.83203125" style="12" bestFit="1" customWidth="1"/>
    <col min="3" max="3" width="58.1640625" style="12" bestFit="1" customWidth="1"/>
    <col min="4" max="4" width="50.33203125" style="12" bestFit="1" customWidth="1"/>
    <col min="5" max="5" width="76.1640625" style="12" bestFit="1" customWidth="1"/>
    <col min="6" max="6" width="81.1640625" style="12" bestFit="1" customWidth="1"/>
    <col min="7" max="7" width="32.1640625" style="12" bestFit="1" customWidth="1"/>
    <col min="8" max="8" width="21" style="53" bestFit="1" customWidth="1"/>
    <col min="9" max="9" width="8.6640625" style="12" bestFit="1" customWidth="1"/>
    <col min="10" max="10" width="10" style="12" bestFit="1" customWidth="1"/>
    <col min="11" max="11" width="13" style="12" bestFit="1" customWidth="1"/>
    <col min="12" max="16384" width="11" style="12"/>
  </cols>
  <sheetData>
    <row r="1" spans="1:11" x14ac:dyDescent="0.2">
      <c r="A1" s="57" t="s">
        <v>5983</v>
      </c>
    </row>
    <row r="2" spans="1:11" s="21" customFormat="1" x14ac:dyDescent="0.2">
      <c r="A2" s="22" t="s">
        <v>5398</v>
      </c>
      <c r="B2" s="22" t="s">
        <v>1</v>
      </c>
      <c r="C2" s="23" t="s">
        <v>5309</v>
      </c>
      <c r="D2" s="23" t="s">
        <v>5310</v>
      </c>
      <c r="E2" s="23" t="s">
        <v>5311</v>
      </c>
      <c r="F2" s="24" t="s">
        <v>5400</v>
      </c>
      <c r="G2" s="25" t="s">
        <v>5401</v>
      </c>
      <c r="H2" s="54" t="s">
        <v>5314</v>
      </c>
      <c r="I2" s="22" t="s">
        <v>5315</v>
      </c>
      <c r="J2" s="22" t="s">
        <v>5316</v>
      </c>
      <c r="K2" s="22" t="s">
        <v>5402</v>
      </c>
    </row>
    <row r="3" spans="1:11" ht="32" x14ac:dyDescent="0.2">
      <c r="A3" s="15" t="s">
        <v>5581</v>
      </c>
      <c r="B3" s="15" t="s">
        <v>5363</v>
      </c>
      <c r="C3" s="15" t="s">
        <v>4881</v>
      </c>
      <c r="D3" s="17" t="s">
        <v>4880</v>
      </c>
      <c r="E3" s="15" t="s">
        <v>5364</v>
      </c>
      <c r="F3" s="16" t="s">
        <v>5365</v>
      </c>
      <c r="G3" s="16" t="s">
        <v>5366</v>
      </c>
      <c r="H3" s="16" t="s">
        <v>5403</v>
      </c>
      <c r="I3" s="15" t="s">
        <v>5349</v>
      </c>
      <c r="J3" s="15">
        <v>120</v>
      </c>
      <c r="K3" s="15" t="s">
        <v>5404</v>
      </c>
    </row>
    <row r="4" spans="1:11" x14ac:dyDescent="0.2">
      <c r="A4" s="15" t="s">
        <v>5582</v>
      </c>
      <c r="B4" s="15" t="s">
        <v>5363</v>
      </c>
      <c r="C4" s="15" t="s">
        <v>4881</v>
      </c>
      <c r="D4" s="17" t="s">
        <v>4880</v>
      </c>
      <c r="E4" s="56" t="s">
        <v>5364</v>
      </c>
      <c r="F4" s="16" t="s">
        <v>5367</v>
      </c>
      <c r="G4" s="16" t="s">
        <v>5368</v>
      </c>
      <c r="H4" s="16" t="s">
        <v>5321</v>
      </c>
      <c r="I4" s="15" t="s">
        <v>5349</v>
      </c>
      <c r="J4" s="15">
        <v>120</v>
      </c>
      <c r="K4" s="15" t="s">
        <v>5404</v>
      </c>
    </row>
    <row r="5" spans="1:11" ht="32" x14ac:dyDescent="0.2">
      <c r="A5" s="15" t="s">
        <v>5583</v>
      </c>
      <c r="B5" s="15" t="s">
        <v>5363</v>
      </c>
      <c r="C5" s="16" t="s">
        <v>5876</v>
      </c>
      <c r="D5" s="16" t="s">
        <v>5760</v>
      </c>
      <c r="E5" s="16" t="s">
        <v>5809</v>
      </c>
      <c r="F5" s="16" t="s">
        <v>5895</v>
      </c>
      <c r="G5" s="16" t="s">
        <v>5939</v>
      </c>
      <c r="H5" s="16" t="s">
        <v>5405</v>
      </c>
      <c r="I5" s="15" t="s">
        <v>5349</v>
      </c>
      <c r="J5" s="15">
        <v>120</v>
      </c>
      <c r="K5" s="15" t="s">
        <v>5404</v>
      </c>
    </row>
    <row r="6" spans="1:11" x14ac:dyDescent="0.2">
      <c r="A6" s="15" t="s">
        <v>5584</v>
      </c>
      <c r="B6" s="15" t="s">
        <v>5363</v>
      </c>
      <c r="C6" s="15" t="s">
        <v>4881</v>
      </c>
      <c r="D6" s="17" t="s">
        <v>4880</v>
      </c>
      <c r="E6" s="56" t="s">
        <v>5364</v>
      </c>
      <c r="F6" s="16" t="s">
        <v>5367</v>
      </c>
      <c r="G6" s="16" t="s">
        <v>5368</v>
      </c>
      <c r="H6" s="16" t="s">
        <v>5321</v>
      </c>
      <c r="I6" s="15" t="s">
        <v>5349</v>
      </c>
      <c r="J6" s="15">
        <v>120</v>
      </c>
      <c r="K6" s="15" t="s">
        <v>5404</v>
      </c>
    </row>
    <row r="7" spans="1:11" x14ac:dyDescent="0.2">
      <c r="A7" s="15" t="s">
        <v>5585</v>
      </c>
      <c r="B7" s="15" t="s">
        <v>5363</v>
      </c>
      <c r="C7" s="15" t="s">
        <v>4881</v>
      </c>
      <c r="D7" s="17" t="s">
        <v>4880</v>
      </c>
      <c r="E7" s="56" t="s">
        <v>5364</v>
      </c>
      <c r="F7" s="16" t="s">
        <v>2993</v>
      </c>
      <c r="G7" s="16" t="s">
        <v>5369</v>
      </c>
      <c r="H7" s="16" t="s">
        <v>5321</v>
      </c>
      <c r="I7" s="15" t="s">
        <v>5349</v>
      </c>
      <c r="J7" s="15">
        <v>120</v>
      </c>
      <c r="K7" s="15" t="s">
        <v>5404</v>
      </c>
    </row>
    <row r="8" spans="1:11" ht="32" x14ac:dyDescent="0.2">
      <c r="A8" s="15" t="s">
        <v>5586</v>
      </c>
      <c r="B8" s="15" t="s">
        <v>5363</v>
      </c>
      <c r="C8" s="16" t="s">
        <v>5877</v>
      </c>
      <c r="D8" s="17" t="s">
        <v>5761</v>
      </c>
      <c r="E8" s="16" t="s">
        <v>5810</v>
      </c>
      <c r="F8" s="16" t="s">
        <v>5896</v>
      </c>
      <c r="G8" s="16" t="s">
        <v>5940</v>
      </c>
      <c r="H8" s="16" t="s">
        <v>5338</v>
      </c>
      <c r="I8" s="15" t="s">
        <v>5352</v>
      </c>
      <c r="J8" s="15">
        <v>120</v>
      </c>
      <c r="K8" s="15" t="s">
        <v>5404</v>
      </c>
    </row>
    <row r="9" spans="1:11" x14ac:dyDescent="0.2">
      <c r="A9" s="15" t="s">
        <v>5587</v>
      </c>
      <c r="B9" s="15" t="s">
        <v>5363</v>
      </c>
      <c r="C9" s="15" t="s">
        <v>2979</v>
      </c>
      <c r="D9" s="17" t="s">
        <v>2436</v>
      </c>
      <c r="E9" s="56" t="s">
        <v>5370</v>
      </c>
      <c r="F9" s="16" t="s">
        <v>5371</v>
      </c>
      <c r="G9" s="16" t="s">
        <v>5372</v>
      </c>
      <c r="H9" s="16" t="s">
        <v>5321</v>
      </c>
      <c r="I9" s="15" t="s">
        <v>5352</v>
      </c>
      <c r="J9" s="15">
        <v>120</v>
      </c>
      <c r="K9" s="15" t="s">
        <v>5404</v>
      </c>
    </row>
    <row r="10" spans="1:11" x14ac:dyDescent="0.2">
      <c r="A10" s="15" t="s">
        <v>5588</v>
      </c>
      <c r="B10" s="15" t="s">
        <v>5363</v>
      </c>
      <c r="C10" s="15" t="s">
        <v>3555</v>
      </c>
      <c r="D10" s="17" t="s">
        <v>2143</v>
      </c>
      <c r="E10" s="56" t="s">
        <v>5373</v>
      </c>
      <c r="F10" s="16" t="s">
        <v>5374</v>
      </c>
      <c r="G10" s="16" t="s">
        <v>5375</v>
      </c>
      <c r="H10" s="16" t="s">
        <v>5321</v>
      </c>
      <c r="I10" s="15" t="s">
        <v>5352</v>
      </c>
      <c r="J10" s="15">
        <v>120</v>
      </c>
      <c r="K10" s="15" t="s">
        <v>5404</v>
      </c>
    </row>
    <row r="11" spans="1:11" x14ac:dyDescent="0.2">
      <c r="A11" s="15" t="s">
        <v>5589</v>
      </c>
      <c r="B11" s="15" t="s">
        <v>5363</v>
      </c>
      <c r="C11" s="15" t="s">
        <v>2880</v>
      </c>
      <c r="D11" s="17" t="s">
        <v>5376</v>
      </c>
      <c r="E11" s="56" t="s">
        <v>5377</v>
      </c>
      <c r="F11" s="16" t="s">
        <v>5378</v>
      </c>
      <c r="G11" s="16" t="s">
        <v>5379</v>
      </c>
      <c r="H11" s="16" t="s">
        <v>5406</v>
      </c>
      <c r="I11" s="15" t="s">
        <v>5352</v>
      </c>
      <c r="J11" s="15">
        <v>120</v>
      </c>
      <c r="K11" s="15" t="s">
        <v>5404</v>
      </c>
    </row>
    <row r="12" spans="1:11" x14ac:dyDescent="0.2">
      <c r="A12" s="15" t="s">
        <v>5590</v>
      </c>
      <c r="B12" s="15" t="s">
        <v>5363</v>
      </c>
      <c r="C12" s="15" t="s">
        <v>5098</v>
      </c>
      <c r="D12" s="17" t="s">
        <v>2451</v>
      </c>
      <c r="E12" s="56" t="s">
        <v>5380</v>
      </c>
      <c r="F12" s="16" t="s">
        <v>5381</v>
      </c>
      <c r="G12" s="16" t="s">
        <v>5382</v>
      </c>
      <c r="H12" s="16" t="s">
        <v>5321</v>
      </c>
      <c r="I12" s="15" t="s">
        <v>5356</v>
      </c>
      <c r="J12" s="15">
        <v>120</v>
      </c>
      <c r="K12" s="15" t="s">
        <v>5404</v>
      </c>
    </row>
    <row r="13" spans="1:11" x14ac:dyDescent="0.2">
      <c r="A13" s="15" t="s">
        <v>5591</v>
      </c>
      <c r="B13" s="15" t="s">
        <v>5363</v>
      </c>
      <c r="C13" s="15" t="s">
        <v>5098</v>
      </c>
      <c r="D13" s="17" t="s">
        <v>2451</v>
      </c>
      <c r="E13" s="56" t="s">
        <v>5380</v>
      </c>
      <c r="F13" s="16" t="s">
        <v>5381</v>
      </c>
      <c r="G13" s="16" t="s">
        <v>5382</v>
      </c>
      <c r="H13" s="16" t="s">
        <v>5321</v>
      </c>
      <c r="I13" s="15" t="s">
        <v>5356</v>
      </c>
      <c r="J13" s="15">
        <v>120</v>
      </c>
      <c r="K13" s="15" t="s">
        <v>5404</v>
      </c>
    </row>
    <row r="14" spans="1:11" x14ac:dyDescent="0.2">
      <c r="A14" s="15" t="s">
        <v>5592</v>
      </c>
      <c r="B14" s="15" t="s">
        <v>5363</v>
      </c>
      <c r="C14" s="15" t="s">
        <v>4201</v>
      </c>
      <c r="D14" s="17" t="s">
        <v>2505</v>
      </c>
      <c r="E14" s="15" t="s">
        <v>5383</v>
      </c>
      <c r="F14" s="16" t="s">
        <v>4202</v>
      </c>
      <c r="G14" s="16" t="s">
        <v>4203</v>
      </c>
      <c r="H14" s="16" t="s">
        <v>5321</v>
      </c>
      <c r="I14" s="15" t="s">
        <v>5356</v>
      </c>
      <c r="J14" s="15">
        <v>120</v>
      </c>
      <c r="K14" s="15" t="s">
        <v>5404</v>
      </c>
    </row>
    <row r="15" spans="1:11" x14ac:dyDescent="0.2">
      <c r="A15" s="15" t="s">
        <v>5593</v>
      </c>
      <c r="B15" s="15" t="s">
        <v>5363</v>
      </c>
      <c r="C15" s="15" t="s">
        <v>2938</v>
      </c>
      <c r="D15" s="17" t="s">
        <v>1166</v>
      </c>
      <c r="E15" s="56" t="s">
        <v>5384</v>
      </c>
      <c r="F15" s="16" t="s">
        <v>5385</v>
      </c>
      <c r="G15" s="16" t="s">
        <v>5386</v>
      </c>
      <c r="H15" s="16" t="s">
        <v>5406</v>
      </c>
      <c r="I15" s="15" t="s">
        <v>5356</v>
      </c>
      <c r="J15" s="15">
        <v>120</v>
      </c>
      <c r="K15" s="15" t="s">
        <v>5404</v>
      </c>
    </row>
    <row r="16" spans="1:11" ht="16" customHeight="1" x14ac:dyDescent="0.2">
      <c r="A16" s="15" t="s">
        <v>5594</v>
      </c>
      <c r="B16" s="15" t="s">
        <v>5363</v>
      </c>
      <c r="C16" s="15" t="s">
        <v>2938</v>
      </c>
      <c r="D16" s="16" t="s">
        <v>1166</v>
      </c>
      <c r="E16" s="15" t="s">
        <v>5384</v>
      </c>
      <c r="F16" s="16" t="s">
        <v>5407</v>
      </c>
      <c r="G16" s="16" t="s">
        <v>5408</v>
      </c>
      <c r="H16" s="16" t="s">
        <v>5361</v>
      </c>
      <c r="I16" s="15" t="s">
        <v>5356</v>
      </c>
      <c r="J16" s="15">
        <v>120</v>
      </c>
      <c r="K16" s="15" t="s">
        <v>5404</v>
      </c>
    </row>
    <row r="17" spans="1:11" x14ac:dyDescent="0.2">
      <c r="A17" s="15" t="s">
        <v>5595</v>
      </c>
      <c r="B17" s="15" t="s">
        <v>5363</v>
      </c>
      <c r="C17" s="15" t="s">
        <v>2938</v>
      </c>
      <c r="D17" s="17" t="s">
        <v>1166</v>
      </c>
      <c r="E17" s="56" t="s">
        <v>5384</v>
      </c>
      <c r="F17" s="16" t="s">
        <v>5387</v>
      </c>
      <c r="G17" s="16" t="s">
        <v>5388</v>
      </c>
      <c r="H17" s="16" t="s">
        <v>5321</v>
      </c>
      <c r="I17" s="15" t="s">
        <v>5356</v>
      </c>
      <c r="J17" s="15">
        <v>120</v>
      </c>
      <c r="K17" s="15" t="s">
        <v>5404</v>
      </c>
    </row>
    <row r="18" spans="1:11" x14ac:dyDescent="0.2">
      <c r="A18" s="15" t="s">
        <v>5596</v>
      </c>
      <c r="B18" s="15" t="s">
        <v>5363</v>
      </c>
      <c r="C18" s="15" t="s">
        <v>5339</v>
      </c>
      <c r="D18" s="17" t="s">
        <v>5339</v>
      </c>
      <c r="E18" s="15" t="s">
        <v>5339</v>
      </c>
      <c r="F18" s="16" t="s">
        <v>5339</v>
      </c>
      <c r="G18" s="16" t="s">
        <v>5339</v>
      </c>
      <c r="H18" s="16" t="s">
        <v>5339</v>
      </c>
      <c r="I18" s="15" t="s">
        <v>5359</v>
      </c>
      <c r="J18" s="15">
        <v>120</v>
      </c>
      <c r="K18" s="15" t="s">
        <v>5404</v>
      </c>
    </row>
    <row r="19" spans="1:11" x14ac:dyDescent="0.2">
      <c r="A19" s="15" t="s">
        <v>5597</v>
      </c>
      <c r="B19" s="15" t="s">
        <v>5363</v>
      </c>
      <c r="C19" s="15" t="s">
        <v>5339</v>
      </c>
      <c r="D19" s="17" t="s">
        <v>5339</v>
      </c>
      <c r="E19" s="15" t="s">
        <v>5339</v>
      </c>
      <c r="F19" s="16" t="s">
        <v>5339</v>
      </c>
      <c r="G19" s="16" t="s">
        <v>5339</v>
      </c>
      <c r="H19" s="16" t="s">
        <v>5339</v>
      </c>
      <c r="I19" s="15" t="s">
        <v>5359</v>
      </c>
      <c r="J19" s="15">
        <v>120</v>
      </c>
      <c r="K19" s="15" t="s">
        <v>5404</v>
      </c>
    </row>
    <row r="20" spans="1:11" x14ac:dyDescent="0.2">
      <c r="A20" s="15" t="s">
        <v>5598</v>
      </c>
      <c r="B20" s="15" t="s">
        <v>5363</v>
      </c>
      <c r="C20" s="15" t="s">
        <v>5339</v>
      </c>
      <c r="D20" s="17" t="s">
        <v>5339</v>
      </c>
      <c r="E20" s="15" t="s">
        <v>5339</v>
      </c>
      <c r="F20" s="16" t="s">
        <v>5339</v>
      </c>
      <c r="G20" s="16" t="s">
        <v>5339</v>
      </c>
      <c r="H20" s="16" t="s">
        <v>5339</v>
      </c>
      <c r="I20" s="15" t="s">
        <v>5359</v>
      </c>
      <c r="J20" s="15">
        <v>120</v>
      </c>
      <c r="K20" s="15" t="s">
        <v>5404</v>
      </c>
    </row>
    <row r="21" spans="1:11" x14ac:dyDescent="0.2">
      <c r="A21" s="15" t="s">
        <v>5599</v>
      </c>
      <c r="B21" s="15" t="s">
        <v>5363</v>
      </c>
      <c r="C21" s="15" t="s">
        <v>5031</v>
      </c>
      <c r="D21" s="17" t="s">
        <v>5030</v>
      </c>
      <c r="E21" s="56" t="s">
        <v>5389</v>
      </c>
      <c r="F21" s="16" t="s">
        <v>1701</v>
      </c>
      <c r="G21" s="16" t="s">
        <v>1700</v>
      </c>
      <c r="H21" s="16" t="s">
        <v>5390</v>
      </c>
      <c r="I21" s="15" t="s">
        <v>5360</v>
      </c>
      <c r="J21" s="15">
        <v>120</v>
      </c>
      <c r="K21" s="15" t="s">
        <v>5404</v>
      </c>
    </row>
    <row r="22" spans="1:11" x14ac:dyDescent="0.2">
      <c r="A22" s="15" t="s">
        <v>5600</v>
      </c>
      <c r="B22" s="15" t="s">
        <v>5363</v>
      </c>
      <c r="C22" s="15" t="s">
        <v>5031</v>
      </c>
      <c r="D22" s="17" t="s">
        <v>5030</v>
      </c>
      <c r="E22" s="56" t="s">
        <v>5389</v>
      </c>
      <c r="F22" s="16" t="s">
        <v>1701</v>
      </c>
      <c r="G22" s="16" t="s">
        <v>1700</v>
      </c>
      <c r="H22" s="16" t="s">
        <v>5390</v>
      </c>
      <c r="I22" s="15" t="s">
        <v>5360</v>
      </c>
      <c r="J22" s="15">
        <v>120</v>
      </c>
      <c r="K22" s="15" t="s">
        <v>5404</v>
      </c>
    </row>
    <row r="23" spans="1:11" x14ac:dyDescent="0.2">
      <c r="A23" s="15" t="s">
        <v>5601</v>
      </c>
      <c r="B23" s="15" t="s">
        <v>5363</v>
      </c>
      <c r="C23" s="15" t="s">
        <v>5031</v>
      </c>
      <c r="D23" s="17" t="s">
        <v>5030</v>
      </c>
      <c r="E23" s="56" t="s">
        <v>5389</v>
      </c>
      <c r="F23" s="16" t="s">
        <v>1701</v>
      </c>
      <c r="G23" s="16" t="s">
        <v>1700</v>
      </c>
      <c r="H23" s="16" t="s">
        <v>5390</v>
      </c>
      <c r="I23" s="15" t="s">
        <v>5360</v>
      </c>
      <c r="J23" s="15">
        <v>120</v>
      </c>
      <c r="K23" s="15" t="s">
        <v>5404</v>
      </c>
    </row>
    <row r="24" spans="1:11" x14ac:dyDescent="0.2">
      <c r="A24" s="15" t="s">
        <v>5602</v>
      </c>
      <c r="B24" s="15" t="s">
        <v>5363</v>
      </c>
      <c r="C24" s="15" t="s">
        <v>5339</v>
      </c>
      <c r="D24" s="17" t="s">
        <v>5339</v>
      </c>
      <c r="E24" s="15" t="s">
        <v>5339</v>
      </c>
      <c r="F24" s="16" t="s">
        <v>5339</v>
      </c>
      <c r="G24" s="16" t="s">
        <v>5339</v>
      </c>
      <c r="H24" s="16" t="s">
        <v>5339</v>
      </c>
      <c r="I24" s="15" t="s">
        <v>5362</v>
      </c>
      <c r="J24" s="15">
        <v>120</v>
      </c>
      <c r="K24" s="15" t="s">
        <v>5404</v>
      </c>
    </row>
    <row r="25" spans="1:11" x14ac:dyDescent="0.2">
      <c r="A25" s="15" t="s">
        <v>5603</v>
      </c>
      <c r="B25" s="15" t="s">
        <v>5363</v>
      </c>
      <c r="C25" s="15" t="s">
        <v>5031</v>
      </c>
      <c r="D25" s="17" t="s">
        <v>5030</v>
      </c>
      <c r="E25" s="56" t="s">
        <v>5389</v>
      </c>
      <c r="F25" s="16" t="s">
        <v>4489</v>
      </c>
      <c r="G25" s="16" t="s">
        <v>5391</v>
      </c>
      <c r="H25" s="16" t="s">
        <v>5390</v>
      </c>
      <c r="I25" s="15" t="s">
        <v>5362</v>
      </c>
      <c r="J25" s="15">
        <v>120</v>
      </c>
      <c r="K25" s="15" t="s">
        <v>5404</v>
      </c>
    </row>
    <row r="26" spans="1:11" x14ac:dyDescent="0.2">
      <c r="A26" s="15" t="s">
        <v>5604</v>
      </c>
      <c r="B26" s="15" t="s">
        <v>5363</v>
      </c>
      <c r="C26" s="15" t="s">
        <v>5031</v>
      </c>
      <c r="D26" s="16" t="s">
        <v>5030</v>
      </c>
      <c r="E26" s="15" t="s">
        <v>5389</v>
      </c>
      <c r="F26" s="16" t="s">
        <v>5409</v>
      </c>
      <c r="G26" s="16" t="s">
        <v>5410</v>
      </c>
      <c r="H26" s="16" t="s">
        <v>5358</v>
      </c>
      <c r="I26" s="15" t="s">
        <v>5362</v>
      </c>
      <c r="J26" s="15">
        <v>120</v>
      </c>
      <c r="K26" s="15" t="s">
        <v>5404</v>
      </c>
    </row>
    <row r="27" spans="1:11" ht="48" x14ac:dyDescent="0.2">
      <c r="A27" s="15" t="s">
        <v>5605</v>
      </c>
      <c r="B27" s="15" t="s">
        <v>5363</v>
      </c>
      <c r="C27" s="16" t="s">
        <v>5878</v>
      </c>
      <c r="D27" s="17" t="s">
        <v>5762</v>
      </c>
      <c r="E27" s="16" t="s">
        <v>5811</v>
      </c>
      <c r="F27" s="16" t="s">
        <v>5897</v>
      </c>
      <c r="G27" s="16" t="s">
        <v>5941</v>
      </c>
      <c r="H27" s="16" t="s">
        <v>5411</v>
      </c>
      <c r="I27" s="15" t="s">
        <v>5349</v>
      </c>
      <c r="J27" s="15">
        <v>24</v>
      </c>
      <c r="K27" s="15" t="s">
        <v>5404</v>
      </c>
    </row>
    <row r="28" spans="1:11" ht="64" x14ac:dyDescent="0.2">
      <c r="A28" s="15" t="s">
        <v>5606</v>
      </c>
      <c r="B28" s="15" t="s">
        <v>5363</v>
      </c>
      <c r="C28" s="16" t="s">
        <v>5879</v>
      </c>
      <c r="D28" s="17" t="s">
        <v>5763</v>
      </c>
      <c r="E28" s="16" t="s">
        <v>5812</v>
      </c>
      <c r="F28" s="16" t="s">
        <v>5898</v>
      </c>
      <c r="G28" s="16" t="s">
        <v>5942</v>
      </c>
      <c r="H28" s="16" t="s">
        <v>5412</v>
      </c>
      <c r="I28" s="15" t="s">
        <v>5349</v>
      </c>
      <c r="J28" s="15">
        <v>24</v>
      </c>
      <c r="K28" s="15" t="s">
        <v>5404</v>
      </c>
    </row>
    <row r="29" spans="1:11" x14ac:dyDescent="0.2">
      <c r="A29" s="15" t="s">
        <v>5607</v>
      </c>
      <c r="B29" s="15" t="s">
        <v>5363</v>
      </c>
      <c r="C29" s="15" t="s">
        <v>3958</v>
      </c>
      <c r="D29" s="17" t="s">
        <v>5413</v>
      </c>
      <c r="E29" s="15" t="s">
        <v>5392</v>
      </c>
      <c r="F29" s="16" t="s">
        <v>5393</v>
      </c>
      <c r="G29" s="16" t="s">
        <v>5342</v>
      </c>
      <c r="H29" s="16" t="s">
        <v>5414</v>
      </c>
      <c r="I29" s="15" t="s">
        <v>5349</v>
      </c>
      <c r="J29" s="15">
        <v>24</v>
      </c>
      <c r="K29" s="15" t="s">
        <v>5404</v>
      </c>
    </row>
    <row r="30" spans="1:11" ht="48" x14ac:dyDescent="0.2">
      <c r="A30" s="15" t="s">
        <v>5608</v>
      </c>
      <c r="B30" s="15" t="s">
        <v>5363</v>
      </c>
      <c r="C30" s="16" t="s">
        <v>5880</v>
      </c>
      <c r="D30" s="17" t="s">
        <v>5764</v>
      </c>
      <c r="E30" s="16" t="s">
        <v>5813</v>
      </c>
      <c r="F30" s="16" t="s">
        <v>5899</v>
      </c>
      <c r="G30" s="16" t="s">
        <v>5943</v>
      </c>
      <c r="H30" s="16" t="s">
        <v>5415</v>
      </c>
      <c r="I30" s="15" t="s">
        <v>5349</v>
      </c>
      <c r="J30" s="15">
        <v>24</v>
      </c>
      <c r="K30" s="15" t="s">
        <v>5404</v>
      </c>
    </row>
    <row r="31" spans="1:11" ht="32" x14ac:dyDescent="0.2">
      <c r="A31" s="15" t="s">
        <v>5609</v>
      </c>
      <c r="B31" s="15" t="s">
        <v>5363</v>
      </c>
      <c r="C31" s="16" t="s">
        <v>5881</v>
      </c>
      <c r="D31" s="17" t="s">
        <v>5765</v>
      </c>
      <c r="E31" s="16" t="s">
        <v>5814</v>
      </c>
      <c r="F31" s="16" t="s">
        <v>5900</v>
      </c>
      <c r="G31" s="16" t="s">
        <v>5944</v>
      </c>
      <c r="H31" s="16" t="s">
        <v>5416</v>
      </c>
      <c r="I31" s="15" t="s">
        <v>5349</v>
      </c>
      <c r="J31" s="15">
        <v>24</v>
      </c>
      <c r="K31" s="15" t="s">
        <v>5404</v>
      </c>
    </row>
    <row r="32" spans="1:11" ht="32" x14ac:dyDescent="0.2">
      <c r="A32" s="15" t="s">
        <v>5610</v>
      </c>
      <c r="B32" s="15" t="s">
        <v>5363</v>
      </c>
      <c r="C32" s="16" t="s">
        <v>5882</v>
      </c>
      <c r="D32" s="17" t="s">
        <v>5766</v>
      </c>
      <c r="E32" s="16" t="s">
        <v>5815</v>
      </c>
      <c r="F32" s="16" t="s">
        <v>5901</v>
      </c>
      <c r="G32" s="16" t="s">
        <v>5941</v>
      </c>
      <c r="H32" s="16" t="s">
        <v>5417</v>
      </c>
      <c r="I32" s="15" t="s">
        <v>5352</v>
      </c>
      <c r="J32" s="15">
        <v>24</v>
      </c>
      <c r="K32" s="15" t="s">
        <v>5404</v>
      </c>
    </row>
    <row r="33" spans="1:11" ht="48" x14ac:dyDescent="0.2">
      <c r="A33" s="15" t="s">
        <v>5611</v>
      </c>
      <c r="B33" s="15" t="s">
        <v>5363</v>
      </c>
      <c r="C33" s="16" t="s">
        <v>5883</v>
      </c>
      <c r="D33" s="17" t="s">
        <v>5767</v>
      </c>
      <c r="E33" s="16" t="s">
        <v>5816</v>
      </c>
      <c r="F33" s="16" t="s">
        <v>5902</v>
      </c>
      <c r="G33" s="16" t="s">
        <v>5945</v>
      </c>
      <c r="H33" s="16" t="s">
        <v>5418</v>
      </c>
      <c r="I33" s="15" t="s">
        <v>5352</v>
      </c>
      <c r="J33" s="15">
        <v>24</v>
      </c>
      <c r="K33" s="15" t="s">
        <v>5404</v>
      </c>
    </row>
    <row r="34" spans="1:11" ht="64" x14ac:dyDescent="0.2">
      <c r="A34" s="15" t="s">
        <v>5612</v>
      </c>
      <c r="B34" s="15" t="s">
        <v>5363</v>
      </c>
      <c r="C34" s="16" t="s">
        <v>5884</v>
      </c>
      <c r="D34" s="17" t="s">
        <v>5768</v>
      </c>
      <c r="E34" s="16" t="s">
        <v>5853</v>
      </c>
      <c r="F34" s="16" t="s">
        <v>5903</v>
      </c>
      <c r="G34" s="16" t="s">
        <v>5946</v>
      </c>
      <c r="H34" s="16" t="s">
        <v>5419</v>
      </c>
      <c r="I34" s="15" t="s">
        <v>5352</v>
      </c>
      <c r="J34" s="15">
        <v>24</v>
      </c>
      <c r="K34" s="15" t="s">
        <v>5404</v>
      </c>
    </row>
    <row r="35" spans="1:11" ht="48" x14ac:dyDescent="0.2">
      <c r="A35" s="15" t="s">
        <v>5613</v>
      </c>
      <c r="B35" s="15" t="s">
        <v>5363</v>
      </c>
      <c r="C35" s="16" t="s">
        <v>5885</v>
      </c>
      <c r="D35" s="17" t="s">
        <v>5769</v>
      </c>
      <c r="E35" s="16" t="s">
        <v>5817</v>
      </c>
      <c r="F35" s="16" t="s">
        <v>5904</v>
      </c>
      <c r="G35" s="16" t="s">
        <v>5947</v>
      </c>
      <c r="H35" s="16" t="s">
        <v>5420</v>
      </c>
      <c r="I35" s="15" t="s">
        <v>5352</v>
      </c>
      <c r="J35" s="15">
        <v>24</v>
      </c>
      <c r="K35" s="15" t="s">
        <v>5404</v>
      </c>
    </row>
    <row r="36" spans="1:11" ht="48" x14ac:dyDescent="0.2">
      <c r="A36" s="15" t="s">
        <v>5614</v>
      </c>
      <c r="B36" s="15" t="s">
        <v>5363</v>
      </c>
      <c r="C36" s="16" t="s">
        <v>5886</v>
      </c>
      <c r="D36" s="17" t="s">
        <v>5770</v>
      </c>
      <c r="E36" s="16" t="s">
        <v>5818</v>
      </c>
      <c r="F36" s="16" t="s">
        <v>5905</v>
      </c>
      <c r="G36" s="16" t="s">
        <v>5948</v>
      </c>
      <c r="H36" s="16" t="s">
        <v>5421</v>
      </c>
      <c r="I36" s="15" t="s">
        <v>5352</v>
      </c>
      <c r="J36" s="15">
        <v>24</v>
      </c>
      <c r="K36" s="15" t="s">
        <v>5404</v>
      </c>
    </row>
    <row r="37" spans="1:11" ht="32" x14ac:dyDescent="0.2">
      <c r="A37" s="15" t="s">
        <v>5615</v>
      </c>
      <c r="B37" s="15" t="s">
        <v>5363</v>
      </c>
      <c r="C37" s="16" t="s">
        <v>5882</v>
      </c>
      <c r="D37" s="17" t="s">
        <v>5766</v>
      </c>
      <c r="E37" s="16" t="s">
        <v>5819</v>
      </c>
      <c r="F37" s="16" t="s">
        <v>5901</v>
      </c>
      <c r="G37" s="16" t="s">
        <v>5394</v>
      </c>
      <c r="H37" s="16" t="s">
        <v>5417</v>
      </c>
      <c r="I37" s="15" t="s">
        <v>5352</v>
      </c>
      <c r="J37" s="15">
        <v>24</v>
      </c>
      <c r="K37" s="15" t="s">
        <v>5404</v>
      </c>
    </row>
    <row r="38" spans="1:11" ht="48" x14ac:dyDescent="0.2">
      <c r="A38" s="15" t="s">
        <v>5616</v>
      </c>
      <c r="B38" s="15" t="s">
        <v>5363</v>
      </c>
      <c r="C38" s="16" t="s">
        <v>5887</v>
      </c>
      <c r="D38" s="17" t="s">
        <v>5771</v>
      </c>
      <c r="E38" s="16" t="s">
        <v>5820</v>
      </c>
      <c r="F38" s="16" t="s">
        <v>5906</v>
      </c>
      <c r="G38" s="16" t="s">
        <v>5949</v>
      </c>
      <c r="H38" s="16" t="s">
        <v>5418</v>
      </c>
      <c r="I38" s="15" t="s">
        <v>5352</v>
      </c>
      <c r="J38" s="15">
        <v>24</v>
      </c>
      <c r="K38" s="15" t="s">
        <v>5404</v>
      </c>
    </row>
    <row r="39" spans="1:11" ht="48" x14ac:dyDescent="0.2">
      <c r="A39" s="15" t="s">
        <v>5617</v>
      </c>
      <c r="B39" s="15" t="s">
        <v>5363</v>
      </c>
      <c r="C39" s="16" t="s">
        <v>5888</v>
      </c>
      <c r="D39" s="17" t="s">
        <v>5772</v>
      </c>
      <c r="E39" s="16" t="s">
        <v>5821</v>
      </c>
      <c r="F39" s="16" t="s">
        <v>5907</v>
      </c>
      <c r="G39" s="16" t="s">
        <v>5950</v>
      </c>
      <c r="H39" s="16" t="s">
        <v>5418</v>
      </c>
      <c r="I39" s="15" t="s">
        <v>5352</v>
      </c>
      <c r="J39" s="15">
        <v>24</v>
      </c>
      <c r="K39" s="15" t="s">
        <v>5404</v>
      </c>
    </row>
    <row r="40" spans="1:11" ht="32" x14ac:dyDescent="0.2">
      <c r="A40" s="15" t="s">
        <v>5618</v>
      </c>
      <c r="B40" s="15" t="s">
        <v>5363</v>
      </c>
      <c r="C40" s="16" t="s">
        <v>5889</v>
      </c>
      <c r="D40" s="17" t="s">
        <v>5773</v>
      </c>
      <c r="E40" s="16" t="s">
        <v>5822</v>
      </c>
      <c r="F40" s="16" t="s">
        <v>5908</v>
      </c>
      <c r="G40" s="16" t="s">
        <v>5951</v>
      </c>
      <c r="H40" s="16" t="s">
        <v>5422</v>
      </c>
      <c r="I40" s="15" t="s">
        <v>5352</v>
      </c>
      <c r="J40" s="15">
        <v>24</v>
      </c>
      <c r="K40" s="15" t="s">
        <v>5404</v>
      </c>
    </row>
    <row r="41" spans="1:11" ht="48" x14ac:dyDescent="0.2">
      <c r="A41" s="15" t="s">
        <v>5619</v>
      </c>
      <c r="B41" s="15" t="s">
        <v>5363</v>
      </c>
      <c r="C41" s="16" t="s">
        <v>5887</v>
      </c>
      <c r="D41" s="17" t="s">
        <v>5771</v>
      </c>
      <c r="E41" s="16" t="s">
        <v>5820</v>
      </c>
      <c r="F41" s="16" t="s">
        <v>5906</v>
      </c>
      <c r="G41" s="16" t="s">
        <v>5949</v>
      </c>
      <c r="H41" s="16" t="s">
        <v>5418</v>
      </c>
      <c r="I41" s="15" t="s">
        <v>5352</v>
      </c>
      <c r="J41" s="15">
        <v>24</v>
      </c>
      <c r="K41" s="15" t="s">
        <v>5404</v>
      </c>
    </row>
    <row r="42" spans="1:11" ht="48" x14ac:dyDescent="0.2">
      <c r="A42" s="15" t="s">
        <v>5620</v>
      </c>
      <c r="B42" s="15" t="s">
        <v>5363</v>
      </c>
      <c r="C42" s="16" t="s">
        <v>5890</v>
      </c>
      <c r="D42" s="17" t="s">
        <v>5774</v>
      </c>
      <c r="E42" s="16" t="s">
        <v>5823</v>
      </c>
      <c r="F42" s="16" t="s">
        <v>5909</v>
      </c>
      <c r="G42" s="16" t="s">
        <v>5952</v>
      </c>
      <c r="H42" s="16" t="s">
        <v>5418</v>
      </c>
      <c r="I42" s="15" t="s">
        <v>5352</v>
      </c>
      <c r="J42" s="15">
        <v>24</v>
      </c>
      <c r="K42" s="15" t="s">
        <v>5404</v>
      </c>
    </row>
    <row r="43" spans="1:11" ht="32" x14ac:dyDescent="0.2">
      <c r="A43" s="15" t="s">
        <v>5621</v>
      </c>
      <c r="B43" s="15" t="s">
        <v>5363</v>
      </c>
      <c r="C43" s="16" t="s">
        <v>5882</v>
      </c>
      <c r="D43" s="17" t="s">
        <v>5766</v>
      </c>
      <c r="E43" s="16" t="s">
        <v>5819</v>
      </c>
      <c r="F43" s="16" t="s">
        <v>5901</v>
      </c>
      <c r="G43" s="16" t="s">
        <v>5941</v>
      </c>
      <c r="H43" s="16" t="s">
        <v>5417</v>
      </c>
      <c r="I43" s="15" t="s">
        <v>5356</v>
      </c>
      <c r="J43" s="15">
        <v>24</v>
      </c>
      <c r="K43" s="15" t="s">
        <v>5404</v>
      </c>
    </row>
    <row r="44" spans="1:11" ht="32" x14ac:dyDescent="0.2">
      <c r="A44" s="15" t="s">
        <v>5622</v>
      </c>
      <c r="B44" s="15" t="s">
        <v>5363</v>
      </c>
      <c r="C44" s="16" t="s">
        <v>5882</v>
      </c>
      <c r="D44" s="17" t="s">
        <v>5766</v>
      </c>
      <c r="E44" s="16" t="s">
        <v>5819</v>
      </c>
      <c r="F44" s="16" t="s">
        <v>5901</v>
      </c>
      <c r="G44" s="16" t="s">
        <v>5941</v>
      </c>
      <c r="H44" s="16" t="s">
        <v>5417</v>
      </c>
      <c r="I44" s="15" t="s">
        <v>5356</v>
      </c>
      <c r="J44" s="15">
        <v>24</v>
      </c>
      <c r="K44" s="15" t="s">
        <v>5404</v>
      </c>
    </row>
    <row r="45" spans="1:11" ht="48" x14ac:dyDescent="0.2">
      <c r="A45" s="15" t="s">
        <v>5623</v>
      </c>
      <c r="B45" s="15" t="s">
        <v>5363</v>
      </c>
      <c r="C45" s="16" t="s">
        <v>5891</v>
      </c>
      <c r="D45" s="17" t="s">
        <v>5775</v>
      </c>
      <c r="E45" s="16" t="s">
        <v>5824</v>
      </c>
      <c r="F45" s="16" t="s">
        <v>5910</v>
      </c>
      <c r="G45" s="16" t="s">
        <v>5953</v>
      </c>
      <c r="H45" s="16" t="s">
        <v>5423</v>
      </c>
      <c r="I45" s="15" t="s">
        <v>5359</v>
      </c>
      <c r="J45" s="15">
        <v>24</v>
      </c>
      <c r="K45" s="15" t="s">
        <v>5404</v>
      </c>
    </row>
    <row r="46" spans="1:11" x14ac:dyDescent="0.2">
      <c r="A46" s="15" t="s">
        <v>5624</v>
      </c>
      <c r="B46" s="15" t="s">
        <v>5363</v>
      </c>
      <c r="C46" s="15" t="s">
        <v>3958</v>
      </c>
      <c r="D46" s="17" t="s">
        <v>5413</v>
      </c>
      <c r="E46" s="15" t="s">
        <v>5392</v>
      </c>
      <c r="F46" s="16" t="s">
        <v>5393</v>
      </c>
      <c r="G46" s="16" t="s">
        <v>5342</v>
      </c>
      <c r="H46" s="16" t="s">
        <v>5414</v>
      </c>
      <c r="I46" s="15" t="s">
        <v>5359</v>
      </c>
      <c r="J46" s="15">
        <v>24</v>
      </c>
      <c r="K46" s="15" t="s">
        <v>5404</v>
      </c>
    </row>
    <row r="47" spans="1:11" ht="32" x14ac:dyDescent="0.2">
      <c r="A47" s="15" t="s">
        <v>5625</v>
      </c>
      <c r="B47" s="15" t="s">
        <v>5363</v>
      </c>
      <c r="C47" s="16" t="s">
        <v>5882</v>
      </c>
      <c r="D47" s="17" t="s">
        <v>5766</v>
      </c>
      <c r="E47" s="16" t="s">
        <v>5819</v>
      </c>
      <c r="F47" s="16" t="s">
        <v>5901</v>
      </c>
      <c r="G47" s="16" t="s">
        <v>5941</v>
      </c>
      <c r="H47" s="16" t="s">
        <v>5417</v>
      </c>
      <c r="I47" s="15" t="s">
        <v>5360</v>
      </c>
      <c r="J47" s="15">
        <v>24</v>
      </c>
      <c r="K47" s="15" t="s">
        <v>5404</v>
      </c>
    </row>
    <row r="48" spans="1:11" ht="32" x14ac:dyDescent="0.2">
      <c r="A48" s="15" t="s">
        <v>5626</v>
      </c>
      <c r="B48" s="15" t="s">
        <v>5363</v>
      </c>
      <c r="C48" s="16" t="s">
        <v>5882</v>
      </c>
      <c r="D48" s="17" t="s">
        <v>5776</v>
      </c>
      <c r="E48" s="16" t="s">
        <v>5819</v>
      </c>
      <c r="F48" s="16" t="s">
        <v>5901</v>
      </c>
      <c r="G48" s="16" t="s">
        <v>5941</v>
      </c>
      <c r="H48" s="16" t="s">
        <v>5417</v>
      </c>
      <c r="I48" s="15" t="s">
        <v>5360</v>
      </c>
      <c r="J48" s="15">
        <v>24</v>
      </c>
      <c r="K48" s="15" t="s">
        <v>5404</v>
      </c>
    </row>
    <row r="49" spans="1:11" ht="48" x14ac:dyDescent="0.2">
      <c r="A49" s="15" t="s">
        <v>5627</v>
      </c>
      <c r="B49" s="15" t="s">
        <v>5363</v>
      </c>
      <c r="C49" s="16" t="s">
        <v>5892</v>
      </c>
      <c r="D49" s="17" t="s">
        <v>5777</v>
      </c>
      <c r="E49" s="16" t="s">
        <v>5825</v>
      </c>
      <c r="F49" s="16" t="s">
        <v>5911</v>
      </c>
      <c r="G49" s="16" t="s">
        <v>5954</v>
      </c>
      <c r="H49" s="16" t="s">
        <v>5424</v>
      </c>
      <c r="I49" s="15" t="s">
        <v>5362</v>
      </c>
      <c r="J49" s="15">
        <v>24</v>
      </c>
      <c r="K49" s="15" t="s">
        <v>5404</v>
      </c>
    </row>
    <row r="50" spans="1:11" ht="32" x14ac:dyDescent="0.2">
      <c r="A50" s="15" t="s">
        <v>5628</v>
      </c>
      <c r="B50" s="15" t="s">
        <v>5363</v>
      </c>
      <c r="C50" s="16" t="s">
        <v>5882</v>
      </c>
      <c r="D50" s="17" t="s">
        <v>5766</v>
      </c>
      <c r="E50" s="16" t="s">
        <v>5819</v>
      </c>
      <c r="F50" s="16" t="s">
        <v>5901</v>
      </c>
      <c r="G50" s="16" t="s">
        <v>5941</v>
      </c>
      <c r="H50" s="16" t="s">
        <v>5417</v>
      </c>
      <c r="I50" s="15" t="s">
        <v>5362</v>
      </c>
      <c r="J50" s="15">
        <v>24</v>
      </c>
      <c r="K50" s="15" t="s">
        <v>5404</v>
      </c>
    </row>
    <row r="51" spans="1:11" ht="32" x14ac:dyDescent="0.2">
      <c r="A51" s="15" t="s">
        <v>5629</v>
      </c>
      <c r="B51" s="15" t="s">
        <v>4</v>
      </c>
      <c r="C51" s="16" t="s">
        <v>5893</v>
      </c>
      <c r="D51" s="17" t="s">
        <v>5778</v>
      </c>
      <c r="E51" s="16" t="s">
        <v>5826</v>
      </c>
      <c r="F51" s="16" t="s">
        <v>5912</v>
      </c>
      <c r="G51" s="16" t="s">
        <v>5955</v>
      </c>
      <c r="H51" s="16" t="s">
        <v>5317</v>
      </c>
      <c r="I51" s="15">
        <v>0</v>
      </c>
      <c r="J51" s="15">
        <v>24</v>
      </c>
      <c r="K51" s="15" t="s">
        <v>5425</v>
      </c>
    </row>
    <row r="52" spans="1:11" ht="32" x14ac:dyDescent="0.2">
      <c r="A52" s="15" t="s">
        <v>5630</v>
      </c>
      <c r="B52" s="15" t="s">
        <v>4</v>
      </c>
      <c r="C52" s="16" t="s">
        <v>5894</v>
      </c>
      <c r="D52" s="17" t="s">
        <v>5779</v>
      </c>
      <c r="E52" s="16" t="s">
        <v>5827</v>
      </c>
      <c r="F52" s="16" t="s">
        <v>5913</v>
      </c>
      <c r="G52" s="16" t="s">
        <v>5956</v>
      </c>
      <c r="H52" s="16" t="s">
        <v>5317</v>
      </c>
      <c r="I52" s="15">
        <v>0</v>
      </c>
      <c r="J52" s="15">
        <v>24</v>
      </c>
      <c r="K52" s="15" t="s">
        <v>5425</v>
      </c>
    </row>
    <row r="53" spans="1:11" ht="32" x14ac:dyDescent="0.2">
      <c r="A53" s="15" t="s">
        <v>5631</v>
      </c>
      <c r="B53" s="15" t="s">
        <v>4</v>
      </c>
      <c r="C53" s="16" t="s">
        <v>5894</v>
      </c>
      <c r="D53" s="17" t="s">
        <v>5779</v>
      </c>
      <c r="E53" s="16" t="s">
        <v>5827</v>
      </c>
      <c r="F53" s="16" t="s">
        <v>5913</v>
      </c>
      <c r="G53" s="16" t="s">
        <v>5956</v>
      </c>
      <c r="H53" s="16" t="s">
        <v>5317</v>
      </c>
      <c r="I53" s="15">
        <v>0</v>
      </c>
      <c r="J53" s="15">
        <v>24</v>
      </c>
      <c r="K53" s="15" t="s">
        <v>5425</v>
      </c>
    </row>
    <row r="54" spans="1:11" x14ac:dyDescent="0.2">
      <c r="A54" s="15" t="s">
        <v>5632</v>
      </c>
      <c r="B54" s="15" t="s">
        <v>4</v>
      </c>
      <c r="C54" s="15" t="s">
        <v>8</v>
      </c>
      <c r="D54" s="17" t="s">
        <v>9</v>
      </c>
      <c r="E54" s="15" t="s">
        <v>5318</v>
      </c>
      <c r="F54" s="16" t="s">
        <v>5319</v>
      </c>
      <c r="G54" s="16" t="s">
        <v>5320</v>
      </c>
      <c r="H54" s="16" t="s">
        <v>5321</v>
      </c>
      <c r="I54" s="15">
        <v>0</v>
      </c>
      <c r="J54" s="15">
        <v>24</v>
      </c>
      <c r="K54" s="15" t="s">
        <v>5425</v>
      </c>
    </row>
    <row r="55" spans="1:11" x14ac:dyDescent="0.2">
      <c r="A55" s="15" t="s">
        <v>5633</v>
      </c>
      <c r="B55" s="15" t="s">
        <v>4</v>
      </c>
      <c r="C55" s="15" t="s">
        <v>12</v>
      </c>
      <c r="D55" s="17" t="s">
        <v>13</v>
      </c>
      <c r="E55" s="15" t="s">
        <v>14</v>
      </c>
      <c r="F55" s="16" t="s">
        <v>5322</v>
      </c>
      <c r="G55" s="16" t="s">
        <v>5323</v>
      </c>
      <c r="H55" s="16" t="s">
        <v>5321</v>
      </c>
      <c r="I55" s="15">
        <v>0</v>
      </c>
      <c r="J55" s="15">
        <v>24</v>
      </c>
      <c r="K55" s="15" t="s">
        <v>5425</v>
      </c>
    </row>
    <row r="56" spans="1:11" x14ac:dyDescent="0.2">
      <c r="A56" s="15" t="s">
        <v>5634</v>
      </c>
      <c r="B56" s="15" t="s">
        <v>4</v>
      </c>
      <c r="C56" s="15" t="s">
        <v>23</v>
      </c>
      <c r="D56" s="17" t="s">
        <v>24</v>
      </c>
      <c r="E56" s="15" t="s">
        <v>25</v>
      </c>
      <c r="F56" s="16" t="s">
        <v>5324</v>
      </c>
      <c r="G56" s="16" t="s">
        <v>5325</v>
      </c>
      <c r="H56" s="16" t="s">
        <v>5321</v>
      </c>
      <c r="I56" s="15">
        <v>0</v>
      </c>
      <c r="J56" s="15">
        <v>24</v>
      </c>
      <c r="K56" s="15" t="s">
        <v>5425</v>
      </c>
    </row>
    <row r="57" spans="1:11" x14ac:dyDescent="0.2">
      <c r="A57" s="15" t="s">
        <v>5635</v>
      </c>
      <c r="B57" s="15" t="s">
        <v>4</v>
      </c>
      <c r="C57" s="15" t="s">
        <v>6</v>
      </c>
      <c r="D57" s="17" t="s">
        <v>7</v>
      </c>
      <c r="E57" s="15" t="s">
        <v>5326</v>
      </c>
      <c r="F57" s="16" t="s">
        <v>5327</v>
      </c>
      <c r="G57" s="16" t="s">
        <v>5328</v>
      </c>
      <c r="H57" s="16" t="s">
        <v>5406</v>
      </c>
      <c r="I57" s="15">
        <v>0</v>
      </c>
      <c r="J57" s="15">
        <v>24</v>
      </c>
      <c r="K57" s="15" t="s">
        <v>5425</v>
      </c>
    </row>
    <row r="58" spans="1:11" x14ac:dyDescent="0.2">
      <c r="A58" s="15" t="s">
        <v>5636</v>
      </c>
      <c r="B58" s="15" t="s">
        <v>4</v>
      </c>
      <c r="C58" s="15" t="s">
        <v>2</v>
      </c>
      <c r="D58" s="17" t="s">
        <v>3</v>
      </c>
      <c r="E58" s="15" t="s">
        <v>5329</v>
      </c>
      <c r="F58" s="16" t="s">
        <v>5330</v>
      </c>
      <c r="G58" s="16" t="s">
        <v>5331</v>
      </c>
      <c r="H58" s="16" t="s">
        <v>5406</v>
      </c>
      <c r="I58" s="15">
        <v>0</v>
      </c>
      <c r="J58" s="15">
        <v>24</v>
      </c>
      <c r="K58" s="15" t="s">
        <v>5425</v>
      </c>
    </row>
    <row r="59" spans="1:11" x14ac:dyDescent="0.2">
      <c r="A59" s="15" t="s">
        <v>5637</v>
      </c>
      <c r="B59" s="15" t="s">
        <v>4</v>
      </c>
      <c r="C59" s="15" t="s">
        <v>2</v>
      </c>
      <c r="D59" s="17" t="s">
        <v>3</v>
      </c>
      <c r="E59" s="15" t="s">
        <v>5329</v>
      </c>
      <c r="F59" s="16" t="s">
        <v>5330</v>
      </c>
      <c r="G59" s="16" t="s">
        <v>5331</v>
      </c>
      <c r="H59" s="16" t="s">
        <v>5406</v>
      </c>
      <c r="I59" s="15">
        <v>0</v>
      </c>
      <c r="J59" s="15">
        <v>24</v>
      </c>
      <c r="K59" s="15" t="s">
        <v>5425</v>
      </c>
    </row>
    <row r="60" spans="1:11" ht="32" x14ac:dyDescent="0.2">
      <c r="A60" s="15" t="s">
        <v>5638</v>
      </c>
      <c r="B60" s="15" t="s">
        <v>4</v>
      </c>
      <c r="C60" s="15" t="s">
        <v>5332</v>
      </c>
      <c r="D60" s="17" t="s">
        <v>5780</v>
      </c>
      <c r="E60" s="16" t="s">
        <v>5828</v>
      </c>
      <c r="F60" s="16" t="s">
        <v>5914</v>
      </c>
      <c r="G60" s="16" t="s">
        <v>5958</v>
      </c>
      <c r="H60" s="16" t="s">
        <v>5426</v>
      </c>
      <c r="I60" s="15">
        <v>0</v>
      </c>
      <c r="J60" s="15">
        <v>24</v>
      </c>
      <c r="K60" s="15" t="s">
        <v>5425</v>
      </c>
    </row>
    <row r="61" spans="1:11" x14ac:dyDescent="0.2">
      <c r="A61" s="15" t="s">
        <v>5639</v>
      </c>
      <c r="B61" s="15" t="s">
        <v>4</v>
      </c>
      <c r="C61" s="15" t="s">
        <v>19</v>
      </c>
      <c r="D61" s="17" t="s">
        <v>20</v>
      </c>
      <c r="E61" s="15" t="s">
        <v>5333</v>
      </c>
      <c r="F61" s="16" t="s">
        <v>5334</v>
      </c>
      <c r="G61" s="16" t="s">
        <v>5335</v>
      </c>
      <c r="H61" s="16" t="s">
        <v>5336</v>
      </c>
      <c r="I61" s="15">
        <v>0</v>
      </c>
      <c r="J61" s="15">
        <v>24</v>
      </c>
      <c r="K61" s="15" t="s">
        <v>5425</v>
      </c>
    </row>
    <row r="62" spans="1:11" x14ac:dyDescent="0.2">
      <c r="A62" s="15" t="s">
        <v>5640</v>
      </c>
      <c r="B62" s="15" t="s">
        <v>4</v>
      </c>
      <c r="C62" s="15" t="s">
        <v>19</v>
      </c>
      <c r="D62" s="17" t="s">
        <v>20</v>
      </c>
      <c r="E62" s="15" t="s">
        <v>5333</v>
      </c>
      <c r="F62" s="16" t="s">
        <v>5334</v>
      </c>
      <c r="G62" s="16" t="s">
        <v>5335</v>
      </c>
      <c r="H62" s="16" t="s">
        <v>5336</v>
      </c>
      <c r="I62" s="15">
        <v>0</v>
      </c>
      <c r="J62" s="15">
        <v>24</v>
      </c>
      <c r="K62" s="15" t="s">
        <v>5425</v>
      </c>
    </row>
    <row r="63" spans="1:11" ht="32" x14ac:dyDescent="0.2">
      <c r="A63" s="15" t="s">
        <v>5641</v>
      </c>
      <c r="B63" s="15" t="s">
        <v>4</v>
      </c>
      <c r="C63" s="15" t="s">
        <v>5337</v>
      </c>
      <c r="D63" s="17" t="s">
        <v>5781</v>
      </c>
      <c r="E63" s="16" t="s">
        <v>5829</v>
      </c>
      <c r="F63" s="16" t="s">
        <v>5915</v>
      </c>
      <c r="G63" s="16" t="s">
        <v>5957</v>
      </c>
      <c r="H63" s="16" t="s">
        <v>5338</v>
      </c>
      <c r="I63" s="15">
        <v>0</v>
      </c>
      <c r="J63" s="15">
        <v>24</v>
      </c>
      <c r="K63" s="15" t="s">
        <v>5425</v>
      </c>
    </row>
    <row r="64" spans="1:11" x14ac:dyDescent="0.2">
      <c r="A64" s="15" t="s">
        <v>5642</v>
      </c>
      <c r="B64" s="15" t="s">
        <v>4</v>
      </c>
      <c r="C64" s="15" t="s">
        <v>5339</v>
      </c>
      <c r="D64" s="17" t="s">
        <v>5339</v>
      </c>
      <c r="E64" s="15" t="s">
        <v>5339</v>
      </c>
      <c r="F64" s="16" t="s">
        <v>5339</v>
      </c>
      <c r="G64" s="16" t="s">
        <v>5339</v>
      </c>
      <c r="H64" s="16" t="s">
        <v>5339</v>
      </c>
      <c r="I64" s="15">
        <v>0</v>
      </c>
      <c r="J64" s="15">
        <v>24</v>
      </c>
      <c r="K64" s="15" t="s">
        <v>5425</v>
      </c>
    </row>
    <row r="65" spans="1:11" x14ac:dyDescent="0.2">
      <c r="A65" s="15" t="s">
        <v>5643</v>
      </c>
      <c r="B65" s="15" t="s">
        <v>4</v>
      </c>
      <c r="C65" s="15" t="s">
        <v>5339</v>
      </c>
      <c r="D65" s="17" t="s">
        <v>5339</v>
      </c>
      <c r="E65" s="15" t="s">
        <v>5339</v>
      </c>
      <c r="F65" s="16" t="s">
        <v>5339</v>
      </c>
      <c r="G65" s="16" t="s">
        <v>5339</v>
      </c>
      <c r="H65" s="16" t="s">
        <v>5339</v>
      </c>
      <c r="I65" s="15">
        <v>0</v>
      </c>
      <c r="J65" s="15">
        <v>24</v>
      </c>
      <c r="K65" s="15" t="s">
        <v>5425</v>
      </c>
    </row>
    <row r="66" spans="1:11" ht="32" x14ac:dyDescent="0.2">
      <c r="A66" s="15" t="s">
        <v>5644</v>
      </c>
      <c r="B66" s="15" t="s">
        <v>4</v>
      </c>
      <c r="C66" s="15" t="s">
        <v>5340</v>
      </c>
      <c r="D66" s="17" t="s">
        <v>5782</v>
      </c>
      <c r="E66" s="16" t="s">
        <v>5830</v>
      </c>
      <c r="F66" s="16" t="s">
        <v>5341</v>
      </c>
      <c r="G66" s="16" t="s">
        <v>5342</v>
      </c>
      <c r="H66" s="16" t="s">
        <v>5343</v>
      </c>
      <c r="I66" s="15">
        <v>0</v>
      </c>
      <c r="J66" s="15">
        <v>24</v>
      </c>
      <c r="K66" s="15" t="s">
        <v>5425</v>
      </c>
    </row>
    <row r="67" spans="1:11" ht="32" x14ac:dyDescent="0.2">
      <c r="A67" s="15" t="s">
        <v>5645</v>
      </c>
      <c r="B67" s="15" t="s">
        <v>4</v>
      </c>
      <c r="C67" s="15" t="s">
        <v>5340</v>
      </c>
      <c r="D67" s="17" t="s">
        <v>5783</v>
      </c>
      <c r="E67" s="16" t="s">
        <v>5830</v>
      </c>
      <c r="F67" s="16" t="s">
        <v>5341</v>
      </c>
      <c r="G67" s="16" t="s">
        <v>5342</v>
      </c>
      <c r="H67" s="16" t="s">
        <v>5343</v>
      </c>
      <c r="I67" s="15">
        <v>0</v>
      </c>
      <c r="J67" s="15">
        <v>24</v>
      </c>
      <c r="K67" s="15" t="s">
        <v>5425</v>
      </c>
    </row>
    <row r="68" spans="1:11" ht="32" x14ac:dyDescent="0.2">
      <c r="A68" s="15" t="s">
        <v>5646</v>
      </c>
      <c r="B68" s="15" t="s">
        <v>4</v>
      </c>
      <c r="C68" s="15" t="s">
        <v>5344</v>
      </c>
      <c r="D68" s="17" t="s">
        <v>5784</v>
      </c>
      <c r="E68" s="16" t="s">
        <v>5831</v>
      </c>
      <c r="F68" s="16" t="s">
        <v>5345</v>
      </c>
      <c r="G68" s="16" t="s">
        <v>5342</v>
      </c>
      <c r="H68" s="16" t="s">
        <v>5343</v>
      </c>
      <c r="I68" s="15">
        <v>0</v>
      </c>
      <c r="J68" s="15">
        <v>24</v>
      </c>
      <c r="K68" s="15" t="s">
        <v>5425</v>
      </c>
    </row>
    <row r="69" spans="1:11" x14ac:dyDescent="0.2">
      <c r="A69" s="15" t="s">
        <v>5647</v>
      </c>
      <c r="B69" s="15" t="s">
        <v>4</v>
      </c>
      <c r="C69" s="15" t="s">
        <v>5339</v>
      </c>
      <c r="D69" s="17" t="s">
        <v>5339</v>
      </c>
      <c r="E69" s="15" t="s">
        <v>5339</v>
      </c>
      <c r="F69" s="16" t="s">
        <v>5339</v>
      </c>
      <c r="G69" s="16" t="s">
        <v>5339</v>
      </c>
      <c r="H69" s="16" t="s">
        <v>5339</v>
      </c>
      <c r="I69" s="15">
        <v>0</v>
      </c>
      <c r="J69" s="15">
        <v>24</v>
      </c>
      <c r="K69" s="15" t="s">
        <v>5425</v>
      </c>
    </row>
    <row r="70" spans="1:11" x14ac:dyDescent="0.2">
      <c r="A70" s="15" t="s">
        <v>5648</v>
      </c>
      <c r="B70" s="15" t="s">
        <v>4</v>
      </c>
      <c r="C70" s="15" t="s">
        <v>5339</v>
      </c>
      <c r="D70" s="17" t="s">
        <v>5339</v>
      </c>
      <c r="E70" s="15" t="s">
        <v>5339</v>
      </c>
      <c r="F70" s="16" t="s">
        <v>5339</v>
      </c>
      <c r="G70" s="16" t="s">
        <v>5339</v>
      </c>
      <c r="H70" s="16" t="s">
        <v>5339</v>
      </c>
      <c r="I70" s="15">
        <v>0</v>
      </c>
      <c r="J70" s="15">
        <v>24</v>
      </c>
      <c r="K70" s="15" t="s">
        <v>5425</v>
      </c>
    </row>
    <row r="71" spans="1:11" x14ac:dyDescent="0.2">
      <c r="A71" s="15" t="s">
        <v>5649</v>
      </c>
      <c r="B71" s="15" t="s">
        <v>4</v>
      </c>
      <c r="C71" s="15" t="s">
        <v>5339</v>
      </c>
      <c r="D71" s="17" t="s">
        <v>5339</v>
      </c>
      <c r="E71" s="15" t="s">
        <v>5339</v>
      </c>
      <c r="F71" s="16" t="s">
        <v>5339</v>
      </c>
      <c r="G71" s="16" t="s">
        <v>5339</v>
      </c>
      <c r="H71" s="16" t="s">
        <v>5339</v>
      </c>
      <c r="I71" s="15">
        <v>0</v>
      </c>
      <c r="J71" s="15">
        <v>24</v>
      </c>
      <c r="K71" s="15" t="s">
        <v>5425</v>
      </c>
    </row>
    <row r="72" spans="1:11" x14ac:dyDescent="0.2">
      <c r="A72" s="15" t="s">
        <v>5650</v>
      </c>
      <c r="B72" s="15" t="s">
        <v>4</v>
      </c>
      <c r="C72" s="15" t="s">
        <v>21</v>
      </c>
      <c r="D72" s="17" t="s">
        <v>22</v>
      </c>
      <c r="E72" s="15" t="s">
        <v>5346</v>
      </c>
      <c r="F72" s="16" t="s">
        <v>5347</v>
      </c>
      <c r="G72" s="16" t="s">
        <v>5348</v>
      </c>
      <c r="H72" s="16" t="s">
        <v>5321</v>
      </c>
      <c r="I72" s="15" t="s">
        <v>5349</v>
      </c>
      <c r="J72" s="15">
        <v>120</v>
      </c>
      <c r="K72" s="15" t="s">
        <v>5404</v>
      </c>
    </row>
    <row r="73" spans="1:11" x14ac:dyDescent="0.2">
      <c r="A73" s="15" t="s">
        <v>5651</v>
      </c>
      <c r="B73" s="15" t="s">
        <v>4</v>
      </c>
      <c r="C73" s="15" t="s">
        <v>21</v>
      </c>
      <c r="D73" s="17" t="s">
        <v>22</v>
      </c>
      <c r="E73" s="15" t="s">
        <v>5346</v>
      </c>
      <c r="F73" s="16" t="s">
        <v>5347</v>
      </c>
      <c r="G73" s="16" t="s">
        <v>5348</v>
      </c>
      <c r="H73" s="16" t="s">
        <v>5321</v>
      </c>
      <c r="I73" s="15" t="s">
        <v>5349</v>
      </c>
      <c r="J73" s="15">
        <v>120</v>
      </c>
      <c r="K73" s="15" t="s">
        <v>5404</v>
      </c>
    </row>
    <row r="74" spans="1:11" ht="32" x14ac:dyDescent="0.2">
      <c r="A74" s="15" t="s">
        <v>5652</v>
      </c>
      <c r="B74" s="15" t="s">
        <v>4</v>
      </c>
      <c r="C74" s="15" t="s">
        <v>5350</v>
      </c>
      <c r="D74" s="17" t="s">
        <v>5785</v>
      </c>
      <c r="E74" s="18" t="s">
        <v>5832</v>
      </c>
      <c r="F74" s="16" t="s">
        <v>5916</v>
      </c>
      <c r="G74" s="16" t="s">
        <v>5959</v>
      </c>
      <c r="H74" s="16" t="s">
        <v>5351</v>
      </c>
      <c r="I74" s="15" t="s">
        <v>5352</v>
      </c>
      <c r="J74" s="15">
        <v>120</v>
      </c>
      <c r="K74" s="15" t="s">
        <v>5404</v>
      </c>
    </row>
    <row r="75" spans="1:11" ht="64" x14ac:dyDescent="0.2">
      <c r="A75" s="15" t="s">
        <v>5653</v>
      </c>
      <c r="B75" s="15" t="s">
        <v>4</v>
      </c>
      <c r="C75" s="16" t="s">
        <v>5854</v>
      </c>
      <c r="D75" s="17" t="s">
        <v>5786</v>
      </c>
      <c r="E75" s="18" t="s">
        <v>5833</v>
      </c>
      <c r="F75" s="16" t="s">
        <v>5917</v>
      </c>
      <c r="G75" s="16" t="s">
        <v>5960</v>
      </c>
      <c r="H75" s="16" t="s">
        <v>5427</v>
      </c>
      <c r="I75" s="15" t="s">
        <v>5352</v>
      </c>
      <c r="J75" s="15">
        <v>120</v>
      </c>
      <c r="K75" s="15" t="s">
        <v>5404</v>
      </c>
    </row>
    <row r="76" spans="1:11" x14ac:dyDescent="0.2">
      <c r="A76" s="15" t="s">
        <v>5654</v>
      </c>
      <c r="B76" s="15" t="s">
        <v>4</v>
      </c>
      <c r="C76" s="15" t="s">
        <v>5339</v>
      </c>
      <c r="D76" s="17" t="s">
        <v>5339</v>
      </c>
      <c r="E76" s="15" t="s">
        <v>5339</v>
      </c>
      <c r="F76" s="16" t="s">
        <v>5339</v>
      </c>
      <c r="G76" s="16" t="s">
        <v>5339</v>
      </c>
      <c r="H76" s="16" t="s">
        <v>5339</v>
      </c>
      <c r="I76" s="15" t="s">
        <v>5352</v>
      </c>
      <c r="J76" s="15">
        <v>120</v>
      </c>
      <c r="K76" s="15" t="s">
        <v>5404</v>
      </c>
    </row>
    <row r="77" spans="1:11" ht="32" x14ac:dyDescent="0.2">
      <c r="A77" s="15" t="s">
        <v>5655</v>
      </c>
      <c r="B77" s="15" t="s">
        <v>4</v>
      </c>
      <c r="C77" s="15" t="s">
        <v>5350</v>
      </c>
      <c r="D77" s="17" t="s">
        <v>5785</v>
      </c>
      <c r="E77" s="18" t="s">
        <v>5832</v>
      </c>
      <c r="F77" s="16" t="s">
        <v>5916</v>
      </c>
      <c r="G77" s="16" t="s">
        <v>5959</v>
      </c>
      <c r="H77" s="16" t="s">
        <v>5351</v>
      </c>
      <c r="I77" s="15" t="s">
        <v>5352</v>
      </c>
      <c r="J77" s="15">
        <v>120</v>
      </c>
      <c r="K77" s="15" t="s">
        <v>5404</v>
      </c>
    </row>
    <row r="78" spans="1:11" x14ac:dyDescent="0.2">
      <c r="A78" s="15" t="s">
        <v>5656</v>
      </c>
      <c r="B78" s="15" t="s">
        <v>4</v>
      </c>
      <c r="C78" s="15" t="s">
        <v>5339</v>
      </c>
      <c r="D78" s="17" t="s">
        <v>5339</v>
      </c>
      <c r="E78" s="15" t="s">
        <v>5339</v>
      </c>
      <c r="F78" s="16" t="s">
        <v>5339</v>
      </c>
      <c r="G78" s="16" t="s">
        <v>5339</v>
      </c>
      <c r="H78" s="16" t="s">
        <v>5339</v>
      </c>
      <c r="I78" s="15" t="s">
        <v>5352</v>
      </c>
      <c r="J78" s="15">
        <v>120</v>
      </c>
      <c r="K78" s="15" t="s">
        <v>5404</v>
      </c>
    </row>
    <row r="79" spans="1:11" x14ac:dyDescent="0.2">
      <c r="A79" s="15" t="s">
        <v>5657</v>
      </c>
      <c r="B79" s="15" t="s">
        <v>4</v>
      </c>
      <c r="C79" s="15" t="s">
        <v>1083</v>
      </c>
      <c r="D79" s="17" t="s">
        <v>5353</v>
      </c>
      <c r="E79" s="15" t="s">
        <v>5354</v>
      </c>
      <c r="F79" s="16" t="s">
        <v>5355</v>
      </c>
      <c r="G79" s="16" t="s">
        <v>5342</v>
      </c>
      <c r="H79" s="16" t="s">
        <v>5414</v>
      </c>
      <c r="I79" s="15" t="s">
        <v>5356</v>
      </c>
      <c r="J79" s="15">
        <v>120</v>
      </c>
      <c r="K79" s="15" t="s">
        <v>5404</v>
      </c>
    </row>
    <row r="80" spans="1:11" x14ac:dyDescent="0.2">
      <c r="A80" s="15" t="s">
        <v>5658</v>
      </c>
      <c r="B80" s="15" t="s">
        <v>4</v>
      </c>
      <c r="C80" s="15" t="s">
        <v>5339</v>
      </c>
      <c r="D80" s="17" t="s">
        <v>5339</v>
      </c>
      <c r="E80" s="15" t="s">
        <v>5339</v>
      </c>
      <c r="F80" s="16" t="s">
        <v>5339</v>
      </c>
      <c r="G80" s="16" t="s">
        <v>5339</v>
      </c>
      <c r="H80" s="16" t="s">
        <v>5339</v>
      </c>
      <c r="I80" s="15" t="s">
        <v>5356</v>
      </c>
      <c r="J80" s="15">
        <v>120</v>
      </c>
      <c r="K80" s="15" t="s">
        <v>5404</v>
      </c>
    </row>
    <row r="81" spans="1:11" ht="48" x14ac:dyDescent="0.2">
      <c r="A81" s="15" t="s">
        <v>5659</v>
      </c>
      <c r="B81" s="15" t="s">
        <v>4</v>
      </c>
      <c r="C81" s="16" t="s">
        <v>5855</v>
      </c>
      <c r="D81" s="17" t="s">
        <v>5787</v>
      </c>
      <c r="E81" s="18" t="s">
        <v>5834</v>
      </c>
      <c r="F81" s="16" t="s">
        <v>5918</v>
      </c>
      <c r="G81" s="16" t="s">
        <v>5961</v>
      </c>
      <c r="H81" s="16" t="s">
        <v>5357</v>
      </c>
      <c r="I81" s="15" t="s">
        <v>5356</v>
      </c>
      <c r="J81" s="15">
        <v>120</v>
      </c>
      <c r="K81" s="15" t="s">
        <v>5404</v>
      </c>
    </row>
    <row r="82" spans="1:11" x14ac:dyDescent="0.2">
      <c r="A82" s="15" t="s">
        <v>5660</v>
      </c>
      <c r="B82" s="15" t="s">
        <v>4</v>
      </c>
      <c r="C82" s="15" t="s">
        <v>1083</v>
      </c>
      <c r="D82" s="17" t="s">
        <v>5353</v>
      </c>
      <c r="E82" s="15" t="s">
        <v>5354</v>
      </c>
      <c r="F82" s="16" t="s">
        <v>5355</v>
      </c>
      <c r="G82" s="16" t="s">
        <v>5342</v>
      </c>
      <c r="H82" s="16" t="s">
        <v>5414</v>
      </c>
      <c r="I82" s="15" t="s">
        <v>5356</v>
      </c>
      <c r="J82" s="15">
        <v>120</v>
      </c>
      <c r="K82" s="15" t="s">
        <v>5404</v>
      </c>
    </row>
    <row r="83" spans="1:11" ht="80" x14ac:dyDescent="0.2">
      <c r="A83" s="15" t="s">
        <v>5661</v>
      </c>
      <c r="B83" s="15" t="s">
        <v>4</v>
      </c>
      <c r="C83" s="16" t="s">
        <v>5856</v>
      </c>
      <c r="D83" s="17" t="s">
        <v>5788</v>
      </c>
      <c r="E83" s="18" t="s">
        <v>5835</v>
      </c>
      <c r="F83" s="16" t="s">
        <v>5919</v>
      </c>
      <c r="G83" s="16" t="s">
        <v>5963</v>
      </c>
      <c r="H83" s="16" t="s">
        <v>5428</v>
      </c>
      <c r="I83" s="15" t="s">
        <v>5356</v>
      </c>
      <c r="J83" s="15">
        <v>120</v>
      </c>
      <c r="K83" s="15" t="s">
        <v>5404</v>
      </c>
    </row>
    <row r="84" spans="1:11" ht="32" x14ac:dyDescent="0.2">
      <c r="A84" s="15" t="s">
        <v>5662</v>
      </c>
      <c r="B84" s="15" t="s">
        <v>4</v>
      </c>
      <c r="C84" s="16" t="s">
        <v>5857</v>
      </c>
      <c r="D84" s="17" t="s">
        <v>5789</v>
      </c>
      <c r="E84" s="18" t="s">
        <v>5836</v>
      </c>
      <c r="F84" s="16" t="s">
        <v>5920</v>
      </c>
      <c r="G84" s="16" t="s">
        <v>5962</v>
      </c>
      <c r="H84" s="16" t="s">
        <v>5358</v>
      </c>
      <c r="I84" s="15" t="s">
        <v>5359</v>
      </c>
      <c r="J84" s="15">
        <v>120</v>
      </c>
      <c r="K84" s="15" t="s">
        <v>5404</v>
      </c>
    </row>
    <row r="85" spans="1:11" x14ac:dyDescent="0.2">
      <c r="A85" s="15" t="s">
        <v>5663</v>
      </c>
      <c r="B85" s="15" t="s">
        <v>4</v>
      </c>
      <c r="C85" s="15" t="s">
        <v>5339</v>
      </c>
      <c r="D85" s="17" t="s">
        <v>5339</v>
      </c>
      <c r="E85" s="15" t="s">
        <v>5339</v>
      </c>
      <c r="F85" s="16" t="s">
        <v>5339</v>
      </c>
      <c r="G85" s="16" t="s">
        <v>5339</v>
      </c>
      <c r="H85" s="16" t="s">
        <v>5339</v>
      </c>
      <c r="I85" s="15" t="s">
        <v>5359</v>
      </c>
      <c r="J85" s="15">
        <v>120</v>
      </c>
      <c r="K85" s="15" t="s">
        <v>5404</v>
      </c>
    </row>
    <row r="86" spans="1:11" ht="32" x14ac:dyDescent="0.2">
      <c r="A86" s="15" t="s">
        <v>5664</v>
      </c>
      <c r="B86" s="15" t="s">
        <v>4</v>
      </c>
      <c r="C86" s="16" t="s">
        <v>5857</v>
      </c>
      <c r="D86" s="17" t="s">
        <v>5789</v>
      </c>
      <c r="E86" s="18" t="s">
        <v>5836</v>
      </c>
      <c r="F86" s="16" t="s">
        <v>5920</v>
      </c>
      <c r="G86" s="16" t="s">
        <v>5962</v>
      </c>
      <c r="H86" s="16" t="s">
        <v>5358</v>
      </c>
      <c r="I86" s="15" t="s">
        <v>5359</v>
      </c>
      <c r="J86" s="15">
        <v>120</v>
      </c>
      <c r="K86" s="15" t="s">
        <v>5404</v>
      </c>
    </row>
    <row r="87" spans="1:11" x14ac:dyDescent="0.2">
      <c r="A87" s="15" t="s">
        <v>5665</v>
      </c>
      <c r="B87" s="15" t="s">
        <v>4</v>
      </c>
      <c r="C87" s="15" t="s">
        <v>5339</v>
      </c>
      <c r="D87" s="17" t="s">
        <v>5339</v>
      </c>
      <c r="E87" s="15" t="s">
        <v>5339</v>
      </c>
      <c r="F87" s="16" t="s">
        <v>5339</v>
      </c>
      <c r="G87" s="16" t="s">
        <v>5339</v>
      </c>
      <c r="H87" s="16" t="s">
        <v>5339</v>
      </c>
      <c r="I87" s="15" t="s">
        <v>5359</v>
      </c>
      <c r="J87" s="15">
        <v>120</v>
      </c>
      <c r="K87" s="15" t="s">
        <v>5404</v>
      </c>
    </row>
    <row r="88" spans="1:11" ht="32" x14ac:dyDescent="0.2">
      <c r="A88" s="15" t="s">
        <v>5666</v>
      </c>
      <c r="B88" s="15" t="s">
        <v>4</v>
      </c>
      <c r="C88" s="16" t="s">
        <v>5858</v>
      </c>
      <c r="D88" s="17" t="s">
        <v>5790</v>
      </c>
      <c r="E88" s="18" t="s">
        <v>5837</v>
      </c>
      <c r="F88" s="16" t="s">
        <v>5921</v>
      </c>
      <c r="G88" s="16" t="s">
        <v>5964</v>
      </c>
      <c r="H88" s="16" t="s">
        <v>5358</v>
      </c>
      <c r="I88" s="15" t="s">
        <v>5360</v>
      </c>
      <c r="J88" s="15">
        <v>120</v>
      </c>
      <c r="K88" s="15" t="s">
        <v>5404</v>
      </c>
    </row>
    <row r="89" spans="1:11" ht="48" x14ac:dyDescent="0.2">
      <c r="A89" s="15" t="s">
        <v>5667</v>
      </c>
      <c r="B89" s="15" t="s">
        <v>4</v>
      </c>
      <c r="C89" s="16" t="s">
        <v>5859</v>
      </c>
      <c r="D89" s="17" t="s">
        <v>5791</v>
      </c>
      <c r="E89" s="16" t="s">
        <v>5838</v>
      </c>
      <c r="F89" s="16" t="s">
        <v>5922</v>
      </c>
      <c r="G89" s="16" t="s">
        <v>5965</v>
      </c>
      <c r="H89" s="16" t="s">
        <v>5429</v>
      </c>
      <c r="I89" s="15" t="s">
        <v>5360</v>
      </c>
      <c r="J89" s="15">
        <v>120</v>
      </c>
      <c r="K89" s="15" t="s">
        <v>5404</v>
      </c>
    </row>
    <row r="90" spans="1:11" ht="32" x14ac:dyDescent="0.2">
      <c r="A90" s="15" t="s">
        <v>5668</v>
      </c>
      <c r="B90" s="15" t="s">
        <v>4</v>
      </c>
      <c r="C90" s="16" t="s">
        <v>5858</v>
      </c>
      <c r="D90" s="17" t="s">
        <v>5790</v>
      </c>
      <c r="E90" s="18" t="s">
        <v>5837</v>
      </c>
      <c r="F90" s="16" t="s">
        <v>5921</v>
      </c>
      <c r="G90" s="16" t="s">
        <v>5964</v>
      </c>
      <c r="H90" s="16" t="s">
        <v>5358</v>
      </c>
      <c r="I90" s="15" t="s">
        <v>5360</v>
      </c>
      <c r="J90" s="15">
        <v>120</v>
      </c>
      <c r="K90" s="15" t="s">
        <v>5404</v>
      </c>
    </row>
    <row r="91" spans="1:11" ht="32" x14ac:dyDescent="0.2">
      <c r="A91" s="15" t="s">
        <v>5669</v>
      </c>
      <c r="B91" s="15" t="s">
        <v>4</v>
      </c>
      <c r="C91" s="16" t="s">
        <v>5858</v>
      </c>
      <c r="D91" s="17" t="s">
        <v>5790</v>
      </c>
      <c r="E91" s="18" t="s">
        <v>5837</v>
      </c>
      <c r="F91" s="16" t="s">
        <v>5921</v>
      </c>
      <c r="G91" s="16" t="s">
        <v>5964</v>
      </c>
      <c r="H91" s="16" t="s">
        <v>5358</v>
      </c>
      <c r="I91" s="15" t="s">
        <v>5360</v>
      </c>
      <c r="J91" s="15">
        <v>120</v>
      </c>
      <c r="K91" s="15" t="s">
        <v>5404</v>
      </c>
    </row>
    <row r="92" spans="1:11" ht="32" x14ac:dyDescent="0.2">
      <c r="A92" s="15" t="s">
        <v>5670</v>
      </c>
      <c r="B92" s="15" t="s">
        <v>4</v>
      </c>
      <c r="C92" s="16" t="s">
        <v>5860</v>
      </c>
      <c r="D92" s="17" t="s">
        <v>5792</v>
      </c>
      <c r="E92" s="16" t="s">
        <v>5839</v>
      </c>
      <c r="F92" s="16" t="s">
        <v>5923</v>
      </c>
      <c r="G92" s="16" t="s">
        <v>5966</v>
      </c>
      <c r="H92" s="16" t="s">
        <v>5361</v>
      </c>
      <c r="I92" s="15" t="s">
        <v>5362</v>
      </c>
      <c r="J92" s="15">
        <v>120</v>
      </c>
      <c r="K92" s="15" t="s">
        <v>5404</v>
      </c>
    </row>
    <row r="93" spans="1:11" x14ac:dyDescent="0.2">
      <c r="A93" s="15" t="s">
        <v>5671</v>
      </c>
      <c r="B93" s="15" t="s">
        <v>4</v>
      </c>
      <c r="C93" s="15" t="s">
        <v>5339</v>
      </c>
      <c r="D93" s="17" t="s">
        <v>5339</v>
      </c>
      <c r="E93" s="15" t="s">
        <v>5339</v>
      </c>
      <c r="F93" s="16" t="s">
        <v>5339</v>
      </c>
      <c r="G93" s="16" t="s">
        <v>5339</v>
      </c>
      <c r="H93" s="16" t="s">
        <v>5339</v>
      </c>
      <c r="I93" s="15" t="s">
        <v>5362</v>
      </c>
      <c r="J93" s="15">
        <v>120</v>
      </c>
      <c r="K93" s="15" t="s">
        <v>5404</v>
      </c>
    </row>
    <row r="94" spans="1:11" ht="48" x14ac:dyDescent="0.2">
      <c r="A94" s="15" t="s">
        <v>5672</v>
      </c>
      <c r="B94" s="15" t="s">
        <v>4</v>
      </c>
      <c r="C94" s="16" t="s">
        <v>5861</v>
      </c>
      <c r="D94" s="16" t="s">
        <v>5793</v>
      </c>
      <c r="E94" s="16" t="s">
        <v>5840</v>
      </c>
      <c r="F94" s="16" t="s">
        <v>5924</v>
      </c>
      <c r="G94" s="16" t="s">
        <v>5967</v>
      </c>
      <c r="H94" s="16" t="s">
        <v>5430</v>
      </c>
      <c r="I94" s="15" t="s">
        <v>5362</v>
      </c>
      <c r="J94" s="15">
        <v>120</v>
      </c>
      <c r="K94" s="15" t="s">
        <v>5404</v>
      </c>
    </row>
    <row r="95" spans="1:11" ht="32" x14ac:dyDescent="0.2">
      <c r="A95" s="15" t="s">
        <v>5673</v>
      </c>
      <c r="B95" s="15" t="s">
        <v>4</v>
      </c>
      <c r="C95" s="16" t="s">
        <v>5862</v>
      </c>
      <c r="D95" s="17" t="s">
        <v>5794</v>
      </c>
      <c r="E95" s="16" t="s">
        <v>5841</v>
      </c>
      <c r="F95" s="16" t="s">
        <v>5925</v>
      </c>
      <c r="G95" s="16" t="s">
        <v>5927</v>
      </c>
      <c r="H95" s="16" t="s">
        <v>5361</v>
      </c>
      <c r="I95" s="15" t="s">
        <v>5362</v>
      </c>
      <c r="J95" s="15">
        <v>120</v>
      </c>
      <c r="K95" s="15" t="s">
        <v>5404</v>
      </c>
    </row>
    <row r="96" spans="1:11" ht="32" x14ac:dyDescent="0.2">
      <c r="A96" s="15" t="s">
        <v>5674</v>
      </c>
      <c r="B96" s="15" t="s">
        <v>4</v>
      </c>
      <c r="C96" s="16" t="s">
        <v>5863</v>
      </c>
      <c r="D96" s="17" t="s">
        <v>5796</v>
      </c>
      <c r="E96" s="16" t="s">
        <v>5842</v>
      </c>
      <c r="F96" s="16" t="s">
        <v>5928</v>
      </c>
      <c r="G96" s="16" t="s">
        <v>5926</v>
      </c>
      <c r="H96" s="16" t="s">
        <v>5698</v>
      </c>
      <c r="I96" s="15" t="s">
        <v>5349</v>
      </c>
      <c r="J96" s="15">
        <v>24</v>
      </c>
      <c r="K96" s="15" t="s">
        <v>5404</v>
      </c>
    </row>
    <row r="97" spans="1:11" ht="48" x14ac:dyDescent="0.2">
      <c r="A97" s="15" t="s">
        <v>5675</v>
      </c>
      <c r="B97" s="15" t="s">
        <v>4</v>
      </c>
      <c r="C97" s="16" t="s">
        <v>5864</v>
      </c>
      <c r="D97" s="17" t="s">
        <v>5795</v>
      </c>
      <c r="E97" s="16" t="s">
        <v>5969</v>
      </c>
      <c r="F97" s="16" t="s">
        <v>5929</v>
      </c>
      <c r="G97" s="19" t="s">
        <v>5970</v>
      </c>
      <c r="H97" s="16" t="s">
        <v>5702</v>
      </c>
      <c r="I97" s="15" t="s">
        <v>5349</v>
      </c>
      <c r="J97" s="15">
        <v>24</v>
      </c>
      <c r="K97" s="15" t="s">
        <v>5404</v>
      </c>
    </row>
    <row r="98" spans="1:11" ht="32" x14ac:dyDescent="0.2">
      <c r="A98" s="15" t="s">
        <v>5676</v>
      </c>
      <c r="B98" s="15" t="s">
        <v>4</v>
      </c>
      <c r="C98" s="16" t="s">
        <v>5797</v>
      </c>
      <c r="D98" s="17" t="s">
        <v>5797</v>
      </c>
      <c r="E98" s="16" t="s">
        <v>5797</v>
      </c>
      <c r="F98" s="16" t="s">
        <v>5797</v>
      </c>
      <c r="G98" s="16" t="s">
        <v>5797</v>
      </c>
      <c r="H98" s="16" t="s">
        <v>5699</v>
      </c>
      <c r="I98" s="15" t="s">
        <v>5349</v>
      </c>
      <c r="J98" s="15">
        <v>24</v>
      </c>
      <c r="K98" s="15" t="s">
        <v>5404</v>
      </c>
    </row>
    <row r="99" spans="1:11" ht="48" x14ac:dyDescent="0.2">
      <c r="A99" s="15" t="s">
        <v>5677</v>
      </c>
      <c r="B99" s="15" t="s">
        <v>4</v>
      </c>
      <c r="C99" s="16" t="s">
        <v>5865</v>
      </c>
      <c r="D99" s="17" t="s">
        <v>5798</v>
      </c>
      <c r="E99" s="16" t="s">
        <v>5843</v>
      </c>
      <c r="F99" s="16" t="s">
        <v>5930</v>
      </c>
      <c r="G99" s="16" t="s">
        <v>5971</v>
      </c>
      <c r="H99" s="16" t="s">
        <v>5703</v>
      </c>
      <c r="I99" s="15" t="s">
        <v>5352</v>
      </c>
      <c r="J99" s="15">
        <v>24</v>
      </c>
      <c r="K99" s="15" t="s">
        <v>5404</v>
      </c>
    </row>
    <row r="100" spans="1:11" ht="32" x14ac:dyDescent="0.2">
      <c r="A100" s="15" t="s">
        <v>5678</v>
      </c>
      <c r="B100" s="15" t="s">
        <v>4</v>
      </c>
      <c r="C100" s="19" t="s">
        <v>5797</v>
      </c>
      <c r="D100" s="20" t="s">
        <v>5797</v>
      </c>
      <c r="E100" s="16" t="s">
        <v>5797</v>
      </c>
      <c r="F100" s="16" t="s">
        <v>5797</v>
      </c>
      <c r="G100" s="16" t="s">
        <v>5797</v>
      </c>
      <c r="H100" s="16" t="s">
        <v>5699</v>
      </c>
      <c r="I100" s="15" t="s">
        <v>5352</v>
      </c>
      <c r="J100" s="15">
        <v>24</v>
      </c>
      <c r="K100" s="15" t="s">
        <v>5404</v>
      </c>
    </row>
    <row r="101" spans="1:11" ht="32" x14ac:dyDescent="0.2">
      <c r="A101" s="15" t="s">
        <v>5679</v>
      </c>
      <c r="B101" s="15" t="s">
        <v>4</v>
      </c>
      <c r="C101" s="16" t="s">
        <v>5866</v>
      </c>
      <c r="D101" s="17" t="s">
        <v>5799</v>
      </c>
      <c r="E101" s="16" t="s">
        <v>5844</v>
      </c>
      <c r="F101" s="16" t="s">
        <v>5931</v>
      </c>
      <c r="G101" s="19" t="s">
        <v>5972</v>
      </c>
      <c r="H101" s="16" t="s">
        <v>5698</v>
      </c>
      <c r="I101" s="15" t="s">
        <v>5352</v>
      </c>
      <c r="J101" s="15">
        <v>24</v>
      </c>
      <c r="K101" s="15" t="s">
        <v>5404</v>
      </c>
    </row>
    <row r="102" spans="1:11" ht="64" x14ac:dyDescent="0.2">
      <c r="A102" s="15" t="s">
        <v>5680</v>
      </c>
      <c r="B102" s="15" t="s">
        <v>4</v>
      </c>
      <c r="C102" s="16" t="s">
        <v>5867</v>
      </c>
      <c r="D102" s="17" t="s">
        <v>5800</v>
      </c>
      <c r="E102" s="16" t="s">
        <v>5845</v>
      </c>
      <c r="F102" s="16" t="s">
        <v>5932</v>
      </c>
      <c r="G102" s="16" t="s">
        <v>5973</v>
      </c>
      <c r="H102" s="16" t="s">
        <v>5704</v>
      </c>
      <c r="I102" s="15" t="s">
        <v>5352</v>
      </c>
      <c r="J102" s="15">
        <v>24</v>
      </c>
      <c r="K102" s="15" t="s">
        <v>5404</v>
      </c>
    </row>
    <row r="103" spans="1:11" ht="128" x14ac:dyDescent="0.2">
      <c r="A103" s="15" t="s">
        <v>5681</v>
      </c>
      <c r="B103" s="15" t="s">
        <v>4</v>
      </c>
      <c r="C103" s="16" t="s">
        <v>5868</v>
      </c>
      <c r="D103" s="16" t="s">
        <v>5801</v>
      </c>
      <c r="E103" s="16" t="s">
        <v>5875</v>
      </c>
      <c r="F103" s="16" t="s">
        <v>5934</v>
      </c>
      <c r="G103" s="19" t="s">
        <v>5976</v>
      </c>
      <c r="H103" s="16" t="s">
        <v>5968</v>
      </c>
      <c r="I103" s="15" t="s">
        <v>5352</v>
      </c>
      <c r="J103" s="15">
        <v>24</v>
      </c>
      <c r="K103" s="15" t="s">
        <v>5404</v>
      </c>
    </row>
    <row r="104" spans="1:11" ht="48" x14ac:dyDescent="0.2">
      <c r="A104" s="15" t="s">
        <v>5682</v>
      </c>
      <c r="B104" s="15" t="s">
        <v>4</v>
      </c>
      <c r="C104" s="16" t="s">
        <v>5869</v>
      </c>
      <c r="D104" s="17" t="s">
        <v>5802</v>
      </c>
      <c r="E104" s="16" t="s">
        <v>5846</v>
      </c>
      <c r="F104" s="16" t="s">
        <v>5933</v>
      </c>
      <c r="G104" s="19" t="s">
        <v>5974</v>
      </c>
      <c r="H104" s="16" t="s">
        <v>5705</v>
      </c>
      <c r="I104" s="15" t="s">
        <v>5352</v>
      </c>
      <c r="J104" s="15">
        <v>24</v>
      </c>
      <c r="K104" s="15" t="s">
        <v>5404</v>
      </c>
    </row>
    <row r="105" spans="1:11" ht="32" x14ac:dyDescent="0.2">
      <c r="A105" s="15" t="s">
        <v>5683</v>
      </c>
      <c r="B105" s="15" t="s">
        <v>4</v>
      </c>
      <c r="C105" s="19" t="s">
        <v>5797</v>
      </c>
      <c r="D105" s="17" t="s">
        <v>5797</v>
      </c>
      <c r="E105" s="16" t="s">
        <v>5797</v>
      </c>
      <c r="F105" s="16" t="s">
        <v>5797</v>
      </c>
      <c r="G105" s="16" t="s">
        <v>5797</v>
      </c>
      <c r="H105" s="16" t="s">
        <v>5699</v>
      </c>
      <c r="I105" s="15" t="s">
        <v>5352</v>
      </c>
      <c r="J105" s="15">
        <v>24</v>
      </c>
      <c r="K105" s="15" t="s">
        <v>5404</v>
      </c>
    </row>
    <row r="106" spans="1:11" ht="32" x14ac:dyDescent="0.2">
      <c r="A106" s="15" t="s">
        <v>5684</v>
      </c>
      <c r="B106" s="15" t="s">
        <v>4</v>
      </c>
      <c r="C106" s="16" t="s">
        <v>5870</v>
      </c>
      <c r="D106" s="17" t="s">
        <v>5803</v>
      </c>
      <c r="E106" s="16" t="s">
        <v>5847</v>
      </c>
      <c r="F106" s="16" t="s">
        <v>5935</v>
      </c>
      <c r="G106" s="16" t="s">
        <v>5975</v>
      </c>
      <c r="H106" s="16" t="s">
        <v>5698</v>
      </c>
      <c r="I106" s="15" t="s">
        <v>5352</v>
      </c>
      <c r="J106" s="15">
        <v>24</v>
      </c>
      <c r="K106" s="15" t="s">
        <v>5404</v>
      </c>
    </row>
    <row r="107" spans="1:11" ht="51" customHeight="1" x14ac:dyDescent="0.2">
      <c r="A107" s="15" t="s">
        <v>5685</v>
      </c>
      <c r="B107" s="15" t="s">
        <v>4</v>
      </c>
      <c r="C107" s="16" t="s">
        <v>5867</v>
      </c>
      <c r="D107" s="17" t="s">
        <v>5800</v>
      </c>
      <c r="E107" s="16" t="s">
        <v>5845</v>
      </c>
      <c r="F107" s="16" t="s">
        <v>5932</v>
      </c>
      <c r="G107" s="16" t="s">
        <v>5973</v>
      </c>
      <c r="H107" s="16" t="s">
        <v>5704</v>
      </c>
      <c r="I107" s="15" t="s">
        <v>5352</v>
      </c>
      <c r="J107" s="15">
        <v>24</v>
      </c>
      <c r="K107" s="15" t="s">
        <v>5404</v>
      </c>
    </row>
    <row r="108" spans="1:11" ht="32" x14ac:dyDescent="0.2">
      <c r="A108" s="15" t="s">
        <v>5686</v>
      </c>
      <c r="B108" s="15" t="s">
        <v>4</v>
      </c>
      <c r="C108" s="16" t="s">
        <v>5873</v>
      </c>
      <c r="D108" s="17" t="s">
        <v>5804</v>
      </c>
      <c r="E108" s="16" t="s">
        <v>5848</v>
      </c>
      <c r="F108" s="16" t="s">
        <v>5936</v>
      </c>
      <c r="G108" s="16" t="s">
        <v>5977</v>
      </c>
      <c r="H108" s="16" t="s">
        <v>5706</v>
      </c>
      <c r="I108" s="15" t="s">
        <v>5356</v>
      </c>
      <c r="J108" s="15">
        <v>24</v>
      </c>
      <c r="K108" s="15" t="s">
        <v>5404</v>
      </c>
    </row>
    <row r="109" spans="1:11" ht="32" x14ac:dyDescent="0.2">
      <c r="A109" s="15" t="s">
        <v>5687</v>
      </c>
      <c r="B109" s="15" t="s">
        <v>4</v>
      </c>
      <c r="C109" s="16" t="s">
        <v>5797</v>
      </c>
      <c r="D109" s="17" t="s">
        <v>5797</v>
      </c>
      <c r="E109" s="16" t="s">
        <v>5797</v>
      </c>
      <c r="F109" s="16" t="s">
        <v>5797</v>
      </c>
      <c r="G109" s="16" t="s">
        <v>5797</v>
      </c>
      <c r="H109" s="16" t="s">
        <v>5699</v>
      </c>
      <c r="I109" s="15" t="s">
        <v>5356</v>
      </c>
      <c r="J109" s="15">
        <v>24</v>
      </c>
      <c r="K109" s="15" t="s">
        <v>5404</v>
      </c>
    </row>
    <row r="110" spans="1:11" ht="32" x14ac:dyDescent="0.2">
      <c r="A110" s="15" t="s">
        <v>5688</v>
      </c>
      <c r="B110" s="15" t="s">
        <v>4</v>
      </c>
      <c r="C110" s="16" t="s">
        <v>5797</v>
      </c>
      <c r="D110" s="17" t="s">
        <v>5797</v>
      </c>
      <c r="E110" s="16" t="s">
        <v>5797</v>
      </c>
      <c r="F110" s="16" t="s">
        <v>5797</v>
      </c>
      <c r="G110" s="16" t="s">
        <v>5797</v>
      </c>
      <c r="H110" s="16" t="s">
        <v>5699</v>
      </c>
      <c r="I110" s="15" t="s">
        <v>5356</v>
      </c>
      <c r="J110" s="15">
        <v>24</v>
      </c>
      <c r="K110" s="15" t="s">
        <v>5404</v>
      </c>
    </row>
    <row r="111" spans="1:11" ht="32" x14ac:dyDescent="0.2">
      <c r="A111" s="15" t="s">
        <v>5689</v>
      </c>
      <c r="B111" s="15" t="s">
        <v>4</v>
      </c>
      <c r="C111" s="16" t="s">
        <v>5797</v>
      </c>
      <c r="D111" s="17" t="s">
        <v>5797</v>
      </c>
      <c r="E111" s="16" t="s">
        <v>5797</v>
      </c>
      <c r="F111" s="16" t="s">
        <v>5797</v>
      </c>
      <c r="G111" s="16" t="s">
        <v>5797</v>
      </c>
      <c r="H111" s="16" t="s">
        <v>5699</v>
      </c>
      <c r="I111" s="15" t="s">
        <v>5356</v>
      </c>
      <c r="J111" s="15">
        <v>24</v>
      </c>
      <c r="K111" s="15" t="s">
        <v>5404</v>
      </c>
    </row>
    <row r="112" spans="1:11" ht="32" x14ac:dyDescent="0.2">
      <c r="A112" s="15" t="s">
        <v>5690</v>
      </c>
      <c r="B112" s="15" t="s">
        <v>4</v>
      </c>
      <c r="C112" s="16" t="s">
        <v>5797</v>
      </c>
      <c r="D112" s="17" t="s">
        <v>5797</v>
      </c>
      <c r="E112" s="16" t="s">
        <v>5797</v>
      </c>
      <c r="F112" s="16" t="s">
        <v>5797</v>
      </c>
      <c r="G112" s="16" t="s">
        <v>5797</v>
      </c>
      <c r="H112" s="16" t="s">
        <v>5699</v>
      </c>
      <c r="I112" s="15" t="s">
        <v>5359</v>
      </c>
      <c r="J112" s="15">
        <v>24</v>
      </c>
      <c r="K112" s="15" t="s">
        <v>5404</v>
      </c>
    </row>
    <row r="113" spans="1:11" ht="32" x14ac:dyDescent="0.2">
      <c r="A113" s="15" t="s">
        <v>5691</v>
      </c>
      <c r="B113" s="15" t="s">
        <v>4</v>
      </c>
      <c r="C113" s="16" t="s">
        <v>5797</v>
      </c>
      <c r="D113" s="17" t="s">
        <v>5797</v>
      </c>
      <c r="E113" s="16" t="s">
        <v>5797</v>
      </c>
      <c r="F113" s="16" t="s">
        <v>5797</v>
      </c>
      <c r="G113" s="16" t="s">
        <v>5797</v>
      </c>
      <c r="H113" s="16" t="s">
        <v>5699</v>
      </c>
      <c r="I113" s="15" t="s">
        <v>5359</v>
      </c>
      <c r="J113" s="15">
        <v>24</v>
      </c>
      <c r="K113" s="15" t="s">
        <v>5404</v>
      </c>
    </row>
    <row r="114" spans="1:11" ht="32" x14ac:dyDescent="0.2">
      <c r="A114" s="15" t="s">
        <v>5692</v>
      </c>
      <c r="B114" s="15" t="s">
        <v>4</v>
      </c>
      <c r="C114" s="16" t="s">
        <v>5873</v>
      </c>
      <c r="D114" s="17" t="s">
        <v>5804</v>
      </c>
      <c r="E114" s="16" t="s">
        <v>5848</v>
      </c>
      <c r="F114" s="16" t="s">
        <v>5936</v>
      </c>
      <c r="G114" s="16" t="s">
        <v>5977</v>
      </c>
      <c r="H114" s="16" t="s">
        <v>5706</v>
      </c>
      <c r="I114" s="15" t="s">
        <v>5359</v>
      </c>
      <c r="J114" s="15">
        <v>24</v>
      </c>
      <c r="K114" s="15" t="s">
        <v>5404</v>
      </c>
    </row>
    <row r="115" spans="1:11" ht="32" x14ac:dyDescent="0.2">
      <c r="A115" s="15" t="s">
        <v>5693</v>
      </c>
      <c r="B115" s="15" t="s">
        <v>4</v>
      </c>
      <c r="C115" s="16" t="s">
        <v>5874</v>
      </c>
      <c r="D115" s="17" t="s">
        <v>5805</v>
      </c>
      <c r="E115" s="16" t="s">
        <v>5849</v>
      </c>
      <c r="F115" s="16" t="s">
        <v>5937</v>
      </c>
      <c r="G115" s="16" t="s">
        <v>5977</v>
      </c>
      <c r="H115" s="16" t="s">
        <v>5701</v>
      </c>
      <c r="I115" s="15" t="s">
        <v>5360</v>
      </c>
      <c r="J115" s="15">
        <v>24</v>
      </c>
      <c r="K115" s="15" t="s">
        <v>5404</v>
      </c>
    </row>
    <row r="116" spans="1:11" ht="32" x14ac:dyDescent="0.2">
      <c r="A116" s="15" t="s">
        <v>5694</v>
      </c>
      <c r="B116" s="15" t="s">
        <v>4</v>
      </c>
      <c r="C116" s="16" t="s">
        <v>5873</v>
      </c>
      <c r="D116" s="17" t="s">
        <v>5804</v>
      </c>
      <c r="E116" s="16" t="s">
        <v>5848</v>
      </c>
      <c r="F116" s="16" t="s">
        <v>5936</v>
      </c>
      <c r="G116" s="16" t="s">
        <v>5977</v>
      </c>
      <c r="H116" s="16" t="s">
        <v>5706</v>
      </c>
      <c r="I116" s="15" t="s">
        <v>5360</v>
      </c>
      <c r="J116" s="15">
        <v>24</v>
      </c>
      <c r="K116" s="15" t="s">
        <v>5404</v>
      </c>
    </row>
    <row r="117" spans="1:11" ht="48" x14ac:dyDescent="0.2">
      <c r="A117" s="15" t="s">
        <v>5695</v>
      </c>
      <c r="B117" s="15" t="s">
        <v>4</v>
      </c>
      <c r="C117" s="16" t="s">
        <v>5806</v>
      </c>
      <c r="D117" s="17" t="s">
        <v>5806</v>
      </c>
      <c r="E117" s="16" t="s">
        <v>5850</v>
      </c>
      <c r="F117" s="16" t="s">
        <v>5396</v>
      </c>
      <c r="G117" s="16" t="s">
        <v>5978</v>
      </c>
      <c r="H117" s="16" t="s">
        <v>5700</v>
      </c>
      <c r="I117" s="15" t="s">
        <v>5360</v>
      </c>
      <c r="J117" s="15">
        <v>24</v>
      </c>
      <c r="K117" s="15" t="s">
        <v>5404</v>
      </c>
    </row>
    <row r="118" spans="1:11" ht="48" x14ac:dyDescent="0.2">
      <c r="A118" s="15" t="s">
        <v>5696</v>
      </c>
      <c r="B118" s="15" t="s">
        <v>4</v>
      </c>
      <c r="C118" s="16" t="s">
        <v>5872</v>
      </c>
      <c r="D118" s="17" t="s">
        <v>5807</v>
      </c>
      <c r="E118" s="16" t="s">
        <v>5851</v>
      </c>
      <c r="F118" s="16" t="s">
        <v>5938</v>
      </c>
      <c r="G118" s="16" t="s">
        <v>5979</v>
      </c>
      <c r="H118" s="16" t="s">
        <v>5707</v>
      </c>
      <c r="I118" s="15" t="s">
        <v>5362</v>
      </c>
      <c r="J118" s="15">
        <v>24</v>
      </c>
      <c r="K118" s="15" t="s">
        <v>5404</v>
      </c>
    </row>
    <row r="119" spans="1:11" ht="32" x14ac:dyDescent="0.2">
      <c r="A119" s="15" t="s">
        <v>5697</v>
      </c>
      <c r="B119" s="15" t="s">
        <v>4</v>
      </c>
      <c r="C119" s="16" t="s">
        <v>5871</v>
      </c>
      <c r="D119" s="17" t="s">
        <v>5808</v>
      </c>
      <c r="E119" s="16" t="s">
        <v>5852</v>
      </c>
      <c r="F119" s="16" t="s">
        <v>5397</v>
      </c>
      <c r="G119" s="19" t="s">
        <v>5977</v>
      </c>
      <c r="H119" s="16" t="s">
        <v>5701</v>
      </c>
      <c r="I119" s="15" t="s">
        <v>5362</v>
      </c>
      <c r="J119" s="15">
        <v>24</v>
      </c>
      <c r="K119" s="15" t="s">
        <v>5404</v>
      </c>
    </row>
    <row r="120" spans="1:11" x14ac:dyDescent="0.2">
      <c r="A120" s="13" t="s">
        <v>5576</v>
      </c>
      <c r="B120" s="13"/>
      <c r="C120" s="13"/>
      <c r="D120" s="13"/>
      <c r="E120" s="14"/>
      <c r="F120" s="13"/>
      <c r="G120" s="13"/>
      <c r="H120" s="55"/>
      <c r="I120" s="13"/>
      <c r="J120" s="13"/>
      <c r="K120" s="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E1F9-B5AB-BF4F-910F-E636459728FE}">
  <dimension ref="A1:AB1230"/>
  <sheetViews>
    <sheetView zoomScaleNormal="100" workbookViewId="0">
      <selection activeCell="G1" sqref="G1"/>
    </sheetView>
  </sheetViews>
  <sheetFormatPr baseColWidth="10" defaultColWidth="8.83203125" defaultRowHeight="16" x14ac:dyDescent="0.2"/>
  <cols>
    <col min="1" max="12" width="17" style="45" customWidth="1"/>
    <col min="13" max="17" width="17" style="46" customWidth="1"/>
    <col min="18" max="19" width="14.83203125" style="39" customWidth="1"/>
    <col min="20" max="21" width="14.83203125" style="41" customWidth="1"/>
    <col min="22" max="22" width="17" style="41" customWidth="1"/>
    <col min="23" max="28" width="8.83203125" style="38"/>
    <col min="29" max="16384" width="8.83203125" style="39"/>
  </cols>
  <sheetData>
    <row r="1" spans="1:28" x14ac:dyDescent="0.2">
      <c r="A1" s="57" t="s">
        <v>5746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5"/>
      <c r="O1" s="35"/>
      <c r="P1" s="35"/>
      <c r="Q1" s="35"/>
      <c r="R1" s="36"/>
      <c r="S1" s="36"/>
      <c r="T1" s="37"/>
      <c r="U1" s="37"/>
      <c r="V1" s="37"/>
    </row>
    <row r="2" spans="1:28" s="41" customFormat="1" x14ac:dyDescent="0.2">
      <c r="A2" s="33" t="s">
        <v>87</v>
      </c>
      <c r="B2" s="33" t="s">
        <v>89</v>
      </c>
      <c r="C2" s="33" t="s">
        <v>130</v>
      </c>
      <c r="D2" s="33" t="s">
        <v>101</v>
      </c>
      <c r="E2" s="33" t="s">
        <v>103</v>
      </c>
      <c r="F2" s="33" t="s">
        <v>99</v>
      </c>
      <c r="G2" s="33" t="s">
        <v>115</v>
      </c>
      <c r="H2" s="33" t="s">
        <v>117</v>
      </c>
      <c r="I2" s="33" t="s">
        <v>113</v>
      </c>
      <c r="J2" s="33" t="s">
        <v>124</v>
      </c>
      <c r="K2" s="33" t="s">
        <v>126</v>
      </c>
      <c r="L2" s="33" t="s">
        <v>123</v>
      </c>
      <c r="M2" s="40" t="s">
        <v>91</v>
      </c>
      <c r="N2" s="40" t="s">
        <v>105</v>
      </c>
      <c r="O2" s="40" t="s">
        <v>132</v>
      </c>
      <c r="P2" s="40" t="s">
        <v>127</v>
      </c>
      <c r="Q2" s="40" t="s">
        <v>129</v>
      </c>
      <c r="R2" s="69" t="s">
        <v>5710</v>
      </c>
      <c r="S2" s="69" t="s">
        <v>5711</v>
      </c>
      <c r="T2" s="69" t="s">
        <v>5712</v>
      </c>
      <c r="U2" s="69" t="s">
        <v>0</v>
      </c>
      <c r="V2" s="69" t="s">
        <v>5309</v>
      </c>
      <c r="W2" s="47"/>
      <c r="X2" s="47"/>
      <c r="Y2" s="47"/>
      <c r="Z2" s="47"/>
      <c r="AA2" s="47"/>
      <c r="AB2" s="47"/>
    </row>
    <row r="3" spans="1:28" s="41" customFormat="1" ht="32" x14ac:dyDescent="0.2">
      <c r="A3" s="42" t="s">
        <v>5728</v>
      </c>
      <c r="B3" s="42" t="s">
        <v>5729</v>
      </c>
      <c r="C3" s="42" t="s">
        <v>5730</v>
      </c>
      <c r="D3" s="42" t="s">
        <v>5731</v>
      </c>
      <c r="E3" s="42" t="s">
        <v>5732</v>
      </c>
      <c r="F3" s="42" t="s">
        <v>5733</v>
      </c>
      <c r="G3" s="42" t="s">
        <v>5734</v>
      </c>
      <c r="H3" s="42" t="s">
        <v>5735</v>
      </c>
      <c r="I3" s="42" t="s">
        <v>5736</v>
      </c>
      <c r="J3" s="42" t="s">
        <v>5737</v>
      </c>
      <c r="K3" s="42" t="s">
        <v>5738</v>
      </c>
      <c r="L3" s="42" t="s">
        <v>5739</v>
      </c>
      <c r="M3" s="42" t="s">
        <v>5725</v>
      </c>
      <c r="N3" s="42" t="s">
        <v>5726</v>
      </c>
      <c r="O3" s="42" t="s">
        <v>5740</v>
      </c>
      <c r="P3" s="42" t="s">
        <v>5727</v>
      </c>
      <c r="Q3" s="42" t="s">
        <v>5708</v>
      </c>
      <c r="R3" s="69"/>
      <c r="S3" s="69"/>
      <c r="T3" s="69"/>
      <c r="U3" s="69"/>
      <c r="V3" s="69"/>
      <c r="W3" s="47"/>
      <c r="X3" s="47"/>
      <c r="Y3" s="47"/>
      <c r="Z3" s="47"/>
    </row>
    <row r="4" spans="1:28" x14ac:dyDescent="0.2">
      <c r="A4" s="34">
        <v>0</v>
      </c>
      <c r="B4" s="34">
        <v>0.60467899999999997</v>
      </c>
      <c r="C4" s="34">
        <v>0.46037299999999998</v>
      </c>
      <c r="D4" s="34">
        <v>0</v>
      </c>
      <c r="E4" s="34">
        <v>0.59448699999999999</v>
      </c>
      <c r="F4" s="34">
        <v>0.35625200000000001</v>
      </c>
      <c r="G4" s="34">
        <v>0</v>
      </c>
      <c r="H4" s="34">
        <v>0.73469300000000004</v>
      </c>
      <c r="I4" s="34">
        <v>0.49923200000000001</v>
      </c>
      <c r="J4" s="34">
        <v>0</v>
      </c>
      <c r="K4" s="34">
        <v>0.76879600000000003</v>
      </c>
      <c r="L4" s="34">
        <v>0.53455699999999995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6">
        <f t="shared" ref="R4:R67" si="0">AVERAGE(A4,B4,F4,D4,E4,I4,G4,H4,L4,J4,K4,C4)</f>
        <v>0.37942241666666665</v>
      </c>
      <c r="S4" s="36">
        <f t="shared" ref="S4:S67" si="1">AVERAGE(O4,Q4,P4,N4,M4)</f>
        <v>0</v>
      </c>
      <c r="T4" s="37">
        <f>R4-S4</f>
        <v>0.37942241666666665</v>
      </c>
      <c r="U4" s="37" t="s">
        <v>5030</v>
      </c>
      <c r="V4" s="37" t="s">
        <v>5031</v>
      </c>
    </row>
    <row r="5" spans="1:28" x14ac:dyDescent="0.2">
      <c r="A5" s="34">
        <v>0.61517299999999997</v>
      </c>
      <c r="B5" s="34">
        <v>0.74796300000000004</v>
      </c>
      <c r="C5" s="34">
        <v>2.9217200000000001</v>
      </c>
      <c r="D5" s="34">
        <v>0.133523</v>
      </c>
      <c r="E5" s="34">
        <v>8.7302000000000005E-2</v>
      </c>
      <c r="F5" s="34">
        <v>0</v>
      </c>
      <c r="G5" s="34">
        <v>8.1369999999999998E-2</v>
      </c>
      <c r="H5" s="34">
        <v>8.5959999999999995E-2</v>
      </c>
      <c r="I5" s="34">
        <v>0.23304800000000001</v>
      </c>
      <c r="J5" s="34">
        <v>2.9320170000000001</v>
      </c>
      <c r="K5" s="34">
        <v>2.43466</v>
      </c>
      <c r="L5" s="34">
        <v>2.6538330000000001</v>
      </c>
      <c r="M5" s="35">
        <v>8.2774E-2</v>
      </c>
      <c r="N5" s="35">
        <v>7.6772000000000007E-2</v>
      </c>
      <c r="O5" s="35">
        <v>1.7577039999999999</v>
      </c>
      <c r="P5" s="35">
        <v>2.0084490000000002</v>
      </c>
      <c r="Q5" s="35">
        <v>6.4981999999999998E-2</v>
      </c>
      <c r="R5" s="36">
        <f t="shared" si="0"/>
        <v>1.0772140833333335</v>
      </c>
      <c r="S5" s="36">
        <f t="shared" si="1"/>
        <v>0.79813620000000007</v>
      </c>
      <c r="T5" s="37">
        <f t="shared" ref="T5:T67" si="2">R5-S5</f>
        <v>0.27907788333333339</v>
      </c>
      <c r="U5" s="37" t="s">
        <v>2596</v>
      </c>
      <c r="V5" s="37" t="s">
        <v>5306</v>
      </c>
    </row>
    <row r="6" spans="1:28" x14ac:dyDescent="0.2">
      <c r="A6" s="34">
        <v>1.721417</v>
      </c>
      <c r="B6" s="34">
        <v>2.6306620000000001</v>
      </c>
      <c r="C6" s="34">
        <v>4.4217899999999997</v>
      </c>
      <c r="D6" s="34">
        <v>0.94125099999999995</v>
      </c>
      <c r="E6" s="34">
        <v>0.61231500000000005</v>
      </c>
      <c r="F6" s="34">
        <v>0.85862700000000003</v>
      </c>
      <c r="G6" s="34">
        <v>0.666153</v>
      </c>
      <c r="H6" s="34">
        <v>0.67466599999999999</v>
      </c>
      <c r="I6" s="34">
        <v>0.70586599999999999</v>
      </c>
      <c r="J6" s="34">
        <v>4.7803370000000003</v>
      </c>
      <c r="K6" s="34">
        <v>4.7370460000000003</v>
      </c>
      <c r="L6" s="34">
        <v>3.9827689999999998</v>
      </c>
      <c r="M6" s="35">
        <v>0.93834099999999998</v>
      </c>
      <c r="N6" s="35">
        <v>1.033712</v>
      </c>
      <c r="O6" s="35">
        <v>3.5000040000000001</v>
      </c>
      <c r="P6" s="35">
        <v>3.9533239999999998</v>
      </c>
      <c r="Q6" s="35">
        <v>0.71781600000000001</v>
      </c>
      <c r="R6" s="36">
        <f t="shared" si="0"/>
        <v>2.2277415833333332</v>
      </c>
      <c r="S6" s="36">
        <f t="shared" si="1"/>
        <v>2.0286393999999999</v>
      </c>
      <c r="T6" s="37">
        <f t="shared" si="2"/>
        <v>0.19910218333333329</v>
      </c>
      <c r="U6" s="37" t="s">
        <v>167</v>
      </c>
      <c r="V6" s="37" t="s">
        <v>5308</v>
      </c>
    </row>
    <row r="7" spans="1:28" x14ac:dyDescent="0.2">
      <c r="A7" s="34">
        <v>0</v>
      </c>
      <c r="B7" s="34">
        <v>0.28743099999999999</v>
      </c>
      <c r="C7" s="34">
        <v>1.12323</v>
      </c>
      <c r="D7" s="34">
        <v>7.2071999999999997E-2</v>
      </c>
      <c r="E7" s="34">
        <v>0</v>
      </c>
      <c r="F7" s="34">
        <v>7.4927999999999995E-2</v>
      </c>
      <c r="G7" s="34">
        <v>0</v>
      </c>
      <c r="H7" s="34">
        <v>0.16856599999999999</v>
      </c>
      <c r="I7" s="34">
        <v>4.7109999999999999E-3</v>
      </c>
      <c r="J7" s="34">
        <v>1.4580169999999999</v>
      </c>
      <c r="K7" s="34">
        <v>1.893618</v>
      </c>
      <c r="L7" s="34">
        <v>1.7052430000000001</v>
      </c>
      <c r="M7" s="35">
        <v>6.0419999999999996E-3</v>
      </c>
      <c r="N7" s="35">
        <v>5.9603000000000003E-2</v>
      </c>
      <c r="O7" s="35">
        <v>0.76783400000000002</v>
      </c>
      <c r="P7" s="35">
        <v>1.466154</v>
      </c>
      <c r="Q7" s="35">
        <v>5.9887000000000003E-2</v>
      </c>
      <c r="R7" s="36">
        <f t="shared" si="0"/>
        <v>0.56565133333333328</v>
      </c>
      <c r="S7" s="36">
        <f t="shared" si="1"/>
        <v>0.47190399999999999</v>
      </c>
      <c r="T7" s="37">
        <f t="shared" si="2"/>
        <v>9.3747333333333294E-2</v>
      </c>
      <c r="U7" s="37" t="s">
        <v>176</v>
      </c>
      <c r="V7" s="37" t="s">
        <v>5304</v>
      </c>
    </row>
    <row r="8" spans="1:28" x14ac:dyDescent="0.2">
      <c r="A8" s="34">
        <v>0.95827300000000004</v>
      </c>
      <c r="B8" s="34">
        <v>1.788084</v>
      </c>
      <c r="C8" s="34">
        <v>2.3339539999999999</v>
      </c>
      <c r="D8" s="34">
        <v>0.58887800000000001</v>
      </c>
      <c r="E8" s="34">
        <v>0.69078600000000001</v>
      </c>
      <c r="F8" s="34">
        <v>0.40965400000000002</v>
      </c>
      <c r="G8" s="34">
        <v>0.61767899999999998</v>
      </c>
      <c r="H8" s="34">
        <v>0.32402999999999998</v>
      </c>
      <c r="I8" s="34">
        <v>0.21498500000000001</v>
      </c>
      <c r="J8" s="34">
        <v>2.7357740000000002</v>
      </c>
      <c r="K8" s="34">
        <v>2.8096260000000002</v>
      </c>
      <c r="L8" s="34">
        <v>2.8083140000000002</v>
      </c>
      <c r="M8" s="35">
        <v>1.109064</v>
      </c>
      <c r="N8" s="35">
        <v>0.250969</v>
      </c>
      <c r="O8" s="35">
        <v>2.3995890000000002</v>
      </c>
      <c r="P8" s="35">
        <v>2.2367880000000002</v>
      </c>
      <c r="Q8" s="35">
        <v>0.39604699999999998</v>
      </c>
      <c r="R8" s="36">
        <f t="shared" si="0"/>
        <v>1.35666975</v>
      </c>
      <c r="S8" s="36">
        <f t="shared" si="1"/>
        <v>1.2784914000000001</v>
      </c>
      <c r="T8" s="37">
        <f t="shared" si="2"/>
        <v>7.8178349999999952E-2</v>
      </c>
      <c r="U8" s="37" t="s">
        <v>170</v>
      </c>
      <c r="V8" s="37" t="s">
        <v>5307</v>
      </c>
    </row>
    <row r="9" spans="1:28" x14ac:dyDescent="0.2">
      <c r="A9" s="34">
        <v>0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0.91666700000000001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6">
        <f t="shared" si="0"/>
        <v>7.6388916666666667E-2</v>
      </c>
      <c r="S9" s="36">
        <f t="shared" si="1"/>
        <v>0</v>
      </c>
      <c r="T9" s="37">
        <f t="shared" si="2"/>
        <v>7.6388916666666667E-2</v>
      </c>
      <c r="U9" s="37" t="s">
        <v>2837</v>
      </c>
      <c r="V9" s="37" t="s">
        <v>2837</v>
      </c>
    </row>
    <row r="10" spans="1:28" x14ac:dyDescent="0.2">
      <c r="A10" s="34">
        <v>0.37606400000000001</v>
      </c>
      <c r="B10" s="34">
        <v>0.34326699999999999</v>
      </c>
      <c r="C10" s="34">
        <v>0.54048099999999999</v>
      </c>
      <c r="D10" s="34">
        <v>0.44912800000000003</v>
      </c>
      <c r="E10" s="34">
        <v>0.27452799999999999</v>
      </c>
      <c r="F10" s="34">
        <v>0.20597599999999999</v>
      </c>
      <c r="G10" s="34">
        <v>0.348192</v>
      </c>
      <c r="H10" s="34">
        <v>0.14205200000000001</v>
      </c>
      <c r="I10" s="34">
        <v>0.30582300000000001</v>
      </c>
      <c r="J10" s="34">
        <v>0.31133300000000003</v>
      </c>
      <c r="K10" s="34">
        <v>0.52008799999999999</v>
      </c>
      <c r="L10" s="34">
        <v>0.61970899999999995</v>
      </c>
      <c r="M10" s="35">
        <v>0.16750899999999999</v>
      </c>
      <c r="N10" s="35">
        <v>0.42319299999999999</v>
      </c>
      <c r="O10" s="35">
        <v>0.30798300000000001</v>
      </c>
      <c r="P10" s="35">
        <v>0.38149699999999998</v>
      </c>
      <c r="Q10" s="35">
        <v>0.27261200000000002</v>
      </c>
      <c r="R10" s="36">
        <f t="shared" si="0"/>
        <v>0.36972008333333323</v>
      </c>
      <c r="S10" s="36">
        <f t="shared" si="1"/>
        <v>0.31055879999999997</v>
      </c>
      <c r="T10" s="37">
        <f t="shared" si="2"/>
        <v>5.9161283333333259E-2</v>
      </c>
      <c r="U10" s="37" t="s">
        <v>179</v>
      </c>
      <c r="V10" s="37" t="s">
        <v>5301</v>
      </c>
    </row>
    <row r="11" spans="1:28" x14ac:dyDescent="0.2">
      <c r="A11" s="34">
        <v>5.0067E-2</v>
      </c>
      <c r="B11" s="34">
        <v>0</v>
      </c>
      <c r="C11" s="34">
        <v>3.1544000000000003E-2</v>
      </c>
      <c r="D11" s="34">
        <v>6.5241999999999994E-2</v>
      </c>
      <c r="E11" s="34">
        <v>0</v>
      </c>
      <c r="F11" s="34">
        <v>5.8195999999999998E-2</v>
      </c>
      <c r="G11" s="34">
        <v>8.9459999999999998E-2</v>
      </c>
      <c r="H11" s="34">
        <v>0</v>
      </c>
      <c r="I11" s="34">
        <v>7.3674000000000003E-2</v>
      </c>
      <c r="J11" s="34">
        <v>3.2745000000000003E-2</v>
      </c>
      <c r="K11" s="34">
        <v>3.0325000000000001E-2</v>
      </c>
      <c r="L11" s="34">
        <v>3.1863000000000002E-2</v>
      </c>
      <c r="M11" s="35">
        <v>0</v>
      </c>
      <c r="N11" s="35">
        <v>0</v>
      </c>
      <c r="O11" s="35">
        <v>0</v>
      </c>
      <c r="P11" s="35">
        <v>2.3456000000000001E-2</v>
      </c>
      <c r="Q11" s="35">
        <v>0</v>
      </c>
      <c r="R11" s="36">
        <f t="shared" si="0"/>
        <v>3.8593000000000002E-2</v>
      </c>
      <c r="S11" s="36">
        <f t="shared" si="1"/>
        <v>4.6912000000000004E-3</v>
      </c>
      <c r="T11" s="37">
        <f t="shared" si="2"/>
        <v>3.3901800000000003E-2</v>
      </c>
      <c r="U11" s="37" t="s">
        <v>2865</v>
      </c>
      <c r="V11" s="37" t="s">
        <v>2865</v>
      </c>
    </row>
    <row r="12" spans="1:28" x14ac:dyDescent="0.2">
      <c r="A12" s="34">
        <v>0.97391300000000003</v>
      </c>
      <c r="B12" s="34">
        <v>0.994834</v>
      </c>
      <c r="C12" s="34">
        <v>0.95272299999999999</v>
      </c>
      <c r="D12" s="34">
        <v>1.008065</v>
      </c>
      <c r="E12" s="34">
        <v>1.092171</v>
      </c>
      <c r="F12" s="34">
        <v>1.0431379999999999</v>
      </c>
      <c r="G12" s="34">
        <v>0.98121700000000001</v>
      </c>
      <c r="H12" s="34">
        <v>0.97898799999999997</v>
      </c>
      <c r="I12" s="34">
        <v>0.96899900000000005</v>
      </c>
      <c r="J12" s="34">
        <v>0.96140599999999998</v>
      </c>
      <c r="K12" s="34">
        <v>0.91958899999999999</v>
      </c>
      <c r="L12" s="34">
        <v>0.95145299999999999</v>
      </c>
      <c r="M12" s="35">
        <v>0.99491300000000005</v>
      </c>
      <c r="N12" s="35">
        <v>0.95422099999999999</v>
      </c>
      <c r="O12" s="35">
        <v>0.99985900000000005</v>
      </c>
      <c r="P12" s="35">
        <v>0.95286899999999997</v>
      </c>
      <c r="Q12" s="35">
        <v>0.87129999999999996</v>
      </c>
      <c r="R12" s="36">
        <f t="shared" si="0"/>
        <v>0.98554133333333349</v>
      </c>
      <c r="S12" s="36">
        <f t="shared" si="1"/>
        <v>0.95463240000000005</v>
      </c>
      <c r="T12" s="37">
        <f t="shared" si="2"/>
        <v>3.0908933333333444E-2</v>
      </c>
      <c r="U12" s="37" t="s">
        <v>2863</v>
      </c>
      <c r="V12" s="37" t="s">
        <v>2864</v>
      </c>
    </row>
    <row r="13" spans="1:28" x14ac:dyDescent="0.2">
      <c r="A13" s="34">
        <v>7.8924999999999995E-2</v>
      </c>
      <c r="B13" s="34">
        <v>9.4069E-2</v>
      </c>
      <c r="C13" s="34">
        <v>0.13639399999999999</v>
      </c>
      <c r="D13" s="34">
        <v>5.5556000000000001E-2</v>
      </c>
      <c r="E13" s="34">
        <v>4.4443999999999997E-2</v>
      </c>
      <c r="F13" s="34">
        <v>5.9681999999999999E-2</v>
      </c>
      <c r="G13" s="34">
        <v>4.5404E-2</v>
      </c>
      <c r="H13" s="34">
        <v>0</v>
      </c>
      <c r="I13" s="34">
        <v>4.2672000000000002E-2</v>
      </c>
      <c r="J13" s="34">
        <v>9.7539000000000001E-2</v>
      </c>
      <c r="K13" s="34">
        <v>0.174122</v>
      </c>
      <c r="L13" s="34">
        <v>0.12399499999999999</v>
      </c>
      <c r="M13" s="35">
        <v>0</v>
      </c>
      <c r="N13" s="35">
        <v>4.0247999999999999E-2</v>
      </c>
      <c r="O13" s="35">
        <v>0.105907</v>
      </c>
      <c r="P13" s="35">
        <v>0.101768</v>
      </c>
      <c r="Q13" s="35">
        <v>3.7012999999999997E-2</v>
      </c>
      <c r="R13" s="36">
        <f t="shared" si="0"/>
        <v>7.9400166666666674E-2</v>
      </c>
      <c r="S13" s="36">
        <f t="shared" si="1"/>
        <v>5.6987199999999995E-2</v>
      </c>
      <c r="T13" s="37">
        <f t="shared" si="2"/>
        <v>2.241296666666668E-2</v>
      </c>
      <c r="U13" s="37" t="s">
        <v>191</v>
      </c>
      <c r="V13" s="37" t="s">
        <v>5297</v>
      </c>
    </row>
    <row r="14" spans="1:28" x14ac:dyDescent="0.2">
      <c r="A14" s="34">
        <v>0.25380200000000003</v>
      </c>
      <c r="B14" s="34">
        <v>0.23338300000000001</v>
      </c>
      <c r="C14" s="34">
        <v>0</v>
      </c>
      <c r="D14" s="34">
        <v>0.24820700000000001</v>
      </c>
      <c r="E14" s="34">
        <v>0.226268</v>
      </c>
      <c r="F14" s="34">
        <v>0.24031</v>
      </c>
      <c r="G14" s="34">
        <v>0.202261</v>
      </c>
      <c r="H14" s="34">
        <v>0.215223</v>
      </c>
      <c r="I14" s="34">
        <v>0.24462400000000001</v>
      </c>
      <c r="J14" s="34">
        <v>0</v>
      </c>
      <c r="K14" s="34">
        <v>0</v>
      </c>
      <c r="L14" s="34">
        <v>0</v>
      </c>
      <c r="M14" s="35">
        <v>0.23932600000000001</v>
      </c>
      <c r="N14" s="35">
        <v>0.20808299999999999</v>
      </c>
      <c r="O14" s="35">
        <v>0</v>
      </c>
      <c r="P14" s="35">
        <v>0</v>
      </c>
      <c r="Q14" s="35">
        <v>0.221723</v>
      </c>
      <c r="R14" s="36">
        <f t="shared" si="0"/>
        <v>0.15533983333333332</v>
      </c>
      <c r="S14" s="36">
        <f t="shared" si="1"/>
        <v>0.13382640000000001</v>
      </c>
      <c r="T14" s="37">
        <f t="shared" si="2"/>
        <v>2.1513433333333304E-2</v>
      </c>
      <c r="U14" s="37" t="s">
        <v>2840</v>
      </c>
      <c r="V14" s="37" t="s">
        <v>2841</v>
      </c>
    </row>
    <row r="15" spans="1:28" x14ac:dyDescent="0.2">
      <c r="A15" s="34">
        <v>0.32620700000000002</v>
      </c>
      <c r="B15" s="34">
        <v>0.287825</v>
      </c>
      <c r="C15" s="34">
        <v>0</v>
      </c>
      <c r="D15" s="34">
        <v>0.31010500000000002</v>
      </c>
      <c r="E15" s="34">
        <v>0.323347</v>
      </c>
      <c r="F15" s="34">
        <v>0.32264500000000002</v>
      </c>
      <c r="G15" s="34">
        <v>0.32706800000000003</v>
      </c>
      <c r="H15" s="34">
        <v>0.32832600000000001</v>
      </c>
      <c r="I15" s="34">
        <v>0.36595699999999998</v>
      </c>
      <c r="J15" s="34">
        <v>0</v>
      </c>
      <c r="K15" s="34">
        <v>0</v>
      </c>
      <c r="L15" s="34">
        <v>0</v>
      </c>
      <c r="M15" s="35">
        <v>0.34572900000000001</v>
      </c>
      <c r="N15" s="35">
        <v>0.32088299999999997</v>
      </c>
      <c r="O15" s="35">
        <v>0</v>
      </c>
      <c r="P15" s="35">
        <v>0</v>
      </c>
      <c r="Q15" s="35">
        <v>0.31575799999999998</v>
      </c>
      <c r="R15" s="36">
        <f t="shared" si="0"/>
        <v>0.21595666666666669</v>
      </c>
      <c r="S15" s="36">
        <f t="shared" si="1"/>
        <v>0.19647399999999998</v>
      </c>
      <c r="T15" s="37">
        <f t="shared" si="2"/>
        <v>1.9482666666666704E-2</v>
      </c>
      <c r="U15" s="37" t="s">
        <v>2843</v>
      </c>
      <c r="V15" s="37" t="s">
        <v>2843</v>
      </c>
    </row>
    <row r="16" spans="1:28" x14ac:dyDescent="0.2">
      <c r="A16" s="34">
        <v>0.20886399999999999</v>
      </c>
      <c r="B16" s="34">
        <v>0.207286</v>
      </c>
      <c r="C16" s="34">
        <v>0.24904299999999999</v>
      </c>
      <c r="D16" s="34">
        <v>0.24912400000000001</v>
      </c>
      <c r="E16" s="34">
        <v>0.24111299999999999</v>
      </c>
      <c r="F16" s="34">
        <v>0.155081</v>
      </c>
      <c r="G16" s="34">
        <v>0.116412</v>
      </c>
      <c r="H16" s="34">
        <v>0.16753000000000001</v>
      </c>
      <c r="I16" s="34">
        <v>0.13966799999999999</v>
      </c>
      <c r="J16" s="34">
        <v>0.18681700000000001</v>
      </c>
      <c r="K16" s="34">
        <v>0.39430100000000001</v>
      </c>
      <c r="L16" s="34">
        <v>0.53987200000000002</v>
      </c>
      <c r="M16" s="35">
        <v>0.217663</v>
      </c>
      <c r="N16" s="35">
        <v>0.29599199999999998</v>
      </c>
      <c r="O16" s="35">
        <v>0.24872</v>
      </c>
      <c r="P16" s="35">
        <v>0.14835499999999999</v>
      </c>
      <c r="Q16" s="35">
        <v>0.194437</v>
      </c>
      <c r="R16" s="36">
        <f t="shared" si="0"/>
        <v>0.23792591666666665</v>
      </c>
      <c r="S16" s="36">
        <f t="shared" si="1"/>
        <v>0.22103339999999999</v>
      </c>
      <c r="T16" s="37">
        <f t="shared" si="2"/>
        <v>1.6892516666666663E-2</v>
      </c>
      <c r="U16" s="37" t="s">
        <v>5296</v>
      </c>
      <c r="V16" s="37" t="s">
        <v>5296</v>
      </c>
    </row>
    <row r="17" spans="1:28" x14ac:dyDescent="0.2">
      <c r="A17" s="34">
        <v>0.25301200000000001</v>
      </c>
      <c r="B17" s="34">
        <v>0.26262600000000003</v>
      </c>
      <c r="C17" s="34">
        <v>0.282306</v>
      </c>
      <c r="D17" s="34">
        <v>0.19480500000000001</v>
      </c>
      <c r="E17" s="34">
        <v>0.23364499999999999</v>
      </c>
      <c r="F17" s="34">
        <v>0.23636399999999999</v>
      </c>
      <c r="G17" s="34">
        <v>0.224299</v>
      </c>
      <c r="H17" s="34">
        <v>0.26548699999999997</v>
      </c>
      <c r="I17" s="34">
        <v>0.147727</v>
      </c>
      <c r="J17" s="34">
        <v>0.26814500000000002</v>
      </c>
      <c r="K17" s="34">
        <v>0.27714800000000001</v>
      </c>
      <c r="L17" s="34">
        <v>0.25449500000000003</v>
      </c>
      <c r="M17" s="35">
        <v>0.25547399999999998</v>
      </c>
      <c r="N17" s="35">
        <v>0.19018399999999999</v>
      </c>
      <c r="O17" s="35">
        <v>0.268293</v>
      </c>
      <c r="P17" s="35">
        <v>0.21338199999999999</v>
      </c>
      <c r="Q17" s="35">
        <v>0.2</v>
      </c>
      <c r="R17" s="36">
        <f t="shared" si="0"/>
        <v>0.24167158333333336</v>
      </c>
      <c r="S17" s="36">
        <f t="shared" si="1"/>
        <v>0.22546660000000002</v>
      </c>
      <c r="T17" s="37">
        <f t="shared" si="2"/>
        <v>1.6204983333333339E-2</v>
      </c>
      <c r="U17" s="37" t="s">
        <v>5299</v>
      </c>
      <c r="V17" s="37" t="s">
        <v>5300</v>
      </c>
    </row>
    <row r="18" spans="1:28" x14ac:dyDescent="0.2">
      <c r="A18" s="34">
        <v>0</v>
      </c>
      <c r="B18" s="34">
        <v>0</v>
      </c>
      <c r="C18" s="34">
        <v>0</v>
      </c>
      <c r="D18" s="34">
        <v>0</v>
      </c>
      <c r="E18" s="34">
        <v>0</v>
      </c>
      <c r="F18" s="34">
        <v>4.5302000000000002E-2</v>
      </c>
      <c r="G18" s="34">
        <v>0.13778199999999999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5">
        <v>0</v>
      </c>
      <c r="N18" s="35">
        <v>0</v>
      </c>
      <c r="O18" s="35">
        <v>0</v>
      </c>
      <c r="P18" s="35">
        <v>0</v>
      </c>
      <c r="Q18" s="35">
        <v>4.1710000000000002E-3</v>
      </c>
      <c r="R18" s="36">
        <f t="shared" si="0"/>
        <v>1.5257E-2</v>
      </c>
      <c r="S18" s="36">
        <f t="shared" si="1"/>
        <v>8.342E-4</v>
      </c>
      <c r="T18" s="37">
        <f t="shared" si="2"/>
        <v>1.44228E-2</v>
      </c>
      <c r="U18" s="37" t="s">
        <v>5284</v>
      </c>
      <c r="V18" s="37" t="s">
        <v>5285</v>
      </c>
    </row>
    <row r="19" spans="1:28" x14ac:dyDescent="0.2">
      <c r="A19" s="34">
        <v>0</v>
      </c>
      <c r="B19" s="34">
        <v>0</v>
      </c>
      <c r="C19" s="34">
        <v>0</v>
      </c>
      <c r="D19" s="34">
        <v>0</v>
      </c>
      <c r="E19" s="34">
        <v>3.3897999999999998E-2</v>
      </c>
      <c r="F19" s="34">
        <v>7.8845999999999999E-2</v>
      </c>
      <c r="G19" s="34">
        <v>0</v>
      </c>
      <c r="H19" s="34">
        <v>0</v>
      </c>
      <c r="I19" s="34">
        <v>5.2239000000000001E-2</v>
      </c>
      <c r="J19" s="34">
        <v>0</v>
      </c>
      <c r="K19" s="34">
        <v>0</v>
      </c>
      <c r="L19" s="34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6">
        <f t="shared" si="0"/>
        <v>1.3748583333333333E-2</v>
      </c>
      <c r="S19" s="36">
        <f t="shared" si="1"/>
        <v>0</v>
      </c>
      <c r="T19" s="37">
        <f t="shared" si="2"/>
        <v>1.3748583333333333E-2</v>
      </c>
      <c r="U19" s="37" t="s">
        <v>2956</v>
      </c>
      <c r="V19" s="37" t="s">
        <v>2956</v>
      </c>
    </row>
    <row r="20" spans="1:28" x14ac:dyDescent="0.2">
      <c r="A20" s="34">
        <v>0</v>
      </c>
      <c r="B20" s="34">
        <v>0</v>
      </c>
      <c r="C20" s="34">
        <v>0</v>
      </c>
      <c r="D20" s="34">
        <v>0</v>
      </c>
      <c r="E20" s="34">
        <v>0</v>
      </c>
      <c r="F20" s="34">
        <v>4.372E-3</v>
      </c>
      <c r="G20" s="34">
        <v>0</v>
      </c>
      <c r="H20" s="34">
        <v>0</v>
      </c>
      <c r="I20" s="34">
        <v>3.0844E-2</v>
      </c>
      <c r="J20" s="34">
        <v>5.6765000000000003E-2</v>
      </c>
      <c r="K20" s="34">
        <v>0</v>
      </c>
      <c r="L20" s="34">
        <v>6.9943000000000005E-2</v>
      </c>
      <c r="M20" s="35">
        <v>0</v>
      </c>
      <c r="N20" s="35">
        <v>0</v>
      </c>
      <c r="O20" s="35">
        <v>0</v>
      </c>
      <c r="P20" s="35">
        <v>3.0690000000000001E-3</v>
      </c>
      <c r="Q20" s="35">
        <v>0</v>
      </c>
      <c r="R20" s="36">
        <f t="shared" si="0"/>
        <v>1.3493666666666668E-2</v>
      </c>
      <c r="S20" s="36">
        <f t="shared" si="1"/>
        <v>6.1380000000000007E-4</v>
      </c>
      <c r="T20" s="37">
        <f t="shared" si="2"/>
        <v>1.2879866666666668E-2</v>
      </c>
      <c r="U20" s="37" t="s">
        <v>5290</v>
      </c>
      <c r="V20" s="37" t="s">
        <v>5290</v>
      </c>
    </row>
    <row r="21" spans="1:28" x14ac:dyDescent="0.2">
      <c r="A21" s="34">
        <v>6.8490000000000001E-3</v>
      </c>
      <c r="B21" s="34">
        <v>0</v>
      </c>
      <c r="C21" s="34">
        <v>3.7290999999999998E-2</v>
      </c>
      <c r="D21" s="34">
        <v>0</v>
      </c>
      <c r="E21" s="34">
        <v>0</v>
      </c>
      <c r="F21" s="34">
        <v>0</v>
      </c>
      <c r="G21" s="34">
        <v>0</v>
      </c>
      <c r="H21" s="34">
        <v>4.1542999999999997E-2</v>
      </c>
      <c r="I21" s="34">
        <v>0</v>
      </c>
      <c r="J21" s="34">
        <v>0</v>
      </c>
      <c r="K21" s="34">
        <v>3.7911E-2</v>
      </c>
      <c r="L21" s="34">
        <v>3.2224999999999997E-2</v>
      </c>
      <c r="M21" s="35">
        <v>0</v>
      </c>
      <c r="N21" s="35">
        <v>0</v>
      </c>
      <c r="O21" s="35">
        <v>0</v>
      </c>
      <c r="P21" s="35">
        <v>0</v>
      </c>
      <c r="Q21" s="35">
        <v>3.8609999999999998E-3</v>
      </c>
      <c r="R21" s="36">
        <f t="shared" si="0"/>
        <v>1.2984916666666665E-2</v>
      </c>
      <c r="S21" s="36">
        <f t="shared" si="1"/>
        <v>7.7220000000000001E-4</v>
      </c>
      <c r="T21" s="37">
        <f t="shared" si="2"/>
        <v>1.2212716666666665E-2</v>
      </c>
      <c r="U21" s="37" t="s">
        <v>5274</v>
      </c>
      <c r="V21" s="37" t="s">
        <v>5274</v>
      </c>
    </row>
    <row r="22" spans="1:28" x14ac:dyDescent="0.2">
      <c r="A22" s="34">
        <v>0</v>
      </c>
      <c r="B22" s="34">
        <v>4.1970000000000002E-3</v>
      </c>
      <c r="C22" s="34">
        <v>0</v>
      </c>
      <c r="D22" s="34">
        <v>0</v>
      </c>
      <c r="E22" s="34">
        <v>0</v>
      </c>
      <c r="F22" s="34">
        <v>6.221E-3</v>
      </c>
      <c r="G22" s="34">
        <v>7.3840000000000003E-2</v>
      </c>
      <c r="H22" s="34">
        <v>8.1480999999999998E-2</v>
      </c>
      <c r="I22" s="34">
        <v>6.4000000000000003E-3</v>
      </c>
      <c r="J22" s="34">
        <v>2.8743999999999999E-2</v>
      </c>
      <c r="K22" s="34">
        <v>0</v>
      </c>
      <c r="L22" s="34">
        <v>0</v>
      </c>
      <c r="M22" s="35">
        <v>0</v>
      </c>
      <c r="N22" s="35">
        <v>0</v>
      </c>
      <c r="O22" s="35">
        <v>0</v>
      </c>
      <c r="P22" s="35">
        <v>0</v>
      </c>
      <c r="Q22" s="35">
        <v>2.7206000000000001E-2</v>
      </c>
      <c r="R22" s="36">
        <f t="shared" si="0"/>
        <v>1.6740249999999998E-2</v>
      </c>
      <c r="S22" s="36">
        <f t="shared" si="1"/>
        <v>5.4412000000000002E-3</v>
      </c>
      <c r="T22" s="37">
        <f t="shared" si="2"/>
        <v>1.1299049999999998E-2</v>
      </c>
      <c r="U22" s="37" t="s">
        <v>5206</v>
      </c>
      <c r="V22" s="37" t="s">
        <v>5206</v>
      </c>
    </row>
    <row r="23" spans="1:28" thickBot="1" x14ac:dyDescent="0.25">
      <c r="A23" s="34">
        <v>2.7918999999999999E-2</v>
      </c>
      <c r="B23" s="34">
        <v>3.8310000000000002E-3</v>
      </c>
      <c r="C23" s="34">
        <v>0</v>
      </c>
      <c r="D23" s="34">
        <v>7.8431000000000001E-2</v>
      </c>
      <c r="E23" s="34">
        <v>0</v>
      </c>
      <c r="F23" s="34">
        <v>6.8978999999999999E-2</v>
      </c>
      <c r="G23" s="34">
        <v>0</v>
      </c>
      <c r="H23" s="34">
        <v>5.9740000000000001E-2</v>
      </c>
      <c r="I23" s="34">
        <v>0</v>
      </c>
      <c r="J23" s="34">
        <v>2.0156E-2</v>
      </c>
      <c r="K23" s="34">
        <v>0</v>
      </c>
      <c r="L23" s="34">
        <v>0</v>
      </c>
      <c r="M23" s="35">
        <v>5.2631999999999998E-2</v>
      </c>
      <c r="N23" s="35">
        <v>0</v>
      </c>
      <c r="O23" s="35">
        <v>0</v>
      </c>
      <c r="P23" s="35">
        <v>0</v>
      </c>
      <c r="Q23" s="35">
        <v>0</v>
      </c>
      <c r="R23" s="43">
        <f t="shared" si="0"/>
        <v>2.1588E-2</v>
      </c>
      <c r="S23" s="43">
        <f t="shared" si="1"/>
        <v>1.05264E-2</v>
      </c>
      <c r="T23" s="44">
        <f t="shared" si="2"/>
        <v>1.10616E-2</v>
      </c>
      <c r="U23" s="44" t="s">
        <v>217</v>
      </c>
      <c r="V23" s="44" t="s">
        <v>2850</v>
      </c>
      <c r="W23" s="39"/>
      <c r="X23" s="39"/>
      <c r="Y23" s="39"/>
      <c r="Z23" s="39"/>
      <c r="AA23" s="39"/>
      <c r="AB23" s="39"/>
    </row>
    <row r="24" spans="1:28" x14ac:dyDescent="0.2">
      <c r="A24" s="34">
        <v>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3.2967000000000003E-2</v>
      </c>
      <c r="H24" s="34">
        <v>4.0506E-2</v>
      </c>
      <c r="I24" s="34">
        <v>3.2000000000000001E-2</v>
      </c>
      <c r="J24" s="34">
        <v>0</v>
      </c>
      <c r="K24" s="34">
        <v>0</v>
      </c>
      <c r="L24" s="34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6">
        <f t="shared" si="0"/>
        <v>8.7894166666666659E-3</v>
      </c>
      <c r="S24" s="36">
        <f t="shared" si="1"/>
        <v>0</v>
      </c>
      <c r="T24" s="37">
        <f t="shared" si="2"/>
        <v>8.7894166666666659E-3</v>
      </c>
      <c r="U24" s="37" t="s">
        <v>519</v>
      </c>
      <c r="V24" s="37" t="s">
        <v>2917</v>
      </c>
    </row>
    <row r="25" spans="1:28" x14ac:dyDescent="0.2">
      <c r="A25" s="34">
        <v>1.9168999999999999E-2</v>
      </c>
      <c r="B25" s="34">
        <v>0</v>
      </c>
      <c r="C25" s="34">
        <v>0</v>
      </c>
      <c r="D25" s="34">
        <v>0</v>
      </c>
      <c r="E25" s="34">
        <v>6.5216999999999997E-2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1.5571E-2</v>
      </c>
      <c r="L25" s="34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6">
        <f t="shared" si="0"/>
        <v>8.3297499999999986E-3</v>
      </c>
      <c r="S25" s="36">
        <f t="shared" si="1"/>
        <v>0</v>
      </c>
      <c r="T25" s="37">
        <f t="shared" si="2"/>
        <v>8.3297499999999986E-3</v>
      </c>
      <c r="U25" s="37" t="s">
        <v>3718</v>
      </c>
      <c r="V25" s="37" t="s">
        <v>3718</v>
      </c>
    </row>
    <row r="26" spans="1:28" x14ac:dyDescent="0.2">
      <c r="A26" s="34">
        <v>0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3.4838000000000001E-2</v>
      </c>
      <c r="K26" s="34">
        <v>3.0003999999999999E-2</v>
      </c>
      <c r="L26" s="34">
        <v>3.1601999999999998E-2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6">
        <f t="shared" si="0"/>
        <v>8.0370000000000007E-3</v>
      </c>
      <c r="S26" s="36">
        <f t="shared" si="1"/>
        <v>0</v>
      </c>
      <c r="T26" s="37">
        <f t="shared" si="2"/>
        <v>8.0370000000000007E-3</v>
      </c>
      <c r="U26" s="37" t="s">
        <v>5238</v>
      </c>
      <c r="V26" s="37" t="s">
        <v>5238</v>
      </c>
    </row>
    <row r="27" spans="1:28" x14ac:dyDescent="0.2">
      <c r="A27" s="34">
        <v>0</v>
      </c>
      <c r="B27" s="34">
        <v>0</v>
      </c>
      <c r="C27" s="34">
        <v>2.886E-2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2.8169E-2</v>
      </c>
      <c r="K27" s="34">
        <v>3.0626E-2</v>
      </c>
      <c r="L27" s="34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6">
        <f t="shared" si="0"/>
        <v>7.3045833333333331E-3</v>
      </c>
      <c r="S27" s="36">
        <f t="shared" si="1"/>
        <v>0</v>
      </c>
      <c r="T27" s="37">
        <f t="shared" si="2"/>
        <v>7.3045833333333331E-3</v>
      </c>
      <c r="U27" s="37" t="s">
        <v>4567</v>
      </c>
      <c r="V27" s="37" t="s">
        <v>4567</v>
      </c>
    </row>
    <row r="28" spans="1:28" x14ac:dyDescent="0.2">
      <c r="A28" s="34">
        <v>3.3085999999999997E-2</v>
      </c>
      <c r="B28" s="34">
        <v>3.8483999999999997E-2</v>
      </c>
      <c r="C28" s="34">
        <v>0.106153</v>
      </c>
      <c r="D28" s="34">
        <v>0</v>
      </c>
      <c r="E28" s="34">
        <v>2.0504999999999999E-2</v>
      </c>
      <c r="F28" s="34">
        <v>9.5919999999999998E-3</v>
      </c>
      <c r="G28" s="34">
        <v>8.0657999999999994E-2</v>
      </c>
      <c r="H28" s="34">
        <v>0</v>
      </c>
      <c r="I28" s="34">
        <v>0</v>
      </c>
      <c r="J28" s="34">
        <v>0.10362300000000001</v>
      </c>
      <c r="K28" s="34">
        <v>0.109502</v>
      </c>
      <c r="L28" s="34">
        <v>0.13950599999999999</v>
      </c>
      <c r="M28" s="35">
        <v>0</v>
      </c>
      <c r="N28" s="35">
        <v>0.110593</v>
      </c>
      <c r="O28" s="35">
        <v>0.106015</v>
      </c>
      <c r="P28" s="35">
        <v>0</v>
      </c>
      <c r="Q28" s="35">
        <v>1.4172000000000001E-2</v>
      </c>
      <c r="R28" s="36">
        <f t="shared" si="0"/>
        <v>5.3425749999999994E-2</v>
      </c>
      <c r="S28" s="36">
        <f t="shared" si="1"/>
        <v>4.6155999999999996E-2</v>
      </c>
      <c r="T28" s="37">
        <f t="shared" si="2"/>
        <v>7.2697499999999984E-3</v>
      </c>
      <c r="U28" s="37" t="s">
        <v>5294</v>
      </c>
      <c r="V28" s="37" t="s">
        <v>5294</v>
      </c>
    </row>
    <row r="29" spans="1:28" x14ac:dyDescent="0.2">
      <c r="A29" s="34">
        <v>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2.8125000000000001E-2</v>
      </c>
      <c r="K29" s="34">
        <v>2.6641000000000001E-2</v>
      </c>
      <c r="L29" s="34">
        <v>2.9557E-2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6">
        <f t="shared" si="0"/>
        <v>7.0269166666666666E-3</v>
      </c>
      <c r="S29" s="36">
        <f t="shared" si="1"/>
        <v>0</v>
      </c>
      <c r="T29" s="37">
        <f t="shared" si="2"/>
        <v>7.0269166666666666E-3</v>
      </c>
      <c r="U29" s="37" t="s">
        <v>5215</v>
      </c>
      <c r="V29" s="37" t="s">
        <v>5215</v>
      </c>
    </row>
    <row r="30" spans="1:28" x14ac:dyDescent="0.2">
      <c r="A30" s="34">
        <v>0.12081600000000001</v>
      </c>
      <c r="B30" s="34">
        <v>0.10843700000000001</v>
      </c>
      <c r="C30" s="34">
        <v>3.6221999999999997E-2</v>
      </c>
      <c r="D30" s="34">
        <v>0.24046000000000001</v>
      </c>
      <c r="E30" s="34">
        <v>7.1268999999999999E-2</v>
      </c>
      <c r="F30" s="34">
        <v>8.2217999999999999E-2</v>
      </c>
      <c r="G30" s="34">
        <v>0.37703900000000001</v>
      </c>
      <c r="H30" s="34">
        <v>9.1384000000000007E-2</v>
      </c>
      <c r="I30" s="34">
        <v>0.179455</v>
      </c>
      <c r="J30" s="34">
        <v>4.1938000000000003E-2</v>
      </c>
      <c r="K30" s="34">
        <v>0</v>
      </c>
      <c r="L30" s="34">
        <v>3.5896999999999998E-2</v>
      </c>
      <c r="M30" s="35">
        <v>6.1620000000000001E-2</v>
      </c>
      <c r="N30" s="35">
        <v>0.23974999999999999</v>
      </c>
      <c r="O30" s="35">
        <v>0</v>
      </c>
      <c r="P30" s="35">
        <v>0</v>
      </c>
      <c r="Q30" s="35">
        <v>0.24129500000000001</v>
      </c>
      <c r="R30" s="36">
        <f t="shared" si="0"/>
        <v>0.11542791666666667</v>
      </c>
      <c r="S30" s="36">
        <f t="shared" si="1"/>
        <v>0.10853299999999999</v>
      </c>
      <c r="T30" s="37">
        <f t="shared" si="2"/>
        <v>6.8949166666666811E-3</v>
      </c>
      <c r="U30" s="37" t="s">
        <v>5257</v>
      </c>
      <c r="V30" s="37" t="s">
        <v>5257</v>
      </c>
    </row>
    <row r="31" spans="1:28" x14ac:dyDescent="0.2">
      <c r="A31" s="34">
        <v>0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4.0725999999999998E-2</v>
      </c>
      <c r="K31" s="34">
        <v>4.0453000000000003E-2</v>
      </c>
      <c r="L31" s="34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6">
        <f t="shared" si="0"/>
        <v>6.7649166666666665E-3</v>
      </c>
      <c r="S31" s="36">
        <f t="shared" si="1"/>
        <v>0</v>
      </c>
      <c r="T31" s="37">
        <f t="shared" si="2"/>
        <v>6.7649166666666665E-3</v>
      </c>
      <c r="U31" s="37" t="s">
        <v>5236</v>
      </c>
      <c r="V31" s="37" t="s">
        <v>5236</v>
      </c>
    </row>
    <row r="32" spans="1:28" x14ac:dyDescent="0.2">
      <c r="A32" s="34">
        <v>3.7257999999999999E-2</v>
      </c>
      <c r="B32" s="34">
        <v>4.5858000000000003E-2</v>
      </c>
      <c r="C32" s="34">
        <v>0</v>
      </c>
      <c r="D32" s="34">
        <v>0</v>
      </c>
      <c r="E32" s="34">
        <v>7.737E-3</v>
      </c>
      <c r="F32" s="34">
        <v>2.9159999999999998E-2</v>
      </c>
      <c r="G32" s="34">
        <v>0</v>
      </c>
      <c r="H32" s="34">
        <v>0</v>
      </c>
      <c r="I32" s="34">
        <v>3.9726999999999998E-2</v>
      </c>
      <c r="J32" s="34">
        <v>0</v>
      </c>
      <c r="K32" s="34">
        <v>0</v>
      </c>
      <c r="L32" s="34">
        <v>0</v>
      </c>
      <c r="M32" s="35">
        <v>0</v>
      </c>
      <c r="N32" s="35">
        <v>0</v>
      </c>
      <c r="O32" s="35">
        <v>0</v>
      </c>
      <c r="P32" s="35">
        <v>0</v>
      </c>
      <c r="Q32" s="35">
        <v>3.3142999999999999E-2</v>
      </c>
      <c r="R32" s="36">
        <f t="shared" si="0"/>
        <v>1.3311666666666666E-2</v>
      </c>
      <c r="S32" s="36">
        <f t="shared" si="1"/>
        <v>6.6286000000000001E-3</v>
      </c>
      <c r="T32" s="37">
        <f t="shared" si="2"/>
        <v>6.683066666666666E-3</v>
      </c>
      <c r="U32" s="37" t="s">
        <v>489</v>
      </c>
      <c r="V32" s="37" t="s">
        <v>5224</v>
      </c>
    </row>
    <row r="33" spans="1:22" x14ac:dyDescent="0.2">
      <c r="A33" s="34">
        <v>0</v>
      </c>
      <c r="B33" s="34">
        <v>2.3268E-2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3.6628000000000001E-2</v>
      </c>
      <c r="K33" s="34">
        <v>0</v>
      </c>
      <c r="L33" s="34">
        <v>1.9639E-2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6">
        <f t="shared" si="0"/>
        <v>6.6279166666666665E-3</v>
      </c>
      <c r="S33" s="36">
        <f t="shared" si="1"/>
        <v>0</v>
      </c>
      <c r="T33" s="37">
        <f t="shared" si="2"/>
        <v>6.6279166666666665E-3</v>
      </c>
      <c r="U33" s="37" t="s">
        <v>5180</v>
      </c>
      <c r="V33" s="37" t="s">
        <v>5180</v>
      </c>
    </row>
    <row r="34" spans="1:22" x14ac:dyDescent="0.2">
      <c r="A34" s="34">
        <v>0</v>
      </c>
      <c r="B34" s="34">
        <v>2.5423999999999999E-2</v>
      </c>
      <c r="C34" s="34">
        <v>0</v>
      </c>
      <c r="D34" s="34">
        <v>0</v>
      </c>
      <c r="E34" s="34">
        <v>0</v>
      </c>
      <c r="F34" s="34">
        <v>4.6850000000000003E-2</v>
      </c>
      <c r="G34" s="34">
        <v>6.5360000000000001E-3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6">
        <f t="shared" si="0"/>
        <v>6.5675000000000004E-3</v>
      </c>
      <c r="S34" s="36">
        <f t="shared" si="1"/>
        <v>0</v>
      </c>
      <c r="T34" s="37">
        <f t="shared" si="2"/>
        <v>6.5675000000000004E-3</v>
      </c>
      <c r="U34" s="37" t="s">
        <v>2602</v>
      </c>
      <c r="V34" s="37" t="s">
        <v>5111</v>
      </c>
    </row>
    <row r="35" spans="1:22" x14ac:dyDescent="0.2">
      <c r="A35" s="34">
        <v>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7.7535000000000007E-2</v>
      </c>
      <c r="J35" s="34">
        <v>0</v>
      </c>
      <c r="K35" s="34">
        <v>0</v>
      </c>
      <c r="L35" s="34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6">
        <f t="shared" si="0"/>
        <v>6.4612500000000008E-3</v>
      </c>
      <c r="S35" s="36">
        <f t="shared" si="1"/>
        <v>0</v>
      </c>
      <c r="T35" s="37">
        <f t="shared" si="2"/>
        <v>6.4612500000000008E-3</v>
      </c>
      <c r="U35" s="37" t="s">
        <v>2683</v>
      </c>
      <c r="V35" s="37" t="s">
        <v>4920</v>
      </c>
    </row>
    <row r="36" spans="1:22" x14ac:dyDescent="0.2">
      <c r="A36" s="34">
        <v>0</v>
      </c>
      <c r="B36" s="34">
        <v>0</v>
      </c>
      <c r="C36" s="34">
        <v>2.5357999999999999E-2</v>
      </c>
      <c r="D36" s="34">
        <v>0</v>
      </c>
      <c r="E36" s="34">
        <v>0</v>
      </c>
      <c r="F36" s="34">
        <v>0</v>
      </c>
      <c r="G36" s="34">
        <v>6.339E-3</v>
      </c>
      <c r="H36" s="34">
        <v>1.5625E-2</v>
      </c>
      <c r="I36" s="34">
        <v>8.7500000000000008E-3</v>
      </c>
      <c r="J36" s="34">
        <v>3.0322999999999999E-2</v>
      </c>
      <c r="K36" s="34">
        <v>0</v>
      </c>
      <c r="L36" s="34">
        <v>0</v>
      </c>
      <c r="M36" s="35">
        <v>0</v>
      </c>
      <c r="N36" s="35">
        <v>0</v>
      </c>
      <c r="O36" s="35">
        <v>0</v>
      </c>
      <c r="P36" s="35">
        <v>0</v>
      </c>
      <c r="Q36" s="35">
        <v>4.2550000000000001E-3</v>
      </c>
      <c r="R36" s="36">
        <f t="shared" si="0"/>
        <v>7.199583333333333E-3</v>
      </c>
      <c r="S36" s="36">
        <f t="shared" si="1"/>
        <v>8.5099999999999998E-4</v>
      </c>
      <c r="T36" s="37">
        <f t="shared" si="2"/>
        <v>6.3485833333333328E-3</v>
      </c>
      <c r="U36" s="37" t="s">
        <v>4862</v>
      </c>
      <c r="V36" s="37" t="s">
        <v>4862</v>
      </c>
    </row>
    <row r="37" spans="1:22" x14ac:dyDescent="0.2">
      <c r="A37" s="34">
        <v>0.78170200000000001</v>
      </c>
      <c r="B37" s="34">
        <v>0.69223599999999996</v>
      </c>
      <c r="C37" s="34">
        <v>0.71856100000000001</v>
      </c>
      <c r="D37" s="34">
        <v>0.72224900000000003</v>
      </c>
      <c r="E37" s="34">
        <v>0.69383799999999995</v>
      </c>
      <c r="F37" s="34">
        <v>0.70887800000000001</v>
      </c>
      <c r="G37" s="34">
        <v>0.67302600000000001</v>
      </c>
      <c r="H37" s="34">
        <v>0.72847399999999995</v>
      </c>
      <c r="I37" s="34">
        <v>0.66067200000000004</v>
      </c>
      <c r="J37" s="34">
        <v>0.73836400000000002</v>
      </c>
      <c r="K37" s="34">
        <v>0.727746</v>
      </c>
      <c r="L37" s="34">
        <v>0.71761600000000003</v>
      </c>
      <c r="M37" s="35">
        <v>0.67361899999999997</v>
      </c>
      <c r="N37" s="35">
        <v>0.72807500000000003</v>
      </c>
      <c r="O37" s="35">
        <v>0.71020099999999997</v>
      </c>
      <c r="P37" s="35">
        <v>0.73738599999999999</v>
      </c>
      <c r="Q37" s="35">
        <v>0.68792600000000004</v>
      </c>
      <c r="R37" s="36">
        <f t="shared" si="0"/>
        <v>0.71361350000000001</v>
      </c>
      <c r="S37" s="36">
        <f t="shared" si="1"/>
        <v>0.7074414</v>
      </c>
      <c r="T37" s="37">
        <f t="shared" si="2"/>
        <v>6.1721000000000137E-3</v>
      </c>
      <c r="U37" s="37" t="s">
        <v>2867</v>
      </c>
      <c r="V37" s="37" t="s">
        <v>2867</v>
      </c>
    </row>
    <row r="38" spans="1:22" x14ac:dyDescent="0.2">
      <c r="A38" s="34">
        <v>0.339254</v>
      </c>
      <c r="B38" s="34">
        <v>0.325158</v>
      </c>
      <c r="C38" s="34">
        <v>0.265318</v>
      </c>
      <c r="D38" s="34">
        <v>0.366174</v>
      </c>
      <c r="E38" s="34">
        <v>0.31456000000000001</v>
      </c>
      <c r="F38" s="34">
        <v>0.295045</v>
      </c>
      <c r="G38" s="34">
        <v>0.33246100000000001</v>
      </c>
      <c r="H38" s="34">
        <v>0.29717700000000002</v>
      </c>
      <c r="I38" s="34">
        <v>0.31806299999999998</v>
      </c>
      <c r="J38" s="34">
        <v>0.247475</v>
      </c>
      <c r="K38" s="34">
        <v>0.26292900000000002</v>
      </c>
      <c r="L38" s="34">
        <v>0.28282000000000002</v>
      </c>
      <c r="M38" s="35">
        <v>0.30795099999999997</v>
      </c>
      <c r="N38" s="35">
        <v>0.31445299999999998</v>
      </c>
      <c r="O38" s="35">
        <v>0.25158000000000003</v>
      </c>
      <c r="P38" s="35">
        <v>0.28161700000000001</v>
      </c>
      <c r="Q38" s="35">
        <v>0.33308900000000002</v>
      </c>
      <c r="R38" s="36">
        <f t="shared" si="0"/>
        <v>0.30386950000000007</v>
      </c>
      <c r="S38" s="36">
        <f t="shared" si="1"/>
        <v>0.297738</v>
      </c>
      <c r="T38" s="37">
        <f t="shared" si="2"/>
        <v>6.1315000000000675E-3</v>
      </c>
      <c r="U38" s="37" t="s">
        <v>2845</v>
      </c>
      <c r="V38" s="37" t="s">
        <v>2845</v>
      </c>
    </row>
    <row r="39" spans="1:22" x14ac:dyDescent="0.2">
      <c r="A39" s="34">
        <v>0</v>
      </c>
      <c r="B39" s="34">
        <v>0</v>
      </c>
      <c r="C39" s="34">
        <v>0</v>
      </c>
      <c r="D39" s="34">
        <v>3.7328E-2</v>
      </c>
      <c r="E39" s="34">
        <v>0</v>
      </c>
      <c r="F39" s="34">
        <v>0</v>
      </c>
      <c r="G39" s="34">
        <v>4.2974999999999999E-2</v>
      </c>
      <c r="H39" s="34">
        <v>0</v>
      </c>
      <c r="I39" s="34">
        <v>5.3619999999999996E-3</v>
      </c>
      <c r="J39" s="34">
        <v>0</v>
      </c>
      <c r="K39" s="34">
        <v>0</v>
      </c>
      <c r="L39" s="34">
        <v>0</v>
      </c>
      <c r="M39" s="35">
        <v>0</v>
      </c>
      <c r="N39" s="35">
        <v>5.2769999999999996E-3</v>
      </c>
      <c r="O39" s="35">
        <v>0</v>
      </c>
      <c r="P39" s="35">
        <v>0</v>
      </c>
      <c r="Q39" s="35">
        <v>0</v>
      </c>
      <c r="R39" s="36">
        <f t="shared" si="0"/>
        <v>7.1387499999999993E-3</v>
      </c>
      <c r="S39" s="36">
        <f t="shared" si="1"/>
        <v>1.0554E-3</v>
      </c>
      <c r="T39" s="37">
        <f t="shared" si="2"/>
        <v>6.0833499999999995E-3</v>
      </c>
      <c r="U39" s="37" t="s">
        <v>213</v>
      </c>
      <c r="V39" s="37" t="s">
        <v>2897</v>
      </c>
    </row>
    <row r="40" spans="1:22" x14ac:dyDescent="0.2">
      <c r="A40" s="34">
        <v>0</v>
      </c>
      <c r="B40" s="34">
        <v>0</v>
      </c>
      <c r="C40" s="34">
        <v>3.7899000000000002E-2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3.3848000000000003E-2</v>
      </c>
      <c r="K40" s="34">
        <v>0</v>
      </c>
      <c r="L40" s="34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6">
        <f t="shared" si="0"/>
        <v>5.9789166666666671E-3</v>
      </c>
      <c r="S40" s="36">
        <f t="shared" si="1"/>
        <v>0</v>
      </c>
      <c r="T40" s="37">
        <f t="shared" si="2"/>
        <v>5.9789166666666671E-3</v>
      </c>
      <c r="U40" s="37" t="s">
        <v>5251</v>
      </c>
      <c r="V40" s="37" t="s">
        <v>5252</v>
      </c>
    </row>
    <row r="41" spans="1:22" x14ac:dyDescent="0.2">
      <c r="A41" s="34">
        <v>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3.4049000000000003E-2</v>
      </c>
      <c r="L41" s="34">
        <v>3.6858000000000002E-2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6">
        <f t="shared" si="0"/>
        <v>5.9089166666666665E-3</v>
      </c>
      <c r="S41" s="36">
        <f t="shared" si="1"/>
        <v>0</v>
      </c>
      <c r="T41" s="37">
        <f t="shared" si="2"/>
        <v>5.9089166666666665E-3</v>
      </c>
      <c r="U41" s="37" t="s">
        <v>5222</v>
      </c>
      <c r="V41" s="37" t="s">
        <v>5222</v>
      </c>
    </row>
    <row r="42" spans="1:22" x14ac:dyDescent="0.2">
      <c r="A42" s="34">
        <v>0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3.5236999999999997E-2</v>
      </c>
      <c r="K42" s="34">
        <v>3.5104999999999997E-2</v>
      </c>
      <c r="L42" s="34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6">
        <f t="shared" si="0"/>
        <v>5.8618333333333326E-3</v>
      </c>
      <c r="S42" s="36">
        <f t="shared" si="1"/>
        <v>0</v>
      </c>
      <c r="T42" s="37">
        <f t="shared" si="2"/>
        <v>5.8618333333333326E-3</v>
      </c>
      <c r="U42" s="37" t="s">
        <v>621</v>
      </c>
      <c r="V42" s="37" t="s">
        <v>3516</v>
      </c>
    </row>
    <row r="43" spans="1:22" x14ac:dyDescent="0.2">
      <c r="A43" s="34">
        <v>1</v>
      </c>
      <c r="B43" s="34">
        <v>1</v>
      </c>
      <c r="C43" s="34">
        <v>1</v>
      </c>
      <c r="D43" s="34">
        <v>1</v>
      </c>
      <c r="E43" s="34">
        <v>0.99817500000000003</v>
      </c>
      <c r="F43" s="34">
        <v>0.99843000000000004</v>
      </c>
      <c r="G43" s="34">
        <v>1.0303640000000001</v>
      </c>
      <c r="H43" s="34">
        <v>0.99781200000000003</v>
      </c>
      <c r="I43" s="34">
        <v>1.0237289999999999</v>
      </c>
      <c r="J43" s="34">
        <v>1</v>
      </c>
      <c r="K43" s="34">
        <v>0.99757700000000005</v>
      </c>
      <c r="L43" s="34">
        <v>0.99712999999999996</v>
      </c>
      <c r="M43" s="35">
        <v>0.99837699999999996</v>
      </c>
      <c r="N43" s="35">
        <v>0.99717900000000004</v>
      </c>
      <c r="O43" s="35">
        <v>0.99736599999999997</v>
      </c>
      <c r="P43" s="35">
        <v>0.99796300000000004</v>
      </c>
      <c r="Q43" s="35">
        <v>0.99795699999999998</v>
      </c>
      <c r="R43" s="36">
        <f t="shared" si="0"/>
        <v>1.0036014166666667</v>
      </c>
      <c r="S43" s="36">
        <f t="shared" si="1"/>
        <v>0.9977684</v>
      </c>
      <c r="T43" s="37">
        <f t="shared" si="2"/>
        <v>5.8330166666666905E-3</v>
      </c>
      <c r="U43" s="37" t="s">
        <v>2892</v>
      </c>
      <c r="V43" s="37" t="s">
        <v>2892</v>
      </c>
    </row>
    <row r="44" spans="1:22" x14ac:dyDescent="0.2">
      <c r="A44" s="34">
        <v>0</v>
      </c>
      <c r="B44" s="34">
        <v>0</v>
      </c>
      <c r="C44" s="34">
        <v>0</v>
      </c>
      <c r="D44" s="34">
        <v>4.1529999999999996E-3</v>
      </c>
      <c r="E44" s="34">
        <v>0</v>
      </c>
      <c r="F44" s="34">
        <v>0</v>
      </c>
      <c r="G44" s="34">
        <v>0</v>
      </c>
      <c r="H44" s="34">
        <v>4.4186000000000003E-2</v>
      </c>
      <c r="I44" s="34">
        <v>4.751E-3</v>
      </c>
      <c r="J44" s="34">
        <v>3.2467999999999997E-2</v>
      </c>
      <c r="K44" s="34">
        <v>0</v>
      </c>
      <c r="L44" s="34">
        <v>0</v>
      </c>
      <c r="M44" s="35">
        <v>6.6230000000000004E-3</v>
      </c>
      <c r="N44" s="35">
        <v>0</v>
      </c>
      <c r="O44" s="35">
        <v>0</v>
      </c>
      <c r="P44" s="35">
        <v>0</v>
      </c>
      <c r="Q44" s="35">
        <v>0</v>
      </c>
      <c r="R44" s="36">
        <f t="shared" si="0"/>
        <v>7.1298333333333326E-3</v>
      </c>
      <c r="S44" s="36">
        <f t="shared" si="1"/>
        <v>1.3246E-3</v>
      </c>
      <c r="T44" s="37">
        <f t="shared" si="2"/>
        <v>5.8052333333333331E-3</v>
      </c>
      <c r="U44" s="37" t="s">
        <v>3103</v>
      </c>
      <c r="V44" s="37" t="s">
        <v>3103</v>
      </c>
    </row>
    <row r="45" spans="1:22" x14ac:dyDescent="0.2">
      <c r="A45" s="34">
        <v>0</v>
      </c>
      <c r="B45" s="34">
        <v>4.5100000000000001E-3</v>
      </c>
      <c r="C45" s="34">
        <v>0</v>
      </c>
      <c r="D45" s="34">
        <v>3.5714000000000003E-2</v>
      </c>
      <c r="E45" s="34">
        <v>0</v>
      </c>
      <c r="F45" s="34">
        <v>1.1146E-2</v>
      </c>
      <c r="G45" s="34">
        <v>4.9442E-2</v>
      </c>
      <c r="H45" s="34">
        <v>0</v>
      </c>
      <c r="I45" s="34">
        <v>0</v>
      </c>
      <c r="J45" s="34">
        <v>3.411E-3</v>
      </c>
      <c r="K45" s="34">
        <v>0</v>
      </c>
      <c r="L45" s="34">
        <v>0</v>
      </c>
      <c r="M45" s="35">
        <v>0</v>
      </c>
      <c r="N45" s="35">
        <v>9.0089999999999996E-3</v>
      </c>
      <c r="O45" s="35">
        <v>0</v>
      </c>
      <c r="P45" s="35">
        <v>0</v>
      </c>
      <c r="Q45" s="35">
        <v>5.5300000000000002E-3</v>
      </c>
      <c r="R45" s="36">
        <f t="shared" si="0"/>
        <v>8.6852500000000003E-3</v>
      </c>
      <c r="S45" s="36">
        <f t="shared" si="1"/>
        <v>2.9077999999999999E-3</v>
      </c>
      <c r="T45" s="37">
        <f t="shared" si="2"/>
        <v>5.7774499999999999E-3</v>
      </c>
      <c r="U45" s="37" t="s">
        <v>2937</v>
      </c>
      <c r="V45" s="37" t="s">
        <v>2937</v>
      </c>
    </row>
    <row r="46" spans="1:22" x14ac:dyDescent="0.2">
      <c r="A46" s="34">
        <v>0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6.5618999999999997E-2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6">
        <f t="shared" si="0"/>
        <v>5.46825E-3</v>
      </c>
      <c r="S46" s="36">
        <f t="shared" si="1"/>
        <v>0</v>
      </c>
      <c r="T46" s="37">
        <f t="shared" si="2"/>
        <v>5.46825E-3</v>
      </c>
      <c r="U46" s="37" t="s">
        <v>3860</v>
      </c>
      <c r="V46" s="37" t="s">
        <v>3860</v>
      </c>
    </row>
    <row r="47" spans="1:22" x14ac:dyDescent="0.2">
      <c r="A47" s="34">
        <v>0</v>
      </c>
      <c r="B47" s="34">
        <v>0</v>
      </c>
      <c r="C47" s="34">
        <v>0</v>
      </c>
      <c r="D47" s="34">
        <v>5.6689000000000003E-2</v>
      </c>
      <c r="E47" s="34">
        <v>0</v>
      </c>
      <c r="F47" s="34">
        <v>0</v>
      </c>
      <c r="G47" s="34">
        <v>0</v>
      </c>
      <c r="H47" s="34">
        <v>7.9839999999999998E-3</v>
      </c>
      <c r="I47" s="34">
        <v>0</v>
      </c>
      <c r="J47" s="34">
        <v>0</v>
      </c>
      <c r="K47" s="34">
        <v>0</v>
      </c>
      <c r="L47" s="34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6">
        <f t="shared" si="0"/>
        <v>5.3894166666666674E-3</v>
      </c>
      <c r="S47" s="36">
        <f t="shared" si="1"/>
        <v>0</v>
      </c>
      <c r="T47" s="37">
        <f t="shared" si="2"/>
        <v>5.3894166666666674E-3</v>
      </c>
      <c r="U47" s="37" t="s">
        <v>2912</v>
      </c>
      <c r="V47" s="37" t="s">
        <v>2912</v>
      </c>
    </row>
    <row r="48" spans="1:22" x14ac:dyDescent="0.2">
      <c r="A48" s="34">
        <v>0</v>
      </c>
      <c r="B48" s="34">
        <v>0</v>
      </c>
      <c r="C48" s="34">
        <v>0</v>
      </c>
      <c r="D48" s="34">
        <v>0</v>
      </c>
      <c r="E48" s="34">
        <v>3.1199000000000001E-2</v>
      </c>
      <c r="F48" s="34">
        <v>0</v>
      </c>
      <c r="G48" s="34">
        <v>0</v>
      </c>
      <c r="H48" s="34">
        <v>3.2691999999999999E-2</v>
      </c>
      <c r="I48" s="34">
        <v>0</v>
      </c>
      <c r="J48" s="34">
        <v>0</v>
      </c>
      <c r="K48" s="34">
        <v>0</v>
      </c>
      <c r="L48" s="34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6">
        <f t="shared" si="0"/>
        <v>5.32425E-3</v>
      </c>
      <c r="S48" s="36">
        <f t="shared" si="1"/>
        <v>0</v>
      </c>
      <c r="T48" s="37">
        <f t="shared" si="2"/>
        <v>5.32425E-3</v>
      </c>
      <c r="U48" s="37" t="s">
        <v>3783</v>
      </c>
      <c r="V48" s="37" t="s">
        <v>3783</v>
      </c>
    </row>
    <row r="49" spans="1:22" x14ac:dyDescent="0.2">
      <c r="A49" s="34">
        <v>0</v>
      </c>
      <c r="B49" s="34">
        <v>0</v>
      </c>
      <c r="C49" s="34">
        <v>2.3118E-2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3.0113000000000001E-2</v>
      </c>
      <c r="K49" s="34">
        <v>2.5564E-2</v>
      </c>
      <c r="L49" s="34">
        <v>3.1264E-2</v>
      </c>
      <c r="M49" s="35">
        <v>0</v>
      </c>
      <c r="N49" s="35">
        <v>0</v>
      </c>
      <c r="O49" s="35">
        <v>0</v>
      </c>
      <c r="P49" s="35">
        <v>1.9428000000000001E-2</v>
      </c>
      <c r="Q49" s="35">
        <v>0</v>
      </c>
      <c r="R49" s="36">
        <f t="shared" si="0"/>
        <v>9.1715833333333337E-3</v>
      </c>
      <c r="S49" s="36">
        <f t="shared" si="1"/>
        <v>3.8856000000000003E-3</v>
      </c>
      <c r="T49" s="37">
        <f t="shared" si="2"/>
        <v>5.2859833333333333E-3</v>
      </c>
      <c r="U49" s="37" t="s">
        <v>5260</v>
      </c>
      <c r="V49" s="37" t="s">
        <v>5261</v>
      </c>
    </row>
    <row r="50" spans="1:22" x14ac:dyDescent="0.2">
      <c r="A50" s="34">
        <v>0.99649500000000002</v>
      </c>
      <c r="B50" s="34">
        <v>0.99587599999999998</v>
      </c>
      <c r="C50" s="34">
        <v>0.99959799999999999</v>
      </c>
      <c r="D50" s="34">
        <v>1.0211209999999999</v>
      </c>
      <c r="E50" s="34">
        <v>1</v>
      </c>
      <c r="F50" s="34">
        <v>0.99576299999999995</v>
      </c>
      <c r="G50" s="34">
        <v>0.99506600000000001</v>
      </c>
      <c r="H50" s="34">
        <v>0.99008300000000005</v>
      </c>
      <c r="I50" s="34">
        <v>1.001884</v>
      </c>
      <c r="J50" s="34">
        <v>0.99518099999999998</v>
      </c>
      <c r="K50" s="34">
        <v>0.99511099999999997</v>
      </c>
      <c r="L50" s="34">
        <v>0.99240300000000004</v>
      </c>
      <c r="M50" s="35">
        <v>0.99430200000000002</v>
      </c>
      <c r="N50" s="35">
        <v>0.98829</v>
      </c>
      <c r="O50" s="35">
        <v>0.99314499999999994</v>
      </c>
      <c r="P50" s="35">
        <v>0.99448099999999995</v>
      </c>
      <c r="Q50" s="35">
        <v>0.99456999999999995</v>
      </c>
      <c r="R50" s="36">
        <f t="shared" si="0"/>
        <v>0.99821508333333331</v>
      </c>
      <c r="S50" s="36">
        <f t="shared" si="1"/>
        <v>0.99295760000000011</v>
      </c>
      <c r="T50" s="37">
        <f t="shared" si="2"/>
        <v>5.2574833333332016E-3</v>
      </c>
      <c r="U50" s="37" t="s">
        <v>2104</v>
      </c>
      <c r="V50" s="37" t="s">
        <v>4956</v>
      </c>
    </row>
    <row r="51" spans="1:22" x14ac:dyDescent="0.2">
      <c r="A51" s="34">
        <v>0</v>
      </c>
      <c r="B51" s="34">
        <v>2.5954000000000001E-2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3.4562000000000002E-2</v>
      </c>
      <c r="I51" s="34">
        <v>0</v>
      </c>
      <c r="J51" s="34">
        <v>0</v>
      </c>
      <c r="K51" s="34">
        <v>0</v>
      </c>
      <c r="L51" s="34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6">
        <f t="shared" si="0"/>
        <v>5.0429999999999997E-3</v>
      </c>
      <c r="S51" s="36">
        <f t="shared" si="1"/>
        <v>0</v>
      </c>
      <c r="T51" s="37">
        <f t="shared" si="2"/>
        <v>5.0429999999999997E-3</v>
      </c>
      <c r="U51" s="37" t="s">
        <v>2959</v>
      </c>
      <c r="V51" s="37" t="s">
        <v>2959</v>
      </c>
    </row>
    <row r="52" spans="1:22" x14ac:dyDescent="0.2">
      <c r="A52" s="34">
        <v>7.6325000000000004E-2</v>
      </c>
      <c r="B52" s="34">
        <v>0</v>
      </c>
      <c r="C52" s="34">
        <v>4.9104000000000002E-2</v>
      </c>
      <c r="D52" s="34">
        <v>8.5877999999999996E-2</v>
      </c>
      <c r="E52" s="34">
        <v>7.1555999999999995E-2</v>
      </c>
      <c r="F52" s="34">
        <v>0</v>
      </c>
      <c r="G52" s="34">
        <v>0</v>
      </c>
      <c r="H52" s="34">
        <v>0</v>
      </c>
      <c r="I52" s="34">
        <v>2.6454999999999999E-2</v>
      </c>
      <c r="J52" s="34">
        <v>9.8498000000000002E-2</v>
      </c>
      <c r="K52" s="34">
        <v>8.2922999999999997E-2</v>
      </c>
      <c r="L52" s="34">
        <v>4.1930000000000002E-2</v>
      </c>
      <c r="M52" s="35">
        <v>0</v>
      </c>
      <c r="N52" s="35">
        <v>9.3457999999999999E-2</v>
      </c>
      <c r="O52" s="35">
        <v>4.3706000000000002E-2</v>
      </c>
      <c r="P52" s="35">
        <v>0</v>
      </c>
      <c r="Q52" s="35">
        <v>5.9637000000000003E-2</v>
      </c>
      <c r="R52" s="36">
        <f t="shared" si="0"/>
        <v>4.4389083333333336E-2</v>
      </c>
      <c r="S52" s="36">
        <f t="shared" si="1"/>
        <v>3.9360199999999998E-2</v>
      </c>
      <c r="T52" s="37">
        <f t="shared" si="2"/>
        <v>5.028883333333338E-3</v>
      </c>
      <c r="U52" s="37" t="s">
        <v>2646</v>
      </c>
      <c r="V52" s="37" t="s">
        <v>5293</v>
      </c>
    </row>
    <row r="53" spans="1:22" x14ac:dyDescent="0.2">
      <c r="A53" s="34">
        <v>0</v>
      </c>
      <c r="B53" s="34">
        <v>0</v>
      </c>
      <c r="C53" s="34">
        <v>3.6579999999999998E-3</v>
      </c>
      <c r="D53" s="34">
        <v>8.3330000000000001E-3</v>
      </c>
      <c r="E53" s="34">
        <v>0</v>
      </c>
      <c r="F53" s="34">
        <v>0</v>
      </c>
      <c r="G53" s="34">
        <v>4.4091999999999999E-2</v>
      </c>
      <c r="H53" s="34">
        <v>4.3763999999999997E-2</v>
      </c>
      <c r="I53" s="34">
        <v>0</v>
      </c>
      <c r="J53" s="34">
        <v>5.0960999999999999E-2</v>
      </c>
      <c r="K53" s="34">
        <v>0</v>
      </c>
      <c r="L53" s="34">
        <v>0</v>
      </c>
      <c r="M53" s="35">
        <v>0</v>
      </c>
      <c r="N53" s="35">
        <v>0</v>
      </c>
      <c r="O53" s="35">
        <v>0</v>
      </c>
      <c r="P53" s="35">
        <v>3.8982000000000003E-2</v>
      </c>
      <c r="Q53" s="35">
        <v>0</v>
      </c>
      <c r="R53" s="36">
        <f t="shared" si="0"/>
        <v>1.2567333333333333E-2</v>
      </c>
      <c r="S53" s="36">
        <f t="shared" si="1"/>
        <v>7.7964000000000002E-3</v>
      </c>
      <c r="T53" s="37">
        <f t="shared" si="2"/>
        <v>4.7709333333333329E-3</v>
      </c>
      <c r="U53" s="37" t="s">
        <v>2795</v>
      </c>
      <c r="V53" s="37" t="s">
        <v>5228</v>
      </c>
    </row>
    <row r="54" spans="1:22" x14ac:dyDescent="0.2">
      <c r="A54" s="34">
        <v>0</v>
      </c>
      <c r="B54" s="34">
        <v>0</v>
      </c>
      <c r="C54" s="34">
        <v>4.4316000000000001E-2</v>
      </c>
      <c r="D54" s="34">
        <v>0</v>
      </c>
      <c r="E54" s="34">
        <v>0</v>
      </c>
      <c r="F54" s="34">
        <v>5.7889999999999999E-3</v>
      </c>
      <c r="G54" s="34">
        <v>0</v>
      </c>
      <c r="H54" s="34">
        <v>0</v>
      </c>
      <c r="I54" s="34">
        <v>5.9170000000000004E-3</v>
      </c>
      <c r="J54" s="34">
        <v>0</v>
      </c>
      <c r="K54" s="34">
        <v>0</v>
      </c>
      <c r="L54" s="34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6">
        <f t="shared" si="0"/>
        <v>4.6684999999999999E-3</v>
      </c>
      <c r="S54" s="36">
        <f t="shared" si="1"/>
        <v>0</v>
      </c>
      <c r="T54" s="37">
        <f t="shared" si="2"/>
        <v>4.6684999999999999E-3</v>
      </c>
      <c r="U54" s="37" t="s">
        <v>5253</v>
      </c>
      <c r="V54" s="37" t="s">
        <v>5253</v>
      </c>
    </row>
    <row r="55" spans="1:22" x14ac:dyDescent="0.2">
      <c r="A55" s="34">
        <v>0</v>
      </c>
      <c r="B55" s="34">
        <v>2.2727000000000001E-2</v>
      </c>
      <c r="C55" s="34">
        <v>0</v>
      </c>
      <c r="D55" s="34">
        <v>1.0178E-2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2.2067E-2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6">
        <f t="shared" si="0"/>
        <v>4.5810000000000009E-3</v>
      </c>
      <c r="S55" s="36">
        <f t="shared" si="1"/>
        <v>0</v>
      </c>
      <c r="T55" s="37">
        <f t="shared" si="2"/>
        <v>4.5810000000000009E-3</v>
      </c>
      <c r="U55" s="37" t="s">
        <v>5219</v>
      </c>
      <c r="V55" s="37" t="s">
        <v>5219</v>
      </c>
    </row>
    <row r="56" spans="1:22" x14ac:dyDescent="0.2">
      <c r="A56" s="34">
        <v>0</v>
      </c>
      <c r="B56" s="34">
        <v>0</v>
      </c>
      <c r="C56" s="34">
        <v>3.0661999999999998E-2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2.4124E-2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6">
        <f t="shared" si="0"/>
        <v>4.5655000000000001E-3</v>
      </c>
      <c r="S56" s="36">
        <f t="shared" si="1"/>
        <v>0</v>
      </c>
      <c r="T56" s="37">
        <f t="shared" si="2"/>
        <v>4.5655000000000001E-3</v>
      </c>
      <c r="U56" s="37" t="s">
        <v>5264</v>
      </c>
      <c r="V56" s="37" t="s">
        <v>5264</v>
      </c>
    </row>
    <row r="57" spans="1:22" x14ac:dyDescent="0.2">
      <c r="A57" s="34">
        <v>0</v>
      </c>
      <c r="B57" s="34">
        <v>0</v>
      </c>
      <c r="C57" s="34">
        <v>0</v>
      </c>
      <c r="D57" s="34">
        <v>0</v>
      </c>
      <c r="E57" s="34">
        <v>0</v>
      </c>
      <c r="F57" s="34">
        <v>5.4725999999999997E-2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6">
        <f t="shared" si="0"/>
        <v>4.5604999999999995E-3</v>
      </c>
      <c r="S57" s="36">
        <f t="shared" si="1"/>
        <v>0</v>
      </c>
      <c r="T57" s="37">
        <f t="shared" si="2"/>
        <v>4.5604999999999995E-3</v>
      </c>
      <c r="U57" s="37" t="s">
        <v>4141</v>
      </c>
      <c r="V57" s="37" t="s">
        <v>4141</v>
      </c>
    </row>
    <row r="58" spans="1:22" x14ac:dyDescent="0.2">
      <c r="A58" s="34">
        <v>0</v>
      </c>
      <c r="B58" s="34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5.4725999999999997E-2</v>
      </c>
      <c r="I58" s="34">
        <v>0</v>
      </c>
      <c r="J58" s="34">
        <v>0</v>
      </c>
      <c r="K58" s="34">
        <v>0</v>
      </c>
      <c r="L58" s="34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6">
        <f t="shared" si="0"/>
        <v>4.5604999999999995E-3</v>
      </c>
      <c r="S58" s="36">
        <f t="shared" si="1"/>
        <v>0</v>
      </c>
      <c r="T58" s="37">
        <f t="shared" si="2"/>
        <v>4.5604999999999995E-3</v>
      </c>
      <c r="U58" s="37" t="s">
        <v>4293</v>
      </c>
      <c r="V58" s="37" t="s">
        <v>4293</v>
      </c>
    </row>
    <row r="59" spans="1:22" x14ac:dyDescent="0.2">
      <c r="A59" s="34">
        <v>2.1236000000000001E-2</v>
      </c>
      <c r="B59" s="34">
        <v>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3.2786999999999997E-2</v>
      </c>
      <c r="I59" s="34">
        <v>0</v>
      </c>
      <c r="J59" s="34">
        <v>0</v>
      </c>
      <c r="K59" s="34">
        <v>0</v>
      </c>
      <c r="L59" s="34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6">
        <f t="shared" si="0"/>
        <v>4.5019166666666671E-3</v>
      </c>
      <c r="S59" s="36">
        <f t="shared" si="1"/>
        <v>0</v>
      </c>
      <c r="T59" s="37">
        <f t="shared" si="2"/>
        <v>4.5019166666666671E-3</v>
      </c>
      <c r="U59" s="37" t="s">
        <v>3522</v>
      </c>
      <c r="V59" s="37" t="s">
        <v>3522</v>
      </c>
    </row>
    <row r="60" spans="1:22" x14ac:dyDescent="0.2">
      <c r="A60" s="34">
        <v>0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1.6774000000000001E-2</v>
      </c>
      <c r="H60" s="34">
        <v>1.1696E-2</v>
      </c>
      <c r="I60" s="34">
        <v>0</v>
      </c>
      <c r="J60" s="34">
        <v>0</v>
      </c>
      <c r="K60" s="34">
        <v>0</v>
      </c>
      <c r="L60" s="34">
        <v>2.5411E-2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6">
        <f t="shared" si="0"/>
        <v>4.4900833333333329E-3</v>
      </c>
      <c r="S60" s="36">
        <f t="shared" si="1"/>
        <v>0</v>
      </c>
      <c r="T60" s="37">
        <f t="shared" si="2"/>
        <v>4.4900833333333329E-3</v>
      </c>
      <c r="U60" s="37" t="s">
        <v>1247</v>
      </c>
      <c r="V60" s="37" t="s">
        <v>5256</v>
      </c>
    </row>
    <row r="61" spans="1:22" x14ac:dyDescent="0.2">
      <c r="A61" s="34">
        <v>0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5.3073000000000002E-2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6">
        <f t="shared" si="0"/>
        <v>4.4227500000000005E-3</v>
      </c>
      <c r="S61" s="36">
        <f t="shared" si="1"/>
        <v>0</v>
      </c>
      <c r="T61" s="37">
        <f t="shared" si="2"/>
        <v>4.4227500000000005E-3</v>
      </c>
      <c r="U61" s="37" t="s">
        <v>1919</v>
      </c>
      <c r="V61" s="37" t="s">
        <v>3087</v>
      </c>
    </row>
    <row r="62" spans="1:22" x14ac:dyDescent="0.2">
      <c r="A62" s="34">
        <v>0</v>
      </c>
      <c r="B62" s="34">
        <v>0</v>
      </c>
      <c r="C62" s="34">
        <v>0</v>
      </c>
      <c r="D62" s="34">
        <v>0</v>
      </c>
      <c r="E62" s="34">
        <v>5.2929999999999998E-2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6">
        <f t="shared" si="0"/>
        <v>4.4108333333333334E-3</v>
      </c>
      <c r="S62" s="36">
        <f t="shared" si="1"/>
        <v>0</v>
      </c>
      <c r="T62" s="37">
        <f t="shared" si="2"/>
        <v>4.4108333333333334E-3</v>
      </c>
      <c r="U62" s="37" t="s">
        <v>4906</v>
      </c>
      <c r="V62" s="37" t="s">
        <v>4906</v>
      </c>
    </row>
    <row r="63" spans="1:22" x14ac:dyDescent="0.2">
      <c r="A63" s="34">
        <v>0</v>
      </c>
      <c r="B63" s="34">
        <v>0</v>
      </c>
      <c r="C63" s="34">
        <v>0</v>
      </c>
      <c r="D63" s="34">
        <v>0</v>
      </c>
      <c r="E63" s="34">
        <v>0</v>
      </c>
      <c r="F63" s="34">
        <v>5.2410999999999999E-2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6">
        <f t="shared" si="0"/>
        <v>4.3675833333333336E-3</v>
      </c>
      <c r="S63" s="36">
        <f t="shared" si="1"/>
        <v>0</v>
      </c>
      <c r="T63" s="37">
        <f t="shared" si="2"/>
        <v>4.3675833333333336E-3</v>
      </c>
      <c r="U63" s="37" t="s">
        <v>2143</v>
      </c>
      <c r="V63" s="37" t="s">
        <v>3555</v>
      </c>
    </row>
    <row r="64" spans="1:22" x14ac:dyDescent="0.2">
      <c r="A64" s="34">
        <v>0</v>
      </c>
      <c r="B64" s="34">
        <v>0</v>
      </c>
      <c r="C64" s="34">
        <v>0</v>
      </c>
      <c r="D64" s="34">
        <v>5.2273E-2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6">
        <f t="shared" si="0"/>
        <v>4.3560833333333333E-3</v>
      </c>
      <c r="S64" s="36">
        <f t="shared" si="1"/>
        <v>0</v>
      </c>
      <c r="T64" s="37">
        <f t="shared" si="2"/>
        <v>4.3560833333333333E-3</v>
      </c>
      <c r="U64" s="37" t="s">
        <v>2695</v>
      </c>
      <c r="V64" s="37" t="s">
        <v>4440</v>
      </c>
    </row>
    <row r="65" spans="1:22" x14ac:dyDescent="0.2">
      <c r="A65" s="34">
        <v>0</v>
      </c>
      <c r="B65" s="34">
        <v>0</v>
      </c>
      <c r="C65" s="34">
        <v>3.5357E-2</v>
      </c>
      <c r="D65" s="34">
        <v>0</v>
      </c>
      <c r="E65" s="34">
        <v>0</v>
      </c>
      <c r="F65" s="34">
        <v>6.2599999999999999E-3</v>
      </c>
      <c r="G65" s="34">
        <v>0</v>
      </c>
      <c r="H65" s="34">
        <v>0</v>
      </c>
      <c r="I65" s="34">
        <v>1.0067E-2</v>
      </c>
      <c r="J65" s="34">
        <v>0</v>
      </c>
      <c r="K65" s="34">
        <v>0</v>
      </c>
      <c r="L65" s="34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6">
        <f t="shared" si="0"/>
        <v>4.3070000000000001E-3</v>
      </c>
      <c r="S65" s="36">
        <f t="shared" si="1"/>
        <v>0</v>
      </c>
      <c r="T65" s="37">
        <f t="shared" si="2"/>
        <v>4.3070000000000001E-3</v>
      </c>
      <c r="U65" s="37" t="s">
        <v>871</v>
      </c>
      <c r="V65" s="37" t="s">
        <v>3413</v>
      </c>
    </row>
    <row r="66" spans="1:22" x14ac:dyDescent="0.2">
      <c r="A66" s="34">
        <v>0</v>
      </c>
      <c r="B66" s="34">
        <v>0</v>
      </c>
      <c r="C66" s="34">
        <v>0</v>
      </c>
      <c r="D66" s="34">
        <v>5.9350000000000002E-3</v>
      </c>
      <c r="E66" s="34">
        <v>0</v>
      </c>
      <c r="F66" s="34">
        <v>0</v>
      </c>
      <c r="G66" s="34">
        <v>0</v>
      </c>
      <c r="H66" s="34">
        <v>0</v>
      </c>
      <c r="I66" s="34">
        <v>4.5045000000000002E-2</v>
      </c>
      <c r="J66" s="34">
        <v>0</v>
      </c>
      <c r="K66" s="34">
        <v>0</v>
      </c>
      <c r="L66" s="34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6">
        <f t="shared" si="0"/>
        <v>4.248333333333334E-3</v>
      </c>
      <c r="S66" s="36">
        <f t="shared" si="1"/>
        <v>0</v>
      </c>
      <c r="T66" s="37">
        <f t="shared" si="2"/>
        <v>4.248333333333334E-3</v>
      </c>
      <c r="U66" s="37" t="s">
        <v>3444</v>
      </c>
      <c r="V66" s="37" t="s">
        <v>3444</v>
      </c>
    </row>
    <row r="67" spans="1:22" x14ac:dyDescent="0.2">
      <c r="A67" s="34">
        <v>0</v>
      </c>
      <c r="B67" s="34">
        <v>0</v>
      </c>
      <c r="C67" s="34">
        <v>2.3102000000000001E-2</v>
      </c>
      <c r="D67" s="34">
        <v>0</v>
      </c>
      <c r="E67" s="34">
        <v>0</v>
      </c>
      <c r="F67" s="34">
        <v>0</v>
      </c>
      <c r="G67" s="34">
        <v>4.8019999999999998E-3</v>
      </c>
      <c r="H67" s="34">
        <v>0</v>
      </c>
      <c r="I67" s="34">
        <v>0</v>
      </c>
      <c r="J67" s="34">
        <v>2.6245000000000001E-2</v>
      </c>
      <c r="K67" s="34">
        <v>0</v>
      </c>
      <c r="L67" s="34">
        <v>2.3040999999999999E-2</v>
      </c>
      <c r="M67" s="35">
        <v>6.3290000000000004E-3</v>
      </c>
      <c r="N67" s="35">
        <v>4.9569999999999996E-3</v>
      </c>
      <c r="O67" s="35">
        <v>0</v>
      </c>
      <c r="P67" s="35">
        <v>0</v>
      </c>
      <c r="Q67" s="35">
        <v>0</v>
      </c>
      <c r="R67" s="36">
        <f t="shared" si="0"/>
        <v>6.4324999999999998E-3</v>
      </c>
      <c r="S67" s="36">
        <f t="shared" si="1"/>
        <v>2.2572E-3</v>
      </c>
      <c r="T67" s="37">
        <f t="shared" si="2"/>
        <v>4.1752999999999998E-3</v>
      </c>
      <c r="U67" s="37" t="s">
        <v>5265</v>
      </c>
      <c r="V67" s="37" t="s">
        <v>5265</v>
      </c>
    </row>
    <row r="68" spans="1:22" x14ac:dyDescent="0.2">
      <c r="A68" s="34">
        <v>0</v>
      </c>
      <c r="B68" s="34">
        <v>0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2.5891999999999998E-2</v>
      </c>
      <c r="K68" s="34">
        <v>0</v>
      </c>
      <c r="L68" s="34">
        <v>2.3472E-2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6">
        <f t="shared" ref="R68:R131" si="3">AVERAGE(A68,B68,F68,D68,E68,I68,G68,H68,L68,J68,K68,C68)</f>
        <v>4.1136666666666665E-3</v>
      </c>
      <c r="S68" s="36">
        <f t="shared" ref="S68:S131" si="4">AVERAGE(O68,Q68,P68,N68,M68)</f>
        <v>0</v>
      </c>
      <c r="T68" s="37">
        <f t="shared" ref="T68:T131" si="5">R68-S68</f>
        <v>4.1136666666666665E-3</v>
      </c>
      <c r="U68" s="37" t="s">
        <v>2351</v>
      </c>
      <c r="V68" s="37" t="s">
        <v>5199</v>
      </c>
    </row>
    <row r="69" spans="1:22" x14ac:dyDescent="0.2">
      <c r="A69" s="34">
        <v>1.9387000000000001E-2</v>
      </c>
      <c r="B69" s="34">
        <v>0</v>
      </c>
      <c r="C69" s="34">
        <v>0</v>
      </c>
      <c r="D69" s="34">
        <v>0</v>
      </c>
      <c r="E69" s="34">
        <v>0</v>
      </c>
      <c r="F69" s="34">
        <v>2.8857000000000001E-2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6">
        <f t="shared" si="3"/>
        <v>4.0203333333333332E-3</v>
      </c>
      <c r="S69" s="36">
        <f t="shared" si="4"/>
        <v>0</v>
      </c>
      <c r="T69" s="37">
        <f t="shared" si="5"/>
        <v>4.0203333333333332E-3</v>
      </c>
      <c r="U69" s="37" t="s">
        <v>667</v>
      </c>
      <c r="V69" s="37" t="s">
        <v>3099</v>
      </c>
    </row>
    <row r="70" spans="1:22" x14ac:dyDescent="0.2">
      <c r="A70" s="34">
        <v>0</v>
      </c>
      <c r="B70" s="34">
        <v>0</v>
      </c>
      <c r="C70" s="34">
        <v>0</v>
      </c>
      <c r="D70" s="34">
        <v>0</v>
      </c>
      <c r="E70" s="34">
        <v>4.0767999999999999E-2</v>
      </c>
      <c r="F70" s="34">
        <v>0</v>
      </c>
      <c r="G70" s="34">
        <v>0</v>
      </c>
      <c r="H70" s="34">
        <v>8.2640000000000005E-3</v>
      </c>
      <c r="I70" s="34">
        <v>5.3189999999999999E-3</v>
      </c>
      <c r="J70" s="34">
        <v>0</v>
      </c>
      <c r="K70" s="34">
        <v>0</v>
      </c>
      <c r="L70" s="34">
        <v>0</v>
      </c>
      <c r="M70" s="35">
        <v>0</v>
      </c>
      <c r="N70" s="35">
        <v>0</v>
      </c>
      <c r="O70" s="35">
        <v>0</v>
      </c>
      <c r="P70" s="35">
        <v>3.1089999999999998E-3</v>
      </c>
      <c r="Q70" s="35">
        <v>0</v>
      </c>
      <c r="R70" s="36">
        <f t="shared" si="3"/>
        <v>4.5292499999999994E-3</v>
      </c>
      <c r="S70" s="36">
        <f t="shared" si="4"/>
        <v>6.2179999999999994E-4</v>
      </c>
      <c r="T70" s="37">
        <f t="shared" si="5"/>
        <v>3.9074499999999998E-3</v>
      </c>
      <c r="U70" s="37" t="s">
        <v>542</v>
      </c>
      <c r="V70" s="37" t="s">
        <v>4243</v>
      </c>
    </row>
    <row r="71" spans="1:22" x14ac:dyDescent="0.2">
      <c r="A71" s="34">
        <v>0</v>
      </c>
      <c r="B71" s="34">
        <v>0</v>
      </c>
      <c r="C71" s="34">
        <v>0</v>
      </c>
      <c r="D71" s="34">
        <v>4.6421999999999998E-2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6">
        <f t="shared" si="3"/>
        <v>3.8685E-3</v>
      </c>
      <c r="S71" s="36">
        <f t="shared" si="4"/>
        <v>0</v>
      </c>
      <c r="T71" s="37">
        <f t="shared" si="5"/>
        <v>3.8685E-3</v>
      </c>
      <c r="U71" s="37" t="s">
        <v>5204</v>
      </c>
      <c r="V71" s="37" t="s">
        <v>5204</v>
      </c>
    </row>
    <row r="72" spans="1:22" x14ac:dyDescent="0.2">
      <c r="A72" s="34">
        <v>0</v>
      </c>
      <c r="B72" s="34">
        <v>0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4.6189000000000001E-2</v>
      </c>
      <c r="I72" s="34">
        <v>0</v>
      </c>
      <c r="J72" s="34">
        <v>0</v>
      </c>
      <c r="K72" s="34">
        <v>0</v>
      </c>
      <c r="L72" s="34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6">
        <f t="shared" si="3"/>
        <v>3.8490833333333333E-3</v>
      </c>
      <c r="S72" s="36">
        <f t="shared" si="4"/>
        <v>0</v>
      </c>
      <c r="T72" s="37">
        <f t="shared" si="5"/>
        <v>3.8490833333333333E-3</v>
      </c>
      <c r="U72" s="37" t="s">
        <v>2851</v>
      </c>
      <c r="V72" s="37" t="s">
        <v>2851</v>
      </c>
    </row>
    <row r="73" spans="1:22" x14ac:dyDescent="0.2">
      <c r="A73" s="34">
        <v>0</v>
      </c>
      <c r="B73" s="34">
        <v>0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4.4117999999999997E-2</v>
      </c>
      <c r="K73" s="34">
        <v>0</v>
      </c>
      <c r="L73" s="34">
        <v>1.6381E-2</v>
      </c>
      <c r="M73" s="35">
        <v>6.2310000000000004E-3</v>
      </c>
      <c r="N73" s="35">
        <v>0</v>
      </c>
      <c r="O73" s="35">
        <v>0</v>
      </c>
      <c r="P73" s="35">
        <v>0</v>
      </c>
      <c r="Q73" s="35">
        <v>0</v>
      </c>
      <c r="R73" s="36">
        <f t="shared" si="3"/>
        <v>5.0415833333333328E-3</v>
      </c>
      <c r="S73" s="36">
        <f t="shared" si="4"/>
        <v>1.2462E-3</v>
      </c>
      <c r="T73" s="37">
        <f t="shared" si="5"/>
        <v>3.7953833333333326E-3</v>
      </c>
      <c r="U73" s="37" t="s">
        <v>2453</v>
      </c>
      <c r="V73" s="37" t="s">
        <v>4332</v>
      </c>
    </row>
    <row r="74" spans="1:22" x14ac:dyDescent="0.2">
      <c r="A74" s="34">
        <v>0</v>
      </c>
      <c r="B74" s="34">
        <v>0</v>
      </c>
      <c r="C74" s="34">
        <v>2.0938999999999999E-2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2.4226999999999999E-2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6">
        <f t="shared" si="3"/>
        <v>3.763833333333333E-3</v>
      </c>
      <c r="S74" s="36">
        <f t="shared" si="4"/>
        <v>0</v>
      </c>
      <c r="T74" s="37">
        <f t="shared" si="5"/>
        <v>3.763833333333333E-3</v>
      </c>
      <c r="U74" s="37" t="s">
        <v>5202</v>
      </c>
      <c r="V74" s="37" t="s">
        <v>5202</v>
      </c>
    </row>
    <row r="75" spans="1:22" x14ac:dyDescent="0.2">
      <c r="A75" s="34">
        <v>0</v>
      </c>
      <c r="B75" s="34">
        <v>0</v>
      </c>
      <c r="C75" s="34">
        <v>0</v>
      </c>
      <c r="D75" s="34">
        <v>0</v>
      </c>
      <c r="E75" s="34">
        <v>0</v>
      </c>
      <c r="F75" s="34">
        <v>4.4925E-2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6">
        <f t="shared" si="3"/>
        <v>3.7437500000000001E-3</v>
      </c>
      <c r="S75" s="36">
        <f t="shared" si="4"/>
        <v>0</v>
      </c>
      <c r="T75" s="37">
        <f t="shared" si="5"/>
        <v>3.7437500000000001E-3</v>
      </c>
      <c r="U75" s="37" t="s">
        <v>4098</v>
      </c>
      <c r="V75" s="37" t="s">
        <v>4098</v>
      </c>
    </row>
    <row r="76" spans="1:22" x14ac:dyDescent="0.2">
      <c r="A76" s="34">
        <v>0</v>
      </c>
      <c r="B76" s="34">
        <v>0</v>
      </c>
      <c r="C76" s="34">
        <v>0</v>
      </c>
      <c r="D76" s="34">
        <v>5.5556000000000001E-2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5">
        <v>0</v>
      </c>
      <c r="N76" s="35">
        <v>0</v>
      </c>
      <c r="O76" s="35">
        <v>0</v>
      </c>
      <c r="P76" s="35">
        <v>0</v>
      </c>
      <c r="Q76" s="35">
        <v>4.4999999999999997E-3</v>
      </c>
      <c r="R76" s="36">
        <f t="shared" si="3"/>
        <v>4.6296666666666665E-3</v>
      </c>
      <c r="S76" s="36">
        <f t="shared" si="4"/>
        <v>8.9999999999999998E-4</v>
      </c>
      <c r="T76" s="37">
        <f t="shared" si="5"/>
        <v>3.7296666666666667E-3</v>
      </c>
      <c r="U76" s="37" t="s">
        <v>260</v>
      </c>
      <c r="V76" s="37" t="s">
        <v>5243</v>
      </c>
    </row>
    <row r="77" spans="1:22" x14ac:dyDescent="0.2">
      <c r="A77" s="34">
        <v>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6.0241000000000003E-2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5">
        <v>6.711E-3</v>
      </c>
      <c r="N77" s="35">
        <v>0</v>
      </c>
      <c r="O77" s="35">
        <v>0</v>
      </c>
      <c r="P77" s="35">
        <v>0</v>
      </c>
      <c r="Q77" s="35">
        <v>0</v>
      </c>
      <c r="R77" s="36">
        <f t="shared" si="3"/>
        <v>5.0200833333333339E-3</v>
      </c>
      <c r="S77" s="36">
        <f t="shared" si="4"/>
        <v>1.3422E-3</v>
      </c>
      <c r="T77" s="37">
        <f t="shared" si="5"/>
        <v>3.6778833333333339E-3</v>
      </c>
      <c r="U77" s="37" t="s">
        <v>2583</v>
      </c>
      <c r="V77" s="37" t="s">
        <v>4523</v>
      </c>
    </row>
    <row r="78" spans="1:22" x14ac:dyDescent="0.2">
      <c r="A78" s="34">
        <v>0</v>
      </c>
      <c r="B78" s="34">
        <v>4.4939999999999997E-3</v>
      </c>
      <c r="C78" s="34">
        <v>3.125E-2</v>
      </c>
      <c r="D78" s="34">
        <v>0</v>
      </c>
      <c r="E78" s="34">
        <v>0</v>
      </c>
      <c r="F78" s="34">
        <v>0</v>
      </c>
      <c r="G78" s="34">
        <v>8.1799999999999998E-3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6">
        <f t="shared" si="3"/>
        <v>3.6603333333333331E-3</v>
      </c>
      <c r="S78" s="36">
        <f t="shared" si="4"/>
        <v>0</v>
      </c>
      <c r="T78" s="37">
        <f t="shared" si="5"/>
        <v>3.6603333333333331E-3</v>
      </c>
      <c r="U78" s="37" t="s">
        <v>3172</v>
      </c>
      <c r="V78" s="37" t="s">
        <v>3173</v>
      </c>
    </row>
    <row r="79" spans="1:22" x14ac:dyDescent="0.2">
      <c r="A79" s="34">
        <v>0</v>
      </c>
      <c r="B79" s="34">
        <v>0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6.7340000000000004E-3</v>
      </c>
      <c r="I79" s="34">
        <v>0</v>
      </c>
      <c r="J79" s="34">
        <v>0</v>
      </c>
      <c r="K79" s="34">
        <v>0</v>
      </c>
      <c r="L79" s="34">
        <v>3.6817999999999997E-2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6">
        <f t="shared" si="3"/>
        <v>3.6293333333333329E-3</v>
      </c>
      <c r="S79" s="36">
        <f t="shared" si="4"/>
        <v>0</v>
      </c>
      <c r="T79" s="37">
        <f t="shared" si="5"/>
        <v>3.6293333333333329E-3</v>
      </c>
      <c r="U79" s="37" t="s">
        <v>2978</v>
      </c>
      <c r="V79" s="37" t="s">
        <v>2978</v>
      </c>
    </row>
    <row r="80" spans="1:22" x14ac:dyDescent="0.2">
      <c r="A80" s="34">
        <v>0</v>
      </c>
      <c r="B80" s="34">
        <v>0</v>
      </c>
      <c r="C80" s="34">
        <v>0</v>
      </c>
      <c r="D80" s="34">
        <v>4.2104999999999997E-2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6">
        <f t="shared" si="3"/>
        <v>3.5087499999999997E-3</v>
      </c>
      <c r="S80" s="36">
        <f t="shared" si="4"/>
        <v>0</v>
      </c>
      <c r="T80" s="37">
        <f t="shared" si="5"/>
        <v>3.5087499999999997E-3</v>
      </c>
      <c r="U80" s="37" t="s">
        <v>3897</v>
      </c>
      <c r="V80" s="37" t="s">
        <v>3897</v>
      </c>
    </row>
    <row r="81" spans="1:22" x14ac:dyDescent="0.2">
      <c r="A81" s="34">
        <v>0</v>
      </c>
      <c r="B81" s="34">
        <v>0</v>
      </c>
      <c r="C81" s="34">
        <v>0</v>
      </c>
      <c r="D81" s="34">
        <v>0</v>
      </c>
      <c r="E81" s="34">
        <v>3.3283E-2</v>
      </c>
      <c r="F81" s="34">
        <v>0</v>
      </c>
      <c r="G81" s="34">
        <v>0</v>
      </c>
      <c r="H81" s="34">
        <v>8.3330000000000001E-3</v>
      </c>
      <c r="I81" s="34">
        <v>0</v>
      </c>
      <c r="J81" s="34">
        <v>0</v>
      </c>
      <c r="K81" s="34">
        <v>0</v>
      </c>
      <c r="L81" s="34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6">
        <f t="shared" si="3"/>
        <v>3.4680000000000002E-3</v>
      </c>
      <c r="S81" s="36">
        <f t="shared" si="4"/>
        <v>0</v>
      </c>
      <c r="T81" s="37">
        <f t="shared" si="5"/>
        <v>3.4680000000000002E-3</v>
      </c>
      <c r="U81" s="37" t="s">
        <v>213</v>
      </c>
      <c r="V81" s="37" t="s">
        <v>4804</v>
      </c>
    </row>
    <row r="82" spans="1:22" x14ac:dyDescent="0.2">
      <c r="A82" s="34">
        <v>0</v>
      </c>
      <c r="B82" s="34">
        <v>0</v>
      </c>
      <c r="C82" s="34">
        <v>0</v>
      </c>
      <c r="D82" s="34">
        <v>3.304E-2</v>
      </c>
      <c r="E82" s="34">
        <v>0</v>
      </c>
      <c r="F82" s="34">
        <v>0</v>
      </c>
      <c r="G82" s="34">
        <v>0</v>
      </c>
      <c r="H82" s="34">
        <v>0</v>
      </c>
      <c r="I82" s="34">
        <v>7.561E-3</v>
      </c>
      <c r="J82" s="34">
        <v>0</v>
      </c>
      <c r="K82" s="34">
        <v>0</v>
      </c>
      <c r="L82" s="34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6">
        <f t="shared" si="3"/>
        <v>3.3834166666666665E-3</v>
      </c>
      <c r="S82" s="36">
        <f t="shared" si="4"/>
        <v>0</v>
      </c>
      <c r="T82" s="37">
        <f t="shared" si="5"/>
        <v>3.3834166666666665E-3</v>
      </c>
      <c r="U82" s="37" t="s">
        <v>2537</v>
      </c>
      <c r="V82" s="37" t="s">
        <v>3207</v>
      </c>
    </row>
    <row r="83" spans="1:22" x14ac:dyDescent="0.2">
      <c r="A83" s="34">
        <v>4.8079999999999998E-3</v>
      </c>
      <c r="B83" s="34">
        <v>0</v>
      </c>
      <c r="C83" s="34">
        <v>0</v>
      </c>
      <c r="D83" s="34">
        <v>0</v>
      </c>
      <c r="E83" s="34">
        <v>0</v>
      </c>
      <c r="F83" s="34">
        <v>5.5710000000000004E-3</v>
      </c>
      <c r="G83" s="34">
        <v>7.1679999999999999E-3</v>
      </c>
      <c r="H83" s="34">
        <v>0</v>
      </c>
      <c r="I83" s="34">
        <v>1.2389000000000001E-2</v>
      </c>
      <c r="J83" s="34">
        <v>0</v>
      </c>
      <c r="K83" s="34">
        <v>0</v>
      </c>
      <c r="L83" s="34">
        <v>2.4878000000000001E-2</v>
      </c>
      <c r="M83" s="35">
        <v>6.051E-3</v>
      </c>
      <c r="N83" s="35">
        <v>0</v>
      </c>
      <c r="O83" s="35">
        <v>0</v>
      </c>
      <c r="P83" s="35">
        <v>0</v>
      </c>
      <c r="Q83" s="35">
        <v>0</v>
      </c>
      <c r="R83" s="36">
        <f t="shared" si="3"/>
        <v>4.5678333333333335E-3</v>
      </c>
      <c r="S83" s="36">
        <f t="shared" si="4"/>
        <v>1.2102E-3</v>
      </c>
      <c r="T83" s="37">
        <f t="shared" si="5"/>
        <v>3.3576333333333337E-3</v>
      </c>
      <c r="U83" s="37" t="s">
        <v>339</v>
      </c>
      <c r="V83" s="37" t="s">
        <v>2898</v>
      </c>
    </row>
    <row r="84" spans="1:22" x14ac:dyDescent="0.2">
      <c r="A84" s="34">
        <v>0</v>
      </c>
      <c r="B84" s="34">
        <v>0</v>
      </c>
      <c r="C84" s="34">
        <v>0</v>
      </c>
      <c r="D84" s="34">
        <v>0</v>
      </c>
      <c r="E84" s="34">
        <v>0</v>
      </c>
      <c r="F84" s="34">
        <v>0</v>
      </c>
      <c r="G84" s="34">
        <v>6.6889999999999996E-3</v>
      </c>
      <c r="H84" s="34">
        <v>3.2504999999999999E-2</v>
      </c>
      <c r="I84" s="34">
        <v>0</v>
      </c>
      <c r="J84" s="34">
        <v>0</v>
      </c>
      <c r="K84" s="34">
        <v>0</v>
      </c>
      <c r="L84" s="34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6">
        <f t="shared" si="3"/>
        <v>3.2661666666666668E-3</v>
      </c>
      <c r="S84" s="36">
        <f t="shared" si="4"/>
        <v>0</v>
      </c>
      <c r="T84" s="37">
        <f t="shared" si="5"/>
        <v>3.2661666666666668E-3</v>
      </c>
      <c r="U84" s="37" t="s">
        <v>2933</v>
      </c>
      <c r="V84" s="37" t="s">
        <v>2933</v>
      </c>
    </row>
    <row r="85" spans="1:22" x14ac:dyDescent="0.2">
      <c r="A85" s="34">
        <v>0</v>
      </c>
      <c r="B85" s="34">
        <v>0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3.8934000000000003E-2</v>
      </c>
      <c r="I85" s="34">
        <v>0</v>
      </c>
      <c r="J85" s="34">
        <v>0</v>
      </c>
      <c r="K85" s="34">
        <v>0</v>
      </c>
      <c r="L85" s="34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6">
        <f t="shared" si="3"/>
        <v>3.2445000000000004E-3</v>
      </c>
      <c r="S85" s="36">
        <f t="shared" si="4"/>
        <v>0</v>
      </c>
      <c r="T85" s="37">
        <f t="shared" si="5"/>
        <v>3.2445000000000004E-3</v>
      </c>
      <c r="U85" s="37" t="s">
        <v>4712</v>
      </c>
      <c r="V85" s="37" t="s">
        <v>4712</v>
      </c>
    </row>
    <row r="86" spans="1:22" x14ac:dyDescent="0.2">
      <c r="A86" s="34">
        <v>5.1809999999999998E-3</v>
      </c>
      <c r="B86" s="34">
        <v>3.3418999999999997E-2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6">
        <f t="shared" si="3"/>
        <v>3.2166666666666663E-3</v>
      </c>
      <c r="S86" s="36">
        <f t="shared" si="4"/>
        <v>0</v>
      </c>
      <c r="T86" s="37">
        <f t="shared" si="5"/>
        <v>3.2166666666666663E-3</v>
      </c>
      <c r="U86" s="37" t="s">
        <v>5181</v>
      </c>
      <c r="V86" s="37" t="s">
        <v>5181</v>
      </c>
    </row>
    <row r="87" spans="1:22" x14ac:dyDescent="0.2">
      <c r="A87" s="34">
        <v>0</v>
      </c>
      <c r="B87" s="34">
        <v>0</v>
      </c>
      <c r="C87" s="34">
        <v>0</v>
      </c>
      <c r="D87" s="34">
        <v>0</v>
      </c>
      <c r="E87" s="34">
        <v>0</v>
      </c>
      <c r="F87" s="34">
        <v>0</v>
      </c>
      <c r="G87" s="34">
        <v>0</v>
      </c>
      <c r="H87" s="34">
        <v>3.4646000000000003E-2</v>
      </c>
      <c r="I87" s="34">
        <v>0</v>
      </c>
      <c r="J87" s="34">
        <v>3.7090000000000001E-3</v>
      </c>
      <c r="K87" s="34">
        <v>0</v>
      </c>
      <c r="L87" s="34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6">
        <f t="shared" si="3"/>
        <v>3.1962499999999999E-3</v>
      </c>
      <c r="S87" s="36">
        <f t="shared" si="4"/>
        <v>0</v>
      </c>
      <c r="T87" s="37">
        <f t="shared" si="5"/>
        <v>3.1962499999999999E-3</v>
      </c>
      <c r="U87" s="37" t="s">
        <v>3552</v>
      </c>
      <c r="V87" s="37" t="s">
        <v>3552</v>
      </c>
    </row>
    <row r="88" spans="1:22" x14ac:dyDescent="0.2">
      <c r="A88" s="34">
        <v>0</v>
      </c>
      <c r="B88" s="34">
        <v>0</v>
      </c>
      <c r="C88" s="34">
        <v>0</v>
      </c>
      <c r="D88" s="34">
        <v>3.1175000000000001E-2</v>
      </c>
      <c r="E88" s="34">
        <v>0</v>
      </c>
      <c r="F88" s="34">
        <v>0</v>
      </c>
      <c r="G88" s="34">
        <v>6.6670000000000002E-3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6">
        <f t="shared" si="3"/>
        <v>3.1535000000000001E-3</v>
      </c>
      <c r="S88" s="36">
        <f t="shared" si="4"/>
        <v>0</v>
      </c>
      <c r="T88" s="37">
        <f t="shared" si="5"/>
        <v>3.1535000000000001E-3</v>
      </c>
      <c r="U88" s="37" t="s">
        <v>4663</v>
      </c>
      <c r="V88" s="37" t="s">
        <v>4664</v>
      </c>
    </row>
    <row r="89" spans="1:22" x14ac:dyDescent="0.2">
      <c r="A89" s="34">
        <v>0</v>
      </c>
      <c r="B89" s="34">
        <v>2.0941999999999999E-2</v>
      </c>
      <c r="C89" s="34">
        <v>0</v>
      </c>
      <c r="D89" s="34">
        <v>0</v>
      </c>
      <c r="E89" s="34">
        <v>0</v>
      </c>
      <c r="F89" s="34">
        <v>1.6698000000000001E-2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6">
        <f t="shared" si="3"/>
        <v>3.1366666666666665E-3</v>
      </c>
      <c r="S89" s="36">
        <f t="shared" si="4"/>
        <v>0</v>
      </c>
      <c r="T89" s="37">
        <f t="shared" si="5"/>
        <v>3.1366666666666665E-3</v>
      </c>
      <c r="U89" s="37" t="s">
        <v>2727</v>
      </c>
      <c r="V89" s="37" t="s">
        <v>3152</v>
      </c>
    </row>
    <row r="90" spans="1:22" x14ac:dyDescent="0.2">
      <c r="A90" s="34">
        <v>0</v>
      </c>
      <c r="B90" s="34">
        <v>0</v>
      </c>
      <c r="C90" s="34">
        <v>0</v>
      </c>
      <c r="D90" s="34">
        <v>0</v>
      </c>
      <c r="E90" s="34">
        <v>0</v>
      </c>
      <c r="F90" s="34">
        <v>0</v>
      </c>
      <c r="G90" s="34">
        <v>4.6434000000000003E-2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5">
        <v>0</v>
      </c>
      <c r="N90" s="35">
        <v>0</v>
      </c>
      <c r="O90" s="35">
        <v>3.8170000000000001E-3</v>
      </c>
      <c r="P90" s="35">
        <v>0</v>
      </c>
      <c r="Q90" s="35">
        <v>0</v>
      </c>
      <c r="R90" s="36">
        <f t="shared" si="3"/>
        <v>3.8695000000000001E-3</v>
      </c>
      <c r="S90" s="36">
        <f t="shared" si="4"/>
        <v>7.6340000000000002E-4</v>
      </c>
      <c r="T90" s="37">
        <f t="shared" si="5"/>
        <v>3.1061000000000001E-3</v>
      </c>
      <c r="U90" s="37" t="s">
        <v>2934</v>
      </c>
      <c r="V90" s="37" t="s">
        <v>2935</v>
      </c>
    </row>
    <row r="91" spans="1:22" x14ac:dyDescent="0.2">
      <c r="A91" s="34">
        <v>0</v>
      </c>
      <c r="B91" s="34">
        <v>0</v>
      </c>
      <c r="C91" s="34">
        <v>0</v>
      </c>
      <c r="D91" s="34">
        <v>0</v>
      </c>
      <c r="E91" s="34">
        <v>0</v>
      </c>
      <c r="F91" s="34">
        <v>3.6450000000000003E-2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6">
        <f t="shared" si="3"/>
        <v>3.0375000000000003E-3</v>
      </c>
      <c r="S91" s="36">
        <f t="shared" si="4"/>
        <v>0</v>
      </c>
      <c r="T91" s="37">
        <f t="shared" si="5"/>
        <v>3.0375000000000003E-3</v>
      </c>
      <c r="U91" s="37" t="s">
        <v>2706</v>
      </c>
      <c r="V91" s="37" t="s">
        <v>3702</v>
      </c>
    </row>
    <row r="92" spans="1:22" x14ac:dyDescent="0.2">
      <c r="A92" s="34">
        <v>7.0920000000000002E-3</v>
      </c>
      <c r="B92" s="34">
        <v>3.2828000000000003E-2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5.7889999999999999E-3</v>
      </c>
      <c r="J92" s="34">
        <v>0</v>
      </c>
      <c r="K92" s="34">
        <v>0</v>
      </c>
      <c r="L92" s="34">
        <v>0</v>
      </c>
      <c r="M92" s="35">
        <v>0</v>
      </c>
      <c r="N92" s="35">
        <v>0</v>
      </c>
      <c r="O92" s="35">
        <v>0</v>
      </c>
      <c r="P92" s="35">
        <v>0</v>
      </c>
      <c r="Q92" s="35">
        <v>3.9290000000000002E-3</v>
      </c>
      <c r="R92" s="36">
        <f t="shared" si="3"/>
        <v>3.809083333333334E-3</v>
      </c>
      <c r="S92" s="36">
        <f t="shared" si="4"/>
        <v>7.8580000000000002E-4</v>
      </c>
      <c r="T92" s="37">
        <f t="shared" si="5"/>
        <v>3.0232833333333339E-3</v>
      </c>
      <c r="U92" s="37" t="s">
        <v>1230</v>
      </c>
      <c r="V92" s="37" t="s">
        <v>4939</v>
      </c>
    </row>
    <row r="93" spans="1:22" x14ac:dyDescent="0.2">
      <c r="A93" s="34">
        <v>0</v>
      </c>
      <c r="B93" s="34">
        <v>0</v>
      </c>
      <c r="C93" s="34">
        <v>0</v>
      </c>
      <c r="D93" s="34">
        <v>7.9679999999999994E-3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2.8237999999999999E-2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6">
        <f t="shared" si="3"/>
        <v>3.0171666666666667E-3</v>
      </c>
      <c r="S93" s="36">
        <f t="shared" si="4"/>
        <v>0</v>
      </c>
      <c r="T93" s="37">
        <f t="shared" si="5"/>
        <v>3.0171666666666667E-3</v>
      </c>
      <c r="U93" s="37" t="s">
        <v>3701</v>
      </c>
      <c r="V93" s="37" t="s">
        <v>3701</v>
      </c>
    </row>
    <row r="94" spans="1:22" x14ac:dyDescent="0.2">
      <c r="A94" s="34">
        <v>0</v>
      </c>
      <c r="B94" s="34">
        <v>0</v>
      </c>
      <c r="C94" s="34">
        <v>0</v>
      </c>
      <c r="D94" s="34">
        <v>0</v>
      </c>
      <c r="E94" s="34">
        <v>3.5999999999999997E-2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6">
        <f t="shared" si="3"/>
        <v>2.9999999999999996E-3</v>
      </c>
      <c r="S94" s="36">
        <f t="shared" si="4"/>
        <v>0</v>
      </c>
      <c r="T94" s="37">
        <f t="shared" si="5"/>
        <v>2.9999999999999996E-3</v>
      </c>
      <c r="U94" s="37" t="s">
        <v>3020</v>
      </c>
      <c r="V94" s="37" t="s">
        <v>3020</v>
      </c>
    </row>
    <row r="95" spans="1:22" x14ac:dyDescent="0.2">
      <c r="A95" s="34">
        <v>0</v>
      </c>
      <c r="B95" s="34">
        <v>0</v>
      </c>
      <c r="C95" s="34">
        <v>0</v>
      </c>
      <c r="D95" s="34">
        <v>0</v>
      </c>
      <c r="E95" s="34">
        <v>7.7669999999999996E-3</v>
      </c>
      <c r="F95" s="34">
        <v>0</v>
      </c>
      <c r="G95" s="34">
        <v>2.7972E-2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6">
        <f t="shared" si="3"/>
        <v>2.97825E-3</v>
      </c>
      <c r="S95" s="36">
        <f t="shared" si="4"/>
        <v>0</v>
      </c>
      <c r="T95" s="37">
        <f t="shared" si="5"/>
        <v>2.97825E-3</v>
      </c>
      <c r="U95" s="37" t="s">
        <v>4092</v>
      </c>
      <c r="V95" s="37" t="s">
        <v>4093</v>
      </c>
    </row>
    <row r="96" spans="1:22" x14ac:dyDescent="0.2">
      <c r="A96" s="34">
        <v>4.5100000000000001E-3</v>
      </c>
      <c r="B96" s="34">
        <v>0</v>
      </c>
      <c r="C96" s="34">
        <v>2.2519999999999998E-2</v>
      </c>
      <c r="D96" s="34">
        <v>0</v>
      </c>
      <c r="E96" s="34">
        <v>0</v>
      </c>
      <c r="F96" s="34">
        <v>2.0775999999999999E-2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5">
        <v>0</v>
      </c>
      <c r="N96" s="35">
        <v>5.1019999999999998E-3</v>
      </c>
      <c r="O96" s="35">
        <v>0</v>
      </c>
      <c r="P96" s="35">
        <v>0</v>
      </c>
      <c r="Q96" s="35">
        <v>0</v>
      </c>
      <c r="R96" s="36">
        <f t="shared" si="3"/>
        <v>3.9838333333333332E-3</v>
      </c>
      <c r="S96" s="36">
        <f t="shared" si="4"/>
        <v>1.0203999999999999E-3</v>
      </c>
      <c r="T96" s="37">
        <f t="shared" si="5"/>
        <v>2.9634333333333333E-3</v>
      </c>
      <c r="U96" s="37" t="s">
        <v>4811</v>
      </c>
      <c r="V96" s="37" t="s">
        <v>4811</v>
      </c>
    </row>
    <row r="97" spans="1:22" x14ac:dyDescent="0.2">
      <c r="A97" s="34">
        <v>0</v>
      </c>
      <c r="B97" s="34">
        <v>0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3.5471000000000003E-2</v>
      </c>
      <c r="J97" s="34">
        <v>0</v>
      </c>
      <c r="K97" s="34">
        <v>0</v>
      </c>
      <c r="L97" s="34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6">
        <f t="shared" si="3"/>
        <v>2.955916666666667E-3</v>
      </c>
      <c r="S97" s="36">
        <f t="shared" si="4"/>
        <v>0</v>
      </c>
      <c r="T97" s="37">
        <f t="shared" si="5"/>
        <v>2.955916666666667E-3</v>
      </c>
      <c r="U97" s="37" t="s">
        <v>3627</v>
      </c>
      <c r="V97" s="37" t="s">
        <v>3628</v>
      </c>
    </row>
    <row r="98" spans="1:22" x14ac:dyDescent="0.2">
      <c r="A98" s="34">
        <v>0</v>
      </c>
      <c r="B98" s="34">
        <v>0</v>
      </c>
      <c r="C98" s="34">
        <v>0</v>
      </c>
      <c r="D98" s="34">
        <v>0</v>
      </c>
      <c r="E98" s="34">
        <v>0</v>
      </c>
      <c r="F98" s="34">
        <v>0</v>
      </c>
      <c r="G98" s="34">
        <v>3.5353999999999997E-2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6">
        <f t="shared" si="3"/>
        <v>2.9461666666666664E-3</v>
      </c>
      <c r="S98" s="36">
        <f t="shared" si="4"/>
        <v>0</v>
      </c>
      <c r="T98" s="37">
        <f t="shared" si="5"/>
        <v>2.9461666666666664E-3</v>
      </c>
      <c r="U98" s="37" t="s">
        <v>4754</v>
      </c>
      <c r="V98" s="37" t="s">
        <v>4755</v>
      </c>
    </row>
    <row r="99" spans="1:22" x14ac:dyDescent="0.2">
      <c r="A99" s="34">
        <v>0</v>
      </c>
      <c r="B99" s="34">
        <v>3.5272999999999999E-2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6">
        <f t="shared" si="3"/>
        <v>2.9394166666666666E-3</v>
      </c>
      <c r="S99" s="36">
        <f t="shared" si="4"/>
        <v>0</v>
      </c>
      <c r="T99" s="37">
        <f t="shared" si="5"/>
        <v>2.9394166666666666E-3</v>
      </c>
      <c r="U99" s="37" t="s">
        <v>2431</v>
      </c>
      <c r="V99" s="37" t="s">
        <v>2882</v>
      </c>
    </row>
    <row r="100" spans="1:22" x14ac:dyDescent="0.2">
      <c r="A100" s="34">
        <v>6.5900000000000004E-3</v>
      </c>
      <c r="B100" s="34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2.8409E-2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6">
        <f t="shared" si="3"/>
        <v>2.9165833333333335E-3</v>
      </c>
      <c r="S100" s="36">
        <f t="shared" si="4"/>
        <v>0</v>
      </c>
      <c r="T100" s="37">
        <f t="shared" si="5"/>
        <v>2.9165833333333335E-3</v>
      </c>
      <c r="U100" s="37" t="s">
        <v>4122</v>
      </c>
      <c r="V100" s="37" t="s">
        <v>4122</v>
      </c>
    </row>
    <row r="101" spans="1:22" x14ac:dyDescent="0.2">
      <c r="A101" s="34">
        <v>5.6420000000000003E-3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6.7000000000000002E-3</v>
      </c>
      <c r="J101" s="34">
        <v>0</v>
      </c>
      <c r="K101" s="34">
        <v>2.2367000000000001E-2</v>
      </c>
      <c r="L101" s="34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6">
        <f t="shared" si="3"/>
        <v>2.8924166666666668E-3</v>
      </c>
      <c r="S101" s="36">
        <f t="shared" si="4"/>
        <v>0</v>
      </c>
      <c r="T101" s="37">
        <f t="shared" si="5"/>
        <v>2.8924166666666668E-3</v>
      </c>
      <c r="U101" s="37" t="s">
        <v>1120</v>
      </c>
      <c r="V101" s="37" t="s">
        <v>3431</v>
      </c>
    </row>
    <row r="102" spans="1:22" x14ac:dyDescent="0.2">
      <c r="A102" s="34">
        <v>0</v>
      </c>
      <c r="B102" s="34">
        <v>4.1320000000000003E-3</v>
      </c>
      <c r="C102" s="34">
        <v>0</v>
      </c>
      <c r="D102" s="34">
        <v>0</v>
      </c>
      <c r="E102" s="34">
        <v>0</v>
      </c>
      <c r="F102" s="34">
        <v>5.5019999999999999E-3</v>
      </c>
      <c r="G102" s="34">
        <v>0</v>
      </c>
      <c r="H102" s="34">
        <v>0</v>
      </c>
      <c r="I102" s="34">
        <v>0</v>
      </c>
      <c r="J102" s="34">
        <v>3.4439999999999998E-2</v>
      </c>
      <c r="K102" s="34">
        <v>0</v>
      </c>
      <c r="L102" s="34">
        <v>0</v>
      </c>
      <c r="M102" s="35">
        <v>0</v>
      </c>
      <c r="N102" s="35">
        <v>4.1580000000000002E-3</v>
      </c>
      <c r="O102" s="35">
        <v>0</v>
      </c>
      <c r="P102" s="35">
        <v>0</v>
      </c>
      <c r="Q102" s="35">
        <v>0</v>
      </c>
      <c r="R102" s="36">
        <f t="shared" si="3"/>
        <v>3.6728333333333335E-3</v>
      </c>
      <c r="S102" s="36">
        <f t="shared" si="4"/>
        <v>8.3160000000000005E-4</v>
      </c>
      <c r="T102" s="37">
        <f t="shared" si="5"/>
        <v>2.8412333333333335E-3</v>
      </c>
      <c r="U102" s="37" t="s">
        <v>5165</v>
      </c>
      <c r="V102" s="37" t="s">
        <v>5165</v>
      </c>
    </row>
    <row r="103" spans="1:22" x14ac:dyDescent="0.2">
      <c r="A103" s="34">
        <v>4.5199999999999997E-3</v>
      </c>
      <c r="B103" s="34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2.9031999999999999E-2</v>
      </c>
      <c r="J103" s="34">
        <v>0</v>
      </c>
      <c r="K103" s="34">
        <v>0</v>
      </c>
      <c r="L103" s="34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6">
        <f t="shared" si="3"/>
        <v>2.7959999999999999E-3</v>
      </c>
      <c r="S103" s="36">
        <f t="shared" si="4"/>
        <v>0</v>
      </c>
      <c r="T103" s="37">
        <f t="shared" si="5"/>
        <v>2.7959999999999999E-3</v>
      </c>
      <c r="U103" s="37" t="s">
        <v>3839</v>
      </c>
      <c r="V103" s="37" t="s">
        <v>3839</v>
      </c>
    </row>
    <row r="104" spans="1:22" x14ac:dyDescent="0.2">
      <c r="A104" s="34">
        <v>0</v>
      </c>
      <c r="B104" s="34">
        <v>0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3.8193999999999999E-2</v>
      </c>
      <c r="L104" s="34">
        <v>4.1814999999999998E-2</v>
      </c>
      <c r="M104" s="35">
        <v>0</v>
      </c>
      <c r="N104" s="35">
        <v>0</v>
      </c>
      <c r="O104" s="35">
        <v>0</v>
      </c>
      <c r="P104" s="35">
        <v>0</v>
      </c>
      <c r="Q104" s="35">
        <v>1.9486E-2</v>
      </c>
      <c r="R104" s="36">
        <f t="shared" si="3"/>
        <v>6.6674166666666661E-3</v>
      </c>
      <c r="S104" s="36">
        <f t="shared" si="4"/>
        <v>3.8972E-3</v>
      </c>
      <c r="T104" s="37">
        <f t="shared" si="5"/>
        <v>2.7702166666666661E-3</v>
      </c>
      <c r="U104" s="37" t="s">
        <v>5174</v>
      </c>
      <c r="V104" s="37" t="s">
        <v>5174</v>
      </c>
    </row>
    <row r="105" spans="1:22" x14ac:dyDescent="0.2">
      <c r="A105" s="34">
        <v>0</v>
      </c>
      <c r="B105" s="34">
        <v>0</v>
      </c>
      <c r="C105" s="34">
        <v>0</v>
      </c>
      <c r="D105" s="34">
        <v>0</v>
      </c>
      <c r="E105" s="34">
        <v>8.3470000000000003E-3</v>
      </c>
      <c r="F105" s="34">
        <v>0</v>
      </c>
      <c r="G105" s="34">
        <v>0</v>
      </c>
      <c r="H105" s="34">
        <v>0</v>
      </c>
      <c r="I105" s="34">
        <v>2.4857000000000001E-2</v>
      </c>
      <c r="J105" s="34">
        <v>0</v>
      </c>
      <c r="K105" s="34">
        <v>0</v>
      </c>
      <c r="L105" s="34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6">
        <f t="shared" si="3"/>
        <v>2.7669999999999999E-3</v>
      </c>
      <c r="S105" s="36">
        <f t="shared" si="4"/>
        <v>0</v>
      </c>
      <c r="T105" s="37">
        <f t="shared" si="5"/>
        <v>2.7669999999999999E-3</v>
      </c>
      <c r="U105" s="37" t="s">
        <v>4725</v>
      </c>
      <c r="V105" s="37" t="s">
        <v>4726</v>
      </c>
    </row>
    <row r="106" spans="1:22" x14ac:dyDescent="0.2">
      <c r="A106" s="34">
        <v>0</v>
      </c>
      <c r="B106" s="34">
        <v>2.5554E-2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7.4070000000000004E-3</v>
      </c>
      <c r="J106" s="34">
        <v>0</v>
      </c>
      <c r="K106" s="34">
        <v>0</v>
      </c>
      <c r="L106" s="34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6">
        <f t="shared" si="3"/>
        <v>2.7467500000000005E-3</v>
      </c>
      <c r="S106" s="36">
        <f t="shared" si="4"/>
        <v>0</v>
      </c>
      <c r="T106" s="37">
        <f t="shared" si="5"/>
        <v>2.7467500000000005E-3</v>
      </c>
      <c r="U106" s="37" t="s">
        <v>1342</v>
      </c>
      <c r="V106" s="37" t="s">
        <v>4359</v>
      </c>
    </row>
    <row r="107" spans="1:22" x14ac:dyDescent="0.2">
      <c r="A107" s="34">
        <v>0</v>
      </c>
      <c r="B107" s="34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7.143E-3</v>
      </c>
      <c r="H107" s="34">
        <v>0</v>
      </c>
      <c r="I107" s="34">
        <v>0</v>
      </c>
      <c r="J107" s="34">
        <v>2.5760000000000002E-2</v>
      </c>
      <c r="K107" s="34">
        <v>0</v>
      </c>
      <c r="L107" s="34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6">
        <f t="shared" si="3"/>
        <v>2.7419166666666668E-3</v>
      </c>
      <c r="S107" s="36">
        <f t="shared" si="4"/>
        <v>0</v>
      </c>
      <c r="T107" s="37">
        <f t="shared" si="5"/>
        <v>2.7419166666666668E-3</v>
      </c>
      <c r="U107" s="37" t="s">
        <v>4783</v>
      </c>
      <c r="V107" s="37" t="s">
        <v>4783</v>
      </c>
    </row>
    <row r="108" spans="1:22" x14ac:dyDescent="0.2">
      <c r="A108" s="34">
        <v>0</v>
      </c>
      <c r="B108" s="34">
        <v>0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3.2504999999999999E-2</v>
      </c>
      <c r="J108" s="34">
        <v>0</v>
      </c>
      <c r="K108" s="34">
        <v>0</v>
      </c>
      <c r="L108" s="34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6">
        <f t="shared" si="3"/>
        <v>2.7087499999999998E-3</v>
      </c>
      <c r="S108" s="36">
        <f t="shared" si="4"/>
        <v>0</v>
      </c>
      <c r="T108" s="37">
        <f t="shared" si="5"/>
        <v>2.7087499999999998E-3</v>
      </c>
      <c r="U108" s="37" t="s">
        <v>5276</v>
      </c>
      <c r="V108" s="37" t="s">
        <v>5276</v>
      </c>
    </row>
    <row r="109" spans="1:22" x14ac:dyDescent="0.2">
      <c r="A109" s="34">
        <v>0</v>
      </c>
      <c r="B109" s="34">
        <v>0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2.7569E-2</v>
      </c>
      <c r="K109" s="34">
        <v>0</v>
      </c>
      <c r="L109" s="34">
        <v>2.2804000000000001E-2</v>
      </c>
      <c r="M109" s="35">
        <v>7.5300000000000002E-3</v>
      </c>
      <c r="N109" s="35">
        <v>0</v>
      </c>
      <c r="O109" s="35">
        <v>0</v>
      </c>
      <c r="P109" s="35">
        <v>0</v>
      </c>
      <c r="Q109" s="35">
        <v>0</v>
      </c>
      <c r="R109" s="36">
        <f t="shared" si="3"/>
        <v>4.1977500000000001E-3</v>
      </c>
      <c r="S109" s="36">
        <f t="shared" si="4"/>
        <v>1.506E-3</v>
      </c>
      <c r="T109" s="37">
        <f t="shared" si="5"/>
        <v>2.6917500000000001E-3</v>
      </c>
      <c r="U109" s="37" t="s">
        <v>2671</v>
      </c>
      <c r="V109" s="37" t="s">
        <v>5266</v>
      </c>
    </row>
    <row r="110" spans="1:22" x14ac:dyDescent="0.2">
      <c r="A110" s="34">
        <v>0</v>
      </c>
      <c r="B110" s="34">
        <v>0</v>
      </c>
      <c r="C110" s="34">
        <v>0</v>
      </c>
      <c r="D110" s="34">
        <v>0</v>
      </c>
      <c r="E110" s="34">
        <v>7.7970000000000001E-3</v>
      </c>
      <c r="F110" s="34">
        <v>0</v>
      </c>
      <c r="G110" s="34">
        <v>0</v>
      </c>
      <c r="H110" s="34">
        <v>0</v>
      </c>
      <c r="I110" s="34">
        <v>0</v>
      </c>
      <c r="J110" s="34">
        <v>2.4389999999999998E-2</v>
      </c>
      <c r="K110" s="34">
        <v>0</v>
      </c>
      <c r="L110" s="34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6">
        <f t="shared" si="3"/>
        <v>2.6822500000000002E-3</v>
      </c>
      <c r="S110" s="36">
        <f t="shared" si="4"/>
        <v>0</v>
      </c>
      <c r="T110" s="37">
        <f t="shared" si="5"/>
        <v>2.6822500000000002E-3</v>
      </c>
      <c r="U110" s="37" t="s">
        <v>5189</v>
      </c>
      <c r="V110" s="37" t="s">
        <v>5190</v>
      </c>
    </row>
    <row r="111" spans="1:22" x14ac:dyDescent="0.2">
      <c r="A111" s="34">
        <v>0</v>
      </c>
      <c r="B111" s="34">
        <v>0</v>
      </c>
      <c r="C111" s="34">
        <v>0</v>
      </c>
      <c r="D111" s="34">
        <v>0</v>
      </c>
      <c r="E111" s="34">
        <v>3.1891000000000003E-2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6">
        <f t="shared" si="3"/>
        <v>2.6575833333333334E-3</v>
      </c>
      <c r="S111" s="36">
        <f t="shared" si="4"/>
        <v>0</v>
      </c>
      <c r="T111" s="37">
        <f t="shared" si="5"/>
        <v>2.6575833333333334E-3</v>
      </c>
      <c r="U111" s="37" t="s">
        <v>2133</v>
      </c>
      <c r="V111" s="37" t="s">
        <v>4208</v>
      </c>
    </row>
    <row r="112" spans="1:22" x14ac:dyDescent="0.2">
      <c r="A112" s="34">
        <v>0</v>
      </c>
      <c r="B112" s="34">
        <v>0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3.1857999999999997E-2</v>
      </c>
      <c r="J112" s="34">
        <v>0</v>
      </c>
      <c r="K112" s="34">
        <v>0</v>
      </c>
      <c r="L112" s="34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6">
        <f t="shared" si="3"/>
        <v>2.6548333333333333E-3</v>
      </c>
      <c r="S112" s="36">
        <f t="shared" si="4"/>
        <v>0</v>
      </c>
      <c r="T112" s="37">
        <f t="shared" si="5"/>
        <v>2.6548333333333333E-3</v>
      </c>
      <c r="U112" s="37" t="s">
        <v>4441</v>
      </c>
      <c r="V112" s="37" t="s">
        <v>4441</v>
      </c>
    </row>
    <row r="113" spans="1:22" x14ac:dyDescent="0.2">
      <c r="A113" s="34">
        <v>0</v>
      </c>
      <c r="B113" s="34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6.1440000000000002E-3</v>
      </c>
      <c r="I113" s="34">
        <v>0</v>
      </c>
      <c r="J113" s="34">
        <v>0</v>
      </c>
      <c r="K113" s="34">
        <v>2.5700000000000001E-2</v>
      </c>
      <c r="L113" s="34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6">
        <f t="shared" si="3"/>
        <v>2.6536666666666666E-3</v>
      </c>
      <c r="S113" s="36">
        <f t="shared" si="4"/>
        <v>0</v>
      </c>
      <c r="T113" s="37">
        <f t="shared" si="5"/>
        <v>2.6536666666666666E-3</v>
      </c>
      <c r="U113" s="37" t="s">
        <v>5042</v>
      </c>
      <c r="V113" s="37" t="s">
        <v>5042</v>
      </c>
    </row>
    <row r="114" spans="1:22" x14ac:dyDescent="0.2">
      <c r="A114" s="34">
        <v>0</v>
      </c>
      <c r="B114" s="34">
        <v>0</v>
      </c>
      <c r="C114" s="34">
        <v>3.3019E-2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7.0670000000000004E-3</v>
      </c>
      <c r="J114" s="34">
        <v>0</v>
      </c>
      <c r="K114" s="34">
        <v>0</v>
      </c>
      <c r="L114" s="34">
        <v>6.3775999999999999E-2</v>
      </c>
      <c r="M114" s="35">
        <v>0</v>
      </c>
      <c r="N114" s="35">
        <v>0</v>
      </c>
      <c r="O114" s="35">
        <v>0</v>
      </c>
      <c r="P114" s="35">
        <v>3.0129E-2</v>
      </c>
      <c r="Q114" s="35">
        <v>0</v>
      </c>
      <c r="R114" s="36">
        <f t="shared" si="3"/>
        <v>8.6551666666666669E-3</v>
      </c>
      <c r="S114" s="36">
        <f t="shared" si="4"/>
        <v>6.0257999999999996E-3</v>
      </c>
      <c r="T114" s="37">
        <f t="shared" si="5"/>
        <v>2.6293666666666674E-3</v>
      </c>
      <c r="U114" s="37" t="s">
        <v>5273</v>
      </c>
      <c r="V114" s="37" t="s">
        <v>5273</v>
      </c>
    </row>
    <row r="115" spans="1:22" x14ac:dyDescent="0.2">
      <c r="A115" s="34">
        <v>3.125E-2</v>
      </c>
      <c r="B115" s="34">
        <v>0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6">
        <f t="shared" si="3"/>
        <v>2.6041666666666665E-3</v>
      </c>
      <c r="S115" s="36">
        <f t="shared" si="4"/>
        <v>0</v>
      </c>
      <c r="T115" s="37">
        <f t="shared" si="5"/>
        <v>2.6041666666666665E-3</v>
      </c>
      <c r="U115" s="37" t="s">
        <v>4639</v>
      </c>
      <c r="V115" s="37" t="s">
        <v>4639</v>
      </c>
    </row>
    <row r="116" spans="1:22" x14ac:dyDescent="0.2">
      <c r="A116" s="34">
        <v>0</v>
      </c>
      <c r="B116" s="34">
        <v>0</v>
      </c>
      <c r="C116" s="34">
        <v>6.182E-3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2.4936E-2</v>
      </c>
      <c r="L116" s="34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6">
        <f t="shared" si="3"/>
        <v>2.5931666666666668E-3</v>
      </c>
      <c r="S116" s="36">
        <f t="shared" si="4"/>
        <v>0</v>
      </c>
      <c r="T116" s="37">
        <f t="shared" si="5"/>
        <v>2.5931666666666668E-3</v>
      </c>
      <c r="U116" s="37" t="s">
        <v>3371</v>
      </c>
      <c r="V116" s="37" t="s">
        <v>3371</v>
      </c>
    </row>
    <row r="117" spans="1:22" x14ac:dyDescent="0.2">
      <c r="A117" s="34">
        <v>0</v>
      </c>
      <c r="B117" s="34">
        <v>0</v>
      </c>
      <c r="C117" s="34">
        <v>0</v>
      </c>
      <c r="D117" s="34">
        <v>0</v>
      </c>
      <c r="E117" s="34">
        <v>0</v>
      </c>
      <c r="F117" s="34">
        <v>3.0844E-2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6">
        <f t="shared" si="3"/>
        <v>2.5703333333333333E-3</v>
      </c>
      <c r="S117" s="36">
        <f t="shared" si="4"/>
        <v>0</v>
      </c>
      <c r="T117" s="37">
        <f t="shared" si="5"/>
        <v>2.5703333333333333E-3</v>
      </c>
      <c r="U117" s="37" t="s">
        <v>3026</v>
      </c>
      <c r="V117" s="37" t="s">
        <v>3026</v>
      </c>
    </row>
    <row r="118" spans="1:22" x14ac:dyDescent="0.2">
      <c r="A118" s="34">
        <v>4.8659999999999997E-3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5.3619999999999996E-3</v>
      </c>
      <c r="J118" s="34">
        <v>2.7369999999999998E-2</v>
      </c>
      <c r="K118" s="34">
        <v>0</v>
      </c>
      <c r="L118" s="34">
        <v>2.2139999999999998E-3</v>
      </c>
      <c r="M118" s="35">
        <v>0</v>
      </c>
      <c r="N118" s="35">
        <v>0</v>
      </c>
      <c r="O118" s="35">
        <v>0</v>
      </c>
      <c r="P118" s="35">
        <v>0</v>
      </c>
      <c r="Q118" s="35">
        <v>3.7910000000000001E-3</v>
      </c>
      <c r="R118" s="36">
        <f t="shared" si="3"/>
        <v>3.3176666666666667E-3</v>
      </c>
      <c r="S118" s="36">
        <f t="shared" si="4"/>
        <v>7.582E-4</v>
      </c>
      <c r="T118" s="37">
        <f t="shared" si="5"/>
        <v>2.5594666666666666E-3</v>
      </c>
      <c r="U118" s="37" t="s">
        <v>3019</v>
      </c>
      <c r="V118" s="37" t="s">
        <v>3019</v>
      </c>
    </row>
    <row r="119" spans="1:22" x14ac:dyDescent="0.2">
      <c r="A119" s="34">
        <v>0</v>
      </c>
      <c r="B119" s="34">
        <v>2.3543000000000001E-2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7.0549999999999996E-3</v>
      </c>
      <c r="I119" s="34">
        <v>0</v>
      </c>
      <c r="J119" s="34">
        <v>0</v>
      </c>
      <c r="K119" s="34">
        <v>0</v>
      </c>
      <c r="L119" s="34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6">
        <f t="shared" si="3"/>
        <v>2.5498333333333332E-3</v>
      </c>
      <c r="S119" s="36">
        <f t="shared" si="4"/>
        <v>0</v>
      </c>
      <c r="T119" s="37">
        <f t="shared" si="5"/>
        <v>2.5498333333333332E-3</v>
      </c>
      <c r="U119" s="37" t="s">
        <v>4746</v>
      </c>
      <c r="V119" s="37" t="s">
        <v>4746</v>
      </c>
    </row>
    <row r="120" spans="1:22" x14ac:dyDescent="0.2">
      <c r="A120" s="34">
        <v>0</v>
      </c>
      <c r="B120" s="34">
        <v>0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3.9822999999999997E-2</v>
      </c>
      <c r="I120" s="34">
        <v>0</v>
      </c>
      <c r="J120" s="34">
        <v>0</v>
      </c>
      <c r="K120" s="34">
        <v>0</v>
      </c>
      <c r="L120" s="34">
        <v>2.542E-3</v>
      </c>
      <c r="M120" s="35">
        <v>4.9810000000000002E-3</v>
      </c>
      <c r="N120" s="35">
        <v>0</v>
      </c>
      <c r="O120" s="35">
        <v>0</v>
      </c>
      <c r="P120" s="35">
        <v>0</v>
      </c>
      <c r="Q120" s="35">
        <v>0</v>
      </c>
      <c r="R120" s="36">
        <f t="shared" si="3"/>
        <v>3.5304166666666665E-3</v>
      </c>
      <c r="S120" s="36">
        <f t="shared" si="4"/>
        <v>9.9620000000000004E-4</v>
      </c>
      <c r="T120" s="37">
        <f t="shared" si="5"/>
        <v>2.5342166666666665E-3</v>
      </c>
      <c r="U120" s="37" t="s">
        <v>5239</v>
      </c>
      <c r="V120" s="37" t="s">
        <v>5239</v>
      </c>
    </row>
    <row r="121" spans="1:22" x14ac:dyDescent="0.2">
      <c r="A121" s="34">
        <v>0</v>
      </c>
      <c r="B121" s="34">
        <v>0</v>
      </c>
      <c r="C121" s="34">
        <v>2.9557E-2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6">
        <f t="shared" si="3"/>
        <v>2.4630833333333332E-3</v>
      </c>
      <c r="S121" s="36">
        <f t="shared" si="4"/>
        <v>0</v>
      </c>
      <c r="T121" s="37">
        <f t="shared" si="5"/>
        <v>2.4630833333333332E-3</v>
      </c>
      <c r="U121" s="37" t="s">
        <v>4740</v>
      </c>
      <c r="V121" s="37" t="s">
        <v>4740</v>
      </c>
    </row>
    <row r="122" spans="1:22" x14ac:dyDescent="0.2">
      <c r="A122" s="34">
        <v>0</v>
      </c>
      <c r="B122" s="34">
        <v>5.4200000000000003E-3</v>
      </c>
      <c r="C122" s="34">
        <v>0</v>
      </c>
      <c r="D122" s="34">
        <v>7.1300000000000001E-3</v>
      </c>
      <c r="E122" s="34">
        <v>0</v>
      </c>
      <c r="F122" s="34">
        <v>8.0649999999999993E-3</v>
      </c>
      <c r="G122" s="34">
        <v>0</v>
      </c>
      <c r="H122" s="34">
        <v>0</v>
      </c>
      <c r="I122" s="34">
        <v>8.9289999999999994E-3</v>
      </c>
      <c r="J122" s="34">
        <v>0</v>
      </c>
      <c r="K122" s="34">
        <v>0</v>
      </c>
      <c r="L122" s="34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6">
        <f t="shared" si="3"/>
        <v>2.4620000000000002E-3</v>
      </c>
      <c r="S122" s="36">
        <f t="shared" si="4"/>
        <v>0</v>
      </c>
      <c r="T122" s="37">
        <f t="shared" si="5"/>
        <v>2.4620000000000002E-3</v>
      </c>
      <c r="U122" s="37" t="s">
        <v>3093</v>
      </c>
      <c r="V122" s="37" t="s">
        <v>3093</v>
      </c>
    </row>
    <row r="123" spans="1:22" x14ac:dyDescent="0.2">
      <c r="A123" s="34">
        <v>4.372E-3</v>
      </c>
      <c r="B123" s="34">
        <v>0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2.5020000000000001E-2</v>
      </c>
      <c r="K123" s="34">
        <v>0</v>
      </c>
      <c r="L123" s="34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6">
        <f t="shared" si="3"/>
        <v>2.4493333333333333E-3</v>
      </c>
      <c r="S123" s="36">
        <f t="shared" si="4"/>
        <v>0</v>
      </c>
      <c r="T123" s="37">
        <f t="shared" si="5"/>
        <v>2.4493333333333333E-3</v>
      </c>
      <c r="U123" s="37" t="s">
        <v>3659</v>
      </c>
      <c r="V123" s="37" t="s">
        <v>3659</v>
      </c>
    </row>
    <row r="124" spans="1:22" x14ac:dyDescent="0.2">
      <c r="A124" s="34">
        <v>0</v>
      </c>
      <c r="B124" s="34">
        <v>4.9259999999999998E-3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2.4295000000000001E-2</v>
      </c>
      <c r="K124" s="34">
        <v>0</v>
      </c>
      <c r="L124" s="34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6">
        <f t="shared" si="3"/>
        <v>2.4350833333333334E-3</v>
      </c>
      <c r="S124" s="36">
        <f t="shared" si="4"/>
        <v>0</v>
      </c>
      <c r="T124" s="37">
        <f t="shared" si="5"/>
        <v>2.4350833333333334E-3</v>
      </c>
      <c r="U124" s="37" t="s">
        <v>2418</v>
      </c>
      <c r="V124" s="37" t="s">
        <v>4914</v>
      </c>
    </row>
    <row r="125" spans="1:22" x14ac:dyDescent="0.2">
      <c r="A125" s="34">
        <v>0</v>
      </c>
      <c r="B125" s="34">
        <v>0</v>
      </c>
      <c r="C125" s="34">
        <v>0</v>
      </c>
      <c r="D125" s="34">
        <v>0</v>
      </c>
      <c r="E125" s="34">
        <v>2.921E-2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6">
        <f t="shared" si="3"/>
        <v>2.4341666666666665E-3</v>
      </c>
      <c r="S125" s="36">
        <f t="shared" si="4"/>
        <v>0</v>
      </c>
      <c r="T125" s="37">
        <f t="shared" si="5"/>
        <v>2.4341666666666665E-3</v>
      </c>
      <c r="U125" s="37" t="s">
        <v>4475</v>
      </c>
      <c r="V125" s="37" t="s">
        <v>4475</v>
      </c>
    </row>
    <row r="126" spans="1:22" x14ac:dyDescent="0.2">
      <c r="A126" s="34">
        <v>6.7019999999999996E-3</v>
      </c>
      <c r="B126" s="34">
        <v>0</v>
      </c>
      <c r="C126" s="34">
        <v>0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4.2950000000000002E-3</v>
      </c>
      <c r="L126" s="34">
        <v>1.8034000000000001E-2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6">
        <f t="shared" si="3"/>
        <v>2.41925E-3</v>
      </c>
      <c r="S126" s="36">
        <f t="shared" si="4"/>
        <v>0</v>
      </c>
      <c r="T126" s="37">
        <f t="shared" si="5"/>
        <v>2.41925E-3</v>
      </c>
      <c r="U126" s="37" t="s">
        <v>5193</v>
      </c>
      <c r="V126" s="37" t="s">
        <v>5193</v>
      </c>
    </row>
    <row r="127" spans="1:22" x14ac:dyDescent="0.2">
      <c r="A127" s="34">
        <v>2.4510000000000001E-2</v>
      </c>
      <c r="B127" s="34">
        <v>0</v>
      </c>
      <c r="C127" s="34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4.2160000000000001E-3</v>
      </c>
      <c r="K127" s="34">
        <v>0</v>
      </c>
      <c r="L127" s="34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6">
        <f t="shared" si="3"/>
        <v>2.3938333333333333E-3</v>
      </c>
      <c r="S127" s="36">
        <f t="shared" si="4"/>
        <v>0</v>
      </c>
      <c r="T127" s="37">
        <f t="shared" si="5"/>
        <v>2.3938333333333333E-3</v>
      </c>
      <c r="U127" s="37" t="s">
        <v>2305</v>
      </c>
      <c r="V127" s="37" t="s">
        <v>4535</v>
      </c>
    </row>
    <row r="128" spans="1:22" x14ac:dyDescent="0.2">
      <c r="A128" s="34">
        <v>0</v>
      </c>
      <c r="B128" s="34">
        <v>0</v>
      </c>
      <c r="C128" s="34">
        <v>0</v>
      </c>
      <c r="D128" s="34">
        <v>0</v>
      </c>
      <c r="E128" s="34">
        <v>2.8445999999999999E-2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6">
        <f t="shared" si="3"/>
        <v>2.3704999999999998E-3</v>
      </c>
      <c r="S128" s="36">
        <f t="shared" si="4"/>
        <v>0</v>
      </c>
      <c r="T128" s="37">
        <f t="shared" si="5"/>
        <v>2.3704999999999998E-3</v>
      </c>
      <c r="U128" s="37" t="s">
        <v>3277</v>
      </c>
      <c r="V128" s="37" t="s">
        <v>3278</v>
      </c>
    </row>
    <row r="129" spans="1:22" x14ac:dyDescent="0.2">
      <c r="A129" s="34">
        <v>0</v>
      </c>
      <c r="B129" s="34">
        <v>0</v>
      </c>
      <c r="C129" s="34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2.7719000000000001E-2</v>
      </c>
      <c r="I129" s="34">
        <v>0</v>
      </c>
      <c r="J129" s="34">
        <v>0</v>
      </c>
      <c r="K129" s="34">
        <v>0</v>
      </c>
      <c r="L129" s="34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6">
        <f t="shared" si="3"/>
        <v>2.3099166666666667E-3</v>
      </c>
      <c r="S129" s="36">
        <f t="shared" si="4"/>
        <v>0</v>
      </c>
      <c r="T129" s="37">
        <f t="shared" si="5"/>
        <v>2.3099166666666667E-3</v>
      </c>
      <c r="U129" s="37" t="s">
        <v>3972</v>
      </c>
      <c r="V129" s="37" t="s">
        <v>3972</v>
      </c>
    </row>
    <row r="130" spans="1:22" x14ac:dyDescent="0.2">
      <c r="A130" s="34">
        <v>0</v>
      </c>
      <c r="B130" s="34">
        <v>2.7382E-2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6">
        <f t="shared" si="3"/>
        <v>2.2818333333333332E-3</v>
      </c>
      <c r="S130" s="36">
        <f t="shared" si="4"/>
        <v>0</v>
      </c>
      <c r="T130" s="37">
        <f t="shared" si="5"/>
        <v>2.2818333333333332E-3</v>
      </c>
      <c r="U130" s="37" t="s">
        <v>3761</v>
      </c>
      <c r="V130" s="37" t="s">
        <v>3761</v>
      </c>
    </row>
    <row r="131" spans="1:22" x14ac:dyDescent="0.2">
      <c r="A131" s="34">
        <v>0</v>
      </c>
      <c r="B131" s="34">
        <v>0</v>
      </c>
      <c r="C131" s="34">
        <v>0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2.7314000000000001E-2</v>
      </c>
      <c r="J131" s="34">
        <v>0</v>
      </c>
      <c r="K131" s="34">
        <v>0</v>
      </c>
      <c r="L131" s="34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6">
        <f t="shared" si="3"/>
        <v>2.2761666666666668E-3</v>
      </c>
      <c r="S131" s="36">
        <f t="shared" si="4"/>
        <v>0</v>
      </c>
      <c r="T131" s="37">
        <f t="shared" si="5"/>
        <v>2.2761666666666668E-3</v>
      </c>
      <c r="U131" s="37" t="s">
        <v>3350</v>
      </c>
      <c r="V131" s="37" t="s">
        <v>3351</v>
      </c>
    </row>
    <row r="132" spans="1:22" x14ac:dyDescent="0.2">
      <c r="A132" s="34">
        <v>0</v>
      </c>
      <c r="B132" s="34">
        <v>0</v>
      </c>
      <c r="C132" s="34">
        <v>0</v>
      </c>
      <c r="D132" s="34">
        <v>0</v>
      </c>
      <c r="E132" s="34">
        <v>0</v>
      </c>
      <c r="F132" s="34">
        <v>0</v>
      </c>
      <c r="G132" s="34">
        <v>5.7800000000000004E-3</v>
      </c>
      <c r="H132" s="34">
        <v>0</v>
      </c>
      <c r="I132" s="34">
        <v>0</v>
      </c>
      <c r="J132" s="34">
        <v>0</v>
      </c>
      <c r="K132" s="34">
        <v>0</v>
      </c>
      <c r="L132" s="34">
        <v>2.1505E-2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6">
        <f t="shared" ref="R132:R195" si="6">AVERAGE(A132,B132,F132,D132,E132,I132,G132,H132,L132,J132,K132,C132)</f>
        <v>2.2737500000000002E-3</v>
      </c>
      <c r="S132" s="36">
        <f t="shared" ref="S132:S195" si="7">AVERAGE(O132,Q132,P132,N132,M132)</f>
        <v>0</v>
      </c>
      <c r="T132" s="37">
        <f t="shared" ref="T132:T195" si="8">R132-S132</f>
        <v>2.2737500000000002E-3</v>
      </c>
      <c r="U132" s="37" t="s">
        <v>1230</v>
      </c>
      <c r="V132" s="37" t="s">
        <v>3601</v>
      </c>
    </row>
    <row r="133" spans="1:22" x14ac:dyDescent="0.2">
      <c r="A133" s="34">
        <v>0</v>
      </c>
      <c r="B133" s="34">
        <v>0</v>
      </c>
      <c r="C133" s="34">
        <v>0</v>
      </c>
      <c r="D133" s="34">
        <v>0</v>
      </c>
      <c r="E133" s="34">
        <v>7.7219999999999997E-3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1.9453000000000002E-2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6">
        <f t="shared" si="6"/>
        <v>2.2645833333333333E-3</v>
      </c>
      <c r="S133" s="36">
        <f t="shared" si="7"/>
        <v>0</v>
      </c>
      <c r="T133" s="37">
        <f t="shared" si="8"/>
        <v>2.2645833333333333E-3</v>
      </c>
      <c r="U133" s="37" t="s">
        <v>2547</v>
      </c>
      <c r="V133" s="37" t="s">
        <v>3724</v>
      </c>
    </row>
    <row r="134" spans="1:22" x14ac:dyDescent="0.2">
      <c r="A134" s="34">
        <v>0</v>
      </c>
      <c r="B134" s="34">
        <v>0</v>
      </c>
      <c r="C134" s="34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4.0358999999999999E-2</v>
      </c>
      <c r="K134" s="34">
        <v>0</v>
      </c>
      <c r="L134" s="34">
        <v>0</v>
      </c>
      <c r="M134" s="35">
        <v>5.5100000000000001E-3</v>
      </c>
      <c r="N134" s="35">
        <v>0</v>
      </c>
      <c r="O134" s="35">
        <v>0</v>
      </c>
      <c r="P134" s="35">
        <v>0</v>
      </c>
      <c r="Q134" s="35">
        <v>0</v>
      </c>
      <c r="R134" s="36">
        <f t="shared" si="6"/>
        <v>3.3632499999999999E-3</v>
      </c>
      <c r="S134" s="36">
        <f t="shared" si="7"/>
        <v>1.1020000000000001E-3</v>
      </c>
      <c r="T134" s="37">
        <f t="shared" si="8"/>
        <v>2.2612499999999998E-3</v>
      </c>
      <c r="U134" s="37" t="s">
        <v>258</v>
      </c>
      <c r="V134" s="37" t="s">
        <v>2854</v>
      </c>
    </row>
    <row r="135" spans="1:22" x14ac:dyDescent="0.2">
      <c r="A135" s="34">
        <v>0</v>
      </c>
      <c r="B135" s="34">
        <v>0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2.6842000000000001E-2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6">
        <f t="shared" si="6"/>
        <v>2.2368333333333333E-3</v>
      </c>
      <c r="S135" s="36">
        <f t="shared" si="7"/>
        <v>0</v>
      </c>
      <c r="T135" s="37">
        <f t="shared" si="8"/>
        <v>2.2368333333333333E-3</v>
      </c>
      <c r="U135" s="37" t="s">
        <v>2230</v>
      </c>
      <c r="V135" s="37" t="s">
        <v>3573</v>
      </c>
    </row>
    <row r="136" spans="1:22" x14ac:dyDescent="0.2">
      <c r="A136" s="34">
        <v>0</v>
      </c>
      <c r="B136" s="34">
        <v>2.6578000000000001E-2</v>
      </c>
      <c r="C136" s="34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6">
        <f t="shared" si="6"/>
        <v>2.2148333333333334E-3</v>
      </c>
      <c r="S136" s="36">
        <f t="shared" si="7"/>
        <v>0</v>
      </c>
      <c r="T136" s="37">
        <f t="shared" si="8"/>
        <v>2.2148333333333334E-3</v>
      </c>
      <c r="U136" s="37" t="s">
        <v>4145</v>
      </c>
      <c r="V136" s="37" t="s">
        <v>4145</v>
      </c>
    </row>
    <row r="137" spans="1:22" x14ac:dyDescent="0.2">
      <c r="A137" s="34">
        <v>0</v>
      </c>
      <c r="B137" s="34">
        <v>0</v>
      </c>
      <c r="C137" s="34">
        <v>0</v>
      </c>
      <c r="D137" s="34">
        <v>0</v>
      </c>
      <c r="E137" s="34">
        <v>2.1038000000000001E-2</v>
      </c>
      <c r="F137" s="34">
        <v>0</v>
      </c>
      <c r="G137" s="34">
        <v>0</v>
      </c>
      <c r="H137" s="34">
        <v>0</v>
      </c>
      <c r="I137" s="34">
        <v>5.5329999999999997E-3</v>
      </c>
      <c r="J137" s="34">
        <v>0</v>
      </c>
      <c r="K137" s="34">
        <v>0</v>
      </c>
      <c r="L137" s="34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6">
        <f t="shared" si="6"/>
        <v>2.2142500000000001E-3</v>
      </c>
      <c r="S137" s="36">
        <f t="shared" si="7"/>
        <v>0</v>
      </c>
      <c r="T137" s="37">
        <f t="shared" si="8"/>
        <v>2.2142500000000001E-3</v>
      </c>
      <c r="U137" s="37" t="s">
        <v>5203</v>
      </c>
      <c r="V137" s="37" t="s">
        <v>5203</v>
      </c>
    </row>
    <row r="138" spans="1:22" x14ac:dyDescent="0.2">
      <c r="A138" s="34">
        <v>0</v>
      </c>
      <c r="B138" s="34">
        <v>0</v>
      </c>
      <c r="C138" s="34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2.6183000000000001E-2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6">
        <f t="shared" si="6"/>
        <v>2.1819166666666666E-3</v>
      </c>
      <c r="S138" s="36">
        <f t="shared" si="7"/>
        <v>0</v>
      </c>
      <c r="T138" s="37">
        <f t="shared" si="8"/>
        <v>2.1819166666666666E-3</v>
      </c>
      <c r="U138" s="37" t="s">
        <v>4516</v>
      </c>
      <c r="V138" s="37" t="s">
        <v>4516</v>
      </c>
    </row>
    <row r="139" spans="1:22" x14ac:dyDescent="0.2">
      <c r="A139" s="34">
        <v>0.99797599999999997</v>
      </c>
      <c r="B139" s="34">
        <v>0.99812400000000001</v>
      </c>
      <c r="C139" s="34">
        <v>0.99537600000000004</v>
      </c>
      <c r="D139" s="34">
        <v>0.99499199999999999</v>
      </c>
      <c r="E139" s="34">
        <v>0.99851900000000005</v>
      </c>
      <c r="F139" s="34">
        <v>0.99862300000000004</v>
      </c>
      <c r="G139" s="34">
        <v>0.99867899999999998</v>
      </c>
      <c r="H139" s="34">
        <v>0.99834199999999995</v>
      </c>
      <c r="I139" s="34">
        <v>1.0145820000000001</v>
      </c>
      <c r="J139" s="34">
        <v>0.99331599999999998</v>
      </c>
      <c r="K139" s="34">
        <v>0.99696200000000001</v>
      </c>
      <c r="L139" s="34">
        <v>0.99724800000000002</v>
      </c>
      <c r="M139" s="35">
        <v>0.99691799999999997</v>
      </c>
      <c r="N139" s="35">
        <v>0.99612900000000004</v>
      </c>
      <c r="O139" s="35">
        <v>0.99305600000000005</v>
      </c>
      <c r="P139" s="35">
        <v>0.99675999999999998</v>
      </c>
      <c r="Q139" s="35">
        <v>0.99912500000000004</v>
      </c>
      <c r="R139" s="36">
        <f t="shared" si="6"/>
        <v>0.99856158333333334</v>
      </c>
      <c r="S139" s="36">
        <f t="shared" si="7"/>
        <v>0.99639760000000011</v>
      </c>
      <c r="T139" s="37">
        <f t="shared" si="8"/>
        <v>2.1639833333332303E-3</v>
      </c>
      <c r="U139" s="37" t="s">
        <v>2913</v>
      </c>
      <c r="V139" s="37" t="s">
        <v>2913</v>
      </c>
    </row>
    <row r="140" spans="1:22" x14ac:dyDescent="0.2">
      <c r="A140" s="34">
        <v>0</v>
      </c>
      <c r="B140" s="34">
        <v>0</v>
      </c>
      <c r="C140" s="34">
        <v>2.5939E-2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6">
        <f t="shared" si="6"/>
        <v>2.1615833333333335E-3</v>
      </c>
      <c r="S140" s="36">
        <f t="shared" si="7"/>
        <v>0</v>
      </c>
      <c r="T140" s="37">
        <f t="shared" si="8"/>
        <v>2.1615833333333335E-3</v>
      </c>
      <c r="U140" s="37" t="s">
        <v>5078</v>
      </c>
      <c r="V140" s="37" t="s">
        <v>5078</v>
      </c>
    </row>
    <row r="141" spans="1:22" x14ac:dyDescent="0.2">
      <c r="A141" s="34">
        <v>0</v>
      </c>
      <c r="B141" s="34">
        <v>0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2.5787999999999998E-2</v>
      </c>
      <c r="K141" s="34">
        <v>0</v>
      </c>
      <c r="L141" s="34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6">
        <f t="shared" si="6"/>
        <v>2.1489999999999999E-3</v>
      </c>
      <c r="S141" s="36">
        <f t="shared" si="7"/>
        <v>0</v>
      </c>
      <c r="T141" s="37">
        <f t="shared" si="8"/>
        <v>2.1489999999999999E-3</v>
      </c>
      <c r="U141" s="37" t="s">
        <v>2789</v>
      </c>
      <c r="V141" s="37" t="s">
        <v>3759</v>
      </c>
    </row>
    <row r="142" spans="1:22" x14ac:dyDescent="0.2">
      <c r="A142" s="34">
        <v>0</v>
      </c>
      <c r="B142" s="34">
        <v>0</v>
      </c>
      <c r="C142" s="34">
        <v>0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1.5317000000000001E-2</v>
      </c>
      <c r="J142" s="34">
        <v>0</v>
      </c>
      <c r="K142" s="34">
        <v>1.0392999999999999E-2</v>
      </c>
      <c r="L142" s="34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6">
        <f t="shared" si="6"/>
        <v>2.1424999999999999E-3</v>
      </c>
      <c r="S142" s="36">
        <f t="shared" si="7"/>
        <v>0</v>
      </c>
      <c r="T142" s="37">
        <f t="shared" si="8"/>
        <v>2.1424999999999999E-3</v>
      </c>
      <c r="U142" s="37" t="s">
        <v>2942</v>
      </c>
      <c r="V142" s="37" t="s">
        <v>2942</v>
      </c>
    </row>
    <row r="143" spans="1:22" x14ac:dyDescent="0.2">
      <c r="A143" s="34">
        <v>3.3093999999999998E-2</v>
      </c>
      <c r="B143" s="34">
        <v>0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6.1069999999999996E-3</v>
      </c>
      <c r="J143" s="34">
        <v>0</v>
      </c>
      <c r="K143" s="34">
        <v>0</v>
      </c>
      <c r="L143" s="34">
        <v>0</v>
      </c>
      <c r="M143" s="35">
        <v>0</v>
      </c>
      <c r="N143" s="35">
        <v>5.6259999999999999E-3</v>
      </c>
      <c r="O143" s="35">
        <v>0</v>
      </c>
      <c r="P143" s="35">
        <v>0</v>
      </c>
      <c r="Q143" s="35">
        <v>0</v>
      </c>
      <c r="R143" s="36">
        <f t="shared" si="6"/>
        <v>3.2667500000000001E-3</v>
      </c>
      <c r="S143" s="36">
        <f t="shared" si="7"/>
        <v>1.1252E-3</v>
      </c>
      <c r="T143" s="37">
        <f t="shared" si="8"/>
        <v>2.1415499999999999E-3</v>
      </c>
      <c r="U143" s="37" t="s">
        <v>596</v>
      </c>
      <c r="V143" s="37" t="s">
        <v>3270</v>
      </c>
    </row>
    <row r="144" spans="1:22" x14ac:dyDescent="0.2">
      <c r="A144" s="34">
        <v>2.6510000000000001E-3</v>
      </c>
      <c r="B144" s="34">
        <v>0</v>
      </c>
      <c r="C144" s="34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2.2828999999999999E-2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6">
        <f t="shared" si="6"/>
        <v>2.1233333333333334E-3</v>
      </c>
      <c r="S144" s="36">
        <f t="shared" si="7"/>
        <v>0</v>
      </c>
      <c r="T144" s="37">
        <f t="shared" si="8"/>
        <v>2.1233333333333334E-3</v>
      </c>
      <c r="U144" s="37" t="s">
        <v>4559</v>
      </c>
      <c r="V144" s="37" t="s">
        <v>4559</v>
      </c>
    </row>
    <row r="145" spans="1:22" x14ac:dyDescent="0.2">
      <c r="A145" s="34">
        <v>0</v>
      </c>
      <c r="B145" s="34">
        <v>0</v>
      </c>
      <c r="C145" s="34">
        <v>0</v>
      </c>
      <c r="D145" s="34">
        <v>0</v>
      </c>
      <c r="E145" s="34">
        <v>2.5090000000000001E-2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6">
        <f t="shared" si="6"/>
        <v>2.0908333333333334E-3</v>
      </c>
      <c r="S145" s="36">
        <f t="shared" si="7"/>
        <v>0</v>
      </c>
      <c r="T145" s="37">
        <f t="shared" si="8"/>
        <v>2.0908333333333334E-3</v>
      </c>
      <c r="U145" s="37" t="s">
        <v>4749</v>
      </c>
      <c r="V145" s="37" t="s">
        <v>4749</v>
      </c>
    </row>
    <row r="146" spans="1:22" x14ac:dyDescent="0.2">
      <c r="A146" s="34">
        <v>2.0178999999999999E-2</v>
      </c>
      <c r="B146" s="34">
        <v>0</v>
      </c>
      <c r="C146" s="34">
        <v>0</v>
      </c>
      <c r="D146" s="34">
        <v>0</v>
      </c>
      <c r="E146" s="34">
        <v>0</v>
      </c>
      <c r="F146" s="34">
        <v>4.8840000000000003E-3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6">
        <f t="shared" si="6"/>
        <v>2.0885833333333334E-3</v>
      </c>
      <c r="S146" s="36">
        <f t="shared" si="7"/>
        <v>0</v>
      </c>
      <c r="T146" s="37">
        <f t="shared" si="8"/>
        <v>2.0885833333333334E-3</v>
      </c>
      <c r="U146" s="37" t="s">
        <v>4750</v>
      </c>
      <c r="V146" s="37" t="s">
        <v>4750</v>
      </c>
    </row>
    <row r="147" spans="1:22" x14ac:dyDescent="0.2">
      <c r="A147" s="34">
        <v>0</v>
      </c>
      <c r="B147" s="34">
        <v>0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5.006E-3</v>
      </c>
      <c r="I147" s="34">
        <v>0</v>
      </c>
      <c r="J147" s="34">
        <v>0</v>
      </c>
      <c r="K147" s="34">
        <v>0</v>
      </c>
      <c r="L147" s="34">
        <v>1.9657000000000001E-2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6">
        <f t="shared" si="6"/>
        <v>2.0552500000000002E-3</v>
      </c>
      <c r="S147" s="36">
        <f t="shared" si="7"/>
        <v>0</v>
      </c>
      <c r="T147" s="37">
        <f t="shared" si="8"/>
        <v>2.0552500000000002E-3</v>
      </c>
      <c r="U147" s="37" t="s">
        <v>4868</v>
      </c>
      <c r="V147" s="37" t="s">
        <v>4868</v>
      </c>
    </row>
    <row r="148" spans="1:22" x14ac:dyDescent="0.2">
      <c r="A148" s="34">
        <v>0</v>
      </c>
      <c r="B148" s="34">
        <v>3.4810000000000002E-3</v>
      </c>
      <c r="C148" s="34">
        <v>0</v>
      </c>
      <c r="D148" s="34">
        <v>6.803E-3</v>
      </c>
      <c r="E148" s="34">
        <v>5.666E-3</v>
      </c>
      <c r="F148" s="34">
        <v>5.2839999999999996E-3</v>
      </c>
      <c r="G148" s="34">
        <v>0</v>
      </c>
      <c r="H148" s="34">
        <v>0</v>
      </c>
      <c r="I148" s="34">
        <v>0</v>
      </c>
      <c r="J148" s="34">
        <v>3.3779999999999999E-3</v>
      </c>
      <c r="K148" s="34">
        <v>0</v>
      </c>
      <c r="L148" s="34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6">
        <f t="shared" si="6"/>
        <v>2.0509999999999999E-3</v>
      </c>
      <c r="S148" s="36">
        <f t="shared" si="7"/>
        <v>0</v>
      </c>
      <c r="T148" s="37">
        <f t="shared" si="8"/>
        <v>2.0509999999999999E-3</v>
      </c>
      <c r="U148" s="37" t="s">
        <v>3495</v>
      </c>
      <c r="V148" s="37" t="s">
        <v>3495</v>
      </c>
    </row>
    <row r="149" spans="1:22" x14ac:dyDescent="0.2">
      <c r="A149" s="34">
        <v>5.4949999999999999E-3</v>
      </c>
      <c r="B149" s="34">
        <v>0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1.0444E-2</v>
      </c>
      <c r="I149" s="34">
        <v>8.3510000000000008E-3</v>
      </c>
      <c r="J149" s="34">
        <v>0</v>
      </c>
      <c r="K149" s="34">
        <v>0</v>
      </c>
      <c r="L149" s="34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6">
        <f t="shared" si="6"/>
        <v>2.0241666666666667E-3</v>
      </c>
      <c r="S149" s="36">
        <f t="shared" si="7"/>
        <v>0</v>
      </c>
      <c r="T149" s="37">
        <f t="shared" si="8"/>
        <v>2.0241666666666667E-3</v>
      </c>
      <c r="U149" s="37" t="s">
        <v>4309</v>
      </c>
      <c r="V149" s="37" t="s">
        <v>4309</v>
      </c>
    </row>
    <row r="150" spans="1:22" x14ac:dyDescent="0.2">
      <c r="A150" s="34">
        <v>4.2459999999999998E-3</v>
      </c>
      <c r="B150" s="34">
        <v>0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1.9951E-2</v>
      </c>
      <c r="L150" s="34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6">
        <f t="shared" si="6"/>
        <v>2.0164166666666668E-3</v>
      </c>
      <c r="S150" s="36">
        <f t="shared" si="7"/>
        <v>0</v>
      </c>
      <c r="T150" s="37">
        <f t="shared" si="8"/>
        <v>2.0164166666666668E-3</v>
      </c>
      <c r="U150" s="37" t="s">
        <v>5191</v>
      </c>
      <c r="V150" s="37" t="s">
        <v>5192</v>
      </c>
    </row>
    <row r="151" spans="1:22" x14ac:dyDescent="0.2">
      <c r="A151" s="34">
        <v>5.5560000000000002E-3</v>
      </c>
      <c r="B151" s="34">
        <v>0</v>
      </c>
      <c r="C151" s="34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1.8589999999999999E-2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6">
        <f t="shared" si="6"/>
        <v>2.0121666666666669E-3</v>
      </c>
      <c r="S151" s="36">
        <f t="shared" si="7"/>
        <v>0</v>
      </c>
      <c r="T151" s="37">
        <f t="shared" si="8"/>
        <v>2.0121666666666669E-3</v>
      </c>
      <c r="U151" s="37" t="s">
        <v>3887</v>
      </c>
      <c r="V151" s="37" t="s">
        <v>3887</v>
      </c>
    </row>
    <row r="152" spans="1:22" x14ac:dyDescent="0.2">
      <c r="A152" s="34">
        <v>0</v>
      </c>
      <c r="B152" s="34">
        <v>2.5787999999999998E-2</v>
      </c>
      <c r="C152" s="34">
        <v>0</v>
      </c>
      <c r="D152" s="34">
        <v>0</v>
      </c>
      <c r="E152" s="34">
        <v>0</v>
      </c>
      <c r="F152" s="34">
        <v>0</v>
      </c>
      <c r="G152" s="34">
        <v>7.0419999999999996E-3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3.6459999999999999E-3</v>
      </c>
      <c r="R152" s="36">
        <f t="shared" si="6"/>
        <v>2.7358333333333332E-3</v>
      </c>
      <c r="S152" s="36">
        <f t="shared" si="7"/>
        <v>7.2919999999999994E-4</v>
      </c>
      <c r="T152" s="37">
        <f t="shared" si="8"/>
        <v>2.006633333333333E-3</v>
      </c>
      <c r="U152" s="37" t="s">
        <v>2034</v>
      </c>
      <c r="V152" s="37" t="s">
        <v>2977</v>
      </c>
    </row>
    <row r="153" spans="1:22" x14ac:dyDescent="0.2">
      <c r="A153" s="34">
        <v>0</v>
      </c>
      <c r="B153" s="34">
        <v>0</v>
      </c>
      <c r="C153" s="34">
        <v>0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2.3536000000000001E-2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6">
        <f t="shared" si="6"/>
        <v>1.9613333333333336E-3</v>
      </c>
      <c r="S153" s="36">
        <f t="shared" si="7"/>
        <v>0</v>
      </c>
      <c r="T153" s="37">
        <f t="shared" si="8"/>
        <v>1.9613333333333336E-3</v>
      </c>
      <c r="U153" s="37" t="s">
        <v>5245</v>
      </c>
      <c r="V153" s="37" t="s">
        <v>5246</v>
      </c>
    </row>
    <row r="154" spans="1:22" x14ac:dyDescent="0.2">
      <c r="A154" s="34">
        <v>0</v>
      </c>
      <c r="B154" s="34">
        <v>2.3529000000000001E-2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6">
        <f t="shared" si="6"/>
        <v>1.9607500000000003E-3</v>
      </c>
      <c r="S154" s="36">
        <f t="shared" si="7"/>
        <v>0</v>
      </c>
      <c r="T154" s="37">
        <f t="shared" si="8"/>
        <v>1.9607500000000003E-3</v>
      </c>
      <c r="U154" s="37" t="s">
        <v>4218</v>
      </c>
      <c r="V154" s="37" t="s">
        <v>4218</v>
      </c>
    </row>
    <row r="155" spans="1:22" x14ac:dyDescent="0.2">
      <c r="A155" s="34">
        <v>0</v>
      </c>
      <c r="B155" s="34">
        <v>0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2.3505000000000002E-2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6">
        <f t="shared" si="6"/>
        <v>1.95875E-3</v>
      </c>
      <c r="S155" s="36">
        <f t="shared" si="7"/>
        <v>0</v>
      </c>
      <c r="T155" s="37">
        <f t="shared" si="8"/>
        <v>1.95875E-3</v>
      </c>
      <c r="U155" s="37" t="s">
        <v>4499</v>
      </c>
      <c r="V155" s="37" t="s">
        <v>4499</v>
      </c>
    </row>
    <row r="156" spans="1:22" x14ac:dyDescent="0.2">
      <c r="A156" s="34">
        <v>0</v>
      </c>
      <c r="B156" s="34">
        <v>0</v>
      </c>
      <c r="C156" s="34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2.3451E-2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6">
        <f t="shared" si="6"/>
        <v>1.9542499999999998E-3</v>
      </c>
      <c r="S156" s="36">
        <f t="shared" si="7"/>
        <v>0</v>
      </c>
      <c r="T156" s="37">
        <f t="shared" si="8"/>
        <v>1.9542499999999998E-3</v>
      </c>
      <c r="U156" s="37" t="s">
        <v>5200</v>
      </c>
      <c r="V156" s="37" t="s">
        <v>5200</v>
      </c>
    </row>
    <row r="157" spans="1:22" x14ac:dyDescent="0.2">
      <c r="A157" s="34">
        <v>2.3404000000000001E-2</v>
      </c>
      <c r="B157" s="34">
        <v>0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6">
        <f t="shared" si="6"/>
        <v>1.9503333333333334E-3</v>
      </c>
      <c r="S157" s="36">
        <f t="shared" si="7"/>
        <v>0</v>
      </c>
      <c r="T157" s="37">
        <f t="shared" si="8"/>
        <v>1.9503333333333334E-3</v>
      </c>
      <c r="U157" s="37" t="s">
        <v>3339</v>
      </c>
      <c r="V157" s="37" t="s">
        <v>3340</v>
      </c>
    </row>
    <row r="158" spans="1:22" x14ac:dyDescent="0.2">
      <c r="A158" s="34">
        <v>0</v>
      </c>
      <c r="B158" s="34">
        <v>0</v>
      </c>
      <c r="C158" s="34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2.3401000000000002E-2</v>
      </c>
      <c r="L158" s="34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6">
        <f t="shared" si="6"/>
        <v>1.9500833333333334E-3</v>
      </c>
      <c r="S158" s="36">
        <f t="shared" si="7"/>
        <v>0</v>
      </c>
      <c r="T158" s="37">
        <f t="shared" si="8"/>
        <v>1.9500833333333334E-3</v>
      </c>
      <c r="U158" s="37" t="s">
        <v>3192</v>
      </c>
      <c r="V158" s="37" t="s">
        <v>3192</v>
      </c>
    </row>
    <row r="159" spans="1:22" x14ac:dyDescent="0.2">
      <c r="A159" s="34">
        <v>4.6239999999999996E-3</v>
      </c>
      <c r="B159" s="34">
        <v>0</v>
      </c>
      <c r="C159" s="34">
        <v>0</v>
      </c>
      <c r="D159" s="34">
        <v>1.2683E-2</v>
      </c>
      <c r="E159" s="34">
        <v>0</v>
      </c>
      <c r="F159" s="34">
        <v>0</v>
      </c>
      <c r="G159" s="34">
        <v>0</v>
      </c>
      <c r="H159" s="34">
        <v>6.0790000000000002E-3</v>
      </c>
      <c r="I159" s="34">
        <v>0</v>
      </c>
      <c r="J159" s="34">
        <v>0</v>
      </c>
      <c r="K159" s="34">
        <v>0</v>
      </c>
      <c r="L159" s="34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6">
        <f t="shared" si="6"/>
        <v>1.9488333333333335E-3</v>
      </c>
      <c r="S159" s="36">
        <f t="shared" si="7"/>
        <v>0</v>
      </c>
      <c r="T159" s="37">
        <f t="shared" si="8"/>
        <v>1.9488333333333335E-3</v>
      </c>
      <c r="U159" s="37" t="s">
        <v>4838</v>
      </c>
      <c r="V159" s="37" t="s">
        <v>4838</v>
      </c>
    </row>
    <row r="160" spans="1:22" x14ac:dyDescent="0.2">
      <c r="A160" s="34">
        <v>1.0045E-2</v>
      </c>
      <c r="B160" s="34">
        <v>8.7980000000000003E-3</v>
      </c>
      <c r="C160" s="34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1.4357E-2</v>
      </c>
      <c r="J160" s="34">
        <v>0</v>
      </c>
      <c r="K160" s="34">
        <v>0</v>
      </c>
      <c r="L160" s="34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4.0940000000000004E-3</v>
      </c>
      <c r="R160" s="36">
        <f t="shared" si="6"/>
        <v>2.7666666666666668E-3</v>
      </c>
      <c r="S160" s="36">
        <f t="shared" si="7"/>
        <v>8.1880000000000006E-4</v>
      </c>
      <c r="T160" s="37">
        <f t="shared" si="8"/>
        <v>1.9478666666666667E-3</v>
      </c>
      <c r="U160" s="37" t="s">
        <v>2989</v>
      </c>
      <c r="V160" s="37" t="s">
        <v>2989</v>
      </c>
    </row>
    <row r="161" spans="1:22" x14ac:dyDescent="0.2">
      <c r="A161" s="34">
        <v>0</v>
      </c>
      <c r="B161" s="34">
        <v>0</v>
      </c>
      <c r="C161" s="34">
        <v>0</v>
      </c>
      <c r="D161" s="34">
        <v>0</v>
      </c>
      <c r="E161" s="34">
        <v>2.2988999999999999E-2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6">
        <f t="shared" si="6"/>
        <v>1.9157499999999999E-3</v>
      </c>
      <c r="S161" s="36">
        <f t="shared" si="7"/>
        <v>0</v>
      </c>
      <c r="T161" s="37">
        <f t="shared" si="8"/>
        <v>1.9157499999999999E-3</v>
      </c>
      <c r="U161" s="37" t="s">
        <v>5133</v>
      </c>
      <c r="V161" s="37" t="s">
        <v>5133</v>
      </c>
    </row>
    <row r="162" spans="1:22" x14ac:dyDescent="0.2">
      <c r="A162" s="34">
        <v>0</v>
      </c>
      <c r="B162" s="34">
        <v>0</v>
      </c>
      <c r="C162" s="34">
        <v>0</v>
      </c>
      <c r="D162" s="34">
        <v>0</v>
      </c>
      <c r="E162" s="34">
        <v>0</v>
      </c>
      <c r="F162" s="34">
        <v>0</v>
      </c>
      <c r="G162" s="34">
        <v>6.6119999999999998E-3</v>
      </c>
      <c r="H162" s="34">
        <v>0</v>
      </c>
      <c r="I162" s="34">
        <v>0</v>
      </c>
      <c r="J162" s="34">
        <v>0</v>
      </c>
      <c r="K162" s="34">
        <v>0</v>
      </c>
      <c r="L162" s="34">
        <v>1.6310999999999999E-2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6">
        <f t="shared" si="6"/>
        <v>1.9102499999999998E-3</v>
      </c>
      <c r="S162" s="36">
        <f t="shared" si="7"/>
        <v>0</v>
      </c>
      <c r="T162" s="37">
        <f t="shared" si="8"/>
        <v>1.9102499999999998E-3</v>
      </c>
      <c r="U162" s="37" t="s">
        <v>3645</v>
      </c>
      <c r="V162" s="37" t="s">
        <v>3645</v>
      </c>
    </row>
    <row r="163" spans="1:22" x14ac:dyDescent="0.2">
      <c r="A163" s="34">
        <v>5.1879999999999999E-3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1.7698999999999999E-2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6">
        <f t="shared" si="6"/>
        <v>1.9072499999999999E-3</v>
      </c>
      <c r="S163" s="36">
        <f t="shared" si="7"/>
        <v>0</v>
      </c>
      <c r="T163" s="37">
        <f t="shared" si="8"/>
        <v>1.9072499999999999E-3</v>
      </c>
      <c r="U163" s="37" t="s">
        <v>231</v>
      </c>
      <c r="V163" s="37" t="s">
        <v>4384</v>
      </c>
    </row>
    <row r="164" spans="1:22" x14ac:dyDescent="0.2">
      <c r="A164" s="34">
        <v>4.2240000000000003E-3</v>
      </c>
      <c r="B164" s="34">
        <v>4.2509999999999996E-3</v>
      </c>
      <c r="C164" s="34">
        <v>0</v>
      </c>
      <c r="D164" s="34">
        <v>7.326E-3</v>
      </c>
      <c r="E164" s="34">
        <v>0</v>
      </c>
      <c r="F164" s="34">
        <v>0</v>
      </c>
      <c r="G164" s="34">
        <v>0</v>
      </c>
      <c r="H164" s="34">
        <v>7.0670000000000004E-3</v>
      </c>
      <c r="I164" s="34">
        <v>0</v>
      </c>
      <c r="J164" s="34">
        <v>0</v>
      </c>
      <c r="K164" s="34">
        <v>0</v>
      </c>
      <c r="L164" s="34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6">
        <f t="shared" si="6"/>
        <v>1.9056666666666666E-3</v>
      </c>
      <c r="S164" s="36">
        <f t="shared" si="7"/>
        <v>0</v>
      </c>
      <c r="T164" s="37">
        <f t="shared" si="8"/>
        <v>1.9056666666666666E-3</v>
      </c>
      <c r="U164" s="37" t="s">
        <v>2207</v>
      </c>
      <c r="V164" s="37" t="s">
        <v>4673</v>
      </c>
    </row>
    <row r="165" spans="1:22" x14ac:dyDescent="0.2">
      <c r="A165" s="34">
        <v>0</v>
      </c>
      <c r="B165" s="34">
        <v>0</v>
      </c>
      <c r="C165" s="34">
        <v>0</v>
      </c>
      <c r="D165" s="34">
        <v>0</v>
      </c>
      <c r="E165" s="34">
        <v>6.2789999999999999E-3</v>
      </c>
      <c r="F165" s="34">
        <v>5.8060000000000004E-3</v>
      </c>
      <c r="G165" s="34">
        <v>0</v>
      </c>
      <c r="H165" s="34">
        <v>6.0790000000000002E-3</v>
      </c>
      <c r="I165" s="34">
        <v>4.6950000000000004E-3</v>
      </c>
      <c r="J165" s="34">
        <v>0</v>
      </c>
      <c r="K165" s="34">
        <v>0</v>
      </c>
      <c r="L165" s="34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6">
        <f t="shared" si="6"/>
        <v>1.9049166666666667E-3</v>
      </c>
      <c r="S165" s="36">
        <f t="shared" si="7"/>
        <v>0</v>
      </c>
      <c r="T165" s="37">
        <f t="shared" si="8"/>
        <v>1.9049166666666667E-3</v>
      </c>
      <c r="U165" s="37" t="s">
        <v>788</v>
      </c>
      <c r="V165" s="37" t="s">
        <v>4687</v>
      </c>
    </row>
    <row r="166" spans="1:22" x14ac:dyDescent="0.2">
      <c r="A166" s="34">
        <v>0</v>
      </c>
      <c r="B166" s="34">
        <v>0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2.2762000000000001E-2</v>
      </c>
      <c r="I166" s="34">
        <v>0</v>
      </c>
      <c r="J166" s="34">
        <v>0</v>
      </c>
      <c r="K166" s="34">
        <v>0</v>
      </c>
      <c r="L166" s="34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6">
        <f t="shared" si="6"/>
        <v>1.8968333333333335E-3</v>
      </c>
      <c r="S166" s="36">
        <f t="shared" si="7"/>
        <v>0</v>
      </c>
      <c r="T166" s="37">
        <f t="shared" si="8"/>
        <v>1.8968333333333335E-3</v>
      </c>
      <c r="U166" s="37" t="s">
        <v>5027</v>
      </c>
      <c r="V166" s="37" t="s">
        <v>5027</v>
      </c>
    </row>
    <row r="167" spans="1:22" x14ac:dyDescent="0.2">
      <c r="A167" s="34">
        <v>0</v>
      </c>
      <c r="B167" s="34">
        <v>0</v>
      </c>
      <c r="C167" s="34">
        <v>0</v>
      </c>
      <c r="D167" s="34">
        <v>8.8500000000000002E-3</v>
      </c>
      <c r="E167" s="34">
        <v>7.1170000000000001E-3</v>
      </c>
      <c r="F167" s="34">
        <v>0</v>
      </c>
      <c r="G167" s="34">
        <v>6.6010000000000001E-3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6">
        <f t="shared" si="6"/>
        <v>1.8806666666666668E-3</v>
      </c>
      <c r="S167" s="36">
        <f t="shared" si="7"/>
        <v>0</v>
      </c>
      <c r="T167" s="37">
        <f t="shared" si="8"/>
        <v>1.8806666666666668E-3</v>
      </c>
      <c r="U167" s="37" t="s">
        <v>237</v>
      </c>
      <c r="V167" s="37" t="s">
        <v>5171</v>
      </c>
    </row>
    <row r="168" spans="1:22" x14ac:dyDescent="0.2">
      <c r="A168" s="34">
        <v>0</v>
      </c>
      <c r="B168" s="34">
        <v>0</v>
      </c>
      <c r="C168" s="34">
        <v>0</v>
      </c>
      <c r="D168" s="34">
        <v>1.6358000000000001E-2</v>
      </c>
      <c r="E168" s="34">
        <v>0</v>
      </c>
      <c r="F168" s="34">
        <v>6.0980000000000001E-3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6">
        <f t="shared" si="6"/>
        <v>1.8713333333333334E-3</v>
      </c>
      <c r="S168" s="36">
        <f t="shared" si="7"/>
        <v>0</v>
      </c>
      <c r="T168" s="37">
        <f t="shared" si="8"/>
        <v>1.8713333333333334E-3</v>
      </c>
      <c r="U168" s="37" t="s">
        <v>4557</v>
      </c>
      <c r="V168" s="37" t="s">
        <v>4557</v>
      </c>
    </row>
    <row r="169" spans="1:22" x14ac:dyDescent="0.2">
      <c r="A169" s="34">
        <v>0</v>
      </c>
      <c r="B169" s="34">
        <v>0</v>
      </c>
      <c r="C169" s="34">
        <v>0</v>
      </c>
      <c r="D169" s="34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2.1944999999999999E-2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6">
        <f t="shared" si="6"/>
        <v>1.8287499999999999E-3</v>
      </c>
      <c r="S169" s="36">
        <f t="shared" si="7"/>
        <v>0</v>
      </c>
      <c r="T169" s="37">
        <f t="shared" si="8"/>
        <v>1.8287499999999999E-3</v>
      </c>
      <c r="U169" s="37" t="s">
        <v>5212</v>
      </c>
      <c r="V169" s="37" t="s">
        <v>5212</v>
      </c>
    </row>
    <row r="170" spans="1:22" x14ac:dyDescent="0.2">
      <c r="A170" s="34">
        <v>0</v>
      </c>
      <c r="B170" s="34">
        <v>0</v>
      </c>
      <c r="C170" s="34">
        <v>0</v>
      </c>
      <c r="D170" s="34">
        <v>0</v>
      </c>
      <c r="E170" s="34">
        <v>8.1969999999999994E-3</v>
      </c>
      <c r="F170" s="34">
        <v>7.0670000000000004E-3</v>
      </c>
      <c r="G170" s="34">
        <v>0</v>
      </c>
      <c r="H170" s="34">
        <v>0</v>
      </c>
      <c r="I170" s="34">
        <v>6.483E-3</v>
      </c>
      <c r="J170" s="34">
        <v>0</v>
      </c>
      <c r="K170" s="34">
        <v>0</v>
      </c>
      <c r="L170" s="34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6">
        <f t="shared" si="6"/>
        <v>1.8122499999999998E-3</v>
      </c>
      <c r="S170" s="36">
        <f t="shared" si="7"/>
        <v>0</v>
      </c>
      <c r="T170" s="37">
        <f t="shared" si="8"/>
        <v>1.8122499999999998E-3</v>
      </c>
      <c r="U170" s="37" t="s">
        <v>3639</v>
      </c>
      <c r="V170" s="37" t="s">
        <v>3639</v>
      </c>
    </row>
    <row r="171" spans="1:22" x14ac:dyDescent="0.2">
      <c r="A171" s="34">
        <v>5.1809999999999998E-3</v>
      </c>
      <c r="B171" s="34">
        <v>0</v>
      </c>
      <c r="C171" s="34">
        <v>0</v>
      </c>
      <c r="D171" s="34">
        <v>0</v>
      </c>
      <c r="E171" s="34">
        <v>0</v>
      </c>
      <c r="F171" s="34">
        <v>8.5839999999999996E-3</v>
      </c>
      <c r="G171" s="34">
        <v>0</v>
      </c>
      <c r="H171" s="34">
        <v>7.9369999999999996E-3</v>
      </c>
      <c r="I171" s="34">
        <v>0</v>
      </c>
      <c r="J171" s="34">
        <v>0</v>
      </c>
      <c r="K171" s="34">
        <v>0</v>
      </c>
      <c r="L171" s="34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6">
        <f t="shared" si="6"/>
        <v>1.8085E-3</v>
      </c>
      <c r="S171" s="36">
        <f t="shared" si="7"/>
        <v>0</v>
      </c>
      <c r="T171" s="37">
        <f t="shared" si="8"/>
        <v>1.8085E-3</v>
      </c>
      <c r="U171" s="37" t="s">
        <v>3101</v>
      </c>
      <c r="V171" s="37" t="s">
        <v>3101</v>
      </c>
    </row>
    <row r="172" spans="1:22" x14ac:dyDescent="0.2">
      <c r="A172" s="34">
        <v>3.81E-3</v>
      </c>
      <c r="B172" s="34">
        <v>0</v>
      </c>
      <c r="C172" s="34">
        <v>0</v>
      </c>
      <c r="D172" s="34">
        <v>1.2827E-2</v>
      </c>
      <c r="E172" s="34">
        <v>0</v>
      </c>
      <c r="F172" s="34">
        <v>0</v>
      </c>
      <c r="G172" s="34">
        <v>5.025E-3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6">
        <f t="shared" si="6"/>
        <v>1.8051666666666667E-3</v>
      </c>
      <c r="S172" s="36">
        <f t="shared" si="7"/>
        <v>0</v>
      </c>
      <c r="T172" s="37">
        <f t="shared" si="8"/>
        <v>1.8051666666666667E-3</v>
      </c>
      <c r="U172" s="37" t="s">
        <v>1729</v>
      </c>
      <c r="V172" s="37" t="s">
        <v>2941</v>
      </c>
    </row>
    <row r="173" spans="1:22" x14ac:dyDescent="0.2">
      <c r="A173" s="34">
        <v>0</v>
      </c>
      <c r="B173" s="34">
        <v>0</v>
      </c>
      <c r="C173" s="34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2.164E-2</v>
      </c>
      <c r="L173" s="34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6">
        <f t="shared" si="6"/>
        <v>1.8033333333333332E-3</v>
      </c>
      <c r="S173" s="36">
        <f t="shared" si="7"/>
        <v>0</v>
      </c>
      <c r="T173" s="37">
        <f t="shared" si="8"/>
        <v>1.8033333333333332E-3</v>
      </c>
      <c r="U173" s="37" t="s">
        <v>3823</v>
      </c>
      <c r="V173" s="37" t="s">
        <v>3823</v>
      </c>
    </row>
    <row r="174" spans="1:22" x14ac:dyDescent="0.2">
      <c r="A174" s="34">
        <v>0</v>
      </c>
      <c r="B174" s="34">
        <v>0</v>
      </c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2.1416000000000001E-2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6">
        <f t="shared" si="6"/>
        <v>1.7846666666666668E-3</v>
      </c>
      <c r="S174" s="36">
        <f t="shared" si="7"/>
        <v>0</v>
      </c>
      <c r="T174" s="37">
        <f t="shared" si="8"/>
        <v>1.7846666666666668E-3</v>
      </c>
      <c r="U174" s="37" t="s">
        <v>3305</v>
      </c>
      <c r="V174" s="37" t="s">
        <v>3305</v>
      </c>
    </row>
    <row r="175" spans="1:22" x14ac:dyDescent="0.2">
      <c r="A175" s="34">
        <v>0</v>
      </c>
      <c r="B175" s="34">
        <v>0</v>
      </c>
      <c r="C175" s="34">
        <v>0</v>
      </c>
      <c r="D175" s="34">
        <v>0</v>
      </c>
      <c r="E175" s="34">
        <v>0</v>
      </c>
      <c r="F175" s="34">
        <v>0</v>
      </c>
      <c r="G175" s="34">
        <v>2.1340999999999999E-2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6">
        <f t="shared" si="6"/>
        <v>1.7784166666666666E-3</v>
      </c>
      <c r="S175" s="36">
        <f t="shared" si="7"/>
        <v>0</v>
      </c>
      <c r="T175" s="37">
        <f t="shared" si="8"/>
        <v>1.7784166666666666E-3</v>
      </c>
      <c r="U175" s="37" t="s">
        <v>3036</v>
      </c>
      <c r="V175" s="37" t="s">
        <v>3036</v>
      </c>
    </row>
    <row r="176" spans="1:22" x14ac:dyDescent="0.2">
      <c r="A176" s="34">
        <v>0</v>
      </c>
      <c r="B176" s="34">
        <v>0</v>
      </c>
      <c r="C176" s="34">
        <v>0</v>
      </c>
      <c r="D176" s="34">
        <v>0</v>
      </c>
      <c r="E176" s="34">
        <v>1.5873000000000002E-2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5.3800000000000002E-3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6">
        <f t="shared" si="6"/>
        <v>1.7710833333333335E-3</v>
      </c>
      <c r="S176" s="36">
        <f t="shared" si="7"/>
        <v>0</v>
      </c>
      <c r="T176" s="37">
        <f t="shared" si="8"/>
        <v>1.7710833333333335E-3</v>
      </c>
      <c r="U176" s="37" t="s">
        <v>3610</v>
      </c>
      <c r="V176" s="37" t="s">
        <v>3610</v>
      </c>
    </row>
    <row r="177" spans="1:22" x14ac:dyDescent="0.2">
      <c r="A177" s="34">
        <v>0</v>
      </c>
      <c r="B177" s="34">
        <v>0</v>
      </c>
      <c r="C177" s="34">
        <v>0</v>
      </c>
      <c r="D177" s="34">
        <v>0</v>
      </c>
      <c r="E177" s="34">
        <v>0</v>
      </c>
      <c r="F177" s="34">
        <v>1.3433E-2</v>
      </c>
      <c r="G177" s="34">
        <v>0</v>
      </c>
      <c r="H177" s="34">
        <v>7.6049999999999998E-3</v>
      </c>
      <c r="I177" s="34">
        <v>0</v>
      </c>
      <c r="J177" s="34">
        <v>0</v>
      </c>
      <c r="K177" s="34">
        <v>0</v>
      </c>
      <c r="L177" s="34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6">
        <f t="shared" si="6"/>
        <v>1.7531666666666668E-3</v>
      </c>
      <c r="S177" s="36">
        <f t="shared" si="7"/>
        <v>0</v>
      </c>
      <c r="T177" s="37">
        <f t="shared" si="8"/>
        <v>1.7531666666666668E-3</v>
      </c>
      <c r="U177" s="37" t="s">
        <v>2222</v>
      </c>
      <c r="V177" s="37" t="s">
        <v>3928</v>
      </c>
    </row>
    <row r="178" spans="1:22" x14ac:dyDescent="0.2">
      <c r="A178" s="34">
        <v>0</v>
      </c>
      <c r="B178" s="34">
        <v>0</v>
      </c>
      <c r="C178" s="34">
        <v>0</v>
      </c>
      <c r="D178" s="34">
        <v>0</v>
      </c>
      <c r="E178" s="34">
        <v>0</v>
      </c>
      <c r="F178" s="34">
        <v>0</v>
      </c>
      <c r="G178" s="34">
        <v>7.2329999999999998E-3</v>
      </c>
      <c r="H178" s="34">
        <v>0</v>
      </c>
      <c r="I178" s="34">
        <v>0</v>
      </c>
      <c r="J178" s="34">
        <v>0</v>
      </c>
      <c r="K178" s="34">
        <v>0</v>
      </c>
      <c r="L178" s="34">
        <v>1.3684999999999999E-2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6">
        <f t="shared" si="6"/>
        <v>1.7431666666666665E-3</v>
      </c>
      <c r="S178" s="36">
        <f t="shared" si="7"/>
        <v>0</v>
      </c>
      <c r="T178" s="37">
        <f t="shared" si="8"/>
        <v>1.7431666666666665E-3</v>
      </c>
      <c r="U178" s="37" t="s">
        <v>2557</v>
      </c>
      <c r="V178" s="37" t="s">
        <v>3658</v>
      </c>
    </row>
    <row r="179" spans="1:22" x14ac:dyDescent="0.2">
      <c r="A179" s="34">
        <v>2.0910000000000002E-2</v>
      </c>
      <c r="B179" s="34">
        <v>0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6">
        <f t="shared" si="6"/>
        <v>1.7425000000000001E-3</v>
      </c>
      <c r="S179" s="36">
        <f t="shared" si="7"/>
        <v>0</v>
      </c>
      <c r="T179" s="37">
        <f t="shared" si="8"/>
        <v>1.7425000000000001E-3</v>
      </c>
      <c r="U179" s="37" t="s">
        <v>555</v>
      </c>
      <c r="V179" s="37" t="s">
        <v>3100</v>
      </c>
    </row>
    <row r="180" spans="1:22" x14ac:dyDescent="0.2">
      <c r="A180" s="34">
        <v>0</v>
      </c>
      <c r="B180" s="34">
        <v>0</v>
      </c>
      <c r="C180" s="34">
        <v>0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2.0456999999999999E-2</v>
      </c>
      <c r="L180" s="34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6">
        <f t="shared" si="6"/>
        <v>1.7047499999999999E-3</v>
      </c>
      <c r="S180" s="36">
        <f t="shared" si="7"/>
        <v>0</v>
      </c>
      <c r="T180" s="37">
        <f t="shared" si="8"/>
        <v>1.7047499999999999E-3</v>
      </c>
      <c r="U180" s="37" t="s">
        <v>2870</v>
      </c>
      <c r="V180" s="37" t="s">
        <v>2870</v>
      </c>
    </row>
    <row r="181" spans="1:22" x14ac:dyDescent="0.2">
      <c r="A181" s="34">
        <v>3.6329999999999999E-3</v>
      </c>
      <c r="B181" s="34">
        <v>0</v>
      </c>
      <c r="C181" s="34">
        <v>0</v>
      </c>
      <c r="D181" s="34">
        <v>1.6601000000000001E-2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6">
        <f t="shared" si="6"/>
        <v>1.6861666666666668E-3</v>
      </c>
      <c r="S181" s="36">
        <f t="shared" si="7"/>
        <v>0</v>
      </c>
      <c r="T181" s="37">
        <f t="shared" si="8"/>
        <v>1.6861666666666668E-3</v>
      </c>
      <c r="U181" s="37" t="s">
        <v>3201</v>
      </c>
      <c r="V181" s="37" t="s">
        <v>3201</v>
      </c>
    </row>
    <row r="182" spans="1:22" x14ac:dyDescent="0.2">
      <c r="A182" s="34">
        <v>0</v>
      </c>
      <c r="B182" s="34">
        <v>0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2.0093E-2</v>
      </c>
      <c r="J182" s="34">
        <v>0</v>
      </c>
      <c r="K182" s="34">
        <v>0</v>
      </c>
      <c r="L182" s="34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6">
        <f t="shared" si="6"/>
        <v>1.6744166666666667E-3</v>
      </c>
      <c r="S182" s="36">
        <f t="shared" si="7"/>
        <v>0</v>
      </c>
      <c r="T182" s="37">
        <f t="shared" si="8"/>
        <v>1.6744166666666667E-3</v>
      </c>
      <c r="U182" s="37" t="s">
        <v>2572</v>
      </c>
      <c r="V182" s="37" t="s">
        <v>3018</v>
      </c>
    </row>
    <row r="183" spans="1:22" x14ac:dyDescent="0.2">
      <c r="A183" s="34">
        <v>0</v>
      </c>
      <c r="B183" s="34">
        <v>2.4943E-2</v>
      </c>
      <c r="C183" s="34">
        <v>0</v>
      </c>
      <c r="D183" s="34">
        <v>0</v>
      </c>
      <c r="E183" s="34">
        <v>4.0885999999999999E-2</v>
      </c>
      <c r="F183" s="34">
        <v>3.1428999999999999E-2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5">
        <v>6.0239999999999998E-3</v>
      </c>
      <c r="N183" s="35">
        <v>0</v>
      </c>
      <c r="O183" s="35">
        <v>0</v>
      </c>
      <c r="P183" s="35">
        <v>0</v>
      </c>
      <c r="Q183" s="35">
        <v>2.6200999999999999E-2</v>
      </c>
      <c r="R183" s="36">
        <f t="shared" si="6"/>
        <v>8.1048333333333337E-3</v>
      </c>
      <c r="S183" s="36">
        <f t="shared" si="7"/>
        <v>6.4449999999999993E-3</v>
      </c>
      <c r="T183" s="37">
        <f t="shared" si="8"/>
        <v>1.6598333333333343E-3</v>
      </c>
      <c r="U183" s="37" t="s">
        <v>717</v>
      </c>
      <c r="V183" s="37" t="s">
        <v>5255</v>
      </c>
    </row>
    <row r="184" spans="1:22" x14ac:dyDescent="0.2">
      <c r="A184" s="34">
        <v>0</v>
      </c>
      <c r="B184" s="34">
        <v>0</v>
      </c>
      <c r="C184" s="34">
        <v>1.9868E-2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6">
        <f t="shared" si="6"/>
        <v>1.6556666666666666E-3</v>
      </c>
      <c r="S184" s="36">
        <f t="shared" si="7"/>
        <v>0</v>
      </c>
      <c r="T184" s="37">
        <f t="shared" si="8"/>
        <v>1.6556666666666666E-3</v>
      </c>
      <c r="U184" s="37" t="s">
        <v>4288</v>
      </c>
      <c r="V184" s="37" t="s">
        <v>4288</v>
      </c>
    </row>
    <row r="185" spans="1:22" x14ac:dyDescent="0.2">
      <c r="A185" s="34">
        <v>0</v>
      </c>
      <c r="B185" s="34">
        <v>0</v>
      </c>
      <c r="C185" s="34">
        <v>0</v>
      </c>
      <c r="D185" s="34">
        <v>0</v>
      </c>
      <c r="E185" s="34">
        <v>0</v>
      </c>
      <c r="F185" s="34">
        <v>5.548E-3</v>
      </c>
      <c r="G185" s="34">
        <v>0</v>
      </c>
      <c r="H185" s="34">
        <v>0</v>
      </c>
      <c r="I185" s="34">
        <v>1.0803E-2</v>
      </c>
      <c r="J185" s="34">
        <v>2.9589999999999998E-3</v>
      </c>
      <c r="K185" s="34">
        <v>0</v>
      </c>
      <c r="L185" s="34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6">
        <f t="shared" si="6"/>
        <v>1.6091666666666667E-3</v>
      </c>
      <c r="S185" s="36">
        <f t="shared" si="7"/>
        <v>0</v>
      </c>
      <c r="T185" s="37">
        <f t="shared" si="8"/>
        <v>1.6091666666666667E-3</v>
      </c>
      <c r="U185" s="37" t="s">
        <v>4931</v>
      </c>
      <c r="V185" s="37" t="s">
        <v>4931</v>
      </c>
    </row>
    <row r="186" spans="1:22" x14ac:dyDescent="0.2">
      <c r="A186" s="34">
        <v>0</v>
      </c>
      <c r="B186" s="34">
        <v>2.4504000000000001E-2</v>
      </c>
      <c r="C186" s="34">
        <v>0</v>
      </c>
      <c r="D186" s="34">
        <v>0</v>
      </c>
      <c r="E186" s="34">
        <v>0</v>
      </c>
      <c r="F186" s="34">
        <v>7.4070000000000004E-3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5">
        <v>0</v>
      </c>
      <c r="N186" s="35">
        <v>5.2839999999999996E-3</v>
      </c>
      <c r="O186" s="35">
        <v>0</v>
      </c>
      <c r="P186" s="35">
        <v>0</v>
      </c>
      <c r="Q186" s="35">
        <v>0</v>
      </c>
      <c r="R186" s="36">
        <f t="shared" si="6"/>
        <v>2.6592500000000002E-3</v>
      </c>
      <c r="S186" s="36">
        <f t="shared" si="7"/>
        <v>1.0567999999999999E-3</v>
      </c>
      <c r="T186" s="37">
        <f t="shared" si="8"/>
        <v>1.6024500000000003E-3</v>
      </c>
      <c r="U186" s="37" t="s">
        <v>5230</v>
      </c>
      <c r="V186" s="37" t="s">
        <v>5230</v>
      </c>
    </row>
    <row r="187" spans="1:22" x14ac:dyDescent="0.2">
      <c r="A187" s="34">
        <v>0</v>
      </c>
      <c r="B187" s="34">
        <v>0</v>
      </c>
      <c r="C187" s="34">
        <v>0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1.9056E-2</v>
      </c>
      <c r="K187" s="34">
        <v>0</v>
      </c>
      <c r="L187" s="34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6">
        <f t="shared" si="6"/>
        <v>1.588E-3</v>
      </c>
      <c r="S187" s="36">
        <f t="shared" si="7"/>
        <v>0</v>
      </c>
      <c r="T187" s="37">
        <f t="shared" si="8"/>
        <v>1.588E-3</v>
      </c>
      <c r="U187" s="37" t="s">
        <v>5220</v>
      </c>
      <c r="V187" s="37" t="s">
        <v>5221</v>
      </c>
    </row>
    <row r="188" spans="1:22" x14ac:dyDescent="0.2">
      <c r="A188" s="34">
        <v>4.1710000000000002E-3</v>
      </c>
      <c r="B188" s="34">
        <v>0</v>
      </c>
      <c r="C188" s="34">
        <v>0</v>
      </c>
      <c r="D188" s="34">
        <v>0</v>
      </c>
      <c r="E188" s="34">
        <v>0</v>
      </c>
      <c r="F188" s="34">
        <v>0</v>
      </c>
      <c r="G188" s="34">
        <v>5.0379999999999999E-3</v>
      </c>
      <c r="H188" s="34">
        <v>6.7340000000000004E-3</v>
      </c>
      <c r="I188" s="34">
        <v>0</v>
      </c>
      <c r="J188" s="34">
        <v>3.0860000000000002E-3</v>
      </c>
      <c r="K188" s="34">
        <v>0</v>
      </c>
      <c r="L188" s="34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6">
        <f t="shared" si="6"/>
        <v>1.5857499999999997E-3</v>
      </c>
      <c r="S188" s="36">
        <f t="shared" si="7"/>
        <v>0</v>
      </c>
      <c r="T188" s="37">
        <f t="shared" si="8"/>
        <v>1.5857499999999997E-3</v>
      </c>
      <c r="U188" s="37" t="s">
        <v>3566</v>
      </c>
      <c r="V188" s="37" t="s">
        <v>3566</v>
      </c>
    </row>
    <row r="189" spans="1:22" x14ac:dyDescent="0.2">
      <c r="A189" s="34">
        <v>4.8370000000000002E-3</v>
      </c>
      <c r="B189" s="34">
        <v>0</v>
      </c>
      <c r="C189" s="34">
        <v>0</v>
      </c>
      <c r="D189" s="34">
        <v>7.7669999999999996E-3</v>
      </c>
      <c r="E189" s="34">
        <v>0</v>
      </c>
      <c r="F189" s="34">
        <v>6.182E-3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6">
        <f t="shared" si="6"/>
        <v>1.5655000000000001E-3</v>
      </c>
      <c r="S189" s="36">
        <f t="shared" si="7"/>
        <v>0</v>
      </c>
      <c r="T189" s="37">
        <f t="shared" si="8"/>
        <v>1.5655000000000001E-3</v>
      </c>
      <c r="U189" s="37" t="s">
        <v>5216</v>
      </c>
      <c r="V189" s="37" t="s">
        <v>5216</v>
      </c>
    </row>
    <row r="190" spans="1:22" x14ac:dyDescent="0.2">
      <c r="A190" s="34">
        <v>6.3290000000000004E-3</v>
      </c>
      <c r="B190" s="34">
        <v>0</v>
      </c>
      <c r="C190" s="34">
        <v>0</v>
      </c>
      <c r="D190" s="34">
        <v>0</v>
      </c>
      <c r="E190" s="34">
        <v>8.2990000000000008E-3</v>
      </c>
      <c r="F190" s="34">
        <v>0</v>
      </c>
      <c r="G190" s="34">
        <v>0</v>
      </c>
      <c r="H190" s="34">
        <v>0</v>
      </c>
      <c r="I190" s="34">
        <v>0</v>
      </c>
      <c r="J190" s="34">
        <v>4.1250000000000002E-3</v>
      </c>
      <c r="K190" s="34">
        <v>0</v>
      </c>
      <c r="L190" s="34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6">
        <f t="shared" si="6"/>
        <v>1.5627500000000001E-3</v>
      </c>
      <c r="S190" s="36">
        <f t="shared" si="7"/>
        <v>0</v>
      </c>
      <c r="T190" s="37">
        <f t="shared" si="8"/>
        <v>1.5627500000000001E-3</v>
      </c>
      <c r="U190" s="37" t="s">
        <v>281</v>
      </c>
      <c r="V190" s="37" t="s">
        <v>4125</v>
      </c>
    </row>
    <row r="191" spans="1:22" x14ac:dyDescent="0.2">
      <c r="A191" s="34">
        <v>0</v>
      </c>
      <c r="B191" s="34">
        <v>0</v>
      </c>
      <c r="C191" s="34">
        <v>0</v>
      </c>
      <c r="D191" s="34">
        <v>1.0581999999999999E-2</v>
      </c>
      <c r="E191" s="34">
        <v>0</v>
      </c>
      <c r="F191" s="34">
        <v>0</v>
      </c>
      <c r="G191" s="34">
        <v>0</v>
      </c>
      <c r="H191" s="34">
        <v>0</v>
      </c>
      <c r="I191" s="34">
        <v>8.1519999999999995E-3</v>
      </c>
      <c r="J191" s="34">
        <v>0</v>
      </c>
      <c r="K191" s="34">
        <v>0</v>
      </c>
      <c r="L191" s="34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6">
        <f t="shared" si="6"/>
        <v>1.5611666666666666E-3</v>
      </c>
      <c r="S191" s="36">
        <f t="shared" si="7"/>
        <v>0</v>
      </c>
      <c r="T191" s="37">
        <f t="shared" si="8"/>
        <v>1.5611666666666666E-3</v>
      </c>
      <c r="U191" s="37" t="s">
        <v>5139</v>
      </c>
      <c r="V191" s="37" t="s">
        <v>5139</v>
      </c>
    </row>
    <row r="192" spans="1:22" x14ac:dyDescent="0.2">
      <c r="A192" s="34">
        <v>0</v>
      </c>
      <c r="B192" s="34">
        <v>0</v>
      </c>
      <c r="C192" s="34">
        <v>0</v>
      </c>
      <c r="D192" s="34">
        <v>0</v>
      </c>
      <c r="E192" s="34">
        <v>0</v>
      </c>
      <c r="F192" s="34">
        <v>6.3090000000000004E-3</v>
      </c>
      <c r="G192" s="34">
        <v>0</v>
      </c>
      <c r="H192" s="34">
        <v>6.8490000000000001E-3</v>
      </c>
      <c r="I192" s="34">
        <v>0</v>
      </c>
      <c r="J192" s="34">
        <v>5.4949999999999999E-3</v>
      </c>
      <c r="K192" s="34">
        <v>0</v>
      </c>
      <c r="L192" s="34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6">
        <f t="shared" si="6"/>
        <v>1.5544166666666666E-3</v>
      </c>
      <c r="S192" s="36">
        <f t="shared" si="7"/>
        <v>0</v>
      </c>
      <c r="T192" s="37">
        <f t="shared" si="8"/>
        <v>1.5544166666666666E-3</v>
      </c>
      <c r="U192" s="37" t="s">
        <v>3209</v>
      </c>
      <c r="V192" s="37" t="s">
        <v>3209</v>
      </c>
    </row>
    <row r="193" spans="1:22" x14ac:dyDescent="0.2">
      <c r="A193" s="34">
        <v>0</v>
      </c>
      <c r="B193" s="34">
        <v>0</v>
      </c>
      <c r="C193" s="34">
        <v>0</v>
      </c>
      <c r="D193" s="34">
        <v>0</v>
      </c>
      <c r="E193" s="34">
        <v>0</v>
      </c>
      <c r="F193" s="34">
        <v>0</v>
      </c>
      <c r="G193" s="34">
        <v>1.1976000000000001E-2</v>
      </c>
      <c r="H193" s="34">
        <v>6.6670000000000002E-3</v>
      </c>
      <c r="I193" s="34">
        <v>0</v>
      </c>
      <c r="J193" s="34">
        <v>0</v>
      </c>
      <c r="K193" s="34">
        <v>0</v>
      </c>
      <c r="L193" s="34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6">
        <f t="shared" si="6"/>
        <v>1.5535833333333332E-3</v>
      </c>
      <c r="S193" s="36">
        <f t="shared" si="7"/>
        <v>0</v>
      </c>
      <c r="T193" s="37">
        <f t="shared" si="8"/>
        <v>1.5535833333333332E-3</v>
      </c>
      <c r="U193" s="37" t="s">
        <v>4018</v>
      </c>
      <c r="V193" s="37" t="s">
        <v>4018</v>
      </c>
    </row>
    <row r="194" spans="1:22" x14ac:dyDescent="0.2">
      <c r="A194" s="34">
        <v>0</v>
      </c>
      <c r="B194" s="34">
        <v>0</v>
      </c>
      <c r="C194" s="34">
        <v>0</v>
      </c>
      <c r="D194" s="34">
        <v>0</v>
      </c>
      <c r="E194" s="34">
        <v>6.1440000000000002E-3</v>
      </c>
      <c r="F194" s="34">
        <v>5.6020000000000002E-3</v>
      </c>
      <c r="G194" s="34">
        <v>6.7229999999999998E-3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6">
        <f t="shared" si="6"/>
        <v>1.5390833333333333E-3</v>
      </c>
      <c r="S194" s="36">
        <f t="shared" si="7"/>
        <v>0</v>
      </c>
      <c r="T194" s="37">
        <f t="shared" si="8"/>
        <v>1.5390833333333333E-3</v>
      </c>
      <c r="U194" s="37" t="s">
        <v>3454</v>
      </c>
      <c r="V194" s="37" t="s">
        <v>3454</v>
      </c>
    </row>
    <row r="195" spans="1:22" x14ac:dyDescent="0.2">
      <c r="A195" s="34">
        <v>0</v>
      </c>
      <c r="B195" s="34">
        <v>0</v>
      </c>
      <c r="C195" s="34">
        <v>1.8349000000000001E-2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6">
        <f t="shared" si="6"/>
        <v>1.5290833333333335E-3</v>
      </c>
      <c r="S195" s="36">
        <f t="shared" si="7"/>
        <v>0</v>
      </c>
      <c r="T195" s="37">
        <f t="shared" si="8"/>
        <v>1.5290833333333335E-3</v>
      </c>
      <c r="U195" s="37" t="s">
        <v>3231</v>
      </c>
      <c r="V195" s="37" t="s">
        <v>3231</v>
      </c>
    </row>
    <row r="196" spans="1:22" x14ac:dyDescent="0.2">
      <c r="A196" s="34">
        <v>1.8203E-2</v>
      </c>
      <c r="B196" s="34">
        <v>0</v>
      </c>
      <c r="C196" s="34">
        <v>0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6">
        <f t="shared" ref="R196:R259" si="9">AVERAGE(A196,B196,F196,D196,E196,I196,G196,H196,L196,J196,K196,C196)</f>
        <v>1.5169166666666666E-3</v>
      </c>
      <c r="S196" s="36">
        <f t="shared" ref="S196:S259" si="10">AVERAGE(O196,Q196,P196,N196,M196)</f>
        <v>0</v>
      </c>
      <c r="T196" s="37">
        <f t="shared" ref="T196:T259" si="11">R196-S196</f>
        <v>1.5169166666666666E-3</v>
      </c>
      <c r="U196" s="37" t="s">
        <v>3276</v>
      </c>
      <c r="V196" s="37" t="s">
        <v>3276</v>
      </c>
    </row>
    <row r="197" spans="1:22" x14ac:dyDescent="0.2">
      <c r="A197" s="34">
        <v>7.8250000000000004E-3</v>
      </c>
      <c r="B197" s="34">
        <v>0</v>
      </c>
      <c r="C197" s="34">
        <v>0</v>
      </c>
      <c r="D197" s="34">
        <v>1.0363000000000001E-2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6">
        <f t="shared" si="9"/>
        <v>1.5156666666666669E-3</v>
      </c>
      <c r="S197" s="36">
        <f t="shared" si="10"/>
        <v>0</v>
      </c>
      <c r="T197" s="37">
        <f t="shared" si="11"/>
        <v>1.5156666666666669E-3</v>
      </c>
      <c r="U197" s="37" t="s">
        <v>3617</v>
      </c>
      <c r="V197" s="37" t="s">
        <v>3617</v>
      </c>
    </row>
    <row r="198" spans="1:22" x14ac:dyDescent="0.2">
      <c r="A198" s="34">
        <v>0</v>
      </c>
      <c r="B198" s="34">
        <v>0</v>
      </c>
      <c r="C198" s="34">
        <v>0</v>
      </c>
      <c r="D198" s="34">
        <v>0</v>
      </c>
      <c r="E198" s="34">
        <v>0</v>
      </c>
      <c r="F198" s="34">
        <v>2.8219000000000001E-2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5">
        <v>0</v>
      </c>
      <c r="N198" s="35">
        <v>4.2189999999999997E-3</v>
      </c>
      <c r="O198" s="35">
        <v>0</v>
      </c>
      <c r="P198" s="35">
        <v>0</v>
      </c>
      <c r="Q198" s="35">
        <v>0</v>
      </c>
      <c r="R198" s="36">
        <f t="shared" si="9"/>
        <v>2.3515833333333336E-3</v>
      </c>
      <c r="S198" s="36">
        <f t="shared" si="10"/>
        <v>8.4379999999999991E-4</v>
      </c>
      <c r="T198" s="37">
        <f t="shared" si="11"/>
        <v>1.5077833333333335E-3</v>
      </c>
      <c r="U198" s="37" t="s">
        <v>2844</v>
      </c>
      <c r="V198" s="37" t="s">
        <v>2844</v>
      </c>
    </row>
    <row r="199" spans="1:22" x14ac:dyDescent="0.2">
      <c r="A199" s="34">
        <v>0</v>
      </c>
      <c r="B199" s="34">
        <v>0</v>
      </c>
      <c r="C199" s="34">
        <v>0</v>
      </c>
      <c r="D199" s="34">
        <v>8.097E-3</v>
      </c>
      <c r="E199" s="34">
        <v>0</v>
      </c>
      <c r="F199" s="34">
        <v>0</v>
      </c>
      <c r="G199" s="34">
        <v>0</v>
      </c>
      <c r="H199" s="34">
        <v>9.9749999999999995E-3</v>
      </c>
      <c r="I199" s="34">
        <v>0</v>
      </c>
      <c r="J199" s="34">
        <v>0</v>
      </c>
      <c r="K199" s="34">
        <v>0</v>
      </c>
      <c r="L199" s="34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6">
        <f t="shared" si="9"/>
        <v>1.5059999999999997E-3</v>
      </c>
      <c r="S199" s="36">
        <f t="shared" si="10"/>
        <v>0</v>
      </c>
      <c r="T199" s="37">
        <f t="shared" si="11"/>
        <v>1.5059999999999997E-3</v>
      </c>
      <c r="U199" s="37" t="s">
        <v>4413</v>
      </c>
      <c r="V199" s="37" t="s">
        <v>4413</v>
      </c>
    </row>
    <row r="200" spans="1:22" x14ac:dyDescent="0.2">
      <c r="A200" s="34">
        <v>0</v>
      </c>
      <c r="B200" s="34">
        <v>0</v>
      </c>
      <c r="C200" s="34">
        <v>4.5450000000000004E-3</v>
      </c>
      <c r="D200" s="34">
        <v>0</v>
      </c>
      <c r="E200" s="34">
        <v>0</v>
      </c>
      <c r="F200" s="34">
        <v>5.8650000000000004E-3</v>
      </c>
      <c r="G200" s="34">
        <v>0</v>
      </c>
      <c r="H200" s="34">
        <v>7.6189999999999999E-3</v>
      </c>
      <c r="I200" s="34">
        <v>0</v>
      </c>
      <c r="J200" s="34">
        <v>0</v>
      </c>
      <c r="K200" s="34">
        <v>0</v>
      </c>
      <c r="L200" s="34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6">
        <f t="shared" si="9"/>
        <v>1.5024166666666667E-3</v>
      </c>
      <c r="S200" s="36">
        <f t="shared" si="10"/>
        <v>0</v>
      </c>
      <c r="T200" s="37">
        <f t="shared" si="11"/>
        <v>1.5024166666666667E-3</v>
      </c>
      <c r="U200" s="37" t="s">
        <v>3906</v>
      </c>
      <c r="V200" s="37" t="s">
        <v>3906</v>
      </c>
    </row>
    <row r="201" spans="1:22" x14ac:dyDescent="0.2">
      <c r="A201" s="34">
        <v>0</v>
      </c>
      <c r="B201" s="34">
        <v>6.3590000000000001E-3</v>
      </c>
      <c r="C201" s="34">
        <v>0</v>
      </c>
      <c r="D201" s="34">
        <v>1.1429E-2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6">
        <f t="shared" si="9"/>
        <v>1.4823333333333331E-3</v>
      </c>
      <c r="S201" s="36">
        <f t="shared" si="10"/>
        <v>0</v>
      </c>
      <c r="T201" s="37">
        <f t="shared" si="11"/>
        <v>1.4823333333333331E-3</v>
      </c>
      <c r="U201" s="37" t="s">
        <v>4185</v>
      </c>
      <c r="V201" s="37" t="s">
        <v>4186</v>
      </c>
    </row>
    <row r="202" spans="1:22" x14ac:dyDescent="0.2">
      <c r="A202" s="34">
        <v>3.5669999999999999E-3</v>
      </c>
      <c r="B202" s="34">
        <v>4.5770000000000003E-3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9.5010000000000008E-3</v>
      </c>
      <c r="I202" s="34">
        <v>0</v>
      </c>
      <c r="J202" s="34">
        <v>0</v>
      </c>
      <c r="K202" s="34">
        <v>0</v>
      </c>
      <c r="L202" s="34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6">
        <f t="shared" si="9"/>
        <v>1.4704166666666667E-3</v>
      </c>
      <c r="S202" s="36">
        <f t="shared" si="10"/>
        <v>0</v>
      </c>
      <c r="T202" s="37">
        <f t="shared" si="11"/>
        <v>1.4704166666666667E-3</v>
      </c>
      <c r="U202" s="37" t="s">
        <v>2904</v>
      </c>
      <c r="V202" s="37" t="s">
        <v>2904</v>
      </c>
    </row>
    <row r="203" spans="1:22" x14ac:dyDescent="0.2">
      <c r="A203" s="34">
        <v>0</v>
      </c>
      <c r="B203" s="34">
        <v>0</v>
      </c>
      <c r="C203" s="34">
        <v>0</v>
      </c>
      <c r="D203" s="34">
        <v>0</v>
      </c>
      <c r="E203" s="34">
        <v>0</v>
      </c>
      <c r="F203" s="34">
        <v>0</v>
      </c>
      <c r="G203" s="34">
        <v>9.1070000000000005E-3</v>
      </c>
      <c r="H203" s="34">
        <v>8.5109999999999995E-3</v>
      </c>
      <c r="I203" s="34">
        <v>0</v>
      </c>
      <c r="J203" s="34">
        <v>0</v>
      </c>
      <c r="K203" s="34">
        <v>0</v>
      </c>
      <c r="L203" s="34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6">
        <f t="shared" si="9"/>
        <v>1.4681666666666669E-3</v>
      </c>
      <c r="S203" s="36">
        <f t="shared" si="10"/>
        <v>0</v>
      </c>
      <c r="T203" s="37">
        <f t="shared" si="11"/>
        <v>1.4681666666666669E-3</v>
      </c>
      <c r="U203" s="37" t="s">
        <v>4162</v>
      </c>
      <c r="V203" s="37" t="s">
        <v>4162</v>
      </c>
    </row>
    <row r="204" spans="1:22" x14ac:dyDescent="0.2">
      <c r="A204" s="34">
        <v>0</v>
      </c>
      <c r="B204" s="34">
        <v>0</v>
      </c>
      <c r="C204" s="34">
        <v>0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1.7586999999999998E-2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6">
        <f t="shared" si="9"/>
        <v>1.4655833333333333E-3</v>
      </c>
      <c r="S204" s="36">
        <f t="shared" si="10"/>
        <v>0</v>
      </c>
      <c r="T204" s="37">
        <f t="shared" si="11"/>
        <v>1.4655833333333333E-3</v>
      </c>
      <c r="U204" s="37" t="s">
        <v>5183</v>
      </c>
      <c r="V204" s="37" t="s">
        <v>5183</v>
      </c>
    </row>
    <row r="205" spans="1:22" x14ac:dyDescent="0.2">
      <c r="A205" s="34">
        <v>0</v>
      </c>
      <c r="B205" s="34">
        <v>4.0569999999999998E-3</v>
      </c>
      <c r="C205" s="34">
        <v>0</v>
      </c>
      <c r="D205" s="34">
        <v>0</v>
      </c>
      <c r="E205" s="34">
        <v>6.7000000000000002E-3</v>
      </c>
      <c r="F205" s="34">
        <v>0</v>
      </c>
      <c r="G205" s="34">
        <v>0</v>
      </c>
      <c r="H205" s="34">
        <v>6.7910000000000002E-3</v>
      </c>
      <c r="I205" s="34">
        <v>0</v>
      </c>
      <c r="J205" s="34">
        <v>0</v>
      </c>
      <c r="K205" s="34">
        <v>0</v>
      </c>
      <c r="L205" s="34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6">
        <f t="shared" si="9"/>
        <v>1.4623333333333335E-3</v>
      </c>
      <c r="S205" s="36">
        <f t="shared" si="10"/>
        <v>0</v>
      </c>
      <c r="T205" s="37">
        <f t="shared" si="11"/>
        <v>1.4623333333333335E-3</v>
      </c>
      <c r="U205" s="37" t="s">
        <v>2462</v>
      </c>
      <c r="V205" s="37" t="s">
        <v>4756</v>
      </c>
    </row>
    <row r="206" spans="1:22" x14ac:dyDescent="0.2">
      <c r="A206" s="34">
        <v>7.1679999999999999E-3</v>
      </c>
      <c r="B206" s="34">
        <v>0</v>
      </c>
      <c r="C206" s="34">
        <v>0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5.8310000000000002E-3</v>
      </c>
      <c r="J206" s="34">
        <v>4.4559999999999999E-3</v>
      </c>
      <c r="K206" s="34">
        <v>0</v>
      </c>
      <c r="L206" s="34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6">
        <f t="shared" si="9"/>
        <v>1.4545833333333331E-3</v>
      </c>
      <c r="S206" s="36">
        <f t="shared" si="10"/>
        <v>0</v>
      </c>
      <c r="T206" s="37">
        <f t="shared" si="11"/>
        <v>1.4545833333333331E-3</v>
      </c>
      <c r="U206" s="37" t="s">
        <v>4381</v>
      </c>
      <c r="V206" s="37" t="s">
        <v>4381</v>
      </c>
    </row>
    <row r="207" spans="1:22" x14ac:dyDescent="0.2">
      <c r="A207" s="34">
        <v>0</v>
      </c>
      <c r="B207" s="34">
        <v>0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1.7436E-2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6">
        <f t="shared" si="9"/>
        <v>1.4530000000000001E-3</v>
      </c>
      <c r="S207" s="36">
        <f t="shared" si="10"/>
        <v>0</v>
      </c>
      <c r="T207" s="37">
        <f t="shared" si="11"/>
        <v>1.4530000000000001E-3</v>
      </c>
      <c r="U207" s="37" t="s">
        <v>591</v>
      </c>
      <c r="V207" s="37" t="s">
        <v>4251</v>
      </c>
    </row>
    <row r="208" spans="1:22" x14ac:dyDescent="0.2">
      <c r="A208" s="34">
        <v>0</v>
      </c>
      <c r="B208" s="34">
        <v>0</v>
      </c>
      <c r="C208" s="34">
        <v>0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1.7333999999999999E-2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6">
        <f t="shared" si="9"/>
        <v>1.4444999999999998E-3</v>
      </c>
      <c r="S208" s="36">
        <f t="shared" si="10"/>
        <v>0</v>
      </c>
      <c r="T208" s="37">
        <f t="shared" si="11"/>
        <v>1.4444999999999998E-3</v>
      </c>
      <c r="U208" s="37" t="s">
        <v>4693</v>
      </c>
      <c r="V208" s="37" t="s">
        <v>4694</v>
      </c>
    </row>
    <row r="209" spans="1:22" x14ac:dyDescent="0.2">
      <c r="A209" s="34">
        <v>1.7222999999999999E-2</v>
      </c>
      <c r="B209" s="34">
        <v>0</v>
      </c>
      <c r="C209" s="34">
        <v>0</v>
      </c>
      <c r="D209" s="34">
        <v>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6">
        <f t="shared" si="9"/>
        <v>1.4352499999999999E-3</v>
      </c>
      <c r="S209" s="36">
        <f t="shared" si="10"/>
        <v>0</v>
      </c>
      <c r="T209" s="37">
        <f t="shared" si="11"/>
        <v>1.4352499999999999E-3</v>
      </c>
      <c r="U209" s="37" t="s">
        <v>3094</v>
      </c>
      <c r="V209" s="37" t="s">
        <v>3094</v>
      </c>
    </row>
    <row r="210" spans="1:22" x14ac:dyDescent="0.2">
      <c r="A210" s="34">
        <v>4.6839999999999998E-3</v>
      </c>
      <c r="B210" s="34">
        <v>0</v>
      </c>
      <c r="C210" s="34">
        <v>0</v>
      </c>
      <c r="D210" s="34">
        <v>0</v>
      </c>
      <c r="E210" s="34">
        <v>0</v>
      </c>
      <c r="F210" s="34">
        <v>5.7219999999999997E-3</v>
      </c>
      <c r="G210" s="34">
        <v>6.5680000000000001E-3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6">
        <f t="shared" si="9"/>
        <v>1.4145E-3</v>
      </c>
      <c r="S210" s="36">
        <f t="shared" si="10"/>
        <v>0</v>
      </c>
      <c r="T210" s="37">
        <f t="shared" si="11"/>
        <v>1.4145E-3</v>
      </c>
      <c r="U210" s="37" t="s">
        <v>3273</v>
      </c>
      <c r="V210" s="37" t="s">
        <v>3273</v>
      </c>
    </row>
    <row r="211" spans="1:22" x14ac:dyDescent="0.2">
      <c r="A211" s="34">
        <v>0</v>
      </c>
      <c r="B211" s="34">
        <v>0</v>
      </c>
      <c r="C211" s="34">
        <v>0</v>
      </c>
      <c r="D211" s="34">
        <v>0</v>
      </c>
      <c r="E211" s="34">
        <v>9.5239999999999995E-3</v>
      </c>
      <c r="F211" s="34">
        <v>0</v>
      </c>
      <c r="G211" s="34">
        <v>0</v>
      </c>
      <c r="H211" s="34">
        <v>0</v>
      </c>
      <c r="I211" s="34">
        <v>7.3660000000000002E-3</v>
      </c>
      <c r="J211" s="34">
        <v>0</v>
      </c>
      <c r="K211" s="34">
        <v>0</v>
      </c>
      <c r="L211" s="34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6">
        <f t="shared" si="9"/>
        <v>1.4074999999999999E-3</v>
      </c>
      <c r="S211" s="36">
        <f t="shared" si="10"/>
        <v>0</v>
      </c>
      <c r="T211" s="37">
        <f t="shared" si="11"/>
        <v>1.4074999999999999E-3</v>
      </c>
      <c r="U211" s="37" t="s">
        <v>4997</v>
      </c>
      <c r="V211" s="37" t="s">
        <v>4997</v>
      </c>
    </row>
    <row r="212" spans="1:22" x14ac:dyDescent="0.2">
      <c r="A212" s="34">
        <v>0</v>
      </c>
      <c r="B212" s="34">
        <v>0</v>
      </c>
      <c r="C212" s="34">
        <v>0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1.6888E-2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6">
        <f t="shared" si="9"/>
        <v>1.4073333333333334E-3</v>
      </c>
      <c r="S212" s="36">
        <f t="shared" si="10"/>
        <v>0</v>
      </c>
      <c r="T212" s="37">
        <f t="shared" si="11"/>
        <v>1.4073333333333334E-3</v>
      </c>
      <c r="U212" s="37" t="s">
        <v>1889</v>
      </c>
      <c r="V212" s="37" t="s">
        <v>4714</v>
      </c>
    </row>
    <row r="213" spans="1:22" x14ac:dyDescent="0.2">
      <c r="A213" s="34">
        <v>0</v>
      </c>
      <c r="B213" s="34">
        <v>0</v>
      </c>
      <c r="C213" s="34">
        <v>0</v>
      </c>
      <c r="D213" s="34">
        <v>0</v>
      </c>
      <c r="E213" s="34">
        <v>7.4349999999999998E-3</v>
      </c>
      <c r="F213" s="34">
        <v>0</v>
      </c>
      <c r="G213" s="34">
        <v>0</v>
      </c>
      <c r="H213" s="34">
        <v>9.2169999999999995E-3</v>
      </c>
      <c r="I213" s="34">
        <v>0</v>
      </c>
      <c r="J213" s="34">
        <v>0</v>
      </c>
      <c r="K213" s="34">
        <v>0</v>
      </c>
      <c r="L213" s="34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6">
        <f t="shared" si="9"/>
        <v>1.3876666666666666E-3</v>
      </c>
      <c r="S213" s="36">
        <f t="shared" si="10"/>
        <v>0</v>
      </c>
      <c r="T213" s="37">
        <f t="shared" si="11"/>
        <v>1.3876666666666666E-3</v>
      </c>
      <c r="U213" s="37" t="s">
        <v>298</v>
      </c>
      <c r="V213" s="37" t="s">
        <v>4072</v>
      </c>
    </row>
    <row r="214" spans="1:22" x14ac:dyDescent="0.2">
      <c r="A214" s="34">
        <v>0</v>
      </c>
      <c r="B214" s="34">
        <v>0</v>
      </c>
      <c r="C214" s="34">
        <v>0</v>
      </c>
      <c r="D214" s="34">
        <v>9.9600000000000001E-3</v>
      </c>
      <c r="E214" s="34">
        <v>0</v>
      </c>
      <c r="F214" s="34">
        <v>6.6559999999999996E-3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6">
        <f t="shared" si="9"/>
        <v>1.3846666666666666E-3</v>
      </c>
      <c r="S214" s="36">
        <f t="shared" si="10"/>
        <v>0</v>
      </c>
      <c r="T214" s="37">
        <f t="shared" si="11"/>
        <v>1.3846666666666666E-3</v>
      </c>
      <c r="U214" s="37" t="s">
        <v>4636</v>
      </c>
      <c r="V214" s="37" t="s">
        <v>4636</v>
      </c>
    </row>
    <row r="215" spans="1:22" x14ac:dyDescent="0.2">
      <c r="A215" s="34">
        <v>0</v>
      </c>
      <c r="B215" s="34">
        <v>1.6490000000000001E-2</v>
      </c>
      <c r="C215" s="34">
        <v>0</v>
      </c>
      <c r="D215" s="34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6">
        <f t="shared" si="9"/>
        <v>1.3741666666666668E-3</v>
      </c>
      <c r="S215" s="36">
        <f t="shared" si="10"/>
        <v>0</v>
      </c>
      <c r="T215" s="37">
        <f t="shared" si="11"/>
        <v>1.3741666666666668E-3</v>
      </c>
      <c r="U215" s="37" t="s">
        <v>2987</v>
      </c>
      <c r="V215" s="37" t="s">
        <v>2987</v>
      </c>
    </row>
    <row r="216" spans="1:22" x14ac:dyDescent="0.2">
      <c r="A216" s="34">
        <v>0</v>
      </c>
      <c r="B216" s="34">
        <v>0</v>
      </c>
      <c r="C216" s="34">
        <v>6.1479999999999998E-3</v>
      </c>
      <c r="D216" s="34">
        <v>1.0204E-2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6">
        <f t="shared" si="9"/>
        <v>1.3626666666666665E-3</v>
      </c>
      <c r="S216" s="36">
        <f t="shared" si="10"/>
        <v>0</v>
      </c>
      <c r="T216" s="37">
        <f t="shared" si="11"/>
        <v>1.3626666666666665E-3</v>
      </c>
      <c r="U216" s="37" t="s">
        <v>4164</v>
      </c>
      <c r="V216" s="37" t="s">
        <v>4164</v>
      </c>
    </row>
    <row r="217" spans="1:22" x14ac:dyDescent="0.2">
      <c r="A217" s="34">
        <v>0</v>
      </c>
      <c r="B217" s="34">
        <v>0</v>
      </c>
      <c r="C217" s="34">
        <v>0</v>
      </c>
      <c r="D217" s="34">
        <v>3.3274999999999999E-2</v>
      </c>
      <c r="E217" s="34">
        <v>0</v>
      </c>
      <c r="F217" s="34">
        <v>0</v>
      </c>
      <c r="G217" s="34">
        <v>3.6465999999999998E-2</v>
      </c>
      <c r="H217" s="34">
        <v>0</v>
      </c>
      <c r="I217" s="34">
        <v>0</v>
      </c>
      <c r="J217" s="34">
        <v>0</v>
      </c>
      <c r="K217" s="34">
        <v>0</v>
      </c>
      <c r="L217" s="34">
        <v>1.9965E-2</v>
      </c>
      <c r="M217" s="35">
        <v>3.0585000000000001E-2</v>
      </c>
      <c r="N217" s="35">
        <v>0</v>
      </c>
      <c r="O217" s="35">
        <v>0</v>
      </c>
      <c r="P217" s="35">
        <v>0</v>
      </c>
      <c r="Q217" s="35">
        <v>0</v>
      </c>
      <c r="R217" s="36">
        <f t="shared" si="9"/>
        <v>7.4754999999999995E-3</v>
      </c>
      <c r="S217" s="36">
        <f t="shared" si="10"/>
        <v>6.117E-3</v>
      </c>
      <c r="T217" s="37">
        <f t="shared" si="11"/>
        <v>1.3584999999999995E-3</v>
      </c>
      <c r="U217" s="37" t="s">
        <v>3473</v>
      </c>
      <c r="V217" s="37" t="s">
        <v>3473</v>
      </c>
    </row>
    <row r="218" spans="1:22" x14ac:dyDescent="0.2">
      <c r="A218" s="34">
        <v>7.7400000000000004E-3</v>
      </c>
      <c r="B218" s="34">
        <v>0</v>
      </c>
      <c r="C218" s="34">
        <v>0</v>
      </c>
      <c r="D218" s="34">
        <v>0</v>
      </c>
      <c r="E218" s="34">
        <v>8.5290000000000001E-3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6">
        <f t="shared" si="9"/>
        <v>1.35575E-3</v>
      </c>
      <c r="S218" s="36">
        <f t="shared" si="10"/>
        <v>0</v>
      </c>
      <c r="T218" s="37">
        <f t="shared" si="11"/>
        <v>1.35575E-3</v>
      </c>
      <c r="U218" s="37" t="s">
        <v>4358</v>
      </c>
      <c r="V218" s="37" t="s">
        <v>4358</v>
      </c>
    </row>
    <row r="219" spans="1:22" x14ac:dyDescent="0.2">
      <c r="A219" s="34">
        <v>0.998691</v>
      </c>
      <c r="B219" s="34">
        <v>0.99891399999999997</v>
      </c>
      <c r="C219" s="34">
        <v>0.99685500000000005</v>
      </c>
      <c r="D219" s="34">
        <v>0.99801600000000001</v>
      </c>
      <c r="E219" s="34">
        <v>1</v>
      </c>
      <c r="F219" s="34">
        <v>0.99704999999999999</v>
      </c>
      <c r="G219" s="34">
        <v>0.99829900000000005</v>
      </c>
      <c r="H219" s="34">
        <v>0.99803500000000001</v>
      </c>
      <c r="I219" s="34">
        <v>0.99852300000000005</v>
      </c>
      <c r="J219" s="34">
        <v>0.99854799999999999</v>
      </c>
      <c r="K219" s="34">
        <v>0.998201</v>
      </c>
      <c r="L219" s="34">
        <v>0.99818300000000004</v>
      </c>
      <c r="M219" s="35">
        <v>0.99720699999999995</v>
      </c>
      <c r="N219" s="35">
        <v>0.99903299999999995</v>
      </c>
      <c r="O219" s="35">
        <v>0.99692800000000004</v>
      </c>
      <c r="P219" s="35">
        <v>0.99731999999999998</v>
      </c>
      <c r="Q219" s="35">
        <v>0.99417500000000003</v>
      </c>
      <c r="R219" s="36">
        <f t="shared" si="9"/>
        <v>0.99827624999999998</v>
      </c>
      <c r="S219" s="36">
        <f t="shared" si="10"/>
        <v>0.99693259999999984</v>
      </c>
      <c r="T219" s="37">
        <f t="shared" si="11"/>
        <v>1.3436500000001406E-3</v>
      </c>
      <c r="U219" s="37" t="s">
        <v>3481</v>
      </c>
      <c r="V219" s="37" t="s">
        <v>3481</v>
      </c>
    </row>
    <row r="220" spans="1:22" x14ac:dyDescent="0.2">
      <c r="A220" s="34">
        <v>7.6920000000000001E-3</v>
      </c>
      <c r="B220" s="34">
        <v>0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8.4209999999999997E-3</v>
      </c>
      <c r="I220" s="34">
        <v>0</v>
      </c>
      <c r="J220" s="34">
        <v>0</v>
      </c>
      <c r="K220" s="34">
        <v>0</v>
      </c>
      <c r="L220" s="34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6">
        <f t="shared" si="9"/>
        <v>1.34275E-3</v>
      </c>
      <c r="S220" s="36">
        <f t="shared" si="10"/>
        <v>0</v>
      </c>
      <c r="T220" s="37">
        <f t="shared" si="11"/>
        <v>1.34275E-3</v>
      </c>
      <c r="U220" s="37" t="s">
        <v>5135</v>
      </c>
      <c r="V220" s="37" t="s">
        <v>5136</v>
      </c>
    </row>
    <row r="221" spans="1:22" x14ac:dyDescent="0.2">
      <c r="A221" s="34">
        <v>1.1462999999999999E-2</v>
      </c>
      <c r="B221" s="34">
        <v>5.1089999999999998E-3</v>
      </c>
      <c r="C221" s="34">
        <v>0</v>
      </c>
      <c r="D221" s="34">
        <v>0</v>
      </c>
      <c r="E221" s="34">
        <v>6.9690000000000004E-3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5">
        <v>0</v>
      </c>
      <c r="N221" s="35">
        <v>0</v>
      </c>
      <c r="O221" s="35">
        <v>0</v>
      </c>
      <c r="P221" s="35">
        <v>3.222E-3</v>
      </c>
      <c r="Q221" s="35">
        <v>0</v>
      </c>
      <c r="R221" s="36">
        <f t="shared" si="9"/>
        <v>1.96175E-3</v>
      </c>
      <c r="S221" s="36">
        <f t="shared" si="10"/>
        <v>6.4440000000000005E-4</v>
      </c>
      <c r="T221" s="37">
        <f t="shared" si="11"/>
        <v>1.3173499999999999E-3</v>
      </c>
      <c r="U221" s="37" t="s">
        <v>2130</v>
      </c>
      <c r="V221" s="37" t="s">
        <v>5179</v>
      </c>
    </row>
    <row r="222" spans="1:22" x14ac:dyDescent="0.2">
      <c r="A222" s="34">
        <v>0</v>
      </c>
      <c r="B222" s="34">
        <v>0</v>
      </c>
      <c r="C222" s="34">
        <v>0</v>
      </c>
      <c r="D222" s="34">
        <v>0</v>
      </c>
      <c r="E222" s="34">
        <v>7.4910000000000003E-3</v>
      </c>
      <c r="F222" s="34">
        <v>0</v>
      </c>
      <c r="G222" s="34">
        <v>0</v>
      </c>
      <c r="H222" s="34">
        <v>0</v>
      </c>
      <c r="I222" s="34">
        <v>8.1429999999999992E-3</v>
      </c>
      <c r="J222" s="34">
        <v>0</v>
      </c>
      <c r="K222" s="34">
        <v>0</v>
      </c>
      <c r="L222" s="34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6">
        <f t="shared" si="9"/>
        <v>1.3028333333333331E-3</v>
      </c>
      <c r="S222" s="36">
        <f t="shared" si="10"/>
        <v>0</v>
      </c>
      <c r="T222" s="37">
        <f t="shared" si="11"/>
        <v>1.3028333333333331E-3</v>
      </c>
      <c r="U222" s="37" t="s">
        <v>2914</v>
      </c>
      <c r="V222" s="37" t="s">
        <v>2914</v>
      </c>
    </row>
    <row r="223" spans="1:22" x14ac:dyDescent="0.2">
      <c r="A223" s="34">
        <v>6.6449999999999999E-3</v>
      </c>
      <c r="B223" s="34">
        <v>0</v>
      </c>
      <c r="C223" s="34">
        <v>0</v>
      </c>
      <c r="D223" s="34">
        <v>8.9289999999999994E-3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6">
        <f t="shared" si="9"/>
        <v>1.2978333333333333E-3</v>
      </c>
      <c r="S223" s="36">
        <f t="shared" si="10"/>
        <v>0</v>
      </c>
      <c r="T223" s="37">
        <f t="shared" si="11"/>
        <v>1.2978333333333333E-3</v>
      </c>
      <c r="U223" s="37" t="s">
        <v>4382</v>
      </c>
      <c r="V223" s="37" t="s">
        <v>4382</v>
      </c>
    </row>
    <row r="224" spans="1:22" x14ac:dyDescent="0.2">
      <c r="A224" s="34">
        <v>0</v>
      </c>
      <c r="B224" s="34">
        <v>5.8910000000000004E-3</v>
      </c>
      <c r="C224" s="34">
        <v>0</v>
      </c>
      <c r="D224" s="34">
        <v>1.005E-2</v>
      </c>
      <c r="E224" s="34">
        <v>9.3240000000000007E-3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4.2919999999999998E-3</v>
      </c>
      <c r="R224" s="36">
        <f t="shared" si="9"/>
        <v>2.1054166666666669E-3</v>
      </c>
      <c r="S224" s="36">
        <f t="shared" si="10"/>
        <v>8.5839999999999994E-4</v>
      </c>
      <c r="T224" s="37">
        <f t="shared" si="11"/>
        <v>1.2470166666666668E-3</v>
      </c>
      <c r="U224" s="37" t="s">
        <v>4867</v>
      </c>
      <c r="V224" s="37" t="s">
        <v>4867</v>
      </c>
    </row>
    <row r="225" spans="1:22" x14ac:dyDescent="0.2">
      <c r="A225" s="34">
        <v>0</v>
      </c>
      <c r="B225" s="34">
        <v>0</v>
      </c>
      <c r="C225" s="34">
        <v>0</v>
      </c>
      <c r="D225" s="34">
        <v>0</v>
      </c>
      <c r="E225" s="34">
        <v>0</v>
      </c>
      <c r="F225" s="34">
        <v>0</v>
      </c>
      <c r="G225" s="34">
        <v>0</v>
      </c>
      <c r="H225" s="34">
        <v>1.4904000000000001E-2</v>
      </c>
      <c r="I225" s="34">
        <v>0</v>
      </c>
      <c r="J225" s="34">
        <v>0</v>
      </c>
      <c r="K225" s="34">
        <v>0</v>
      </c>
      <c r="L225" s="34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6">
        <f t="shared" si="9"/>
        <v>1.242E-3</v>
      </c>
      <c r="S225" s="36">
        <f t="shared" si="10"/>
        <v>0</v>
      </c>
      <c r="T225" s="37">
        <f t="shared" si="11"/>
        <v>1.242E-3</v>
      </c>
      <c r="U225" s="37" t="s">
        <v>3872</v>
      </c>
      <c r="V225" s="37" t="s">
        <v>3872</v>
      </c>
    </row>
    <row r="226" spans="1:22" x14ac:dyDescent="0.2">
      <c r="A226" s="34">
        <v>0</v>
      </c>
      <c r="B226" s="34">
        <v>0</v>
      </c>
      <c r="C226" s="34">
        <v>0</v>
      </c>
      <c r="D226" s="34">
        <v>8.6770000000000007E-3</v>
      </c>
      <c r="E226" s="34">
        <v>0</v>
      </c>
      <c r="F226" s="34">
        <v>0</v>
      </c>
      <c r="G226" s="34">
        <v>0</v>
      </c>
      <c r="H226" s="34">
        <v>0</v>
      </c>
      <c r="I226" s="34">
        <v>6.1919999999999996E-3</v>
      </c>
      <c r="J226" s="34">
        <v>0</v>
      </c>
      <c r="K226" s="34">
        <v>0</v>
      </c>
      <c r="L226" s="34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6">
        <f t="shared" si="9"/>
        <v>1.2390833333333334E-3</v>
      </c>
      <c r="S226" s="36">
        <f t="shared" si="10"/>
        <v>0</v>
      </c>
      <c r="T226" s="37">
        <f t="shared" si="11"/>
        <v>1.2390833333333334E-3</v>
      </c>
      <c r="U226" s="37" t="s">
        <v>3032</v>
      </c>
      <c r="V226" s="37" t="s">
        <v>3032</v>
      </c>
    </row>
    <row r="227" spans="1:22" x14ac:dyDescent="0.2">
      <c r="A227" s="34">
        <v>0</v>
      </c>
      <c r="B227" s="34">
        <v>0</v>
      </c>
      <c r="C227" s="34">
        <v>0</v>
      </c>
      <c r="D227" s="34">
        <v>0</v>
      </c>
      <c r="E227" s="34">
        <v>0</v>
      </c>
      <c r="F227" s="34">
        <v>7.5760000000000003E-3</v>
      </c>
      <c r="G227" s="34">
        <v>7.2459999999999998E-3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6">
        <f t="shared" si="9"/>
        <v>1.2351666666666667E-3</v>
      </c>
      <c r="S227" s="36">
        <f t="shared" si="10"/>
        <v>0</v>
      </c>
      <c r="T227" s="37">
        <f t="shared" si="11"/>
        <v>1.2351666666666667E-3</v>
      </c>
      <c r="U227" s="37" t="s">
        <v>3367</v>
      </c>
      <c r="V227" s="37" t="s">
        <v>3367</v>
      </c>
    </row>
    <row r="228" spans="1:22" x14ac:dyDescent="0.2">
      <c r="A228" s="34">
        <v>0</v>
      </c>
      <c r="B228" s="34">
        <v>0</v>
      </c>
      <c r="C228" s="34">
        <v>0</v>
      </c>
      <c r="D228" s="34">
        <v>0</v>
      </c>
      <c r="E228" s="34">
        <v>0</v>
      </c>
      <c r="F228" s="34">
        <v>0</v>
      </c>
      <c r="G228" s="34">
        <v>7.5900000000000004E-3</v>
      </c>
      <c r="H228" s="34">
        <v>0</v>
      </c>
      <c r="I228" s="34">
        <v>7.1679999999999999E-3</v>
      </c>
      <c r="J228" s="34">
        <v>0</v>
      </c>
      <c r="K228" s="34">
        <v>0</v>
      </c>
      <c r="L228" s="34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6">
        <f t="shared" si="9"/>
        <v>1.2298333333333334E-3</v>
      </c>
      <c r="S228" s="36">
        <f t="shared" si="10"/>
        <v>0</v>
      </c>
      <c r="T228" s="37">
        <f t="shared" si="11"/>
        <v>1.2298333333333334E-3</v>
      </c>
      <c r="U228" s="37" t="s">
        <v>4171</v>
      </c>
      <c r="V228" s="37" t="s">
        <v>4171</v>
      </c>
    </row>
    <row r="229" spans="1:22" x14ac:dyDescent="0.2">
      <c r="A229" s="34">
        <v>0</v>
      </c>
      <c r="B229" s="34">
        <v>0</v>
      </c>
      <c r="C229" s="34">
        <v>0</v>
      </c>
      <c r="D229" s="34">
        <v>0</v>
      </c>
      <c r="E229" s="34">
        <v>1.4714E-2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6">
        <f t="shared" si="9"/>
        <v>1.2261666666666666E-3</v>
      </c>
      <c r="S229" s="36">
        <f t="shared" si="10"/>
        <v>0</v>
      </c>
      <c r="T229" s="37">
        <f t="shared" si="11"/>
        <v>1.2261666666666666E-3</v>
      </c>
      <c r="U229" s="37" t="s">
        <v>4871</v>
      </c>
      <c r="V229" s="37" t="s">
        <v>4871</v>
      </c>
    </row>
    <row r="230" spans="1:22" x14ac:dyDescent="0.2">
      <c r="A230" s="34">
        <v>5.8910000000000004E-3</v>
      </c>
      <c r="B230" s="34">
        <v>0</v>
      </c>
      <c r="C230" s="34">
        <v>0</v>
      </c>
      <c r="D230" s="34">
        <v>0</v>
      </c>
      <c r="E230" s="34">
        <v>8.6390000000000008E-3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6">
        <f t="shared" si="9"/>
        <v>1.2108333333333335E-3</v>
      </c>
      <c r="S230" s="36">
        <f t="shared" si="10"/>
        <v>0</v>
      </c>
      <c r="T230" s="37">
        <f t="shared" si="11"/>
        <v>1.2108333333333335E-3</v>
      </c>
      <c r="U230" s="37" t="s">
        <v>1365</v>
      </c>
      <c r="V230" s="37" t="s">
        <v>4128</v>
      </c>
    </row>
    <row r="231" spans="1:22" x14ac:dyDescent="0.2">
      <c r="A231" s="34">
        <v>0</v>
      </c>
      <c r="B231" s="34">
        <v>0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6.483E-3</v>
      </c>
      <c r="I231" s="34">
        <v>7.9369999999999996E-3</v>
      </c>
      <c r="J231" s="34">
        <v>0</v>
      </c>
      <c r="K231" s="34">
        <v>0</v>
      </c>
      <c r="L231" s="34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6">
        <f t="shared" si="9"/>
        <v>1.2016666666666666E-3</v>
      </c>
      <c r="S231" s="36">
        <f t="shared" si="10"/>
        <v>0</v>
      </c>
      <c r="T231" s="37">
        <f t="shared" si="11"/>
        <v>1.2016666666666666E-3</v>
      </c>
      <c r="U231" s="37" t="s">
        <v>3978</v>
      </c>
      <c r="V231" s="37" t="s">
        <v>3978</v>
      </c>
    </row>
    <row r="232" spans="1:22" x14ac:dyDescent="0.2">
      <c r="A232" s="34">
        <v>6.0060000000000001E-3</v>
      </c>
      <c r="B232" s="34">
        <v>0</v>
      </c>
      <c r="C232" s="34">
        <v>0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8.4030000000000007E-3</v>
      </c>
      <c r="J232" s="34">
        <v>0</v>
      </c>
      <c r="K232" s="34">
        <v>0</v>
      </c>
      <c r="L232" s="34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6">
        <f t="shared" si="9"/>
        <v>1.2007500000000002E-3</v>
      </c>
      <c r="S232" s="36">
        <f t="shared" si="10"/>
        <v>0</v>
      </c>
      <c r="T232" s="37">
        <f t="shared" si="11"/>
        <v>1.2007500000000002E-3</v>
      </c>
      <c r="U232" s="37" t="s">
        <v>3123</v>
      </c>
      <c r="V232" s="37" t="s">
        <v>3123</v>
      </c>
    </row>
    <row r="233" spans="1:22" x14ac:dyDescent="0.2">
      <c r="A233" s="34">
        <v>0</v>
      </c>
      <c r="B233" s="34">
        <v>0</v>
      </c>
      <c r="C233" s="34">
        <v>0</v>
      </c>
      <c r="D233" s="34">
        <v>5.305E-2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1.6143000000000001E-2</v>
      </c>
      <c r="R233" s="36">
        <f t="shared" si="9"/>
        <v>4.420833333333333E-3</v>
      </c>
      <c r="S233" s="36">
        <f t="shared" si="10"/>
        <v>3.2286000000000003E-3</v>
      </c>
      <c r="T233" s="37">
        <f t="shared" si="11"/>
        <v>1.1922333333333327E-3</v>
      </c>
      <c r="U233" s="37" t="s">
        <v>3088</v>
      </c>
      <c r="V233" s="37" t="s">
        <v>3088</v>
      </c>
    </row>
    <row r="234" spans="1:22" x14ac:dyDescent="0.2">
      <c r="A234" s="34">
        <v>0</v>
      </c>
      <c r="B234" s="34">
        <v>0</v>
      </c>
      <c r="C234" s="34">
        <v>0</v>
      </c>
      <c r="D234" s="34">
        <v>7.9369999999999996E-3</v>
      </c>
      <c r="E234" s="34">
        <v>0</v>
      </c>
      <c r="F234" s="34">
        <v>6.2789999999999999E-3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6">
        <f t="shared" si="9"/>
        <v>1.1846666666666666E-3</v>
      </c>
      <c r="S234" s="36">
        <f t="shared" si="10"/>
        <v>0</v>
      </c>
      <c r="T234" s="37">
        <f t="shared" si="11"/>
        <v>1.1846666666666666E-3</v>
      </c>
      <c r="U234" s="37" t="s">
        <v>3986</v>
      </c>
      <c r="V234" s="37" t="s">
        <v>3986</v>
      </c>
    </row>
    <row r="235" spans="1:22" x14ac:dyDescent="0.2">
      <c r="A235" s="34">
        <v>0</v>
      </c>
      <c r="B235" s="34">
        <v>0</v>
      </c>
      <c r="C235" s="34">
        <v>6.2110000000000004E-3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8.0000000000000002E-3</v>
      </c>
      <c r="J235" s="34">
        <v>0</v>
      </c>
      <c r="K235" s="34">
        <v>0</v>
      </c>
      <c r="L235" s="34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6">
        <f t="shared" si="9"/>
        <v>1.1842500000000002E-3</v>
      </c>
      <c r="S235" s="36">
        <f t="shared" si="10"/>
        <v>0</v>
      </c>
      <c r="T235" s="37">
        <f t="shared" si="11"/>
        <v>1.1842500000000002E-3</v>
      </c>
      <c r="U235" s="37" t="s">
        <v>4050</v>
      </c>
      <c r="V235" s="37" t="s">
        <v>4050</v>
      </c>
    </row>
    <row r="236" spans="1:22" x14ac:dyDescent="0.2">
      <c r="A236" s="34">
        <v>0</v>
      </c>
      <c r="B236" s="34">
        <v>5.1089999999999998E-3</v>
      </c>
      <c r="C236" s="34">
        <v>0</v>
      </c>
      <c r="D236" s="34">
        <v>0</v>
      </c>
      <c r="E236" s="34">
        <v>8.9090000000000003E-3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6">
        <f t="shared" si="9"/>
        <v>1.1681666666666665E-3</v>
      </c>
      <c r="S236" s="36">
        <f t="shared" si="10"/>
        <v>0</v>
      </c>
      <c r="T236" s="37">
        <f t="shared" si="11"/>
        <v>1.1681666666666665E-3</v>
      </c>
      <c r="U236" s="37" t="s">
        <v>1379</v>
      </c>
      <c r="V236" s="37" t="s">
        <v>4119</v>
      </c>
    </row>
    <row r="237" spans="1:22" x14ac:dyDescent="0.2">
      <c r="A237" s="34">
        <v>0</v>
      </c>
      <c r="B237" s="34">
        <v>0</v>
      </c>
      <c r="C237" s="34">
        <v>0</v>
      </c>
      <c r="D237" s="34">
        <v>0</v>
      </c>
      <c r="E237" s="34">
        <v>0</v>
      </c>
      <c r="F237" s="34">
        <v>0</v>
      </c>
      <c r="G237" s="34">
        <v>1.4017E-2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6">
        <f t="shared" si="9"/>
        <v>1.1680833333333333E-3</v>
      </c>
      <c r="S237" s="36">
        <f t="shared" si="10"/>
        <v>0</v>
      </c>
      <c r="T237" s="37">
        <f t="shared" si="11"/>
        <v>1.1680833333333333E-3</v>
      </c>
      <c r="U237" s="37" t="s">
        <v>3041</v>
      </c>
      <c r="V237" s="37" t="s">
        <v>3042</v>
      </c>
    </row>
    <row r="238" spans="1:22" x14ac:dyDescent="0.2">
      <c r="A238" s="34">
        <v>1.4E-2</v>
      </c>
      <c r="B238" s="34">
        <v>0</v>
      </c>
      <c r="C238" s="34">
        <v>0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6">
        <f t="shared" si="9"/>
        <v>1.1666666666666668E-3</v>
      </c>
      <c r="S238" s="36">
        <f t="shared" si="10"/>
        <v>0</v>
      </c>
      <c r="T238" s="37">
        <f t="shared" si="11"/>
        <v>1.1666666666666668E-3</v>
      </c>
      <c r="U238" s="37" t="s">
        <v>4274</v>
      </c>
      <c r="V238" s="37" t="s">
        <v>4275</v>
      </c>
    </row>
    <row r="239" spans="1:22" x14ac:dyDescent="0.2">
      <c r="A239" s="34">
        <v>0</v>
      </c>
      <c r="B239" s="34">
        <v>0</v>
      </c>
      <c r="C239" s="34">
        <v>0</v>
      </c>
      <c r="D239" s="34">
        <v>0</v>
      </c>
      <c r="E239" s="34">
        <v>7.326E-3</v>
      </c>
      <c r="F239" s="34">
        <v>0</v>
      </c>
      <c r="G239" s="34">
        <v>0</v>
      </c>
      <c r="H239" s="34">
        <v>0</v>
      </c>
      <c r="I239" s="34">
        <v>6.5680000000000001E-3</v>
      </c>
      <c r="J239" s="34">
        <v>0</v>
      </c>
      <c r="K239" s="34">
        <v>0</v>
      </c>
      <c r="L239" s="34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6">
        <f t="shared" si="9"/>
        <v>1.1578333333333334E-3</v>
      </c>
      <c r="S239" s="36">
        <f t="shared" si="10"/>
        <v>0</v>
      </c>
      <c r="T239" s="37">
        <f t="shared" si="11"/>
        <v>1.1578333333333334E-3</v>
      </c>
      <c r="U239" s="37" t="s">
        <v>1493</v>
      </c>
      <c r="V239" s="37" t="s">
        <v>3981</v>
      </c>
    </row>
    <row r="240" spans="1:22" x14ac:dyDescent="0.2">
      <c r="A240" s="34">
        <v>0</v>
      </c>
      <c r="B240" s="34">
        <v>0</v>
      </c>
      <c r="C240" s="34">
        <v>0</v>
      </c>
      <c r="D240" s="34">
        <v>0</v>
      </c>
      <c r="E240" s="34">
        <v>0</v>
      </c>
      <c r="F240" s="34">
        <v>7.7819999999999999E-3</v>
      </c>
      <c r="G240" s="34">
        <v>0</v>
      </c>
      <c r="H240" s="34">
        <v>0</v>
      </c>
      <c r="I240" s="34">
        <v>6.1069999999999996E-3</v>
      </c>
      <c r="J240" s="34">
        <v>0</v>
      </c>
      <c r="K240" s="34">
        <v>0</v>
      </c>
      <c r="L240" s="34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6">
        <f t="shared" si="9"/>
        <v>1.1574166666666666E-3</v>
      </c>
      <c r="S240" s="36">
        <f t="shared" si="10"/>
        <v>0</v>
      </c>
      <c r="T240" s="37">
        <f t="shared" si="11"/>
        <v>1.1574166666666666E-3</v>
      </c>
      <c r="U240" s="37" t="s">
        <v>4449</v>
      </c>
      <c r="V240" s="37" t="s">
        <v>4449</v>
      </c>
    </row>
    <row r="241" spans="1:22" x14ac:dyDescent="0.2">
      <c r="A241" s="34">
        <v>0</v>
      </c>
      <c r="B241" s="34">
        <v>5.7470000000000004E-3</v>
      </c>
      <c r="C241" s="34">
        <v>0</v>
      </c>
      <c r="D241" s="34">
        <v>0</v>
      </c>
      <c r="E241" s="34">
        <v>0</v>
      </c>
      <c r="F241" s="34">
        <v>7.8619999999999992E-3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6">
        <f t="shared" si="9"/>
        <v>1.1340833333333333E-3</v>
      </c>
      <c r="S241" s="36">
        <f t="shared" si="10"/>
        <v>0</v>
      </c>
      <c r="T241" s="37">
        <f t="shared" si="11"/>
        <v>1.1340833333333333E-3</v>
      </c>
      <c r="U241" s="37" t="s">
        <v>4452</v>
      </c>
      <c r="V241" s="37" t="s">
        <v>4452</v>
      </c>
    </row>
    <row r="242" spans="1:22" x14ac:dyDescent="0.2">
      <c r="A242" s="34">
        <v>0</v>
      </c>
      <c r="B242" s="34">
        <v>0</v>
      </c>
      <c r="C242" s="34">
        <v>0</v>
      </c>
      <c r="D242" s="34">
        <v>0</v>
      </c>
      <c r="E242" s="34">
        <v>0</v>
      </c>
      <c r="F242" s="34">
        <v>6.9319999999999998E-3</v>
      </c>
      <c r="G242" s="34">
        <v>0</v>
      </c>
      <c r="H242" s="34">
        <v>0</v>
      </c>
      <c r="I242" s="34">
        <v>6.6670000000000002E-3</v>
      </c>
      <c r="J242" s="34">
        <v>0</v>
      </c>
      <c r="K242" s="34">
        <v>0</v>
      </c>
      <c r="L242" s="34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6">
        <f t="shared" si="9"/>
        <v>1.1332499999999999E-3</v>
      </c>
      <c r="S242" s="36">
        <f t="shared" si="10"/>
        <v>0</v>
      </c>
      <c r="T242" s="37">
        <f t="shared" si="11"/>
        <v>1.1332499999999999E-3</v>
      </c>
      <c r="U242" s="37" t="s">
        <v>4416</v>
      </c>
      <c r="V242" s="37" t="s">
        <v>4416</v>
      </c>
    </row>
    <row r="243" spans="1:22" x14ac:dyDescent="0.2">
      <c r="A243" s="34">
        <v>0</v>
      </c>
      <c r="B243" s="34">
        <v>0</v>
      </c>
      <c r="C243" s="34">
        <v>0</v>
      </c>
      <c r="D243" s="34">
        <v>7.4349999999999998E-3</v>
      </c>
      <c r="E243" s="34">
        <v>0</v>
      </c>
      <c r="F243" s="34">
        <v>0</v>
      </c>
      <c r="G243" s="34">
        <v>6.1630000000000001E-3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6">
        <f t="shared" si="9"/>
        <v>1.1331666666666667E-3</v>
      </c>
      <c r="S243" s="36">
        <f t="shared" si="10"/>
        <v>0</v>
      </c>
      <c r="T243" s="37">
        <f t="shared" si="11"/>
        <v>1.1331666666666667E-3</v>
      </c>
      <c r="U243" s="37" t="s">
        <v>4784</v>
      </c>
      <c r="V243" s="37" t="s">
        <v>4784</v>
      </c>
    </row>
    <row r="244" spans="1:22" x14ac:dyDescent="0.2">
      <c r="A244" s="34">
        <v>0</v>
      </c>
      <c r="B244" s="34">
        <v>0</v>
      </c>
      <c r="C244" s="34">
        <v>0</v>
      </c>
      <c r="D244" s="34">
        <v>7.1809999999999999E-3</v>
      </c>
      <c r="E244" s="34">
        <v>0</v>
      </c>
      <c r="F244" s="34">
        <v>0</v>
      </c>
      <c r="G244" s="34">
        <v>0</v>
      </c>
      <c r="H244" s="34">
        <v>0</v>
      </c>
      <c r="I244" s="34">
        <v>6.339E-3</v>
      </c>
      <c r="J244" s="34">
        <v>0</v>
      </c>
      <c r="K244" s="34">
        <v>0</v>
      </c>
      <c r="L244" s="34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6">
        <f t="shared" si="9"/>
        <v>1.1266666666666667E-3</v>
      </c>
      <c r="S244" s="36">
        <f t="shared" si="10"/>
        <v>0</v>
      </c>
      <c r="T244" s="37">
        <f t="shared" si="11"/>
        <v>1.1266666666666667E-3</v>
      </c>
      <c r="U244" s="37" t="s">
        <v>3058</v>
      </c>
      <c r="V244" s="37" t="s">
        <v>3058</v>
      </c>
    </row>
    <row r="245" spans="1:22" x14ac:dyDescent="0.2">
      <c r="A245" s="34">
        <v>0</v>
      </c>
      <c r="B245" s="34">
        <v>0</v>
      </c>
      <c r="C245" s="34">
        <v>0</v>
      </c>
      <c r="D245" s="34">
        <v>0</v>
      </c>
      <c r="E245" s="34">
        <v>0</v>
      </c>
      <c r="F245" s="34">
        <v>0</v>
      </c>
      <c r="G245" s="34">
        <v>0</v>
      </c>
      <c r="H245" s="34">
        <v>7.4489999999999999E-3</v>
      </c>
      <c r="I245" s="34">
        <v>0</v>
      </c>
      <c r="J245" s="34">
        <v>2.1364999999999999E-2</v>
      </c>
      <c r="K245" s="34">
        <v>0</v>
      </c>
      <c r="L245" s="34">
        <v>0</v>
      </c>
      <c r="M245" s="35">
        <v>6.4310000000000001E-3</v>
      </c>
      <c r="N245" s="35">
        <v>0</v>
      </c>
      <c r="O245" s="35">
        <v>0</v>
      </c>
      <c r="P245" s="35">
        <v>0</v>
      </c>
      <c r="Q245" s="35">
        <v>0</v>
      </c>
      <c r="R245" s="36">
        <f t="shared" si="9"/>
        <v>2.4011666666666665E-3</v>
      </c>
      <c r="S245" s="36">
        <f t="shared" si="10"/>
        <v>1.2861999999999999E-3</v>
      </c>
      <c r="T245" s="37">
        <f t="shared" si="11"/>
        <v>1.1149666666666665E-3</v>
      </c>
      <c r="U245" s="37" t="s">
        <v>2662</v>
      </c>
      <c r="V245" s="37" t="s">
        <v>3914</v>
      </c>
    </row>
    <row r="246" spans="1:22" x14ac:dyDescent="0.2">
      <c r="A246" s="34">
        <v>0</v>
      </c>
      <c r="B246" s="34">
        <v>0</v>
      </c>
      <c r="C246" s="34">
        <v>0</v>
      </c>
      <c r="D246" s="34">
        <v>0</v>
      </c>
      <c r="E246" s="34">
        <v>0</v>
      </c>
      <c r="F246" s="34">
        <v>0</v>
      </c>
      <c r="G246" s="34">
        <v>0</v>
      </c>
      <c r="H246" s="34">
        <v>6.7450000000000001E-3</v>
      </c>
      <c r="I246" s="34">
        <v>6.6010000000000001E-3</v>
      </c>
      <c r="J246" s="34">
        <v>0</v>
      </c>
      <c r="K246" s="34">
        <v>0</v>
      </c>
      <c r="L246" s="34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6">
        <f t="shared" si="9"/>
        <v>1.1121666666666667E-3</v>
      </c>
      <c r="S246" s="36">
        <f t="shared" si="10"/>
        <v>0</v>
      </c>
      <c r="T246" s="37">
        <f t="shared" si="11"/>
        <v>1.1121666666666667E-3</v>
      </c>
      <c r="U246" s="37" t="s">
        <v>910</v>
      </c>
      <c r="V246" s="37" t="s">
        <v>4585</v>
      </c>
    </row>
    <row r="247" spans="1:22" x14ac:dyDescent="0.2">
      <c r="A247" s="34">
        <v>5.2560000000000003E-3</v>
      </c>
      <c r="B247" s="34">
        <v>0</v>
      </c>
      <c r="C247" s="34">
        <v>0</v>
      </c>
      <c r="D247" s="34">
        <v>7.9050000000000006E-3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6">
        <f t="shared" si="9"/>
        <v>1.0967500000000001E-3</v>
      </c>
      <c r="S247" s="36">
        <f t="shared" si="10"/>
        <v>0</v>
      </c>
      <c r="T247" s="37">
        <f t="shared" si="11"/>
        <v>1.0967500000000001E-3</v>
      </c>
      <c r="U247" s="37" t="s">
        <v>4059</v>
      </c>
      <c r="V247" s="37" t="s">
        <v>4059</v>
      </c>
    </row>
    <row r="248" spans="1:22" x14ac:dyDescent="0.2">
      <c r="A248" s="34">
        <v>0</v>
      </c>
      <c r="B248" s="34">
        <v>0</v>
      </c>
      <c r="C248" s="34">
        <v>0</v>
      </c>
      <c r="D248" s="34">
        <v>0</v>
      </c>
      <c r="E248" s="34">
        <v>0</v>
      </c>
      <c r="F248" s="34">
        <v>0</v>
      </c>
      <c r="G248" s="34">
        <v>0</v>
      </c>
      <c r="H248" s="34">
        <v>1.3158E-2</v>
      </c>
      <c r="I248" s="34">
        <v>0</v>
      </c>
      <c r="J248" s="34">
        <v>0</v>
      </c>
      <c r="K248" s="34">
        <v>0</v>
      </c>
      <c r="L248" s="34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6">
        <f t="shared" si="9"/>
        <v>1.0965E-3</v>
      </c>
      <c r="S248" s="36">
        <f t="shared" si="10"/>
        <v>0</v>
      </c>
      <c r="T248" s="37">
        <f t="shared" si="11"/>
        <v>1.0965E-3</v>
      </c>
      <c r="U248" s="37" t="s">
        <v>4172</v>
      </c>
      <c r="V248" s="37" t="s">
        <v>4172</v>
      </c>
    </row>
    <row r="249" spans="1:22" x14ac:dyDescent="0.2">
      <c r="A249" s="34">
        <v>0</v>
      </c>
      <c r="B249" s="34">
        <v>0</v>
      </c>
      <c r="C249" s="34">
        <v>0</v>
      </c>
      <c r="D249" s="34">
        <v>0</v>
      </c>
      <c r="E249" s="34">
        <v>1.3011E-2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6">
        <f t="shared" si="9"/>
        <v>1.0842499999999999E-3</v>
      </c>
      <c r="S249" s="36">
        <f t="shared" si="10"/>
        <v>0</v>
      </c>
      <c r="T249" s="37">
        <f t="shared" si="11"/>
        <v>1.0842499999999999E-3</v>
      </c>
      <c r="U249" s="37" t="s">
        <v>2586</v>
      </c>
      <c r="V249" s="37" t="s">
        <v>3011</v>
      </c>
    </row>
    <row r="250" spans="1:22" x14ac:dyDescent="0.2">
      <c r="A250" s="34">
        <v>0</v>
      </c>
      <c r="B250" s="34">
        <v>0</v>
      </c>
      <c r="C250" s="34">
        <v>0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1.2992999999999999E-2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6">
        <f t="shared" si="9"/>
        <v>1.0827499999999999E-3</v>
      </c>
      <c r="S250" s="36">
        <f t="shared" si="10"/>
        <v>0</v>
      </c>
      <c r="T250" s="37">
        <f t="shared" si="11"/>
        <v>1.0827499999999999E-3</v>
      </c>
      <c r="U250" s="37" t="s">
        <v>427</v>
      </c>
      <c r="V250" s="37" t="s">
        <v>4835</v>
      </c>
    </row>
    <row r="251" spans="1:22" x14ac:dyDescent="0.2">
      <c r="A251" s="34">
        <v>4.2690000000000002E-3</v>
      </c>
      <c r="B251" s="34">
        <v>0</v>
      </c>
      <c r="C251" s="34">
        <v>0</v>
      </c>
      <c r="D251" s="34">
        <v>8.7150000000000005E-3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6">
        <f t="shared" si="9"/>
        <v>1.0820000000000001E-3</v>
      </c>
      <c r="S251" s="36">
        <f t="shared" si="10"/>
        <v>0</v>
      </c>
      <c r="T251" s="37">
        <f t="shared" si="11"/>
        <v>1.0820000000000001E-3</v>
      </c>
      <c r="U251" s="37" t="s">
        <v>3130</v>
      </c>
      <c r="V251" s="37" t="s">
        <v>3130</v>
      </c>
    </row>
    <row r="252" spans="1:22" x14ac:dyDescent="0.2">
      <c r="A252" s="34">
        <v>0</v>
      </c>
      <c r="B252" s="34">
        <v>0</v>
      </c>
      <c r="C252" s="34">
        <v>0</v>
      </c>
      <c r="D252" s="34">
        <v>0</v>
      </c>
      <c r="E252" s="34">
        <v>6.5789999999999998E-3</v>
      </c>
      <c r="F252" s="34">
        <v>6.319E-3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6">
        <f t="shared" si="9"/>
        <v>1.0748333333333332E-3</v>
      </c>
      <c r="S252" s="36">
        <f t="shared" si="10"/>
        <v>0</v>
      </c>
      <c r="T252" s="37">
        <f t="shared" si="11"/>
        <v>1.0748333333333332E-3</v>
      </c>
      <c r="U252" s="37" t="s">
        <v>3336</v>
      </c>
      <c r="V252" s="37" t="s">
        <v>4679</v>
      </c>
    </row>
    <row r="253" spans="1:22" x14ac:dyDescent="0.2">
      <c r="A253" s="34">
        <v>0</v>
      </c>
      <c r="B253" s="34">
        <v>0</v>
      </c>
      <c r="C253" s="34">
        <v>0</v>
      </c>
      <c r="D253" s="34">
        <v>0</v>
      </c>
      <c r="E253" s="34">
        <v>0</v>
      </c>
      <c r="F253" s="34">
        <v>0</v>
      </c>
      <c r="G253" s="34">
        <v>6.7229999999999998E-3</v>
      </c>
      <c r="H253" s="34">
        <v>0</v>
      </c>
      <c r="I253" s="34">
        <v>6.0239999999999998E-3</v>
      </c>
      <c r="J253" s="34">
        <v>0</v>
      </c>
      <c r="K253" s="34">
        <v>0</v>
      </c>
      <c r="L253" s="34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6">
        <f t="shared" si="9"/>
        <v>1.06225E-3</v>
      </c>
      <c r="S253" s="36">
        <f t="shared" si="10"/>
        <v>0</v>
      </c>
      <c r="T253" s="37">
        <f t="shared" si="11"/>
        <v>1.06225E-3</v>
      </c>
      <c r="U253" s="37" t="s">
        <v>4305</v>
      </c>
      <c r="V253" s="37" t="s">
        <v>4305</v>
      </c>
    </row>
    <row r="254" spans="1:22" x14ac:dyDescent="0.2">
      <c r="A254" s="34">
        <v>0</v>
      </c>
      <c r="B254" s="34">
        <v>0</v>
      </c>
      <c r="C254" s="34">
        <v>0</v>
      </c>
      <c r="D254" s="34">
        <v>0</v>
      </c>
      <c r="E254" s="34">
        <v>0</v>
      </c>
      <c r="F254" s="34">
        <v>0</v>
      </c>
      <c r="G254" s="34">
        <v>1.2709E-2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6">
        <f t="shared" si="9"/>
        <v>1.0590833333333333E-3</v>
      </c>
      <c r="S254" s="36">
        <f t="shared" si="10"/>
        <v>0</v>
      </c>
      <c r="T254" s="37">
        <f t="shared" si="11"/>
        <v>1.0590833333333333E-3</v>
      </c>
      <c r="U254" s="37" t="s">
        <v>3876</v>
      </c>
      <c r="V254" s="37" t="s">
        <v>3876</v>
      </c>
    </row>
    <row r="255" spans="1:22" x14ac:dyDescent="0.2">
      <c r="A255" s="34">
        <v>5.6899999999999997E-3</v>
      </c>
      <c r="B255" s="34">
        <v>0</v>
      </c>
      <c r="C255" s="34">
        <v>0</v>
      </c>
      <c r="D255" s="34">
        <v>0</v>
      </c>
      <c r="E255" s="34">
        <v>0</v>
      </c>
      <c r="F255" s="34">
        <v>0</v>
      </c>
      <c r="G255" s="34">
        <v>0</v>
      </c>
      <c r="H255" s="34">
        <v>6.9690000000000004E-3</v>
      </c>
      <c r="I255" s="34">
        <v>0</v>
      </c>
      <c r="J255" s="34">
        <v>0</v>
      </c>
      <c r="K255" s="34">
        <v>0</v>
      </c>
      <c r="L255" s="34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6">
        <f t="shared" si="9"/>
        <v>1.0549166666666667E-3</v>
      </c>
      <c r="S255" s="36">
        <f t="shared" si="10"/>
        <v>0</v>
      </c>
      <c r="T255" s="37">
        <f t="shared" si="11"/>
        <v>1.0549166666666667E-3</v>
      </c>
      <c r="U255" s="37" t="s">
        <v>4586</v>
      </c>
      <c r="V255" s="37" t="s">
        <v>4586</v>
      </c>
    </row>
    <row r="256" spans="1:22" x14ac:dyDescent="0.2">
      <c r="A256" s="34">
        <v>0</v>
      </c>
      <c r="B256" s="34">
        <v>5.4050000000000001E-3</v>
      </c>
      <c r="C256" s="34">
        <v>0</v>
      </c>
      <c r="D256" s="34">
        <v>0</v>
      </c>
      <c r="E256" s="34">
        <v>0</v>
      </c>
      <c r="F256" s="34">
        <v>0</v>
      </c>
      <c r="G256" s="34">
        <v>7.2329999999999998E-3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6">
        <f t="shared" si="9"/>
        <v>1.0531666666666667E-3</v>
      </c>
      <c r="S256" s="36">
        <f t="shared" si="10"/>
        <v>0</v>
      </c>
      <c r="T256" s="37">
        <f t="shared" si="11"/>
        <v>1.0531666666666667E-3</v>
      </c>
      <c r="U256" s="37" t="s">
        <v>1057</v>
      </c>
      <c r="V256" s="37" t="s">
        <v>3326</v>
      </c>
    </row>
    <row r="257" spans="1:22" x14ac:dyDescent="0.2">
      <c r="A257" s="34">
        <v>5.4640000000000001E-3</v>
      </c>
      <c r="B257" s="34">
        <v>0</v>
      </c>
      <c r="C257" s="34">
        <v>0</v>
      </c>
      <c r="D257" s="34">
        <v>0</v>
      </c>
      <c r="E257" s="34">
        <v>0</v>
      </c>
      <c r="F257" s="34">
        <v>0</v>
      </c>
      <c r="G257" s="34">
        <v>7.0800000000000004E-3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6">
        <f t="shared" si="9"/>
        <v>1.0453333333333332E-3</v>
      </c>
      <c r="S257" s="36">
        <f t="shared" si="10"/>
        <v>0</v>
      </c>
      <c r="T257" s="37">
        <f t="shared" si="11"/>
        <v>1.0453333333333332E-3</v>
      </c>
      <c r="U257" s="37" t="s">
        <v>3447</v>
      </c>
      <c r="V257" s="37" t="s">
        <v>3447</v>
      </c>
    </row>
    <row r="258" spans="1:22" x14ac:dyDescent="0.2">
      <c r="A258" s="34">
        <v>5.4130000000000003E-3</v>
      </c>
      <c r="B258" s="34">
        <v>0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6.8259999999999996E-3</v>
      </c>
      <c r="J258" s="34">
        <v>0</v>
      </c>
      <c r="K258" s="34">
        <v>0</v>
      </c>
      <c r="L258" s="34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6">
        <f t="shared" si="9"/>
        <v>1.0199166666666666E-3</v>
      </c>
      <c r="S258" s="36">
        <f t="shared" si="10"/>
        <v>0</v>
      </c>
      <c r="T258" s="37">
        <f t="shared" si="11"/>
        <v>1.0199166666666666E-3</v>
      </c>
      <c r="U258" s="37" t="s">
        <v>4624</v>
      </c>
      <c r="V258" s="37" t="s">
        <v>4624</v>
      </c>
    </row>
    <row r="259" spans="1:22" x14ac:dyDescent="0.2">
      <c r="A259" s="34">
        <v>0</v>
      </c>
      <c r="B259" s="34">
        <v>0</v>
      </c>
      <c r="C259" s="34">
        <v>0</v>
      </c>
      <c r="D259" s="34">
        <v>0</v>
      </c>
      <c r="E259" s="34">
        <v>7.143E-3</v>
      </c>
      <c r="F259" s="34">
        <v>5.0759999999999998E-3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6">
        <f t="shared" si="9"/>
        <v>1.0182500000000001E-3</v>
      </c>
      <c r="S259" s="36">
        <f t="shared" si="10"/>
        <v>0</v>
      </c>
      <c r="T259" s="37">
        <f t="shared" si="11"/>
        <v>1.0182500000000001E-3</v>
      </c>
      <c r="U259" s="37" t="s">
        <v>3825</v>
      </c>
      <c r="V259" s="37" t="s">
        <v>3825</v>
      </c>
    </row>
    <row r="260" spans="1:22" x14ac:dyDescent="0.2">
      <c r="A260" s="34">
        <v>0</v>
      </c>
      <c r="B260" s="34">
        <v>0</v>
      </c>
      <c r="C260" s="34">
        <v>0</v>
      </c>
      <c r="D260" s="34">
        <v>0</v>
      </c>
      <c r="E260" s="34">
        <v>0</v>
      </c>
      <c r="F260" s="34">
        <v>0</v>
      </c>
      <c r="G260" s="34">
        <v>5.9439999999999996E-3</v>
      </c>
      <c r="H260" s="34">
        <v>0</v>
      </c>
      <c r="I260" s="34">
        <v>6.2599999999999999E-3</v>
      </c>
      <c r="J260" s="34">
        <v>0</v>
      </c>
      <c r="K260" s="34">
        <v>0</v>
      </c>
      <c r="L260" s="34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6">
        <f t="shared" ref="R260:R323" si="12">AVERAGE(A260,B260,F260,D260,E260,I260,G260,H260,L260,J260,K260,C260)</f>
        <v>1.0169999999999999E-3</v>
      </c>
      <c r="S260" s="36">
        <f t="shared" ref="S260:S323" si="13">AVERAGE(O260,Q260,P260,N260,M260)</f>
        <v>0</v>
      </c>
      <c r="T260" s="37">
        <f t="shared" ref="T260:T323" si="14">R260-S260</f>
        <v>1.0169999999999999E-3</v>
      </c>
      <c r="U260" s="37" t="s">
        <v>3830</v>
      </c>
      <c r="V260" s="37" t="s">
        <v>3830</v>
      </c>
    </row>
    <row r="261" spans="1:22" x14ac:dyDescent="0.2">
      <c r="A261" s="34">
        <v>0</v>
      </c>
      <c r="B261" s="34">
        <v>4.4400000000000004E-3</v>
      </c>
      <c r="C261" s="34">
        <v>0</v>
      </c>
      <c r="D261" s="34">
        <v>0</v>
      </c>
      <c r="E261" s="34">
        <v>7.7070000000000003E-3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6">
        <f t="shared" si="12"/>
        <v>1.0122500000000001E-3</v>
      </c>
      <c r="S261" s="36">
        <f t="shared" si="13"/>
        <v>0</v>
      </c>
      <c r="T261" s="37">
        <f t="shared" si="14"/>
        <v>1.0122500000000001E-3</v>
      </c>
      <c r="U261" s="37" t="s">
        <v>1193</v>
      </c>
      <c r="V261" s="37" t="s">
        <v>4294</v>
      </c>
    </row>
    <row r="262" spans="1:22" x14ac:dyDescent="0.2">
      <c r="A262" s="34">
        <v>0</v>
      </c>
      <c r="B262" s="34">
        <v>4.2329999999999998E-3</v>
      </c>
      <c r="C262" s="34">
        <v>0</v>
      </c>
      <c r="D262" s="34">
        <v>7.8279999999999999E-3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6">
        <f t="shared" si="12"/>
        <v>1.0050833333333333E-3</v>
      </c>
      <c r="S262" s="36">
        <f t="shared" si="13"/>
        <v>0</v>
      </c>
      <c r="T262" s="37">
        <f t="shared" si="14"/>
        <v>1.0050833333333333E-3</v>
      </c>
      <c r="U262" s="37" t="s">
        <v>3161</v>
      </c>
      <c r="V262" s="37" t="s">
        <v>3162</v>
      </c>
    </row>
    <row r="263" spans="1:22" x14ac:dyDescent="0.2">
      <c r="A263" s="34">
        <v>0</v>
      </c>
      <c r="B263" s="34">
        <v>4.7060000000000001E-3</v>
      </c>
      <c r="C263" s="34">
        <v>0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7.3530000000000002E-3</v>
      </c>
      <c r="J263" s="34">
        <v>0</v>
      </c>
      <c r="K263" s="34">
        <v>0</v>
      </c>
      <c r="L263" s="34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6">
        <f t="shared" si="12"/>
        <v>1.0049166666666668E-3</v>
      </c>
      <c r="S263" s="36">
        <f t="shared" si="13"/>
        <v>0</v>
      </c>
      <c r="T263" s="37">
        <f t="shared" si="14"/>
        <v>1.0049166666666668E-3</v>
      </c>
      <c r="U263" s="37" t="s">
        <v>3632</v>
      </c>
      <c r="V263" s="37" t="s">
        <v>3632</v>
      </c>
    </row>
    <row r="264" spans="1:22" x14ac:dyDescent="0.2">
      <c r="A264" s="34">
        <v>0</v>
      </c>
      <c r="B264" s="34">
        <v>0</v>
      </c>
      <c r="C264" s="34">
        <v>0</v>
      </c>
      <c r="D264" s="34">
        <v>7.0670000000000004E-3</v>
      </c>
      <c r="E264" s="34">
        <v>0</v>
      </c>
      <c r="F264" s="34">
        <v>0</v>
      </c>
      <c r="G264" s="34">
        <v>4.9439999999999996E-3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6">
        <f t="shared" si="12"/>
        <v>1.0009166666666667E-3</v>
      </c>
      <c r="S264" s="36">
        <f t="shared" si="13"/>
        <v>0</v>
      </c>
      <c r="T264" s="37">
        <f t="shared" si="14"/>
        <v>1.0009166666666667E-3</v>
      </c>
      <c r="U264" s="37" t="s">
        <v>3797</v>
      </c>
      <c r="V264" s="37" t="s">
        <v>3798</v>
      </c>
    </row>
    <row r="265" spans="1:22" x14ac:dyDescent="0.2">
      <c r="A265" s="34">
        <v>0</v>
      </c>
      <c r="B265" s="34">
        <v>4.372E-3</v>
      </c>
      <c r="C265" s="34">
        <v>0</v>
      </c>
      <c r="D265" s="34">
        <v>0</v>
      </c>
      <c r="E265" s="34">
        <v>0</v>
      </c>
      <c r="F265" s="34">
        <v>0</v>
      </c>
      <c r="G265" s="34">
        <v>0</v>
      </c>
      <c r="H265" s="34">
        <v>7.6189999999999999E-3</v>
      </c>
      <c r="I265" s="34">
        <v>0</v>
      </c>
      <c r="J265" s="34">
        <v>0</v>
      </c>
      <c r="K265" s="34">
        <v>0</v>
      </c>
      <c r="L265" s="34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6">
        <f t="shared" si="12"/>
        <v>9.9924999999999992E-4</v>
      </c>
      <c r="S265" s="36">
        <f t="shared" si="13"/>
        <v>0</v>
      </c>
      <c r="T265" s="37">
        <f t="shared" si="14"/>
        <v>9.9924999999999992E-4</v>
      </c>
      <c r="U265" s="37" t="s">
        <v>841</v>
      </c>
      <c r="V265" s="37" t="s">
        <v>4648</v>
      </c>
    </row>
    <row r="266" spans="1:22" x14ac:dyDescent="0.2">
      <c r="A266" s="34">
        <v>5.3189999999999999E-3</v>
      </c>
      <c r="B266" s="34">
        <v>0</v>
      </c>
      <c r="C266" s="34">
        <v>0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6.5040000000000002E-3</v>
      </c>
      <c r="J266" s="34">
        <v>0</v>
      </c>
      <c r="K266" s="34">
        <v>0</v>
      </c>
      <c r="L266" s="34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6">
        <f t="shared" si="12"/>
        <v>9.8525000000000001E-4</v>
      </c>
      <c r="S266" s="36">
        <f t="shared" si="13"/>
        <v>0</v>
      </c>
      <c r="T266" s="37">
        <f t="shared" si="14"/>
        <v>9.8525000000000001E-4</v>
      </c>
      <c r="U266" s="37" t="s">
        <v>3102</v>
      </c>
      <c r="V266" s="37" t="s">
        <v>3102</v>
      </c>
    </row>
    <row r="267" spans="1:22" x14ac:dyDescent="0.2">
      <c r="A267" s="34">
        <v>5.457E-3</v>
      </c>
      <c r="B267" s="34">
        <v>0</v>
      </c>
      <c r="C267" s="34">
        <v>0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6.2789999999999999E-3</v>
      </c>
      <c r="J267" s="34">
        <v>0</v>
      </c>
      <c r="K267" s="34">
        <v>0</v>
      </c>
      <c r="L267" s="34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6">
        <f t="shared" si="12"/>
        <v>9.7799999999999992E-4</v>
      </c>
      <c r="S267" s="36">
        <f t="shared" si="13"/>
        <v>0</v>
      </c>
      <c r="T267" s="37">
        <f t="shared" si="14"/>
        <v>9.7799999999999992E-4</v>
      </c>
      <c r="U267" s="37" t="s">
        <v>4348</v>
      </c>
      <c r="V267" s="37" t="s">
        <v>4349</v>
      </c>
    </row>
    <row r="268" spans="1:22" x14ac:dyDescent="0.2">
      <c r="A268" s="34">
        <v>0</v>
      </c>
      <c r="B268" s="34">
        <v>4.2189999999999997E-3</v>
      </c>
      <c r="C268" s="34">
        <v>0</v>
      </c>
      <c r="D268" s="34">
        <v>0</v>
      </c>
      <c r="E268" s="34">
        <v>0</v>
      </c>
      <c r="F268" s="34">
        <v>0</v>
      </c>
      <c r="G268" s="34">
        <v>0</v>
      </c>
      <c r="H268" s="34">
        <v>7.4770000000000001E-3</v>
      </c>
      <c r="I268" s="34">
        <v>0</v>
      </c>
      <c r="J268" s="34">
        <v>0</v>
      </c>
      <c r="K268" s="34">
        <v>0</v>
      </c>
      <c r="L268" s="34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6">
        <f t="shared" si="12"/>
        <v>9.7466666666666665E-4</v>
      </c>
      <c r="S268" s="36">
        <f t="shared" si="13"/>
        <v>0</v>
      </c>
      <c r="T268" s="37">
        <f t="shared" si="14"/>
        <v>9.7466666666666665E-4</v>
      </c>
      <c r="U268" s="37" t="s">
        <v>3049</v>
      </c>
      <c r="V268" s="37" t="s">
        <v>3049</v>
      </c>
    </row>
    <row r="269" spans="1:22" x14ac:dyDescent="0.2">
      <c r="A269" s="34">
        <v>1.3603000000000001E-2</v>
      </c>
      <c r="B269" s="34">
        <v>0</v>
      </c>
      <c r="C269" s="34">
        <v>0</v>
      </c>
      <c r="D269" s="34">
        <v>0</v>
      </c>
      <c r="E269" s="34">
        <v>0</v>
      </c>
      <c r="F269" s="34">
        <v>7.4489999999999999E-3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3.8990000000000001E-3</v>
      </c>
      <c r="R269" s="36">
        <f t="shared" si="12"/>
        <v>1.7543333333333334E-3</v>
      </c>
      <c r="S269" s="36">
        <f t="shared" si="13"/>
        <v>7.7979999999999998E-4</v>
      </c>
      <c r="T269" s="37">
        <f t="shared" si="14"/>
        <v>9.7453333333333346E-4</v>
      </c>
      <c r="U269" s="37" t="s">
        <v>4937</v>
      </c>
      <c r="V269" s="37" t="s">
        <v>4938</v>
      </c>
    </row>
    <row r="270" spans="1:22" x14ac:dyDescent="0.2">
      <c r="A270" s="34">
        <v>0</v>
      </c>
      <c r="B270" s="34">
        <v>0</v>
      </c>
      <c r="C270" s="34">
        <v>0</v>
      </c>
      <c r="D270" s="34">
        <v>1.1561E-2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6">
        <f t="shared" si="12"/>
        <v>9.6341666666666667E-4</v>
      </c>
      <c r="S270" s="36">
        <f t="shared" si="13"/>
        <v>0</v>
      </c>
      <c r="T270" s="37">
        <f t="shared" si="14"/>
        <v>9.6341666666666667E-4</v>
      </c>
      <c r="U270" s="37" t="s">
        <v>4184</v>
      </c>
      <c r="V270" s="37" t="s">
        <v>4184</v>
      </c>
    </row>
    <row r="271" spans="1:22" x14ac:dyDescent="0.2">
      <c r="A271" s="34">
        <v>5.3759999999999997E-3</v>
      </c>
      <c r="B271" s="34">
        <v>0</v>
      </c>
      <c r="C271" s="34">
        <v>0</v>
      </c>
      <c r="D271" s="34">
        <v>0</v>
      </c>
      <c r="E271" s="34">
        <v>0</v>
      </c>
      <c r="F271" s="34">
        <v>0</v>
      </c>
      <c r="G271" s="34">
        <v>6.1440000000000002E-3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6">
        <f t="shared" si="12"/>
        <v>9.5999999999999992E-4</v>
      </c>
      <c r="S271" s="36">
        <f t="shared" si="13"/>
        <v>0</v>
      </c>
      <c r="T271" s="37">
        <f t="shared" si="14"/>
        <v>9.5999999999999992E-4</v>
      </c>
      <c r="U271" s="37" t="s">
        <v>2923</v>
      </c>
      <c r="V271" s="37" t="s">
        <v>2923</v>
      </c>
    </row>
    <row r="272" spans="1:22" x14ac:dyDescent="0.2">
      <c r="A272" s="34">
        <v>0</v>
      </c>
      <c r="B272" s="34">
        <v>0</v>
      </c>
      <c r="C272" s="34">
        <v>0</v>
      </c>
      <c r="D272" s="34">
        <v>0</v>
      </c>
      <c r="E272" s="34">
        <v>0</v>
      </c>
      <c r="F272" s="34">
        <v>0</v>
      </c>
      <c r="G272" s="34">
        <v>5.4349999999999997E-3</v>
      </c>
      <c r="H272" s="34">
        <v>0</v>
      </c>
      <c r="I272" s="34">
        <v>6.0790000000000002E-3</v>
      </c>
      <c r="J272" s="34">
        <v>0</v>
      </c>
      <c r="K272" s="34">
        <v>0</v>
      </c>
      <c r="L272" s="34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6">
        <f t="shared" si="12"/>
        <v>9.5949999999999996E-4</v>
      </c>
      <c r="S272" s="36">
        <f t="shared" si="13"/>
        <v>0</v>
      </c>
      <c r="T272" s="37">
        <f t="shared" si="14"/>
        <v>9.5949999999999996E-4</v>
      </c>
      <c r="U272" s="37" t="s">
        <v>4641</v>
      </c>
      <c r="V272" s="37" t="s">
        <v>4641</v>
      </c>
    </row>
    <row r="273" spans="1:22" x14ac:dyDescent="0.2">
      <c r="A273" s="34">
        <v>5.5019999999999999E-3</v>
      </c>
      <c r="B273" s="34">
        <v>0</v>
      </c>
      <c r="C273" s="34">
        <v>0</v>
      </c>
      <c r="D273" s="34">
        <v>0</v>
      </c>
      <c r="E273" s="34">
        <v>0</v>
      </c>
      <c r="F273" s="34">
        <v>0</v>
      </c>
      <c r="G273" s="34">
        <v>0</v>
      </c>
      <c r="H273" s="34">
        <v>6.0060000000000001E-3</v>
      </c>
      <c r="I273" s="34">
        <v>0</v>
      </c>
      <c r="J273" s="34">
        <v>0</v>
      </c>
      <c r="K273" s="34">
        <v>0</v>
      </c>
      <c r="L273" s="34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6">
        <f t="shared" si="12"/>
        <v>9.5900000000000011E-4</v>
      </c>
      <c r="S273" s="36">
        <f t="shared" si="13"/>
        <v>0</v>
      </c>
      <c r="T273" s="37">
        <f t="shared" si="14"/>
        <v>9.5900000000000011E-4</v>
      </c>
      <c r="U273" s="37" t="s">
        <v>5064</v>
      </c>
      <c r="V273" s="37" t="s">
        <v>5065</v>
      </c>
    </row>
    <row r="274" spans="1:22" x14ac:dyDescent="0.2">
      <c r="A274" s="34">
        <v>5.1479999999999998E-3</v>
      </c>
      <c r="B274" s="34">
        <v>0</v>
      </c>
      <c r="C274" s="34">
        <v>0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6.2500000000000003E-3</v>
      </c>
      <c r="J274" s="34">
        <v>0</v>
      </c>
      <c r="K274" s="34">
        <v>0</v>
      </c>
      <c r="L274" s="34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6">
        <f t="shared" si="12"/>
        <v>9.4983333333333335E-4</v>
      </c>
      <c r="S274" s="36">
        <f t="shared" si="13"/>
        <v>0</v>
      </c>
      <c r="T274" s="37">
        <f t="shared" si="14"/>
        <v>9.4983333333333335E-4</v>
      </c>
      <c r="U274" s="37" t="s">
        <v>4743</v>
      </c>
      <c r="V274" s="37" t="s">
        <v>4743</v>
      </c>
    </row>
    <row r="275" spans="1:22" x14ac:dyDescent="0.2">
      <c r="A275" s="34">
        <v>0</v>
      </c>
      <c r="B275" s="34">
        <v>4.6950000000000004E-3</v>
      </c>
      <c r="C275" s="34">
        <v>0</v>
      </c>
      <c r="D275" s="34">
        <v>0</v>
      </c>
      <c r="E275" s="34">
        <v>0</v>
      </c>
      <c r="F275" s="34">
        <v>0</v>
      </c>
      <c r="G275" s="34">
        <v>6.6889999999999996E-3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6">
        <f t="shared" si="12"/>
        <v>9.4866666666666667E-4</v>
      </c>
      <c r="S275" s="36">
        <f t="shared" si="13"/>
        <v>0</v>
      </c>
      <c r="T275" s="37">
        <f t="shared" si="14"/>
        <v>9.4866666666666667E-4</v>
      </c>
      <c r="U275" s="37" t="s">
        <v>1760</v>
      </c>
      <c r="V275" s="37" t="s">
        <v>4362</v>
      </c>
    </row>
    <row r="276" spans="1:22" x14ac:dyDescent="0.2">
      <c r="A276" s="34">
        <v>0</v>
      </c>
      <c r="B276" s="34">
        <v>4.4149999999999997E-3</v>
      </c>
      <c r="C276" s="34">
        <v>0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6.9199999999999999E-3</v>
      </c>
      <c r="J276" s="34">
        <v>0</v>
      </c>
      <c r="K276" s="34">
        <v>0</v>
      </c>
      <c r="L276" s="34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6">
        <f t="shared" si="12"/>
        <v>9.445833333333333E-4</v>
      </c>
      <c r="S276" s="36">
        <f t="shared" si="13"/>
        <v>0</v>
      </c>
      <c r="T276" s="37">
        <f t="shared" si="14"/>
        <v>9.445833333333333E-4</v>
      </c>
      <c r="U276" s="37" t="s">
        <v>4688</v>
      </c>
      <c r="V276" s="37" t="s">
        <v>4688</v>
      </c>
    </row>
    <row r="277" spans="1:22" x14ac:dyDescent="0.2">
      <c r="A277" s="34">
        <v>0</v>
      </c>
      <c r="B277" s="34">
        <v>3.9919999999999999E-3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7.3130000000000001E-3</v>
      </c>
      <c r="I277" s="34">
        <v>0</v>
      </c>
      <c r="J277" s="34">
        <v>0</v>
      </c>
      <c r="K277" s="34">
        <v>0</v>
      </c>
      <c r="L277" s="34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6">
        <f t="shared" si="12"/>
        <v>9.4208333333333329E-4</v>
      </c>
      <c r="S277" s="36">
        <f t="shared" si="13"/>
        <v>0</v>
      </c>
      <c r="T277" s="37">
        <f t="shared" si="14"/>
        <v>9.4208333333333329E-4</v>
      </c>
      <c r="U277" s="37" t="s">
        <v>3729</v>
      </c>
      <c r="V277" s="37" t="s">
        <v>3729</v>
      </c>
    </row>
    <row r="278" spans="1:22" x14ac:dyDescent="0.2">
      <c r="A278" s="34">
        <v>0</v>
      </c>
      <c r="B278" s="34">
        <v>0</v>
      </c>
      <c r="C278" s="34">
        <v>0</v>
      </c>
      <c r="D278" s="34">
        <v>0</v>
      </c>
      <c r="E278" s="34">
        <v>0</v>
      </c>
      <c r="F278" s="34">
        <v>0</v>
      </c>
      <c r="G278" s="34">
        <v>0</v>
      </c>
      <c r="H278" s="34">
        <v>1.1287E-2</v>
      </c>
      <c r="I278" s="34">
        <v>0</v>
      </c>
      <c r="J278" s="34">
        <v>0</v>
      </c>
      <c r="K278" s="34">
        <v>0</v>
      </c>
      <c r="L278" s="34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6">
        <f t="shared" si="12"/>
        <v>9.4058333333333331E-4</v>
      </c>
      <c r="S278" s="36">
        <f t="shared" si="13"/>
        <v>0</v>
      </c>
      <c r="T278" s="37">
        <f t="shared" si="14"/>
        <v>9.4058333333333331E-4</v>
      </c>
      <c r="U278" s="37" t="s">
        <v>350</v>
      </c>
      <c r="V278" s="37" t="s">
        <v>4443</v>
      </c>
    </row>
    <row r="279" spans="1:22" x14ac:dyDescent="0.2">
      <c r="A279" s="34">
        <v>0</v>
      </c>
      <c r="B279" s="34">
        <v>0</v>
      </c>
      <c r="C279" s="34">
        <v>0</v>
      </c>
      <c r="D279" s="34">
        <v>4.7470000000000004E-3</v>
      </c>
      <c r="E279" s="34">
        <v>0</v>
      </c>
      <c r="F279" s="34">
        <v>0</v>
      </c>
      <c r="G279" s="34">
        <v>0</v>
      </c>
      <c r="H279" s="34">
        <v>0</v>
      </c>
      <c r="I279" s="34">
        <v>6.3689999999999997E-3</v>
      </c>
      <c r="J279" s="34">
        <v>0</v>
      </c>
      <c r="K279" s="34">
        <v>0</v>
      </c>
      <c r="L279" s="34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6">
        <f t="shared" si="12"/>
        <v>9.2633333333333337E-4</v>
      </c>
      <c r="S279" s="36">
        <f t="shared" si="13"/>
        <v>0</v>
      </c>
      <c r="T279" s="37">
        <f t="shared" si="14"/>
        <v>9.2633333333333337E-4</v>
      </c>
      <c r="U279" s="37" t="s">
        <v>4919</v>
      </c>
      <c r="V279" s="37" t="s">
        <v>4919</v>
      </c>
    </row>
    <row r="280" spans="1:22" x14ac:dyDescent="0.2">
      <c r="A280" s="34">
        <v>0</v>
      </c>
      <c r="B280" s="34">
        <v>0</v>
      </c>
      <c r="C280" s="34">
        <v>0</v>
      </c>
      <c r="D280" s="34">
        <v>0</v>
      </c>
      <c r="E280" s="34">
        <v>7.6480000000000003E-3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3.444E-3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6">
        <f t="shared" si="12"/>
        <v>9.2433333333333343E-4</v>
      </c>
      <c r="S280" s="36">
        <f t="shared" si="13"/>
        <v>0</v>
      </c>
      <c r="T280" s="37">
        <f t="shared" si="14"/>
        <v>9.2433333333333343E-4</v>
      </c>
      <c r="U280" s="37" t="s">
        <v>3128</v>
      </c>
      <c r="V280" s="37" t="s">
        <v>3128</v>
      </c>
    </row>
    <row r="281" spans="1:22" x14ac:dyDescent="0.2">
      <c r="A281" s="34">
        <v>0</v>
      </c>
      <c r="B281" s="34">
        <v>0</v>
      </c>
      <c r="C281" s="34">
        <v>0</v>
      </c>
      <c r="D281" s="34">
        <v>0</v>
      </c>
      <c r="E281" s="34">
        <v>0</v>
      </c>
      <c r="F281" s="34">
        <v>0</v>
      </c>
      <c r="G281" s="34">
        <v>5.6420000000000003E-3</v>
      </c>
      <c r="H281" s="34">
        <v>0</v>
      </c>
      <c r="I281" s="34">
        <v>0</v>
      </c>
      <c r="J281" s="34">
        <v>0</v>
      </c>
      <c r="K281" s="34">
        <v>0</v>
      </c>
      <c r="L281" s="34">
        <v>5.4219999999999997E-3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6">
        <f t="shared" si="12"/>
        <v>9.2200000000000008E-4</v>
      </c>
      <c r="S281" s="36">
        <f t="shared" si="13"/>
        <v>0</v>
      </c>
      <c r="T281" s="37">
        <f t="shared" si="14"/>
        <v>9.2200000000000008E-4</v>
      </c>
      <c r="U281" s="37" t="s">
        <v>3746</v>
      </c>
      <c r="V281" s="37" t="s">
        <v>3747</v>
      </c>
    </row>
    <row r="282" spans="1:22" x14ac:dyDescent="0.2">
      <c r="A282" s="34">
        <v>0</v>
      </c>
      <c r="B282" s="34">
        <v>0</v>
      </c>
      <c r="C282" s="34">
        <v>0</v>
      </c>
      <c r="D282" s="34">
        <v>0</v>
      </c>
      <c r="E282" s="34">
        <v>0</v>
      </c>
      <c r="F282" s="34">
        <v>0</v>
      </c>
      <c r="G282" s="34">
        <v>4.0350000000000004E-3</v>
      </c>
      <c r="H282" s="34">
        <v>0</v>
      </c>
      <c r="I282" s="34">
        <v>7.0049999999999999E-3</v>
      </c>
      <c r="J282" s="34">
        <v>0</v>
      </c>
      <c r="K282" s="34">
        <v>0</v>
      </c>
      <c r="L282" s="34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6">
        <f t="shared" si="12"/>
        <v>9.2000000000000014E-4</v>
      </c>
      <c r="S282" s="36">
        <f t="shared" si="13"/>
        <v>0</v>
      </c>
      <c r="T282" s="37">
        <f t="shared" si="14"/>
        <v>9.2000000000000014E-4</v>
      </c>
      <c r="U282" s="37" t="s">
        <v>3400</v>
      </c>
      <c r="V282" s="37" t="s">
        <v>3400</v>
      </c>
    </row>
    <row r="283" spans="1:22" x14ac:dyDescent="0.2">
      <c r="A283" s="34">
        <v>0</v>
      </c>
      <c r="B283" s="34">
        <v>4.5450000000000004E-3</v>
      </c>
      <c r="C283" s="34">
        <v>0</v>
      </c>
      <c r="D283" s="34">
        <v>0</v>
      </c>
      <c r="E283" s="34">
        <v>0</v>
      </c>
      <c r="F283" s="34">
        <v>6.339E-3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6">
        <f t="shared" si="12"/>
        <v>9.0700000000000015E-4</v>
      </c>
      <c r="S283" s="36">
        <f t="shared" si="13"/>
        <v>0</v>
      </c>
      <c r="T283" s="37">
        <f t="shared" si="14"/>
        <v>9.0700000000000015E-4</v>
      </c>
      <c r="U283" s="37" t="s">
        <v>4316</v>
      </c>
      <c r="V283" s="37" t="s">
        <v>4316</v>
      </c>
    </row>
    <row r="284" spans="1:22" x14ac:dyDescent="0.2">
      <c r="A284" s="34">
        <v>0</v>
      </c>
      <c r="B284" s="34">
        <v>0</v>
      </c>
      <c r="C284" s="34">
        <v>4.3290000000000004E-3</v>
      </c>
      <c r="D284" s="34">
        <v>0</v>
      </c>
      <c r="E284" s="34">
        <v>0</v>
      </c>
      <c r="F284" s="34">
        <v>6.5360000000000001E-3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6">
        <f t="shared" si="12"/>
        <v>9.0541666666666667E-4</v>
      </c>
      <c r="S284" s="36">
        <f t="shared" si="13"/>
        <v>0</v>
      </c>
      <c r="T284" s="37">
        <f t="shared" si="14"/>
        <v>9.0541666666666667E-4</v>
      </c>
      <c r="U284" s="37" t="s">
        <v>2427</v>
      </c>
      <c r="V284" s="37" t="s">
        <v>4371</v>
      </c>
    </row>
    <row r="285" spans="1:22" x14ac:dyDescent="0.2">
      <c r="A285" s="34">
        <v>0</v>
      </c>
      <c r="B285" s="34">
        <v>0</v>
      </c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7.4910000000000003E-3</v>
      </c>
      <c r="I285" s="34">
        <v>0</v>
      </c>
      <c r="J285" s="34">
        <v>0</v>
      </c>
      <c r="K285" s="34">
        <v>3.3649999999999999E-3</v>
      </c>
      <c r="L285" s="34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6">
        <f t="shared" si="12"/>
        <v>9.0466666666666679E-4</v>
      </c>
      <c r="S285" s="36">
        <f t="shared" si="13"/>
        <v>0</v>
      </c>
      <c r="T285" s="37">
        <f t="shared" si="14"/>
        <v>9.0466666666666679E-4</v>
      </c>
      <c r="U285" s="37" t="s">
        <v>1937</v>
      </c>
      <c r="V285" s="37" t="s">
        <v>3412</v>
      </c>
    </row>
    <row r="286" spans="1:22" x14ac:dyDescent="0.2">
      <c r="A286" s="34">
        <v>0</v>
      </c>
      <c r="B286" s="34">
        <v>0</v>
      </c>
      <c r="C286" s="34">
        <v>0</v>
      </c>
      <c r="D286" s="34">
        <v>0</v>
      </c>
      <c r="E286" s="34">
        <v>5.4640000000000001E-3</v>
      </c>
      <c r="F286" s="34">
        <v>5.391E-3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6">
        <f t="shared" si="12"/>
        <v>9.045833333333333E-4</v>
      </c>
      <c r="S286" s="36">
        <f t="shared" si="13"/>
        <v>0</v>
      </c>
      <c r="T286" s="37">
        <f t="shared" si="14"/>
        <v>9.045833333333333E-4</v>
      </c>
      <c r="U286" s="37" t="s">
        <v>3244</v>
      </c>
      <c r="V286" s="37" t="s">
        <v>3244</v>
      </c>
    </row>
    <row r="287" spans="1:22" x14ac:dyDescent="0.2">
      <c r="A287" s="34">
        <v>0</v>
      </c>
      <c r="B287" s="34">
        <v>0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1.0840000000000001E-2</v>
      </c>
      <c r="I287" s="34">
        <v>0</v>
      </c>
      <c r="J287" s="34">
        <v>0</v>
      </c>
      <c r="K287" s="34">
        <v>0</v>
      </c>
      <c r="L287" s="34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6">
        <f t="shared" si="12"/>
        <v>9.0333333333333335E-4</v>
      </c>
      <c r="S287" s="36">
        <f t="shared" si="13"/>
        <v>0</v>
      </c>
      <c r="T287" s="37">
        <f t="shared" si="14"/>
        <v>9.0333333333333335E-4</v>
      </c>
      <c r="U287" s="37" t="s">
        <v>1326</v>
      </c>
      <c r="V287" s="37" t="s">
        <v>4170</v>
      </c>
    </row>
    <row r="288" spans="1:22" x14ac:dyDescent="0.2">
      <c r="A288" s="34">
        <v>0</v>
      </c>
      <c r="B288" s="34">
        <v>0</v>
      </c>
      <c r="C288" s="34">
        <v>0</v>
      </c>
      <c r="D288" s="34">
        <v>1.0782E-2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6">
        <f t="shared" si="12"/>
        <v>8.9849999999999999E-4</v>
      </c>
      <c r="S288" s="36">
        <f t="shared" si="13"/>
        <v>0</v>
      </c>
      <c r="T288" s="37">
        <f t="shared" si="14"/>
        <v>8.9849999999999999E-4</v>
      </c>
      <c r="U288" s="37" t="s">
        <v>5217</v>
      </c>
      <c r="V288" s="37" t="s">
        <v>5217</v>
      </c>
    </row>
    <row r="289" spans="1:22" x14ac:dyDescent="0.2">
      <c r="A289" s="34">
        <v>4.1840000000000002E-3</v>
      </c>
      <c r="B289" s="34">
        <v>0</v>
      </c>
      <c r="C289" s="34">
        <v>0</v>
      </c>
      <c r="D289" s="34">
        <v>6.5900000000000004E-3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6">
        <f t="shared" si="12"/>
        <v>8.9783333333333338E-4</v>
      </c>
      <c r="S289" s="36">
        <f t="shared" si="13"/>
        <v>0</v>
      </c>
      <c r="T289" s="37">
        <f t="shared" si="14"/>
        <v>8.9783333333333338E-4</v>
      </c>
      <c r="U289" s="37" t="s">
        <v>4809</v>
      </c>
      <c r="V289" s="37" t="s">
        <v>4809</v>
      </c>
    </row>
    <row r="290" spans="1:22" x14ac:dyDescent="0.2">
      <c r="A290" s="34">
        <v>0</v>
      </c>
      <c r="B290" s="34">
        <v>4.5250000000000004E-3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6.1440000000000002E-3</v>
      </c>
      <c r="J290" s="34">
        <v>0</v>
      </c>
      <c r="K290" s="34">
        <v>0</v>
      </c>
      <c r="L290" s="34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6">
        <f t="shared" si="12"/>
        <v>8.8908333333333341E-4</v>
      </c>
      <c r="S290" s="36">
        <f t="shared" si="13"/>
        <v>0</v>
      </c>
      <c r="T290" s="37">
        <f t="shared" si="14"/>
        <v>8.8908333333333341E-4</v>
      </c>
      <c r="U290" s="37" t="s">
        <v>3518</v>
      </c>
      <c r="V290" s="37" t="s">
        <v>3518</v>
      </c>
    </row>
    <row r="291" spans="1:22" x14ac:dyDescent="0.2">
      <c r="A291" s="34">
        <v>0</v>
      </c>
      <c r="B291" s="34">
        <v>5.1390000000000003E-3</v>
      </c>
      <c r="C291" s="34">
        <v>0</v>
      </c>
      <c r="D291" s="34">
        <v>0</v>
      </c>
      <c r="E291" s="34">
        <v>0</v>
      </c>
      <c r="F291" s="34">
        <v>0</v>
      </c>
      <c r="G291" s="34">
        <v>5.5100000000000001E-3</v>
      </c>
      <c r="H291" s="34">
        <v>0</v>
      </c>
      <c r="I291" s="34">
        <v>0</v>
      </c>
      <c r="J291" s="34">
        <v>0</v>
      </c>
      <c r="K291" s="34">
        <v>0</v>
      </c>
      <c r="L291" s="34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6">
        <f t="shared" si="12"/>
        <v>8.8741666666666667E-4</v>
      </c>
      <c r="S291" s="36">
        <f t="shared" si="13"/>
        <v>0</v>
      </c>
      <c r="T291" s="37">
        <f t="shared" si="14"/>
        <v>8.8741666666666667E-4</v>
      </c>
      <c r="U291" s="37" t="s">
        <v>3455</v>
      </c>
      <c r="V291" s="37" t="s">
        <v>3456</v>
      </c>
    </row>
    <row r="292" spans="1:22" x14ac:dyDescent="0.2">
      <c r="A292" s="34">
        <v>5.4289999999999998E-3</v>
      </c>
      <c r="B292" s="34">
        <v>0</v>
      </c>
      <c r="C292" s="34">
        <v>5.1700000000000001E-3</v>
      </c>
      <c r="D292" s="34">
        <v>0</v>
      </c>
      <c r="E292" s="34">
        <v>0</v>
      </c>
      <c r="F292" s="34">
        <v>0</v>
      </c>
      <c r="G292" s="34">
        <v>0</v>
      </c>
      <c r="H292" s="34">
        <v>0</v>
      </c>
      <c r="I292" s="34">
        <v>0</v>
      </c>
      <c r="J292" s="34">
        <v>0</v>
      </c>
      <c r="K292" s="34">
        <v>0</v>
      </c>
      <c r="L292" s="34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6">
        <f t="shared" si="12"/>
        <v>8.8325000000000003E-4</v>
      </c>
      <c r="S292" s="36">
        <f t="shared" si="13"/>
        <v>0</v>
      </c>
      <c r="T292" s="37">
        <f t="shared" si="14"/>
        <v>8.8325000000000003E-4</v>
      </c>
      <c r="U292" s="37" t="s">
        <v>3837</v>
      </c>
      <c r="V292" s="37" t="s">
        <v>3837</v>
      </c>
    </row>
    <row r="293" spans="1:22" x14ac:dyDescent="0.2">
      <c r="A293" s="34">
        <v>0</v>
      </c>
      <c r="B293" s="34">
        <v>4.646E-3</v>
      </c>
      <c r="C293" s="34">
        <v>0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5.9439999999999996E-3</v>
      </c>
      <c r="J293" s="34">
        <v>0</v>
      </c>
      <c r="K293" s="34">
        <v>0</v>
      </c>
      <c r="L293" s="34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6">
        <f t="shared" si="12"/>
        <v>8.8249999999999993E-4</v>
      </c>
      <c r="S293" s="36">
        <f t="shared" si="13"/>
        <v>0</v>
      </c>
      <c r="T293" s="37">
        <f t="shared" si="14"/>
        <v>8.8249999999999993E-4</v>
      </c>
      <c r="U293" s="37" t="s">
        <v>4612</v>
      </c>
      <c r="V293" s="37" t="s">
        <v>4612</v>
      </c>
    </row>
    <row r="294" spans="1:22" x14ac:dyDescent="0.2">
      <c r="A294" s="34">
        <v>0</v>
      </c>
      <c r="B294" s="34">
        <v>0</v>
      </c>
      <c r="C294" s="34">
        <v>0</v>
      </c>
      <c r="D294" s="34">
        <v>1.0499E-2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6">
        <f t="shared" si="12"/>
        <v>8.7491666666666664E-4</v>
      </c>
      <c r="S294" s="36">
        <f t="shared" si="13"/>
        <v>0</v>
      </c>
      <c r="T294" s="37">
        <f t="shared" si="14"/>
        <v>8.7491666666666664E-4</v>
      </c>
      <c r="U294" s="37" t="s">
        <v>4276</v>
      </c>
      <c r="V294" s="37" t="s">
        <v>4277</v>
      </c>
    </row>
    <row r="295" spans="1:22" x14ac:dyDescent="0.2">
      <c r="A295" s="34">
        <v>0</v>
      </c>
      <c r="B295" s="34">
        <v>0</v>
      </c>
      <c r="C295" s="34">
        <v>0</v>
      </c>
      <c r="D295" s="34">
        <v>0</v>
      </c>
      <c r="E295" s="34">
        <v>0</v>
      </c>
      <c r="F295" s="34">
        <v>4.7000000000000002E-3</v>
      </c>
      <c r="G295" s="34">
        <v>5.7800000000000004E-3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6">
        <f t="shared" si="12"/>
        <v>8.7333333333333327E-4</v>
      </c>
      <c r="S295" s="36">
        <f t="shared" si="13"/>
        <v>0</v>
      </c>
      <c r="T295" s="37">
        <f t="shared" si="14"/>
        <v>8.7333333333333327E-4</v>
      </c>
      <c r="U295" s="37" t="s">
        <v>4877</v>
      </c>
      <c r="V295" s="37" t="s">
        <v>4877</v>
      </c>
    </row>
    <row r="296" spans="1:22" x14ac:dyDescent="0.2">
      <c r="A296" s="34">
        <v>0</v>
      </c>
      <c r="B296" s="34">
        <v>0</v>
      </c>
      <c r="C296" s="34">
        <v>0</v>
      </c>
      <c r="D296" s="34">
        <v>6.4520000000000003E-3</v>
      </c>
      <c r="E296" s="34">
        <v>0</v>
      </c>
      <c r="F296" s="34">
        <v>0</v>
      </c>
      <c r="G296" s="34">
        <v>0</v>
      </c>
      <c r="H296" s="34">
        <v>0</v>
      </c>
      <c r="I296" s="34">
        <v>4.0200000000000001E-3</v>
      </c>
      <c r="J296" s="34">
        <v>0</v>
      </c>
      <c r="K296" s="34">
        <v>0</v>
      </c>
      <c r="L296" s="34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6">
        <f t="shared" si="12"/>
        <v>8.7266666666666666E-4</v>
      </c>
      <c r="S296" s="36">
        <f t="shared" si="13"/>
        <v>0</v>
      </c>
      <c r="T296" s="37">
        <f t="shared" si="14"/>
        <v>8.7266666666666666E-4</v>
      </c>
      <c r="U296" s="37" t="s">
        <v>3808</v>
      </c>
      <c r="V296" s="37" t="s">
        <v>3808</v>
      </c>
    </row>
    <row r="297" spans="1:22" x14ac:dyDescent="0.2">
      <c r="A297" s="34">
        <v>4.914E-3</v>
      </c>
      <c r="B297" s="34">
        <v>0</v>
      </c>
      <c r="C297" s="34">
        <v>0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5.5170000000000002E-3</v>
      </c>
      <c r="J297" s="34">
        <v>0</v>
      </c>
      <c r="K297" s="34">
        <v>0</v>
      </c>
      <c r="L297" s="34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6">
        <f t="shared" si="12"/>
        <v>8.6924999999999991E-4</v>
      </c>
      <c r="S297" s="36">
        <f t="shared" si="13"/>
        <v>0</v>
      </c>
      <c r="T297" s="37">
        <f t="shared" si="14"/>
        <v>8.6924999999999991E-4</v>
      </c>
      <c r="U297" s="37" t="s">
        <v>5092</v>
      </c>
      <c r="V297" s="37" t="s">
        <v>5092</v>
      </c>
    </row>
    <row r="298" spans="1:22" x14ac:dyDescent="0.2">
      <c r="A298" s="34">
        <v>0</v>
      </c>
      <c r="B298" s="34">
        <v>0</v>
      </c>
      <c r="C298" s="34">
        <v>0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6.3590000000000001E-3</v>
      </c>
      <c r="J298" s="34">
        <v>4.0350000000000004E-3</v>
      </c>
      <c r="K298" s="34">
        <v>0</v>
      </c>
      <c r="L298" s="34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6">
        <f t="shared" si="12"/>
        <v>8.6616666666666667E-4</v>
      </c>
      <c r="S298" s="36">
        <f t="shared" si="13"/>
        <v>0</v>
      </c>
      <c r="T298" s="37">
        <f t="shared" si="14"/>
        <v>8.6616666666666667E-4</v>
      </c>
      <c r="U298" s="37" t="s">
        <v>3242</v>
      </c>
      <c r="V298" s="37" t="s">
        <v>3242</v>
      </c>
    </row>
    <row r="299" spans="1:22" x14ac:dyDescent="0.2">
      <c r="A299" s="34">
        <v>0</v>
      </c>
      <c r="B299" s="34">
        <v>0</v>
      </c>
      <c r="C299" s="34">
        <v>0</v>
      </c>
      <c r="D299" s="34">
        <v>1.0336E-2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6">
        <f t="shared" si="12"/>
        <v>8.6133333333333331E-4</v>
      </c>
      <c r="S299" s="36">
        <f t="shared" si="13"/>
        <v>0</v>
      </c>
      <c r="T299" s="37">
        <f t="shared" si="14"/>
        <v>8.6133333333333331E-4</v>
      </c>
      <c r="U299" s="37" t="s">
        <v>4149</v>
      </c>
      <c r="V299" s="37" t="s">
        <v>4149</v>
      </c>
    </row>
    <row r="300" spans="1:22" x14ac:dyDescent="0.2">
      <c r="A300" s="34">
        <v>0</v>
      </c>
      <c r="B300" s="34">
        <v>0</v>
      </c>
      <c r="C300" s="34">
        <v>0</v>
      </c>
      <c r="D300" s="34">
        <v>1.0309E-2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6">
        <f t="shared" si="12"/>
        <v>8.5908333333333334E-4</v>
      </c>
      <c r="S300" s="36">
        <f t="shared" si="13"/>
        <v>0</v>
      </c>
      <c r="T300" s="37">
        <f t="shared" si="14"/>
        <v>8.5908333333333334E-4</v>
      </c>
      <c r="U300" s="37" t="s">
        <v>3163</v>
      </c>
      <c r="V300" s="37" t="s">
        <v>3163</v>
      </c>
    </row>
    <row r="301" spans="1:22" x14ac:dyDescent="0.2">
      <c r="A301" s="34">
        <v>4.4640000000000001E-3</v>
      </c>
      <c r="B301" s="34">
        <v>0</v>
      </c>
      <c r="C301" s="34">
        <v>0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5.8060000000000004E-3</v>
      </c>
      <c r="J301" s="34">
        <v>0</v>
      </c>
      <c r="K301" s="34">
        <v>0</v>
      </c>
      <c r="L301" s="34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6">
        <f t="shared" si="12"/>
        <v>8.5583333333333345E-4</v>
      </c>
      <c r="S301" s="36">
        <f t="shared" si="13"/>
        <v>0</v>
      </c>
      <c r="T301" s="37">
        <f t="shared" si="14"/>
        <v>8.5583333333333345E-4</v>
      </c>
      <c r="U301" s="37" t="s">
        <v>3868</v>
      </c>
      <c r="V301" s="37" t="s">
        <v>3868</v>
      </c>
    </row>
    <row r="302" spans="1:22" x14ac:dyDescent="0.2">
      <c r="A302" s="34">
        <v>0</v>
      </c>
      <c r="B302" s="34">
        <v>1.0166E-2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6">
        <f t="shared" si="12"/>
        <v>8.4716666666666664E-4</v>
      </c>
      <c r="S302" s="36">
        <f t="shared" si="13"/>
        <v>0</v>
      </c>
      <c r="T302" s="37">
        <f t="shared" si="14"/>
        <v>8.4716666666666664E-4</v>
      </c>
      <c r="U302" s="37" t="s">
        <v>1126</v>
      </c>
      <c r="V302" s="37" t="s">
        <v>3654</v>
      </c>
    </row>
    <row r="303" spans="1:22" x14ac:dyDescent="0.2">
      <c r="A303" s="34">
        <v>0</v>
      </c>
      <c r="B303" s="34">
        <v>0</v>
      </c>
      <c r="C303" s="34">
        <v>0</v>
      </c>
      <c r="D303" s="34">
        <v>0</v>
      </c>
      <c r="E303" s="34">
        <v>0</v>
      </c>
      <c r="F303" s="34">
        <v>0</v>
      </c>
      <c r="G303" s="34">
        <v>5.5399999999999998E-3</v>
      </c>
      <c r="H303" s="34">
        <v>0</v>
      </c>
      <c r="I303" s="34">
        <v>4.4840000000000001E-3</v>
      </c>
      <c r="J303" s="34">
        <v>0</v>
      </c>
      <c r="K303" s="34">
        <v>0</v>
      </c>
      <c r="L303" s="34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6">
        <f t="shared" si="12"/>
        <v>8.3533333333333333E-4</v>
      </c>
      <c r="S303" s="36">
        <f t="shared" si="13"/>
        <v>0</v>
      </c>
      <c r="T303" s="37">
        <f t="shared" si="14"/>
        <v>8.3533333333333333E-4</v>
      </c>
      <c r="U303" s="37" t="s">
        <v>3959</v>
      </c>
      <c r="V303" s="37" t="s">
        <v>3959</v>
      </c>
    </row>
    <row r="304" spans="1:22" x14ac:dyDescent="0.2">
      <c r="A304" s="34">
        <v>0</v>
      </c>
      <c r="B304" s="34">
        <v>0</v>
      </c>
      <c r="C304" s="34">
        <v>0</v>
      </c>
      <c r="D304" s="34">
        <v>0</v>
      </c>
      <c r="E304" s="34">
        <v>0</v>
      </c>
      <c r="F304" s="34">
        <v>0</v>
      </c>
      <c r="G304" s="34">
        <v>0</v>
      </c>
      <c r="H304" s="34">
        <v>9.9500000000000005E-3</v>
      </c>
      <c r="I304" s="34">
        <v>0</v>
      </c>
      <c r="J304" s="34">
        <v>0</v>
      </c>
      <c r="K304" s="34">
        <v>0</v>
      </c>
      <c r="L304" s="34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6">
        <f t="shared" si="12"/>
        <v>8.2916666666666675E-4</v>
      </c>
      <c r="S304" s="36">
        <f t="shared" si="13"/>
        <v>0</v>
      </c>
      <c r="T304" s="37">
        <f t="shared" si="14"/>
        <v>8.2916666666666675E-4</v>
      </c>
      <c r="U304" s="37" t="s">
        <v>3640</v>
      </c>
      <c r="V304" s="37" t="s">
        <v>3640</v>
      </c>
    </row>
    <row r="305" spans="1:22" x14ac:dyDescent="0.2">
      <c r="A305" s="34">
        <v>0</v>
      </c>
      <c r="B305" s="34">
        <v>0</v>
      </c>
      <c r="C305" s="34">
        <v>0</v>
      </c>
      <c r="D305" s="34">
        <v>0</v>
      </c>
      <c r="E305" s="34">
        <v>0</v>
      </c>
      <c r="F305" s="34">
        <v>0</v>
      </c>
      <c r="G305" s="34">
        <v>0</v>
      </c>
      <c r="H305" s="34">
        <v>9.9010000000000001E-3</v>
      </c>
      <c r="I305" s="34">
        <v>0</v>
      </c>
      <c r="J305" s="34">
        <v>0</v>
      </c>
      <c r="K305" s="34">
        <v>0</v>
      </c>
      <c r="L305" s="34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6">
        <f t="shared" si="12"/>
        <v>8.2508333333333338E-4</v>
      </c>
      <c r="S305" s="36">
        <f t="shared" si="13"/>
        <v>0</v>
      </c>
      <c r="T305" s="37">
        <f t="shared" si="14"/>
        <v>8.2508333333333338E-4</v>
      </c>
      <c r="U305" s="37" t="s">
        <v>2476</v>
      </c>
      <c r="V305" s="37" t="s">
        <v>4268</v>
      </c>
    </row>
    <row r="306" spans="1:22" x14ac:dyDescent="0.2">
      <c r="A306" s="34">
        <v>0</v>
      </c>
      <c r="B306" s="34">
        <v>0</v>
      </c>
      <c r="C306" s="34">
        <v>0</v>
      </c>
      <c r="D306" s="34">
        <v>9.8519999999999996E-3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6">
        <f t="shared" si="12"/>
        <v>8.2100000000000001E-4</v>
      </c>
      <c r="S306" s="36">
        <f t="shared" si="13"/>
        <v>0</v>
      </c>
      <c r="T306" s="37">
        <f t="shared" si="14"/>
        <v>8.2100000000000001E-4</v>
      </c>
      <c r="U306" s="37" t="s">
        <v>4484</v>
      </c>
      <c r="V306" s="37" t="s">
        <v>4484</v>
      </c>
    </row>
    <row r="307" spans="1:22" x14ac:dyDescent="0.2">
      <c r="A307" s="34">
        <v>0</v>
      </c>
      <c r="B307" s="34">
        <v>0</v>
      </c>
      <c r="C307" s="34">
        <v>0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7.156E-3</v>
      </c>
      <c r="J307" s="34">
        <v>0</v>
      </c>
      <c r="K307" s="34">
        <v>0</v>
      </c>
      <c r="L307" s="34">
        <v>2.6819999999999999E-3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6">
        <f t="shared" si="12"/>
        <v>8.1983333333333333E-4</v>
      </c>
      <c r="S307" s="36">
        <f t="shared" si="13"/>
        <v>0</v>
      </c>
      <c r="T307" s="37">
        <f t="shared" si="14"/>
        <v>8.1983333333333333E-4</v>
      </c>
      <c r="U307" s="37" t="s">
        <v>3484</v>
      </c>
      <c r="V307" s="37" t="s">
        <v>3484</v>
      </c>
    </row>
    <row r="308" spans="1:22" x14ac:dyDescent="0.2">
      <c r="A308" s="34">
        <v>4.1710000000000002E-3</v>
      </c>
      <c r="B308" s="34">
        <v>0</v>
      </c>
      <c r="C308" s="34">
        <v>0</v>
      </c>
      <c r="D308" s="34">
        <v>0</v>
      </c>
      <c r="E308" s="34">
        <v>0</v>
      </c>
      <c r="F308" s="34">
        <v>0</v>
      </c>
      <c r="G308" s="34">
        <v>5.6579999999999998E-3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6">
        <f t="shared" si="12"/>
        <v>8.1908333333333345E-4</v>
      </c>
      <c r="S308" s="36">
        <f t="shared" si="13"/>
        <v>0</v>
      </c>
      <c r="T308" s="37">
        <f t="shared" si="14"/>
        <v>8.1908333333333345E-4</v>
      </c>
      <c r="U308" s="37" t="s">
        <v>3824</v>
      </c>
      <c r="V308" s="37" t="s">
        <v>3824</v>
      </c>
    </row>
    <row r="309" spans="1:22" x14ac:dyDescent="0.2">
      <c r="A309" s="34">
        <v>0</v>
      </c>
      <c r="B309" s="34">
        <v>0</v>
      </c>
      <c r="C309" s="34">
        <v>0</v>
      </c>
      <c r="D309" s="34">
        <v>9.8040000000000002E-3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6">
        <f t="shared" si="12"/>
        <v>8.1700000000000002E-4</v>
      </c>
      <c r="S309" s="36">
        <f t="shared" si="13"/>
        <v>0</v>
      </c>
      <c r="T309" s="37">
        <f t="shared" si="14"/>
        <v>8.1700000000000002E-4</v>
      </c>
      <c r="U309" s="37" t="s">
        <v>4234</v>
      </c>
      <c r="V309" s="37" t="s">
        <v>4234</v>
      </c>
    </row>
    <row r="310" spans="1:22" x14ac:dyDescent="0.2">
      <c r="A310" s="34">
        <v>0</v>
      </c>
      <c r="B310" s="34">
        <v>0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9.7800000000000005E-3</v>
      </c>
      <c r="I310" s="34">
        <v>0</v>
      </c>
      <c r="J310" s="34">
        <v>0</v>
      </c>
      <c r="K310" s="34">
        <v>0</v>
      </c>
      <c r="L310" s="34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6">
        <f t="shared" si="12"/>
        <v>8.1500000000000008E-4</v>
      </c>
      <c r="S310" s="36">
        <f t="shared" si="13"/>
        <v>0</v>
      </c>
      <c r="T310" s="37">
        <f t="shared" si="14"/>
        <v>8.1500000000000008E-4</v>
      </c>
      <c r="U310" s="37" t="s">
        <v>3458</v>
      </c>
      <c r="V310" s="37" t="s">
        <v>3458</v>
      </c>
    </row>
    <row r="311" spans="1:22" x14ac:dyDescent="0.2">
      <c r="A311" s="34">
        <v>0</v>
      </c>
      <c r="B311" s="34">
        <v>4.5510000000000004E-3</v>
      </c>
      <c r="C311" s="34">
        <v>0</v>
      </c>
      <c r="D311" s="34">
        <v>0</v>
      </c>
      <c r="E311" s="34">
        <v>0</v>
      </c>
      <c r="F311" s="34">
        <v>0</v>
      </c>
      <c r="G311" s="34">
        <v>5.2220000000000001E-3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6">
        <f t="shared" si="12"/>
        <v>8.1441666666666674E-4</v>
      </c>
      <c r="S311" s="36">
        <f t="shared" si="13"/>
        <v>0</v>
      </c>
      <c r="T311" s="37">
        <f t="shared" si="14"/>
        <v>8.1441666666666674E-4</v>
      </c>
      <c r="U311" s="37" t="s">
        <v>5013</v>
      </c>
      <c r="V311" s="37" t="s">
        <v>5013</v>
      </c>
    </row>
    <row r="312" spans="1:22" x14ac:dyDescent="0.2">
      <c r="A312" s="34">
        <v>0</v>
      </c>
      <c r="B312" s="34">
        <v>4.2690000000000002E-3</v>
      </c>
      <c r="C312" s="34">
        <v>0</v>
      </c>
      <c r="D312" s="34">
        <v>0</v>
      </c>
      <c r="E312" s="34">
        <v>0</v>
      </c>
      <c r="F312" s="34">
        <v>5.4790000000000004E-3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6">
        <f t="shared" si="12"/>
        <v>8.1233333333333331E-4</v>
      </c>
      <c r="S312" s="36">
        <f t="shared" si="13"/>
        <v>0</v>
      </c>
      <c r="T312" s="37">
        <f t="shared" si="14"/>
        <v>8.1233333333333331E-4</v>
      </c>
      <c r="U312" s="37" t="s">
        <v>4761</v>
      </c>
      <c r="V312" s="37" t="s">
        <v>4761</v>
      </c>
    </row>
    <row r="313" spans="1:22" x14ac:dyDescent="0.2">
      <c r="A313" s="34">
        <v>0</v>
      </c>
      <c r="B313" s="34">
        <v>5.4200000000000003E-3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4.2960000000000003E-3</v>
      </c>
      <c r="K313" s="34">
        <v>0</v>
      </c>
      <c r="L313" s="34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6">
        <f t="shared" si="12"/>
        <v>8.0966666666666676E-4</v>
      </c>
      <c r="S313" s="36">
        <f t="shared" si="13"/>
        <v>0</v>
      </c>
      <c r="T313" s="37">
        <f t="shared" si="14"/>
        <v>8.0966666666666676E-4</v>
      </c>
      <c r="U313" s="37" t="s">
        <v>4372</v>
      </c>
      <c r="V313" s="37" t="s">
        <v>4372</v>
      </c>
    </row>
    <row r="314" spans="1:22" x14ac:dyDescent="0.2">
      <c r="A314" s="34">
        <v>0</v>
      </c>
      <c r="B314" s="34">
        <v>0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7.737E-3</v>
      </c>
      <c r="I314" s="34">
        <v>0</v>
      </c>
      <c r="J314" s="34">
        <v>1.903E-3</v>
      </c>
      <c r="K314" s="34">
        <v>0</v>
      </c>
      <c r="L314" s="34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6">
        <f t="shared" si="12"/>
        <v>8.0333333333333331E-4</v>
      </c>
      <c r="S314" s="36">
        <f t="shared" si="13"/>
        <v>0</v>
      </c>
      <c r="T314" s="37">
        <f t="shared" si="14"/>
        <v>8.0333333333333331E-4</v>
      </c>
      <c r="U314" s="37" t="s">
        <v>551</v>
      </c>
      <c r="V314" s="37" t="s">
        <v>2886</v>
      </c>
    </row>
    <row r="315" spans="1:22" x14ac:dyDescent="0.2">
      <c r="A315" s="34">
        <v>0</v>
      </c>
      <c r="B315" s="34">
        <v>0</v>
      </c>
      <c r="C315" s="34">
        <v>0</v>
      </c>
      <c r="D315" s="34">
        <v>0</v>
      </c>
      <c r="E315" s="34">
        <v>0</v>
      </c>
      <c r="F315" s="34">
        <v>4.8370000000000002E-3</v>
      </c>
      <c r="G315" s="34">
        <v>0</v>
      </c>
      <c r="H315" s="34">
        <v>0</v>
      </c>
      <c r="I315" s="34">
        <v>4.7790000000000003E-3</v>
      </c>
      <c r="J315" s="34">
        <v>0</v>
      </c>
      <c r="K315" s="34">
        <v>0</v>
      </c>
      <c r="L315" s="34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6">
        <f t="shared" si="12"/>
        <v>8.0133333333333326E-4</v>
      </c>
      <c r="S315" s="36">
        <f t="shared" si="13"/>
        <v>0</v>
      </c>
      <c r="T315" s="37">
        <f t="shared" si="14"/>
        <v>8.0133333333333326E-4</v>
      </c>
      <c r="U315" s="37" t="s">
        <v>3748</v>
      </c>
      <c r="V315" s="37" t="s">
        <v>3749</v>
      </c>
    </row>
    <row r="316" spans="1:22" x14ac:dyDescent="0.2">
      <c r="A316" s="34">
        <v>0</v>
      </c>
      <c r="B316" s="34">
        <v>0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9.5919999999999998E-3</v>
      </c>
      <c r="I316" s="34">
        <v>0</v>
      </c>
      <c r="J316" s="34">
        <v>0</v>
      </c>
      <c r="K316" s="34">
        <v>0</v>
      </c>
      <c r="L316" s="34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6">
        <f t="shared" si="12"/>
        <v>7.9933333333333332E-4</v>
      </c>
      <c r="S316" s="36">
        <f t="shared" si="13"/>
        <v>0</v>
      </c>
      <c r="T316" s="37">
        <f t="shared" si="14"/>
        <v>7.9933333333333332E-4</v>
      </c>
      <c r="U316" s="37" t="s">
        <v>4510</v>
      </c>
      <c r="V316" s="37" t="s">
        <v>4510</v>
      </c>
    </row>
    <row r="317" spans="1:22" x14ac:dyDescent="0.2">
      <c r="A317" s="34">
        <v>0</v>
      </c>
      <c r="B317" s="34">
        <v>0</v>
      </c>
      <c r="C317" s="34">
        <v>0</v>
      </c>
      <c r="D317" s="34">
        <v>0</v>
      </c>
      <c r="E317" s="34">
        <v>0</v>
      </c>
      <c r="F317" s="34">
        <v>0</v>
      </c>
      <c r="G317" s="34">
        <v>6.319E-3</v>
      </c>
      <c r="H317" s="34">
        <v>0</v>
      </c>
      <c r="I317" s="34">
        <v>0</v>
      </c>
      <c r="J317" s="34">
        <v>3.251E-3</v>
      </c>
      <c r="K317" s="34">
        <v>0</v>
      </c>
      <c r="L317" s="34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6">
        <f t="shared" si="12"/>
        <v>7.9750000000000003E-4</v>
      </c>
      <c r="S317" s="36">
        <f t="shared" si="13"/>
        <v>0</v>
      </c>
      <c r="T317" s="37">
        <f t="shared" si="14"/>
        <v>7.9750000000000003E-4</v>
      </c>
      <c r="U317" s="37" t="s">
        <v>584</v>
      </c>
      <c r="V317" s="37" t="s">
        <v>3775</v>
      </c>
    </row>
    <row r="318" spans="1:22" x14ac:dyDescent="0.2">
      <c r="A318" s="34">
        <v>0</v>
      </c>
      <c r="B318" s="34">
        <v>0</v>
      </c>
      <c r="C318" s="34">
        <v>3.0899999999999999E-3</v>
      </c>
      <c r="D318" s="34">
        <v>0</v>
      </c>
      <c r="E318" s="34">
        <v>0</v>
      </c>
      <c r="F318" s="34">
        <v>0</v>
      </c>
      <c r="G318" s="34">
        <v>6.3290000000000004E-3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6">
        <f t="shared" si="12"/>
        <v>7.8491666666666673E-4</v>
      </c>
      <c r="S318" s="36">
        <f t="shared" si="13"/>
        <v>0</v>
      </c>
      <c r="T318" s="37">
        <f t="shared" si="14"/>
        <v>7.8491666666666673E-4</v>
      </c>
      <c r="U318" s="37" t="s">
        <v>4003</v>
      </c>
      <c r="V318" s="37" t="s">
        <v>4003</v>
      </c>
    </row>
    <row r="319" spans="1:22" x14ac:dyDescent="0.2">
      <c r="A319" s="34">
        <v>0</v>
      </c>
      <c r="B319" s="34">
        <v>0</v>
      </c>
      <c r="C319" s="34">
        <v>0</v>
      </c>
      <c r="D319" s="34">
        <v>9.3900000000000008E-3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6">
        <f t="shared" si="12"/>
        <v>7.825000000000001E-4</v>
      </c>
      <c r="S319" s="36">
        <f t="shared" si="13"/>
        <v>0</v>
      </c>
      <c r="T319" s="37">
        <f t="shared" si="14"/>
        <v>7.825000000000001E-4</v>
      </c>
      <c r="U319" s="37" t="s">
        <v>3314</v>
      </c>
      <c r="V319" s="37" t="s">
        <v>3314</v>
      </c>
    </row>
    <row r="320" spans="1:22" x14ac:dyDescent="0.2">
      <c r="A320" s="34">
        <v>0</v>
      </c>
      <c r="B320" s="34">
        <v>0</v>
      </c>
      <c r="C320" s="34">
        <v>0</v>
      </c>
      <c r="D320" s="34">
        <v>9.3900000000000008E-3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4">
        <v>0</v>
      </c>
      <c r="L320" s="34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6">
        <f t="shared" si="12"/>
        <v>7.825000000000001E-4</v>
      </c>
      <c r="S320" s="36">
        <f t="shared" si="13"/>
        <v>0</v>
      </c>
      <c r="T320" s="37">
        <f t="shared" si="14"/>
        <v>7.825000000000001E-4</v>
      </c>
      <c r="U320" s="37" t="s">
        <v>2099</v>
      </c>
      <c r="V320" s="37" t="s">
        <v>4425</v>
      </c>
    </row>
    <row r="321" spans="1:22" x14ac:dyDescent="0.2">
      <c r="A321" s="34">
        <v>0</v>
      </c>
      <c r="B321" s="34">
        <v>0</v>
      </c>
      <c r="C321" s="34">
        <v>0</v>
      </c>
      <c r="D321" s="34">
        <v>0</v>
      </c>
      <c r="E321" s="34">
        <v>0</v>
      </c>
      <c r="F321" s="34">
        <v>0</v>
      </c>
      <c r="G321" s="34">
        <v>9.3810000000000004E-3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6">
        <f t="shared" si="12"/>
        <v>7.8175E-4</v>
      </c>
      <c r="S321" s="36">
        <f t="shared" si="13"/>
        <v>0</v>
      </c>
      <c r="T321" s="37">
        <f t="shared" si="14"/>
        <v>7.8175E-4</v>
      </c>
      <c r="U321" s="37" t="s">
        <v>5121</v>
      </c>
      <c r="V321" s="37" t="s">
        <v>5121</v>
      </c>
    </row>
    <row r="322" spans="1:22" x14ac:dyDescent="0.2">
      <c r="A322" s="34">
        <v>0</v>
      </c>
      <c r="B322" s="34">
        <v>0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9.3240000000000007E-3</v>
      </c>
      <c r="I322" s="34">
        <v>0</v>
      </c>
      <c r="J322" s="34">
        <v>0</v>
      </c>
      <c r="K322" s="34">
        <v>0</v>
      </c>
      <c r="L322" s="34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6">
        <f t="shared" si="12"/>
        <v>7.7700000000000002E-4</v>
      </c>
      <c r="S322" s="36">
        <f t="shared" si="13"/>
        <v>0</v>
      </c>
      <c r="T322" s="37">
        <f t="shared" si="14"/>
        <v>7.7700000000000002E-4</v>
      </c>
      <c r="U322" s="37" t="s">
        <v>4148</v>
      </c>
      <c r="V322" s="37" t="s">
        <v>4148</v>
      </c>
    </row>
    <row r="323" spans="1:22" x14ac:dyDescent="0.2">
      <c r="A323" s="34">
        <v>0</v>
      </c>
      <c r="B323" s="34">
        <v>0</v>
      </c>
      <c r="C323" s="34">
        <v>0</v>
      </c>
      <c r="D323" s="34">
        <v>0</v>
      </c>
      <c r="E323" s="34">
        <v>0</v>
      </c>
      <c r="F323" s="34">
        <v>0</v>
      </c>
      <c r="G323" s="34">
        <v>0</v>
      </c>
      <c r="H323" s="34">
        <v>9.2379999999999997E-3</v>
      </c>
      <c r="I323" s="34">
        <v>0</v>
      </c>
      <c r="J323" s="34">
        <v>0</v>
      </c>
      <c r="K323" s="34">
        <v>0</v>
      </c>
      <c r="L323" s="34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6">
        <f t="shared" si="12"/>
        <v>7.6983333333333331E-4</v>
      </c>
      <c r="S323" s="36">
        <f t="shared" si="13"/>
        <v>0</v>
      </c>
      <c r="T323" s="37">
        <f t="shared" si="14"/>
        <v>7.6983333333333331E-4</v>
      </c>
      <c r="U323" s="37" t="s">
        <v>5061</v>
      </c>
      <c r="V323" s="37" t="s">
        <v>5062</v>
      </c>
    </row>
    <row r="324" spans="1:22" x14ac:dyDescent="0.2">
      <c r="A324" s="34">
        <v>0</v>
      </c>
      <c r="B324" s="34">
        <v>0</v>
      </c>
      <c r="C324" s="34">
        <v>0</v>
      </c>
      <c r="D324" s="34">
        <v>0</v>
      </c>
      <c r="E324" s="34">
        <v>9.2379999999999997E-3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6">
        <f t="shared" ref="R324:R387" si="15">AVERAGE(A324,B324,F324,D324,E324,I324,G324,H324,L324,J324,K324,C324)</f>
        <v>7.6983333333333331E-4</v>
      </c>
      <c r="S324" s="36">
        <f t="shared" ref="S324:S387" si="16">AVERAGE(O324,Q324,P324,N324,M324)</f>
        <v>0</v>
      </c>
      <c r="T324" s="37">
        <f t="shared" ref="T324:T387" si="17">R324-S324</f>
        <v>7.6983333333333331E-4</v>
      </c>
      <c r="U324" s="37" t="s">
        <v>4299</v>
      </c>
      <c r="V324" s="37" t="s">
        <v>4300</v>
      </c>
    </row>
    <row r="325" spans="1:22" x14ac:dyDescent="0.2">
      <c r="A325" s="34">
        <v>0</v>
      </c>
      <c r="B325" s="34">
        <v>0</v>
      </c>
      <c r="C325" s="34">
        <v>0</v>
      </c>
      <c r="D325" s="34">
        <v>0</v>
      </c>
      <c r="E325" s="34">
        <v>0</v>
      </c>
      <c r="F325" s="34">
        <v>0</v>
      </c>
      <c r="G325" s="34">
        <v>0</v>
      </c>
      <c r="H325" s="34">
        <v>9.1529999999999997E-3</v>
      </c>
      <c r="I325" s="34">
        <v>0</v>
      </c>
      <c r="J325" s="34">
        <v>0</v>
      </c>
      <c r="K325" s="34">
        <v>0</v>
      </c>
      <c r="L325" s="34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6">
        <f t="shared" si="15"/>
        <v>7.6274999999999997E-4</v>
      </c>
      <c r="S325" s="36">
        <f t="shared" si="16"/>
        <v>0</v>
      </c>
      <c r="T325" s="37">
        <f t="shared" si="17"/>
        <v>7.6274999999999997E-4</v>
      </c>
      <c r="U325" s="37" t="s">
        <v>3969</v>
      </c>
      <c r="V325" s="37" t="s">
        <v>3969</v>
      </c>
    </row>
    <row r="326" spans="1:22" x14ac:dyDescent="0.2">
      <c r="A326" s="34">
        <v>0</v>
      </c>
      <c r="B326" s="34">
        <v>0</v>
      </c>
      <c r="C326" s="34">
        <v>9.1249999999999994E-3</v>
      </c>
      <c r="D326" s="34">
        <v>0</v>
      </c>
      <c r="E326" s="34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6">
        <f t="shared" si="15"/>
        <v>7.6041666666666662E-4</v>
      </c>
      <c r="S326" s="36">
        <f t="shared" si="16"/>
        <v>0</v>
      </c>
      <c r="T326" s="37">
        <f t="shared" si="17"/>
        <v>7.6041666666666662E-4</v>
      </c>
      <c r="U326" s="37" t="s">
        <v>2877</v>
      </c>
      <c r="V326" s="37" t="s">
        <v>2878</v>
      </c>
    </row>
    <row r="327" spans="1:22" x14ac:dyDescent="0.2">
      <c r="A327" s="34">
        <v>0</v>
      </c>
      <c r="B327" s="34">
        <v>0</v>
      </c>
      <c r="C327" s="34">
        <v>0</v>
      </c>
      <c r="D327" s="34">
        <v>0</v>
      </c>
      <c r="E327" s="34">
        <v>0</v>
      </c>
      <c r="F327" s="34">
        <v>9.1070000000000005E-3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6">
        <f t="shared" si="15"/>
        <v>7.5891666666666675E-4</v>
      </c>
      <c r="S327" s="36">
        <f t="shared" si="16"/>
        <v>0</v>
      </c>
      <c r="T327" s="37">
        <f t="shared" si="17"/>
        <v>7.5891666666666675E-4</v>
      </c>
      <c r="U327" s="37" t="s">
        <v>3060</v>
      </c>
      <c r="V327" s="37" t="s">
        <v>3060</v>
      </c>
    </row>
    <row r="328" spans="1:22" x14ac:dyDescent="0.2">
      <c r="A328" s="34">
        <v>0</v>
      </c>
      <c r="B328" s="34">
        <v>0</v>
      </c>
      <c r="C328" s="34">
        <v>0</v>
      </c>
      <c r="D328" s="34">
        <v>9.0910000000000001E-3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6">
        <f t="shared" si="15"/>
        <v>7.5758333333333331E-4</v>
      </c>
      <c r="S328" s="36">
        <f t="shared" si="16"/>
        <v>0</v>
      </c>
      <c r="T328" s="37">
        <f t="shared" si="17"/>
        <v>7.5758333333333331E-4</v>
      </c>
      <c r="U328" s="37" t="s">
        <v>2396</v>
      </c>
      <c r="V328" s="37" t="s">
        <v>5170</v>
      </c>
    </row>
    <row r="329" spans="1:22" x14ac:dyDescent="0.2">
      <c r="A329" s="34">
        <v>0</v>
      </c>
      <c r="B329" s="34">
        <v>0</v>
      </c>
      <c r="C329" s="34">
        <v>0</v>
      </c>
      <c r="D329" s="34">
        <v>0</v>
      </c>
      <c r="E329" s="34">
        <v>9.0699999999999999E-3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6">
        <f t="shared" si="15"/>
        <v>7.5583333333333329E-4</v>
      </c>
      <c r="S329" s="36">
        <f t="shared" si="16"/>
        <v>0</v>
      </c>
      <c r="T329" s="37">
        <f t="shared" si="17"/>
        <v>7.5583333333333329E-4</v>
      </c>
      <c r="U329" s="37" t="s">
        <v>4230</v>
      </c>
      <c r="V329" s="37" t="s">
        <v>4230</v>
      </c>
    </row>
    <row r="330" spans="1:22" x14ac:dyDescent="0.2">
      <c r="A330" s="34">
        <v>0</v>
      </c>
      <c r="B330" s="34">
        <v>0</v>
      </c>
      <c r="C330" s="34">
        <v>0</v>
      </c>
      <c r="D330" s="34">
        <v>9.0699999999999999E-3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6">
        <f t="shared" si="15"/>
        <v>7.5583333333333329E-4</v>
      </c>
      <c r="S330" s="36">
        <f t="shared" si="16"/>
        <v>0</v>
      </c>
      <c r="T330" s="37">
        <f t="shared" si="17"/>
        <v>7.5583333333333329E-4</v>
      </c>
      <c r="U330" s="37" t="s">
        <v>4595</v>
      </c>
      <c r="V330" s="37" t="s">
        <v>4596</v>
      </c>
    </row>
    <row r="331" spans="1:22" x14ac:dyDescent="0.2">
      <c r="A331" s="34">
        <v>0</v>
      </c>
      <c r="B331" s="34">
        <v>0</v>
      </c>
      <c r="C331" s="34">
        <v>0</v>
      </c>
      <c r="D331" s="34">
        <v>0</v>
      </c>
      <c r="E331" s="34">
        <v>0</v>
      </c>
      <c r="F331" s="34">
        <v>0</v>
      </c>
      <c r="G331" s="34">
        <v>0</v>
      </c>
      <c r="H331" s="34">
        <v>9.0089999999999996E-3</v>
      </c>
      <c r="I331" s="34">
        <v>0</v>
      </c>
      <c r="J331" s="34">
        <v>0</v>
      </c>
      <c r="K331" s="34">
        <v>0</v>
      </c>
      <c r="L331" s="34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6">
        <f t="shared" si="15"/>
        <v>7.5075000000000001E-4</v>
      </c>
      <c r="S331" s="36">
        <f t="shared" si="16"/>
        <v>0</v>
      </c>
      <c r="T331" s="37">
        <f t="shared" si="17"/>
        <v>7.5075000000000001E-4</v>
      </c>
      <c r="U331" s="37" t="s">
        <v>1280</v>
      </c>
      <c r="V331" s="37" t="s">
        <v>3028</v>
      </c>
    </row>
    <row r="332" spans="1:22" x14ac:dyDescent="0.2">
      <c r="A332" s="34">
        <v>0</v>
      </c>
      <c r="B332" s="34">
        <v>0</v>
      </c>
      <c r="C332" s="34">
        <v>0</v>
      </c>
      <c r="D332" s="34">
        <v>0</v>
      </c>
      <c r="E332" s="34">
        <v>0</v>
      </c>
      <c r="F332" s="34">
        <v>0</v>
      </c>
      <c r="G332" s="34">
        <v>9.0089999999999996E-3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6">
        <f t="shared" si="15"/>
        <v>7.5075000000000001E-4</v>
      </c>
      <c r="S332" s="36">
        <f t="shared" si="16"/>
        <v>0</v>
      </c>
      <c r="T332" s="37">
        <f t="shared" si="17"/>
        <v>7.5075000000000001E-4</v>
      </c>
      <c r="U332" s="37" t="s">
        <v>4235</v>
      </c>
      <c r="V332" s="37" t="s">
        <v>4235</v>
      </c>
    </row>
    <row r="333" spans="1:22" x14ac:dyDescent="0.2">
      <c r="A333" s="34">
        <v>0</v>
      </c>
      <c r="B333" s="34">
        <v>0</v>
      </c>
      <c r="C333" s="34">
        <v>3.251E-3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5.7470000000000004E-3</v>
      </c>
      <c r="J333" s="34">
        <v>0</v>
      </c>
      <c r="K333" s="34">
        <v>0</v>
      </c>
      <c r="L333" s="34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6">
        <f t="shared" si="15"/>
        <v>7.4983333333333336E-4</v>
      </c>
      <c r="S333" s="36">
        <f t="shared" si="16"/>
        <v>0</v>
      </c>
      <c r="T333" s="37">
        <f t="shared" si="17"/>
        <v>7.4983333333333336E-4</v>
      </c>
      <c r="U333" s="37" t="s">
        <v>3417</v>
      </c>
      <c r="V333" s="37" t="s">
        <v>3417</v>
      </c>
    </row>
    <row r="334" spans="1:22" x14ac:dyDescent="0.2">
      <c r="A334" s="34">
        <v>0</v>
      </c>
      <c r="B334" s="34">
        <v>0</v>
      </c>
      <c r="C334" s="34">
        <v>0</v>
      </c>
      <c r="D334" s="34">
        <v>0</v>
      </c>
      <c r="E334" s="34">
        <v>0</v>
      </c>
      <c r="F334" s="34">
        <v>0</v>
      </c>
      <c r="G334" s="34">
        <v>0</v>
      </c>
      <c r="H334" s="34">
        <v>8.9890000000000005E-3</v>
      </c>
      <c r="I334" s="34">
        <v>0</v>
      </c>
      <c r="J334" s="34">
        <v>0</v>
      </c>
      <c r="K334" s="34">
        <v>0</v>
      </c>
      <c r="L334" s="34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6">
        <f t="shared" si="15"/>
        <v>7.4908333333333337E-4</v>
      </c>
      <c r="S334" s="36">
        <f t="shared" si="16"/>
        <v>0</v>
      </c>
      <c r="T334" s="37">
        <f t="shared" si="17"/>
        <v>7.4908333333333337E-4</v>
      </c>
      <c r="U334" s="37" t="s">
        <v>3970</v>
      </c>
      <c r="V334" s="37" t="s">
        <v>3970</v>
      </c>
    </row>
    <row r="335" spans="1:22" x14ac:dyDescent="0.2">
      <c r="A335" s="34">
        <v>0</v>
      </c>
      <c r="B335" s="34">
        <v>0</v>
      </c>
      <c r="C335" s="34">
        <v>0</v>
      </c>
      <c r="D335" s="34">
        <v>0</v>
      </c>
      <c r="E335" s="34">
        <v>8.9689999999999995E-3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6">
        <f t="shared" si="15"/>
        <v>7.4741666666666663E-4</v>
      </c>
      <c r="S335" s="36">
        <f t="shared" si="16"/>
        <v>0</v>
      </c>
      <c r="T335" s="37">
        <f t="shared" si="17"/>
        <v>7.4741666666666663E-4</v>
      </c>
      <c r="U335" s="37" t="s">
        <v>1291</v>
      </c>
      <c r="V335" s="37" t="s">
        <v>3033</v>
      </c>
    </row>
    <row r="336" spans="1:22" x14ac:dyDescent="0.2">
      <c r="A336" s="34">
        <v>0</v>
      </c>
      <c r="B336" s="34">
        <v>3.457E-3</v>
      </c>
      <c r="C336" s="34">
        <v>0</v>
      </c>
      <c r="D336" s="34">
        <v>0</v>
      </c>
      <c r="E336" s="34">
        <v>5.5100000000000001E-3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6">
        <f t="shared" si="15"/>
        <v>7.4724999999999998E-4</v>
      </c>
      <c r="S336" s="36">
        <f t="shared" si="16"/>
        <v>0</v>
      </c>
      <c r="T336" s="37">
        <f t="shared" si="17"/>
        <v>7.4724999999999998E-4</v>
      </c>
      <c r="U336" s="37" t="s">
        <v>3307</v>
      </c>
      <c r="V336" s="37" t="s">
        <v>3307</v>
      </c>
    </row>
    <row r="337" spans="1:22" x14ac:dyDescent="0.2">
      <c r="A337" s="34">
        <v>0</v>
      </c>
      <c r="B337" s="34">
        <v>0</v>
      </c>
      <c r="C337" s="34">
        <v>0</v>
      </c>
      <c r="D337" s="34">
        <v>0</v>
      </c>
      <c r="E337" s="34">
        <v>0</v>
      </c>
      <c r="F337" s="34">
        <v>6.3590000000000001E-3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2.6059999999999998E-3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6">
        <f t="shared" si="15"/>
        <v>7.4708333333333343E-4</v>
      </c>
      <c r="S337" s="36">
        <f t="shared" si="16"/>
        <v>0</v>
      </c>
      <c r="T337" s="37">
        <f t="shared" si="17"/>
        <v>7.4708333333333343E-4</v>
      </c>
      <c r="U337" s="37" t="s">
        <v>4444</v>
      </c>
      <c r="V337" s="37" t="s">
        <v>4445</v>
      </c>
    </row>
    <row r="338" spans="1:22" x14ac:dyDescent="0.2">
      <c r="A338" s="34">
        <v>0</v>
      </c>
      <c r="B338" s="34">
        <v>0</v>
      </c>
      <c r="C338" s="34">
        <v>0</v>
      </c>
      <c r="D338" s="34">
        <v>8.9490000000000004E-3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6">
        <f t="shared" si="15"/>
        <v>7.4574999999999999E-4</v>
      </c>
      <c r="S338" s="36">
        <f t="shared" si="16"/>
        <v>0</v>
      </c>
      <c r="T338" s="37">
        <f t="shared" si="17"/>
        <v>7.4574999999999999E-4</v>
      </c>
      <c r="U338" s="37" t="s">
        <v>3247</v>
      </c>
      <c r="V338" s="37" t="s">
        <v>3247</v>
      </c>
    </row>
    <row r="339" spans="1:22" x14ac:dyDescent="0.2">
      <c r="A339" s="34">
        <v>8.9449999999999998E-3</v>
      </c>
      <c r="B339" s="34">
        <v>0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6">
        <f t="shared" si="15"/>
        <v>7.4541666666666669E-4</v>
      </c>
      <c r="S339" s="36">
        <f t="shared" si="16"/>
        <v>0</v>
      </c>
      <c r="T339" s="37">
        <f t="shared" si="17"/>
        <v>7.4541666666666669E-4</v>
      </c>
      <c r="U339" s="37" t="s">
        <v>4322</v>
      </c>
      <c r="V339" s="37" t="s">
        <v>4322</v>
      </c>
    </row>
    <row r="340" spans="1:22" x14ac:dyDescent="0.2">
      <c r="A340" s="34">
        <v>0</v>
      </c>
      <c r="B340" s="34">
        <v>0</v>
      </c>
      <c r="C340" s="34">
        <v>3.7109999999999999E-3</v>
      </c>
      <c r="D340" s="34">
        <v>0</v>
      </c>
      <c r="E340" s="34">
        <v>0</v>
      </c>
      <c r="F340" s="34">
        <v>5.208E-3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6">
        <f t="shared" si="15"/>
        <v>7.4324999999999999E-4</v>
      </c>
      <c r="S340" s="36">
        <f t="shared" si="16"/>
        <v>0</v>
      </c>
      <c r="T340" s="37">
        <f t="shared" si="17"/>
        <v>7.4324999999999999E-4</v>
      </c>
      <c r="U340" s="37" t="s">
        <v>3433</v>
      </c>
      <c r="V340" s="37" t="s">
        <v>3433</v>
      </c>
    </row>
    <row r="341" spans="1:22" x14ac:dyDescent="0.2">
      <c r="A341" s="34">
        <v>0</v>
      </c>
      <c r="B341" s="34">
        <v>0</v>
      </c>
      <c r="C341" s="34">
        <v>0</v>
      </c>
      <c r="D341" s="34">
        <v>8.8889999999999993E-3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6">
        <f t="shared" si="15"/>
        <v>7.4074999999999998E-4</v>
      </c>
      <c r="S341" s="36">
        <f t="shared" si="16"/>
        <v>0</v>
      </c>
      <c r="T341" s="37">
        <f t="shared" si="17"/>
        <v>7.4074999999999998E-4</v>
      </c>
      <c r="U341" s="37" t="s">
        <v>4133</v>
      </c>
      <c r="V341" s="37" t="s">
        <v>4134</v>
      </c>
    </row>
    <row r="342" spans="1:22" x14ac:dyDescent="0.2">
      <c r="A342" s="34">
        <v>0</v>
      </c>
      <c r="B342" s="34">
        <v>0</v>
      </c>
      <c r="C342" s="34">
        <v>0</v>
      </c>
      <c r="D342" s="34">
        <v>0</v>
      </c>
      <c r="E342" s="34">
        <v>0</v>
      </c>
      <c r="F342" s="34">
        <v>0</v>
      </c>
      <c r="G342" s="34">
        <v>0</v>
      </c>
      <c r="H342" s="34">
        <v>8.8500000000000002E-3</v>
      </c>
      <c r="I342" s="34">
        <v>0</v>
      </c>
      <c r="J342" s="34">
        <v>0</v>
      </c>
      <c r="K342" s="34">
        <v>0</v>
      </c>
      <c r="L342" s="34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6">
        <f t="shared" si="15"/>
        <v>7.3749999999999998E-4</v>
      </c>
      <c r="S342" s="36">
        <f t="shared" si="16"/>
        <v>0</v>
      </c>
      <c r="T342" s="37">
        <f t="shared" si="17"/>
        <v>7.3749999999999998E-4</v>
      </c>
      <c r="U342" s="37" t="s">
        <v>525</v>
      </c>
      <c r="V342" s="37" t="s">
        <v>4932</v>
      </c>
    </row>
    <row r="343" spans="1:22" x14ac:dyDescent="0.2">
      <c r="A343" s="34">
        <v>0</v>
      </c>
      <c r="B343" s="34">
        <v>0</v>
      </c>
      <c r="C343" s="34">
        <v>0</v>
      </c>
      <c r="D343" s="34">
        <v>5.3484999999999998E-2</v>
      </c>
      <c r="E343" s="34">
        <v>0</v>
      </c>
      <c r="F343" s="34">
        <v>4.7134000000000002E-2</v>
      </c>
      <c r="G343" s="34">
        <v>4.5662000000000001E-2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5">
        <v>0</v>
      </c>
      <c r="N343" s="35">
        <v>5.7278999999999997E-2</v>
      </c>
      <c r="O343" s="35">
        <v>0</v>
      </c>
      <c r="P343" s="35">
        <v>0</v>
      </c>
      <c r="Q343" s="35">
        <v>0</v>
      </c>
      <c r="R343" s="36">
        <f t="shared" si="15"/>
        <v>1.2190083333333332E-2</v>
      </c>
      <c r="S343" s="36">
        <f t="shared" si="16"/>
        <v>1.1455799999999999E-2</v>
      </c>
      <c r="T343" s="37">
        <f t="shared" si="17"/>
        <v>7.3428333333333366E-4</v>
      </c>
      <c r="U343" s="37" t="s">
        <v>219</v>
      </c>
      <c r="V343" s="37" t="s">
        <v>2973</v>
      </c>
    </row>
    <row r="344" spans="1:22" x14ac:dyDescent="0.2">
      <c r="A344" s="34">
        <v>0</v>
      </c>
      <c r="B344" s="34">
        <v>0</v>
      </c>
      <c r="C344" s="34">
        <v>0</v>
      </c>
      <c r="D344" s="34">
        <v>8.8109999999999994E-3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6">
        <f t="shared" si="15"/>
        <v>7.3424999999999999E-4</v>
      </c>
      <c r="S344" s="36">
        <f t="shared" si="16"/>
        <v>0</v>
      </c>
      <c r="T344" s="37">
        <f t="shared" si="17"/>
        <v>7.3424999999999999E-4</v>
      </c>
      <c r="U344" s="37" t="s">
        <v>3656</v>
      </c>
      <c r="V344" s="37" t="s">
        <v>3656</v>
      </c>
    </row>
    <row r="345" spans="1:22" x14ac:dyDescent="0.2">
      <c r="A345" s="34">
        <v>0</v>
      </c>
      <c r="B345" s="34">
        <v>0</v>
      </c>
      <c r="C345" s="34">
        <v>0</v>
      </c>
      <c r="D345" s="34">
        <v>0</v>
      </c>
      <c r="E345" s="34">
        <v>0</v>
      </c>
      <c r="F345" s="34">
        <v>0</v>
      </c>
      <c r="G345" s="34">
        <v>8.7720000000000003E-3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6">
        <f t="shared" si="15"/>
        <v>7.3099999999999999E-4</v>
      </c>
      <c r="S345" s="36">
        <f t="shared" si="16"/>
        <v>0</v>
      </c>
      <c r="T345" s="37">
        <f t="shared" si="17"/>
        <v>7.3099999999999999E-4</v>
      </c>
      <c r="U345" s="37" t="s">
        <v>919</v>
      </c>
      <c r="V345" s="37" t="s">
        <v>3700</v>
      </c>
    </row>
    <row r="346" spans="1:22" x14ac:dyDescent="0.2">
      <c r="A346" s="34">
        <v>0</v>
      </c>
      <c r="B346" s="34">
        <v>0</v>
      </c>
      <c r="C346" s="34">
        <v>0</v>
      </c>
      <c r="D346" s="34">
        <v>0</v>
      </c>
      <c r="E346" s="34">
        <v>0</v>
      </c>
      <c r="F346" s="34">
        <v>0</v>
      </c>
      <c r="G346" s="34">
        <v>0</v>
      </c>
      <c r="H346" s="34">
        <v>8.7340000000000004E-3</v>
      </c>
      <c r="I346" s="34">
        <v>0</v>
      </c>
      <c r="J346" s="34">
        <v>0</v>
      </c>
      <c r="K346" s="34">
        <v>0</v>
      </c>
      <c r="L346" s="34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6">
        <f t="shared" si="15"/>
        <v>7.2783333333333337E-4</v>
      </c>
      <c r="S346" s="36">
        <f t="shared" si="16"/>
        <v>0</v>
      </c>
      <c r="T346" s="37">
        <f t="shared" si="17"/>
        <v>7.2783333333333337E-4</v>
      </c>
      <c r="U346" s="37" t="s">
        <v>2502</v>
      </c>
      <c r="V346" s="37" t="s">
        <v>2949</v>
      </c>
    </row>
    <row r="347" spans="1:22" x14ac:dyDescent="0.2">
      <c r="A347" s="34">
        <v>0</v>
      </c>
      <c r="B347" s="34">
        <v>0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8.7340000000000004E-3</v>
      </c>
      <c r="I347" s="34">
        <v>0</v>
      </c>
      <c r="J347" s="34">
        <v>0</v>
      </c>
      <c r="K347" s="34">
        <v>0</v>
      </c>
      <c r="L347" s="34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6">
        <f t="shared" si="15"/>
        <v>7.2783333333333337E-4</v>
      </c>
      <c r="S347" s="36">
        <f t="shared" si="16"/>
        <v>0</v>
      </c>
      <c r="T347" s="37">
        <f t="shared" si="17"/>
        <v>7.2783333333333337E-4</v>
      </c>
      <c r="U347" s="37" t="s">
        <v>2112</v>
      </c>
      <c r="V347" s="37" t="s">
        <v>4151</v>
      </c>
    </row>
    <row r="348" spans="1:22" x14ac:dyDescent="0.2">
      <c r="A348" s="34">
        <v>0</v>
      </c>
      <c r="B348" s="34">
        <v>0</v>
      </c>
      <c r="C348" s="34">
        <v>0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2.3602000000000001E-2</v>
      </c>
      <c r="M348" s="35">
        <v>6.202E-3</v>
      </c>
      <c r="N348" s="35">
        <v>0</v>
      </c>
      <c r="O348" s="35">
        <v>0</v>
      </c>
      <c r="P348" s="35">
        <v>0</v>
      </c>
      <c r="Q348" s="35">
        <v>0</v>
      </c>
      <c r="R348" s="36">
        <f t="shared" si="15"/>
        <v>1.9668333333333335E-3</v>
      </c>
      <c r="S348" s="36">
        <f t="shared" si="16"/>
        <v>1.2404E-3</v>
      </c>
      <c r="T348" s="37">
        <f t="shared" si="17"/>
        <v>7.2643333333333344E-4</v>
      </c>
      <c r="U348" s="37" t="s">
        <v>4500</v>
      </c>
      <c r="V348" s="37" t="s">
        <v>4500</v>
      </c>
    </row>
    <row r="349" spans="1:22" x14ac:dyDescent="0.2">
      <c r="A349" s="34">
        <v>0</v>
      </c>
      <c r="B349" s="34">
        <v>0</v>
      </c>
      <c r="C349" s="34">
        <v>0</v>
      </c>
      <c r="D349" s="34">
        <v>0</v>
      </c>
      <c r="E349" s="34">
        <v>0</v>
      </c>
      <c r="F349" s="34">
        <v>0</v>
      </c>
      <c r="G349" s="34">
        <v>0</v>
      </c>
      <c r="H349" s="34">
        <v>8.7150000000000005E-3</v>
      </c>
      <c r="I349" s="34">
        <v>0</v>
      </c>
      <c r="J349" s="34">
        <v>0</v>
      </c>
      <c r="K349" s="34">
        <v>0</v>
      </c>
      <c r="L349" s="34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6">
        <f t="shared" si="15"/>
        <v>7.2625000000000001E-4</v>
      </c>
      <c r="S349" s="36">
        <f t="shared" si="16"/>
        <v>0</v>
      </c>
      <c r="T349" s="37">
        <f t="shared" si="17"/>
        <v>7.2625000000000001E-4</v>
      </c>
      <c r="U349" s="37" t="s">
        <v>4108</v>
      </c>
      <c r="V349" s="37" t="s">
        <v>4108</v>
      </c>
    </row>
    <row r="350" spans="1:22" x14ac:dyDescent="0.2">
      <c r="A350" s="34">
        <v>0</v>
      </c>
      <c r="B350" s="34">
        <v>0</v>
      </c>
      <c r="C350" s="34">
        <v>0</v>
      </c>
      <c r="D350" s="34">
        <v>8.7150000000000005E-3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6">
        <f t="shared" si="15"/>
        <v>7.2625000000000001E-4</v>
      </c>
      <c r="S350" s="36">
        <f t="shared" si="16"/>
        <v>0</v>
      </c>
      <c r="T350" s="37">
        <f t="shared" si="17"/>
        <v>7.2625000000000001E-4</v>
      </c>
      <c r="U350" s="37" t="s">
        <v>4506</v>
      </c>
      <c r="V350" s="37" t="s">
        <v>4507</v>
      </c>
    </row>
    <row r="351" spans="1:22" x14ac:dyDescent="0.2">
      <c r="A351" s="34">
        <v>0</v>
      </c>
      <c r="B351" s="34">
        <v>0</v>
      </c>
      <c r="C351" s="34">
        <v>0</v>
      </c>
      <c r="D351" s="34">
        <v>8.6960000000000006E-3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6">
        <f t="shared" si="15"/>
        <v>7.2466666666666675E-4</v>
      </c>
      <c r="S351" s="36">
        <f t="shared" si="16"/>
        <v>0</v>
      </c>
      <c r="T351" s="37">
        <f t="shared" si="17"/>
        <v>7.2466666666666675E-4</v>
      </c>
      <c r="U351" s="37" t="s">
        <v>4015</v>
      </c>
      <c r="V351" s="37" t="s">
        <v>4015</v>
      </c>
    </row>
    <row r="352" spans="1:22" x14ac:dyDescent="0.2">
      <c r="A352" s="34">
        <v>0</v>
      </c>
      <c r="B352" s="34">
        <v>0</v>
      </c>
      <c r="C352" s="34">
        <v>0</v>
      </c>
      <c r="D352" s="34">
        <v>0</v>
      </c>
      <c r="E352" s="34">
        <v>8.6960000000000006E-3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6">
        <f t="shared" si="15"/>
        <v>7.2466666666666675E-4</v>
      </c>
      <c r="S352" s="36">
        <f t="shared" si="16"/>
        <v>0</v>
      </c>
      <c r="T352" s="37">
        <f t="shared" si="17"/>
        <v>7.2466666666666675E-4</v>
      </c>
      <c r="U352" s="37" t="s">
        <v>4249</v>
      </c>
      <c r="V352" s="37" t="s">
        <v>4249</v>
      </c>
    </row>
    <row r="353" spans="1:22" x14ac:dyDescent="0.2">
      <c r="A353" s="34">
        <v>0</v>
      </c>
      <c r="B353" s="34">
        <v>0</v>
      </c>
      <c r="C353" s="34">
        <v>0</v>
      </c>
      <c r="D353" s="34">
        <v>0</v>
      </c>
      <c r="E353" s="34">
        <v>8.6770000000000007E-3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6">
        <f t="shared" si="15"/>
        <v>7.2308333333333339E-4</v>
      </c>
      <c r="S353" s="36">
        <f t="shared" si="16"/>
        <v>0</v>
      </c>
      <c r="T353" s="37">
        <f t="shared" si="17"/>
        <v>7.2308333333333339E-4</v>
      </c>
      <c r="U353" s="37" t="s">
        <v>3649</v>
      </c>
      <c r="V353" s="37" t="s">
        <v>3649</v>
      </c>
    </row>
    <row r="354" spans="1:22" x14ac:dyDescent="0.2">
      <c r="A354" s="34">
        <v>0</v>
      </c>
      <c r="B354" s="34">
        <v>0</v>
      </c>
      <c r="C354" s="34">
        <v>0</v>
      </c>
      <c r="D354" s="34">
        <v>8.6770000000000007E-3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6">
        <f t="shared" si="15"/>
        <v>7.2308333333333339E-4</v>
      </c>
      <c r="S354" s="36">
        <f t="shared" si="16"/>
        <v>0</v>
      </c>
      <c r="T354" s="37">
        <f t="shared" si="17"/>
        <v>7.2308333333333339E-4</v>
      </c>
      <c r="U354" s="37" t="s">
        <v>3300</v>
      </c>
      <c r="V354" s="37" t="s">
        <v>3301</v>
      </c>
    </row>
    <row r="355" spans="1:22" x14ac:dyDescent="0.2">
      <c r="A355" s="34">
        <v>0</v>
      </c>
      <c r="B355" s="34">
        <v>0</v>
      </c>
      <c r="C355" s="34">
        <v>0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8.6409999999999994E-3</v>
      </c>
      <c r="K355" s="34">
        <v>0</v>
      </c>
      <c r="L355" s="34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6">
        <f t="shared" si="15"/>
        <v>7.2008333333333332E-4</v>
      </c>
      <c r="S355" s="36">
        <f t="shared" si="16"/>
        <v>0</v>
      </c>
      <c r="T355" s="37">
        <f t="shared" si="17"/>
        <v>7.2008333333333332E-4</v>
      </c>
      <c r="U355" s="37" t="s">
        <v>4469</v>
      </c>
      <c r="V355" s="37" t="s">
        <v>4469</v>
      </c>
    </row>
    <row r="356" spans="1:22" x14ac:dyDescent="0.2">
      <c r="A356" s="34">
        <v>0</v>
      </c>
      <c r="B356" s="34">
        <v>0</v>
      </c>
      <c r="C356" s="34">
        <v>0</v>
      </c>
      <c r="D356" s="34">
        <v>8.6020000000000003E-3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6">
        <f t="shared" si="15"/>
        <v>7.1683333333333332E-4</v>
      </c>
      <c r="S356" s="36">
        <f t="shared" si="16"/>
        <v>0</v>
      </c>
      <c r="T356" s="37">
        <f t="shared" si="17"/>
        <v>7.1683333333333332E-4</v>
      </c>
      <c r="U356" s="37" t="s">
        <v>3065</v>
      </c>
      <c r="V356" s="37" t="s">
        <v>3066</v>
      </c>
    </row>
    <row r="357" spans="1:22" x14ac:dyDescent="0.2">
      <c r="A357" s="34">
        <v>0</v>
      </c>
      <c r="B357" s="34">
        <v>0</v>
      </c>
      <c r="C357" s="34">
        <v>0</v>
      </c>
      <c r="D357" s="34">
        <v>5.8650000000000004E-3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2.7290000000000001E-3</v>
      </c>
      <c r="K357" s="34">
        <v>0</v>
      </c>
      <c r="L357" s="34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6">
        <f t="shared" si="15"/>
        <v>7.1616666666666671E-4</v>
      </c>
      <c r="S357" s="36">
        <f t="shared" si="16"/>
        <v>0</v>
      </c>
      <c r="T357" s="37">
        <f t="shared" si="17"/>
        <v>7.1616666666666671E-4</v>
      </c>
      <c r="U357" s="37" t="s">
        <v>3188</v>
      </c>
      <c r="V357" s="37" t="s">
        <v>3188</v>
      </c>
    </row>
    <row r="358" spans="1:22" x14ac:dyDescent="0.2">
      <c r="A358" s="34">
        <v>0</v>
      </c>
      <c r="B358" s="34">
        <v>0</v>
      </c>
      <c r="C358" s="34">
        <v>0</v>
      </c>
      <c r="D358" s="34">
        <v>0</v>
      </c>
      <c r="E358" s="34">
        <v>0</v>
      </c>
      <c r="F358" s="34">
        <v>0</v>
      </c>
      <c r="G358" s="34">
        <v>0</v>
      </c>
      <c r="H358" s="34">
        <v>8.5109999999999995E-3</v>
      </c>
      <c r="I358" s="34">
        <v>0</v>
      </c>
      <c r="J358" s="34">
        <v>0</v>
      </c>
      <c r="K358" s="34">
        <v>0</v>
      </c>
      <c r="L358" s="34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6">
        <f t="shared" si="15"/>
        <v>7.0924999999999992E-4</v>
      </c>
      <c r="S358" s="36">
        <f t="shared" si="16"/>
        <v>0</v>
      </c>
      <c r="T358" s="37">
        <f t="shared" si="17"/>
        <v>7.0924999999999992E-4</v>
      </c>
      <c r="U358" s="37" t="s">
        <v>3867</v>
      </c>
      <c r="V358" s="37" t="s">
        <v>3867</v>
      </c>
    </row>
    <row r="359" spans="1:22" x14ac:dyDescent="0.2">
      <c r="A359" s="34">
        <v>0</v>
      </c>
      <c r="B359" s="34">
        <v>0</v>
      </c>
      <c r="C359" s="34">
        <v>0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8.4930000000000005E-3</v>
      </c>
      <c r="J359" s="34">
        <v>0</v>
      </c>
      <c r="K359" s="34">
        <v>0</v>
      </c>
      <c r="L359" s="34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6">
        <f t="shared" si="15"/>
        <v>7.0775000000000005E-4</v>
      </c>
      <c r="S359" s="36">
        <f t="shared" si="16"/>
        <v>0</v>
      </c>
      <c r="T359" s="37">
        <f t="shared" si="17"/>
        <v>7.0775000000000005E-4</v>
      </c>
      <c r="U359" s="37" t="s">
        <v>4146</v>
      </c>
      <c r="V359" s="37" t="s">
        <v>4146</v>
      </c>
    </row>
    <row r="360" spans="1:22" x14ac:dyDescent="0.2">
      <c r="A360" s="34">
        <v>0</v>
      </c>
      <c r="B360" s="34">
        <v>0</v>
      </c>
      <c r="C360" s="34">
        <v>0</v>
      </c>
      <c r="D360" s="34">
        <v>0</v>
      </c>
      <c r="E360" s="34">
        <v>0</v>
      </c>
      <c r="F360" s="34">
        <v>0</v>
      </c>
      <c r="G360" s="34">
        <v>8.4930000000000005E-3</v>
      </c>
      <c r="H360" s="34">
        <v>0</v>
      </c>
      <c r="I360" s="34">
        <v>0</v>
      </c>
      <c r="J360" s="34">
        <v>0</v>
      </c>
      <c r="K360" s="34">
        <v>0</v>
      </c>
      <c r="L360" s="34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6">
        <f t="shared" si="15"/>
        <v>7.0775000000000005E-4</v>
      </c>
      <c r="S360" s="36">
        <f t="shared" si="16"/>
        <v>0</v>
      </c>
      <c r="T360" s="37">
        <f t="shared" si="17"/>
        <v>7.0775000000000005E-4</v>
      </c>
      <c r="U360" s="37" t="s">
        <v>3297</v>
      </c>
      <c r="V360" s="37" t="s">
        <v>3297</v>
      </c>
    </row>
    <row r="361" spans="1:22" x14ac:dyDescent="0.2">
      <c r="A361" s="34">
        <v>0</v>
      </c>
      <c r="B361" s="34">
        <v>0</v>
      </c>
      <c r="C361" s="34">
        <v>0</v>
      </c>
      <c r="D361" s="34">
        <v>0</v>
      </c>
      <c r="E361" s="34">
        <v>8.489E-3</v>
      </c>
      <c r="F361" s="34">
        <v>0</v>
      </c>
      <c r="G361" s="34">
        <v>0</v>
      </c>
      <c r="H361" s="34">
        <v>0</v>
      </c>
      <c r="I361" s="34">
        <v>0</v>
      </c>
      <c r="J361" s="34">
        <v>0</v>
      </c>
      <c r="K361" s="34">
        <v>0</v>
      </c>
      <c r="L361" s="34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6">
        <f t="shared" si="15"/>
        <v>7.0741666666666663E-4</v>
      </c>
      <c r="S361" s="36">
        <f t="shared" si="16"/>
        <v>0</v>
      </c>
      <c r="T361" s="37">
        <f t="shared" si="17"/>
        <v>7.0741666666666663E-4</v>
      </c>
      <c r="U361" s="37" t="s">
        <v>3131</v>
      </c>
      <c r="V361" s="37" t="s">
        <v>3131</v>
      </c>
    </row>
    <row r="362" spans="1:22" x14ac:dyDescent="0.2">
      <c r="A362" s="34">
        <v>0</v>
      </c>
      <c r="B362" s="34">
        <v>0</v>
      </c>
      <c r="C362" s="34">
        <v>0</v>
      </c>
      <c r="D362" s="34">
        <v>0</v>
      </c>
      <c r="E362" s="34">
        <v>0</v>
      </c>
      <c r="F362" s="34">
        <v>0</v>
      </c>
      <c r="G362" s="34">
        <v>0</v>
      </c>
      <c r="H362" s="34">
        <v>8.4390000000000003E-3</v>
      </c>
      <c r="I362" s="34">
        <v>0</v>
      </c>
      <c r="J362" s="34">
        <v>0</v>
      </c>
      <c r="K362" s="34">
        <v>0</v>
      </c>
      <c r="L362" s="34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6">
        <f t="shared" si="15"/>
        <v>7.0324999999999999E-4</v>
      </c>
      <c r="S362" s="36">
        <f t="shared" si="16"/>
        <v>0</v>
      </c>
      <c r="T362" s="37">
        <f t="shared" si="17"/>
        <v>7.0324999999999999E-4</v>
      </c>
      <c r="U362" s="37" t="s">
        <v>4370</v>
      </c>
      <c r="V362" s="37" t="s">
        <v>4370</v>
      </c>
    </row>
    <row r="363" spans="1:22" x14ac:dyDescent="0.2">
      <c r="A363" s="34">
        <v>0</v>
      </c>
      <c r="B363" s="34">
        <v>0</v>
      </c>
      <c r="C363" s="34">
        <v>0</v>
      </c>
      <c r="D363" s="34">
        <v>0</v>
      </c>
      <c r="E363" s="34">
        <v>8.3680000000000004E-3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6">
        <f t="shared" si="15"/>
        <v>6.9733333333333333E-4</v>
      </c>
      <c r="S363" s="36">
        <f t="shared" si="16"/>
        <v>0</v>
      </c>
      <c r="T363" s="37">
        <f t="shared" si="17"/>
        <v>6.9733333333333333E-4</v>
      </c>
      <c r="U363" s="37" t="s">
        <v>4161</v>
      </c>
      <c r="V363" s="37" t="s">
        <v>4161</v>
      </c>
    </row>
    <row r="364" spans="1:22" x14ac:dyDescent="0.2">
      <c r="A364" s="34">
        <v>5.457E-3</v>
      </c>
      <c r="B364" s="34">
        <v>0</v>
      </c>
      <c r="C364" s="34">
        <v>0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2.9090000000000001E-3</v>
      </c>
      <c r="L364" s="34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6">
        <f t="shared" si="15"/>
        <v>6.9716666666666668E-4</v>
      </c>
      <c r="S364" s="36">
        <f t="shared" si="16"/>
        <v>0</v>
      </c>
      <c r="T364" s="37">
        <f t="shared" si="17"/>
        <v>6.9716666666666668E-4</v>
      </c>
      <c r="U364" s="37" t="s">
        <v>5112</v>
      </c>
      <c r="V364" s="37" t="s">
        <v>5112</v>
      </c>
    </row>
    <row r="365" spans="1:22" x14ac:dyDescent="0.2">
      <c r="A365" s="34">
        <v>0</v>
      </c>
      <c r="B365" s="34">
        <v>0</v>
      </c>
      <c r="C365" s="34">
        <v>0</v>
      </c>
      <c r="D365" s="34">
        <v>0</v>
      </c>
      <c r="E365" s="34">
        <v>0</v>
      </c>
      <c r="F365" s="34">
        <v>8.3510000000000008E-3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6">
        <f t="shared" si="15"/>
        <v>6.9591666666666673E-4</v>
      </c>
      <c r="S365" s="36">
        <f t="shared" si="16"/>
        <v>0</v>
      </c>
      <c r="T365" s="37">
        <f t="shared" si="17"/>
        <v>6.9591666666666673E-4</v>
      </c>
      <c r="U365" s="37" t="s">
        <v>1164</v>
      </c>
      <c r="V365" s="37" t="s">
        <v>4335</v>
      </c>
    </row>
    <row r="366" spans="1:22" x14ac:dyDescent="0.2">
      <c r="A366" s="34">
        <v>0</v>
      </c>
      <c r="B366" s="34">
        <v>0</v>
      </c>
      <c r="C366" s="34">
        <v>0</v>
      </c>
      <c r="D366" s="34">
        <v>0</v>
      </c>
      <c r="E366" s="34">
        <v>0</v>
      </c>
      <c r="F366" s="34">
        <v>0</v>
      </c>
      <c r="G366" s="34">
        <v>0</v>
      </c>
      <c r="H366" s="34">
        <v>8.2990000000000008E-3</v>
      </c>
      <c r="I366" s="34">
        <v>0</v>
      </c>
      <c r="J366" s="34">
        <v>0</v>
      </c>
      <c r="K366" s="34">
        <v>0</v>
      </c>
      <c r="L366" s="34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6">
        <f t="shared" si="15"/>
        <v>6.9158333333333344E-4</v>
      </c>
      <c r="S366" s="36">
        <f t="shared" si="16"/>
        <v>0</v>
      </c>
      <c r="T366" s="37">
        <f t="shared" si="17"/>
        <v>6.9158333333333344E-4</v>
      </c>
      <c r="U366" s="37" t="s">
        <v>4360</v>
      </c>
      <c r="V366" s="37" t="s">
        <v>4360</v>
      </c>
    </row>
    <row r="367" spans="1:22" x14ac:dyDescent="0.2">
      <c r="A367" s="34">
        <v>0</v>
      </c>
      <c r="B367" s="34">
        <v>0</v>
      </c>
      <c r="C367" s="34">
        <v>0</v>
      </c>
      <c r="D367" s="34">
        <v>0</v>
      </c>
      <c r="E367" s="34">
        <v>0</v>
      </c>
      <c r="F367" s="34">
        <v>8.2819999999999994E-3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6">
        <f t="shared" si="15"/>
        <v>6.9016666666666662E-4</v>
      </c>
      <c r="S367" s="36">
        <f t="shared" si="16"/>
        <v>0</v>
      </c>
      <c r="T367" s="37">
        <f t="shared" si="17"/>
        <v>6.9016666666666662E-4</v>
      </c>
      <c r="U367" s="37" t="s">
        <v>4071</v>
      </c>
      <c r="V367" s="37" t="s">
        <v>4071</v>
      </c>
    </row>
    <row r="368" spans="1:22" x14ac:dyDescent="0.2">
      <c r="A368" s="34">
        <v>0</v>
      </c>
      <c r="B368" s="34">
        <v>0</v>
      </c>
      <c r="C368" s="34">
        <v>0</v>
      </c>
      <c r="D368" s="34">
        <v>0</v>
      </c>
      <c r="E368" s="34">
        <v>0</v>
      </c>
      <c r="F368" s="34">
        <v>0</v>
      </c>
      <c r="G368" s="34">
        <v>8.2819999999999994E-3</v>
      </c>
      <c r="H368" s="34">
        <v>0</v>
      </c>
      <c r="I368" s="34">
        <v>0</v>
      </c>
      <c r="J368" s="34">
        <v>0</v>
      </c>
      <c r="K368" s="34">
        <v>0</v>
      </c>
      <c r="L368" s="34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6">
        <f t="shared" si="15"/>
        <v>6.9016666666666662E-4</v>
      </c>
      <c r="S368" s="36">
        <f t="shared" si="16"/>
        <v>0</v>
      </c>
      <c r="T368" s="37">
        <f t="shared" si="17"/>
        <v>6.9016666666666662E-4</v>
      </c>
      <c r="U368" s="37" t="s">
        <v>4140</v>
      </c>
      <c r="V368" s="37" t="s">
        <v>4140</v>
      </c>
    </row>
    <row r="369" spans="1:22" x14ac:dyDescent="0.2">
      <c r="A369" s="34">
        <v>0</v>
      </c>
      <c r="B369" s="34">
        <v>0</v>
      </c>
      <c r="C369" s="34">
        <v>0</v>
      </c>
      <c r="D369" s="34">
        <v>0</v>
      </c>
      <c r="E369" s="34">
        <v>8.2819999999999994E-3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6">
        <f t="shared" si="15"/>
        <v>6.9016666666666662E-4</v>
      </c>
      <c r="S369" s="36">
        <f t="shared" si="16"/>
        <v>0</v>
      </c>
      <c r="T369" s="37">
        <f t="shared" si="17"/>
        <v>6.9016666666666662E-4</v>
      </c>
      <c r="U369" s="37" t="s">
        <v>4217</v>
      </c>
      <c r="V369" s="37" t="s">
        <v>4217</v>
      </c>
    </row>
    <row r="370" spans="1:22" x14ac:dyDescent="0.2">
      <c r="A370" s="34">
        <v>0</v>
      </c>
      <c r="B370" s="34">
        <v>0</v>
      </c>
      <c r="C370" s="34">
        <v>0</v>
      </c>
      <c r="D370" s="34">
        <v>8.2640000000000005E-3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6">
        <f t="shared" si="15"/>
        <v>6.8866666666666675E-4</v>
      </c>
      <c r="S370" s="36">
        <f t="shared" si="16"/>
        <v>0</v>
      </c>
      <c r="T370" s="37">
        <f t="shared" si="17"/>
        <v>6.8866666666666675E-4</v>
      </c>
      <c r="U370" s="37" t="s">
        <v>3354</v>
      </c>
      <c r="V370" s="37" t="s">
        <v>3354</v>
      </c>
    </row>
    <row r="371" spans="1:22" x14ac:dyDescent="0.2">
      <c r="A371" s="34">
        <v>0</v>
      </c>
      <c r="B371" s="34">
        <v>0</v>
      </c>
      <c r="C371" s="34">
        <v>0</v>
      </c>
      <c r="D371" s="34">
        <v>0</v>
      </c>
      <c r="E371" s="34">
        <v>8.2509999999999997E-3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6">
        <f t="shared" si="15"/>
        <v>6.8758333333333334E-4</v>
      </c>
      <c r="S371" s="36">
        <f t="shared" si="16"/>
        <v>0</v>
      </c>
      <c r="T371" s="37">
        <f t="shared" si="17"/>
        <v>6.8758333333333334E-4</v>
      </c>
      <c r="U371" s="37" t="s">
        <v>3393</v>
      </c>
      <c r="V371" s="37" t="s">
        <v>3393</v>
      </c>
    </row>
    <row r="372" spans="1:22" x14ac:dyDescent="0.2">
      <c r="A372" s="34">
        <v>0</v>
      </c>
      <c r="B372" s="34">
        <v>0</v>
      </c>
      <c r="C372" s="34">
        <v>0</v>
      </c>
      <c r="D372" s="34">
        <v>0</v>
      </c>
      <c r="E372" s="34">
        <v>0</v>
      </c>
      <c r="F372" s="34">
        <v>0</v>
      </c>
      <c r="G372" s="34">
        <v>8.2299999999999995E-3</v>
      </c>
      <c r="H372" s="34">
        <v>0</v>
      </c>
      <c r="I372" s="34">
        <v>0</v>
      </c>
      <c r="J372" s="34">
        <v>0</v>
      </c>
      <c r="K372" s="34">
        <v>0</v>
      </c>
      <c r="L372" s="34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6">
        <f t="shared" si="15"/>
        <v>6.8583333333333333E-4</v>
      </c>
      <c r="S372" s="36">
        <f t="shared" si="16"/>
        <v>0</v>
      </c>
      <c r="T372" s="37">
        <f t="shared" si="17"/>
        <v>6.8583333333333333E-4</v>
      </c>
      <c r="U372" s="37" t="s">
        <v>1228</v>
      </c>
      <c r="V372" s="37" t="s">
        <v>4265</v>
      </c>
    </row>
    <row r="373" spans="1:22" x14ac:dyDescent="0.2">
      <c r="A373" s="34">
        <v>0</v>
      </c>
      <c r="B373" s="34">
        <v>0</v>
      </c>
      <c r="C373" s="34">
        <v>0</v>
      </c>
      <c r="D373" s="34">
        <v>0</v>
      </c>
      <c r="E373" s="34">
        <v>8.1630000000000001E-3</v>
      </c>
      <c r="F373" s="34">
        <v>0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6">
        <f t="shared" si="15"/>
        <v>6.8024999999999997E-4</v>
      </c>
      <c r="S373" s="36">
        <f t="shared" si="16"/>
        <v>0</v>
      </c>
      <c r="T373" s="37">
        <f t="shared" si="17"/>
        <v>6.8024999999999997E-4</v>
      </c>
      <c r="U373" s="37" t="s">
        <v>3524</v>
      </c>
      <c r="V373" s="37" t="s">
        <v>3525</v>
      </c>
    </row>
    <row r="374" spans="1:22" x14ac:dyDescent="0.2">
      <c r="A374" s="34">
        <v>0</v>
      </c>
      <c r="B374" s="34">
        <v>0</v>
      </c>
      <c r="C374" s="34">
        <v>0</v>
      </c>
      <c r="D374" s="34">
        <v>8.1469999999999997E-3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6">
        <f t="shared" si="15"/>
        <v>6.7891666666666664E-4</v>
      </c>
      <c r="S374" s="36">
        <f t="shared" si="16"/>
        <v>0</v>
      </c>
      <c r="T374" s="37">
        <f t="shared" si="17"/>
        <v>6.7891666666666664E-4</v>
      </c>
      <c r="U374" s="37" t="s">
        <v>2944</v>
      </c>
      <c r="V374" s="37" t="s">
        <v>2944</v>
      </c>
    </row>
    <row r="375" spans="1:22" x14ac:dyDescent="0.2">
      <c r="A375" s="34">
        <v>8.1300000000000001E-3</v>
      </c>
      <c r="B375" s="34">
        <v>0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6">
        <f t="shared" si="15"/>
        <v>6.7750000000000004E-4</v>
      </c>
      <c r="S375" s="36">
        <f t="shared" si="16"/>
        <v>0</v>
      </c>
      <c r="T375" s="37">
        <f t="shared" si="17"/>
        <v>6.7750000000000004E-4</v>
      </c>
      <c r="U375" s="37" t="s">
        <v>5118</v>
      </c>
      <c r="V375" s="37" t="s">
        <v>5118</v>
      </c>
    </row>
    <row r="376" spans="1:22" x14ac:dyDescent="0.2">
      <c r="A376" s="34">
        <v>0</v>
      </c>
      <c r="B376" s="34">
        <v>0</v>
      </c>
      <c r="C376" s="34">
        <v>0</v>
      </c>
      <c r="D376" s="34">
        <v>0</v>
      </c>
      <c r="E376" s="34">
        <v>0</v>
      </c>
      <c r="F376" s="34">
        <v>0</v>
      </c>
      <c r="G376" s="34">
        <v>0</v>
      </c>
      <c r="H376" s="34">
        <v>8.1300000000000001E-3</v>
      </c>
      <c r="I376" s="34">
        <v>0</v>
      </c>
      <c r="J376" s="34">
        <v>0</v>
      </c>
      <c r="K376" s="34">
        <v>0</v>
      </c>
      <c r="L376" s="34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6">
        <f t="shared" si="15"/>
        <v>6.7750000000000004E-4</v>
      </c>
      <c r="S376" s="36">
        <f t="shared" si="16"/>
        <v>0</v>
      </c>
      <c r="T376" s="37">
        <f t="shared" si="17"/>
        <v>6.7750000000000004E-4</v>
      </c>
      <c r="U376" s="37" t="s">
        <v>4315</v>
      </c>
      <c r="V376" s="37" t="s">
        <v>4315</v>
      </c>
    </row>
    <row r="377" spans="1:22" x14ac:dyDescent="0.2">
      <c r="A377" s="34">
        <v>0</v>
      </c>
      <c r="B377" s="34">
        <v>0</v>
      </c>
      <c r="C377" s="34">
        <v>0</v>
      </c>
      <c r="D377" s="34">
        <v>8.1139999999999997E-3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6">
        <f t="shared" si="15"/>
        <v>6.761666666666666E-4</v>
      </c>
      <c r="S377" s="36">
        <f t="shared" si="16"/>
        <v>0</v>
      </c>
      <c r="T377" s="37">
        <f t="shared" si="17"/>
        <v>6.761666666666666E-4</v>
      </c>
      <c r="U377" s="37" t="s">
        <v>3979</v>
      </c>
      <c r="V377" s="37" t="s">
        <v>3979</v>
      </c>
    </row>
    <row r="378" spans="1:22" x14ac:dyDescent="0.2">
      <c r="A378" s="34">
        <v>0</v>
      </c>
      <c r="B378" s="34">
        <v>0</v>
      </c>
      <c r="C378" s="34">
        <v>0</v>
      </c>
      <c r="D378" s="34">
        <v>0</v>
      </c>
      <c r="E378" s="34">
        <v>0</v>
      </c>
      <c r="F378" s="34">
        <v>0</v>
      </c>
      <c r="G378" s="34">
        <v>8.0859999999999994E-3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6">
        <f t="shared" si="15"/>
        <v>6.7383333333333325E-4</v>
      </c>
      <c r="S378" s="36">
        <f t="shared" si="16"/>
        <v>0</v>
      </c>
      <c r="T378" s="37">
        <f t="shared" si="17"/>
        <v>6.7383333333333325E-4</v>
      </c>
      <c r="U378" s="37" t="s">
        <v>3646</v>
      </c>
      <c r="V378" s="37" t="s">
        <v>3646</v>
      </c>
    </row>
    <row r="379" spans="1:22" x14ac:dyDescent="0.2">
      <c r="A379" s="34">
        <v>0</v>
      </c>
      <c r="B379" s="34">
        <v>0</v>
      </c>
      <c r="C379" s="34">
        <v>0</v>
      </c>
      <c r="D379" s="34">
        <v>0</v>
      </c>
      <c r="E379" s="34">
        <v>8.0809999999999996E-3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6">
        <f t="shared" si="15"/>
        <v>6.7341666666666667E-4</v>
      </c>
      <c r="S379" s="36">
        <f t="shared" si="16"/>
        <v>0</v>
      </c>
      <c r="T379" s="37">
        <f t="shared" si="17"/>
        <v>6.7341666666666667E-4</v>
      </c>
      <c r="U379" s="37" t="s">
        <v>3384</v>
      </c>
      <c r="V379" s="37" t="s">
        <v>3384</v>
      </c>
    </row>
    <row r="380" spans="1:22" x14ac:dyDescent="0.2">
      <c r="A380" s="34">
        <v>0</v>
      </c>
      <c r="B380" s="34">
        <v>0</v>
      </c>
      <c r="C380" s="34">
        <v>0</v>
      </c>
      <c r="D380" s="34">
        <v>0</v>
      </c>
      <c r="E380" s="34">
        <v>0</v>
      </c>
      <c r="F380" s="34">
        <v>8.0649999999999993E-3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6">
        <f t="shared" si="15"/>
        <v>6.7208333333333323E-4</v>
      </c>
      <c r="S380" s="36">
        <f t="shared" si="16"/>
        <v>0</v>
      </c>
      <c r="T380" s="37">
        <f t="shared" si="17"/>
        <v>6.7208333333333323E-4</v>
      </c>
      <c r="U380" s="37" t="s">
        <v>4025</v>
      </c>
      <c r="V380" s="37" t="s">
        <v>4025</v>
      </c>
    </row>
    <row r="381" spans="1:22" x14ac:dyDescent="0.2">
      <c r="A381" s="34">
        <v>0</v>
      </c>
      <c r="B381" s="34">
        <v>0</v>
      </c>
      <c r="C381" s="34">
        <v>0</v>
      </c>
      <c r="D381" s="34">
        <v>0</v>
      </c>
      <c r="E381" s="34">
        <v>8.0479999999999996E-3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6">
        <f t="shared" si="15"/>
        <v>6.7066666666666663E-4</v>
      </c>
      <c r="S381" s="36">
        <f t="shared" si="16"/>
        <v>0</v>
      </c>
      <c r="T381" s="37">
        <f t="shared" si="17"/>
        <v>6.7066666666666663E-4</v>
      </c>
      <c r="U381" s="37" t="s">
        <v>4369</v>
      </c>
      <c r="V381" s="37" t="s">
        <v>4369</v>
      </c>
    </row>
    <row r="382" spans="1:22" x14ac:dyDescent="0.2">
      <c r="A382" s="34">
        <v>0</v>
      </c>
      <c r="B382" s="34">
        <v>0</v>
      </c>
      <c r="C382" s="34">
        <v>0</v>
      </c>
      <c r="D382" s="34">
        <v>8.0160000000000006E-3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6">
        <f t="shared" si="15"/>
        <v>6.6800000000000008E-4</v>
      </c>
      <c r="S382" s="36">
        <f t="shared" si="16"/>
        <v>0</v>
      </c>
      <c r="T382" s="37">
        <f t="shared" si="17"/>
        <v>6.6800000000000008E-4</v>
      </c>
      <c r="U382" s="37" t="s">
        <v>4147</v>
      </c>
      <c r="V382" s="37" t="s">
        <v>4147</v>
      </c>
    </row>
    <row r="383" spans="1:22" x14ac:dyDescent="0.2">
      <c r="A383" s="34">
        <v>0</v>
      </c>
      <c r="B383" s="34">
        <v>0</v>
      </c>
      <c r="C383" s="34">
        <v>0</v>
      </c>
      <c r="D383" s="34">
        <v>0</v>
      </c>
      <c r="E383" s="34">
        <v>0</v>
      </c>
      <c r="F383" s="34">
        <v>0</v>
      </c>
      <c r="G383" s="34">
        <v>8.0000000000000002E-3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6">
        <f t="shared" si="15"/>
        <v>6.6666666666666664E-4</v>
      </c>
      <c r="S383" s="36">
        <f t="shared" si="16"/>
        <v>0</v>
      </c>
      <c r="T383" s="37">
        <f t="shared" si="17"/>
        <v>6.6666666666666664E-4</v>
      </c>
      <c r="U383" s="37" t="s">
        <v>4156</v>
      </c>
      <c r="V383" s="37" t="s">
        <v>4157</v>
      </c>
    </row>
    <row r="384" spans="1:22" x14ac:dyDescent="0.2">
      <c r="A384" s="34">
        <v>0</v>
      </c>
      <c r="B384" s="34">
        <v>0</v>
      </c>
      <c r="C384" s="34">
        <v>0</v>
      </c>
      <c r="D384" s="34">
        <v>0</v>
      </c>
      <c r="E384" s="34">
        <v>7.9369999999999996E-3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6">
        <f t="shared" si="15"/>
        <v>6.614166666666666E-4</v>
      </c>
      <c r="S384" s="36">
        <f t="shared" si="16"/>
        <v>0</v>
      </c>
      <c r="T384" s="37">
        <f t="shared" si="17"/>
        <v>6.614166666666666E-4</v>
      </c>
      <c r="U384" s="37" t="s">
        <v>239</v>
      </c>
      <c r="V384" s="37" t="s">
        <v>3505</v>
      </c>
    </row>
    <row r="385" spans="1:22" x14ac:dyDescent="0.2">
      <c r="A385" s="34">
        <v>0</v>
      </c>
      <c r="B385" s="34">
        <v>0</v>
      </c>
      <c r="C385" s="34">
        <v>0</v>
      </c>
      <c r="D385" s="34">
        <v>7.9240000000000005E-3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6">
        <f t="shared" si="15"/>
        <v>6.6033333333333341E-4</v>
      </c>
      <c r="S385" s="36">
        <f t="shared" si="16"/>
        <v>0</v>
      </c>
      <c r="T385" s="37">
        <f t="shared" si="17"/>
        <v>6.6033333333333341E-4</v>
      </c>
      <c r="U385" s="37" t="s">
        <v>4837</v>
      </c>
      <c r="V385" s="37" t="s">
        <v>4837</v>
      </c>
    </row>
    <row r="386" spans="1:22" x14ac:dyDescent="0.2">
      <c r="A386" s="34">
        <v>0</v>
      </c>
      <c r="B386" s="34">
        <v>0</v>
      </c>
      <c r="C386" s="34">
        <v>0</v>
      </c>
      <c r="D386" s="34">
        <v>0</v>
      </c>
      <c r="E386" s="34">
        <v>0</v>
      </c>
      <c r="F386" s="34">
        <v>7.9209999999999992E-3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6">
        <f t="shared" si="15"/>
        <v>6.6008333333333327E-4</v>
      </c>
      <c r="S386" s="36">
        <f t="shared" si="16"/>
        <v>0</v>
      </c>
      <c r="T386" s="37">
        <f t="shared" si="17"/>
        <v>6.6008333333333327E-4</v>
      </c>
      <c r="U386" s="37" t="s">
        <v>3136</v>
      </c>
      <c r="V386" s="37" t="s">
        <v>3137</v>
      </c>
    </row>
    <row r="387" spans="1:22" x14ac:dyDescent="0.2">
      <c r="A387" s="34">
        <v>0</v>
      </c>
      <c r="B387" s="34">
        <v>0</v>
      </c>
      <c r="C387" s="34">
        <v>0</v>
      </c>
      <c r="D387" s="34">
        <v>7.8589999999999997E-3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6">
        <f t="shared" si="15"/>
        <v>6.549166666666666E-4</v>
      </c>
      <c r="S387" s="36">
        <f t="shared" si="16"/>
        <v>0</v>
      </c>
      <c r="T387" s="37">
        <f t="shared" si="17"/>
        <v>6.549166666666666E-4</v>
      </c>
      <c r="U387" s="37" t="s">
        <v>4589</v>
      </c>
      <c r="V387" s="37" t="s">
        <v>4589</v>
      </c>
    </row>
    <row r="388" spans="1:22" x14ac:dyDescent="0.2">
      <c r="A388" s="34">
        <v>0</v>
      </c>
      <c r="B388" s="34">
        <v>0</v>
      </c>
      <c r="C388" s="34">
        <v>0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5.594E-3</v>
      </c>
      <c r="J388" s="34">
        <v>0</v>
      </c>
      <c r="K388" s="34">
        <v>0</v>
      </c>
      <c r="L388" s="34">
        <v>2.2539999999999999E-3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6">
        <f t="shared" ref="R388:R451" si="18">AVERAGE(A388,B388,F388,D388,E388,I388,G388,H388,L388,J388,K388,C388)</f>
        <v>6.5400000000000007E-4</v>
      </c>
      <c r="S388" s="36">
        <f t="shared" ref="S388:S451" si="19">AVERAGE(O388,Q388,P388,N388,M388)</f>
        <v>0</v>
      </c>
      <c r="T388" s="37">
        <f t="shared" ref="T388:T451" si="20">R388-S388</f>
        <v>6.5400000000000007E-4</v>
      </c>
      <c r="U388" s="37" t="s">
        <v>3396</v>
      </c>
      <c r="V388" s="37" t="s">
        <v>3396</v>
      </c>
    </row>
    <row r="389" spans="1:22" x14ac:dyDescent="0.2">
      <c r="A389" s="34">
        <v>4.7450000000000001E-3</v>
      </c>
      <c r="B389" s="34">
        <v>0</v>
      </c>
      <c r="C389" s="34">
        <v>0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3.0920000000000001E-3</v>
      </c>
      <c r="L389" s="34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6">
        <f t="shared" si="18"/>
        <v>6.5308333333333332E-4</v>
      </c>
      <c r="S389" s="36">
        <f t="shared" si="19"/>
        <v>0</v>
      </c>
      <c r="T389" s="37">
        <f t="shared" si="20"/>
        <v>6.5308333333333332E-4</v>
      </c>
      <c r="U389" s="37" t="s">
        <v>2305</v>
      </c>
      <c r="V389" s="37" t="s">
        <v>4517</v>
      </c>
    </row>
    <row r="390" spans="1:22" x14ac:dyDescent="0.2">
      <c r="A390" s="34">
        <v>0</v>
      </c>
      <c r="B390" s="34">
        <v>0</v>
      </c>
      <c r="C390" s="34">
        <v>0</v>
      </c>
      <c r="D390" s="34">
        <v>0</v>
      </c>
      <c r="E390" s="34">
        <v>0</v>
      </c>
      <c r="F390" s="34">
        <v>0</v>
      </c>
      <c r="G390" s="34">
        <v>7.7970000000000001E-3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6">
        <f t="shared" si="18"/>
        <v>6.4975000000000005E-4</v>
      </c>
      <c r="S390" s="36">
        <f t="shared" si="19"/>
        <v>0</v>
      </c>
      <c r="T390" s="37">
        <f t="shared" si="20"/>
        <v>6.4975000000000005E-4</v>
      </c>
      <c r="U390" s="37" t="s">
        <v>2041</v>
      </c>
      <c r="V390" s="37" t="s">
        <v>4159</v>
      </c>
    </row>
    <row r="391" spans="1:22" x14ac:dyDescent="0.2">
      <c r="A391" s="34">
        <v>0</v>
      </c>
      <c r="B391" s="34">
        <v>0</v>
      </c>
      <c r="C391" s="34">
        <v>0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7.7970000000000001E-3</v>
      </c>
      <c r="J391" s="34">
        <v>0</v>
      </c>
      <c r="K391" s="34">
        <v>0</v>
      </c>
      <c r="L391" s="34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6">
        <f t="shared" si="18"/>
        <v>6.4975000000000005E-4</v>
      </c>
      <c r="S391" s="36">
        <f t="shared" si="19"/>
        <v>0</v>
      </c>
      <c r="T391" s="37">
        <f t="shared" si="20"/>
        <v>6.4975000000000005E-4</v>
      </c>
      <c r="U391" s="37" t="s">
        <v>531</v>
      </c>
      <c r="V391" s="37" t="s">
        <v>3178</v>
      </c>
    </row>
    <row r="392" spans="1:22" x14ac:dyDescent="0.2">
      <c r="A392" s="34">
        <v>0</v>
      </c>
      <c r="B392" s="34">
        <v>0</v>
      </c>
      <c r="C392" s="34">
        <v>0</v>
      </c>
      <c r="D392" s="34">
        <v>7.7819999999999999E-3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6">
        <f t="shared" si="18"/>
        <v>6.4849999999999999E-4</v>
      </c>
      <c r="S392" s="36">
        <f t="shared" si="19"/>
        <v>0</v>
      </c>
      <c r="T392" s="37">
        <f t="shared" si="20"/>
        <v>6.4849999999999999E-4</v>
      </c>
      <c r="U392" s="37" t="s">
        <v>4614</v>
      </c>
      <c r="V392" s="37" t="s">
        <v>4615</v>
      </c>
    </row>
    <row r="393" spans="1:22" x14ac:dyDescent="0.2">
      <c r="A393" s="34">
        <v>0</v>
      </c>
      <c r="B393" s="34">
        <v>0</v>
      </c>
      <c r="C393" s="34">
        <v>0</v>
      </c>
      <c r="D393" s="34">
        <v>0</v>
      </c>
      <c r="E393" s="34">
        <v>7.7669999999999996E-3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6">
        <f t="shared" si="18"/>
        <v>6.4724999999999993E-4</v>
      </c>
      <c r="S393" s="36">
        <f t="shared" si="19"/>
        <v>0</v>
      </c>
      <c r="T393" s="37">
        <f t="shared" si="20"/>
        <v>6.4724999999999993E-4</v>
      </c>
      <c r="U393" s="37" t="s">
        <v>3068</v>
      </c>
      <c r="V393" s="37" t="s">
        <v>3068</v>
      </c>
    </row>
    <row r="394" spans="1:22" x14ac:dyDescent="0.2">
      <c r="A394" s="34">
        <v>0</v>
      </c>
      <c r="B394" s="34">
        <v>0</v>
      </c>
      <c r="C394" s="34">
        <v>0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7.7520000000000002E-3</v>
      </c>
      <c r="J394" s="34">
        <v>0</v>
      </c>
      <c r="K394" s="34">
        <v>0</v>
      </c>
      <c r="L394" s="34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6">
        <f t="shared" si="18"/>
        <v>6.4599999999999998E-4</v>
      </c>
      <c r="S394" s="36">
        <f t="shared" si="19"/>
        <v>0</v>
      </c>
      <c r="T394" s="37">
        <f t="shared" si="20"/>
        <v>6.4599999999999998E-4</v>
      </c>
      <c r="U394" s="37" t="s">
        <v>4283</v>
      </c>
      <c r="V394" s="37" t="s">
        <v>4283</v>
      </c>
    </row>
    <row r="395" spans="1:22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7.7520000000000002E-3</v>
      </c>
      <c r="J395" s="34">
        <v>0</v>
      </c>
      <c r="K395" s="34">
        <v>0</v>
      </c>
      <c r="L395" s="34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6">
        <f t="shared" si="18"/>
        <v>6.4599999999999998E-4</v>
      </c>
      <c r="S395" s="36">
        <f t="shared" si="19"/>
        <v>0</v>
      </c>
      <c r="T395" s="37">
        <f t="shared" si="20"/>
        <v>6.4599999999999998E-4</v>
      </c>
      <c r="U395" s="37" t="s">
        <v>4466</v>
      </c>
      <c r="V395" s="37" t="s">
        <v>4466</v>
      </c>
    </row>
    <row r="396" spans="1:22" x14ac:dyDescent="0.2">
      <c r="A396" s="34">
        <v>0</v>
      </c>
      <c r="B396" s="34">
        <v>0</v>
      </c>
      <c r="C396" s="34">
        <v>0</v>
      </c>
      <c r="D396" s="34">
        <v>0</v>
      </c>
      <c r="E396" s="34">
        <v>7.7520000000000002E-3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6">
        <f t="shared" si="18"/>
        <v>6.4599999999999998E-4</v>
      </c>
      <c r="S396" s="36">
        <f t="shared" si="19"/>
        <v>0</v>
      </c>
      <c r="T396" s="37">
        <f t="shared" si="20"/>
        <v>6.4599999999999998E-4</v>
      </c>
      <c r="U396" s="37" t="s">
        <v>3283</v>
      </c>
      <c r="V396" s="37" t="s">
        <v>3284</v>
      </c>
    </row>
    <row r="397" spans="1:22" x14ac:dyDescent="0.2">
      <c r="A397" s="34">
        <v>0</v>
      </c>
      <c r="B397" s="34">
        <v>0</v>
      </c>
      <c r="C397" s="34">
        <v>0</v>
      </c>
      <c r="D397" s="34">
        <v>0</v>
      </c>
      <c r="E397" s="34">
        <v>0</v>
      </c>
      <c r="F397" s="34">
        <v>0</v>
      </c>
      <c r="G397" s="34">
        <v>0</v>
      </c>
      <c r="H397" s="34">
        <v>7.7520000000000002E-3</v>
      </c>
      <c r="I397" s="34">
        <v>0</v>
      </c>
      <c r="J397" s="34">
        <v>0</v>
      </c>
      <c r="K397" s="34">
        <v>0</v>
      </c>
      <c r="L397" s="34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6">
        <f t="shared" si="18"/>
        <v>6.4599999999999998E-4</v>
      </c>
      <c r="S397" s="36">
        <f t="shared" si="19"/>
        <v>0</v>
      </c>
      <c r="T397" s="37">
        <f t="shared" si="20"/>
        <v>6.4599999999999998E-4</v>
      </c>
      <c r="U397" s="37" t="s">
        <v>2777</v>
      </c>
      <c r="V397" s="37" t="s">
        <v>3256</v>
      </c>
    </row>
    <row r="398" spans="1:22" x14ac:dyDescent="0.2">
      <c r="A398" s="34">
        <v>0</v>
      </c>
      <c r="B398" s="34">
        <v>0</v>
      </c>
      <c r="C398" s="34">
        <v>0</v>
      </c>
      <c r="D398" s="34">
        <v>7.737E-3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6">
        <f t="shared" si="18"/>
        <v>6.4475000000000003E-4</v>
      </c>
      <c r="S398" s="36">
        <f t="shared" si="19"/>
        <v>0</v>
      </c>
      <c r="T398" s="37">
        <f t="shared" si="20"/>
        <v>6.4475000000000003E-4</v>
      </c>
      <c r="U398" s="37" t="s">
        <v>2064</v>
      </c>
      <c r="V398" s="37" t="s">
        <v>3920</v>
      </c>
    </row>
    <row r="399" spans="1:22" x14ac:dyDescent="0.2">
      <c r="A399" s="34">
        <v>0</v>
      </c>
      <c r="B399" s="34">
        <v>0</v>
      </c>
      <c r="C399" s="34">
        <v>0</v>
      </c>
      <c r="D399" s="34">
        <v>0</v>
      </c>
      <c r="E399" s="34">
        <v>7.737E-3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6">
        <f t="shared" si="18"/>
        <v>6.4475000000000003E-4</v>
      </c>
      <c r="S399" s="36">
        <f t="shared" si="19"/>
        <v>0</v>
      </c>
      <c r="T399" s="37">
        <f t="shared" si="20"/>
        <v>6.4475000000000003E-4</v>
      </c>
      <c r="U399" s="37" t="s">
        <v>3990</v>
      </c>
      <c r="V399" s="37" t="s">
        <v>3990</v>
      </c>
    </row>
    <row r="400" spans="1:22" x14ac:dyDescent="0.2">
      <c r="A400" s="34">
        <v>0</v>
      </c>
      <c r="B400" s="34">
        <v>0</v>
      </c>
      <c r="C400" s="34">
        <v>0</v>
      </c>
      <c r="D400" s="34">
        <v>7.737E-3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6">
        <f t="shared" si="18"/>
        <v>6.4475000000000003E-4</v>
      </c>
      <c r="S400" s="36">
        <f t="shared" si="19"/>
        <v>0</v>
      </c>
      <c r="T400" s="37">
        <f t="shared" si="20"/>
        <v>6.4475000000000003E-4</v>
      </c>
      <c r="U400" s="37" t="s">
        <v>4752</v>
      </c>
      <c r="V400" s="37" t="s">
        <v>4752</v>
      </c>
    </row>
    <row r="401" spans="1:22" x14ac:dyDescent="0.2">
      <c r="A401" s="34">
        <v>0</v>
      </c>
      <c r="B401" s="34">
        <v>0</v>
      </c>
      <c r="C401" s="34">
        <v>0</v>
      </c>
      <c r="D401" s="34">
        <v>0</v>
      </c>
      <c r="E401" s="34">
        <v>0</v>
      </c>
      <c r="F401" s="34">
        <v>0</v>
      </c>
      <c r="G401" s="34">
        <v>7.7070000000000003E-3</v>
      </c>
      <c r="H401" s="34">
        <v>0</v>
      </c>
      <c r="I401" s="34">
        <v>0</v>
      </c>
      <c r="J401" s="34">
        <v>0</v>
      </c>
      <c r="K401" s="34">
        <v>0</v>
      </c>
      <c r="L401" s="34">
        <v>0</v>
      </c>
      <c r="M401" s="35">
        <v>0</v>
      </c>
      <c r="N401" s="35">
        <v>0</v>
      </c>
      <c r="O401" s="35">
        <v>0</v>
      </c>
      <c r="P401" s="35">
        <v>0</v>
      </c>
      <c r="Q401" s="35">
        <v>0</v>
      </c>
      <c r="R401" s="36">
        <f t="shared" si="18"/>
        <v>6.4225000000000003E-4</v>
      </c>
      <c r="S401" s="36">
        <f t="shared" si="19"/>
        <v>0</v>
      </c>
      <c r="T401" s="37">
        <f t="shared" si="20"/>
        <v>6.4225000000000003E-4</v>
      </c>
      <c r="U401" s="37" t="s">
        <v>4453</v>
      </c>
      <c r="V401" s="37" t="s">
        <v>4453</v>
      </c>
    </row>
    <row r="402" spans="1:22" x14ac:dyDescent="0.2">
      <c r="A402" s="34">
        <v>0</v>
      </c>
      <c r="B402" s="34">
        <v>0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7.6779999999999999E-3</v>
      </c>
      <c r="I402" s="34">
        <v>0</v>
      </c>
      <c r="J402" s="34">
        <v>0</v>
      </c>
      <c r="K402" s="34">
        <v>0</v>
      </c>
      <c r="L402" s="34">
        <v>0</v>
      </c>
      <c r="M402" s="35">
        <v>0</v>
      </c>
      <c r="N402" s="35">
        <v>0</v>
      </c>
      <c r="O402" s="35">
        <v>0</v>
      </c>
      <c r="P402" s="35">
        <v>0</v>
      </c>
      <c r="Q402" s="35">
        <v>0</v>
      </c>
      <c r="R402" s="36">
        <f t="shared" si="18"/>
        <v>6.3983333333333329E-4</v>
      </c>
      <c r="S402" s="36">
        <f t="shared" si="19"/>
        <v>0</v>
      </c>
      <c r="T402" s="37">
        <f t="shared" si="20"/>
        <v>6.3983333333333329E-4</v>
      </c>
      <c r="U402" s="37" t="s">
        <v>4613</v>
      </c>
      <c r="V402" s="37" t="s">
        <v>4613</v>
      </c>
    </row>
    <row r="403" spans="1:22" x14ac:dyDescent="0.2">
      <c r="A403" s="34">
        <v>0</v>
      </c>
      <c r="B403" s="34">
        <v>0</v>
      </c>
      <c r="C403" s="34">
        <v>0</v>
      </c>
      <c r="D403" s="34">
        <v>0</v>
      </c>
      <c r="E403" s="34">
        <v>0</v>
      </c>
      <c r="F403" s="34">
        <v>0</v>
      </c>
      <c r="G403" s="34">
        <v>7.6629999999999997E-3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  <c r="M403" s="35">
        <v>0</v>
      </c>
      <c r="N403" s="35">
        <v>0</v>
      </c>
      <c r="O403" s="35">
        <v>0</v>
      </c>
      <c r="P403" s="35">
        <v>0</v>
      </c>
      <c r="Q403" s="35">
        <v>0</v>
      </c>
      <c r="R403" s="36">
        <f t="shared" si="18"/>
        <v>6.3858333333333334E-4</v>
      </c>
      <c r="S403" s="36">
        <f t="shared" si="19"/>
        <v>0</v>
      </c>
      <c r="T403" s="37">
        <f t="shared" si="20"/>
        <v>6.3858333333333334E-4</v>
      </c>
      <c r="U403" s="37" t="s">
        <v>4165</v>
      </c>
      <c r="V403" s="37" t="s">
        <v>4166</v>
      </c>
    </row>
    <row r="404" spans="1:22" x14ac:dyDescent="0.2">
      <c r="A404" s="34">
        <v>0</v>
      </c>
      <c r="B404" s="34">
        <v>0</v>
      </c>
      <c r="C404" s="34">
        <v>0</v>
      </c>
      <c r="D404" s="34">
        <v>0</v>
      </c>
      <c r="E404" s="34">
        <v>0</v>
      </c>
      <c r="F404" s="34">
        <v>0</v>
      </c>
      <c r="G404" s="34">
        <v>7.6340000000000002E-3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6">
        <f t="shared" si="18"/>
        <v>6.3616666666666672E-4</v>
      </c>
      <c r="S404" s="36">
        <f t="shared" si="19"/>
        <v>0</v>
      </c>
      <c r="T404" s="37">
        <f t="shared" si="20"/>
        <v>6.3616666666666672E-4</v>
      </c>
      <c r="U404" s="37" t="s">
        <v>197</v>
      </c>
      <c r="V404" s="37" t="s">
        <v>4241</v>
      </c>
    </row>
    <row r="405" spans="1:22" x14ac:dyDescent="0.2">
      <c r="A405" s="34">
        <v>0</v>
      </c>
      <c r="B405" s="34">
        <v>0</v>
      </c>
      <c r="C405" s="34">
        <v>0</v>
      </c>
      <c r="D405" s="34">
        <v>7.6340000000000002E-3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  <c r="L405" s="34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6">
        <f t="shared" si="18"/>
        <v>6.3616666666666672E-4</v>
      </c>
      <c r="S405" s="36">
        <f t="shared" si="19"/>
        <v>0</v>
      </c>
      <c r="T405" s="37">
        <f t="shared" si="20"/>
        <v>6.3616666666666672E-4</v>
      </c>
      <c r="U405" s="37" t="s">
        <v>3237</v>
      </c>
      <c r="V405" s="37" t="s">
        <v>3237</v>
      </c>
    </row>
    <row r="406" spans="1:22" x14ac:dyDescent="0.2">
      <c r="A406" s="34">
        <v>0</v>
      </c>
      <c r="B406" s="34">
        <v>0</v>
      </c>
      <c r="C406" s="34">
        <v>0</v>
      </c>
      <c r="D406" s="34">
        <v>7.6189999999999999E-3</v>
      </c>
      <c r="E406" s="34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6">
        <f t="shared" si="18"/>
        <v>6.3491666666666666E-4</v>
      </c>
      <c r="S406" s="36">
        <f t="shared" si="19"/>
        <v>0</v>
      </c>
      <c r="T406" s="37">
        <f t="shared" si="20"/>
        <v>6.3491666666666666E-4</v>
      </c>
      <c r="U406" s="37" t="s">
        <v>3501</v>
      </c>
      <c r="V406" s="37" t="s">
        <v>3501</v>
      </c>
    </row>
    <row r="407" spans="1:22" x14ac:dyDescent="0.2">
      <c r="A407" s="34">
        <v>0</v>
      </c>
      <c r="B407" s="34">
        <v>0</v>
      </c>
      <c r="C407" s="34">
        <v>0</v>
      </c>
      <c r="D407" s="34">
        <v>0</v>
      </c>
      <c r="E407" s="34">
        <v>0</v>
      </c>
      <c r="F407" s="34">
        <v>0</v>
      </c>
      <c r="G407" s="34">
        <v>0</v>
      </c>
      <c r="H407" s="34">
        <v>7.5469999999999999E-3</v>
      </c>
      <c r="I407" s="34">
        <v>0</v>
      </c>
      <c r="J407" s="34">
        <v>0</v>
      </c>
      <c r="K407" s="34">
        <v>0</v>
      </c>
      <c r="L407" s="34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6">
        <f t="shared" si="18"/>
        <v>6.2891666666666662E-4</v>
      </c>
      <c r="S407" s="36">
        <f t="shared" si="19"/>
        <v>0</v>
      </c>
      <c r="T407" s="37">
        <f t="shared" si="20"/>
        <v>6.2891666666666662E-4</v>
      </c>
      <c r="U407" s="37" t="s">
        <v>4089</v>
      </c>
      <c r="V407" s="37" t="s">
        <v>4089</v>
      </c>
    </row>
    <row r="408" spans="1:22" x14ac:dyDescent="0.2">
      <c r="A408" s="34">
        <v>0</v>
      </c>
      <c r="B408" s="34">
        <v>7.5100000000000002E-3</v>
      </c>
      <c r="C408" s="34">
        <v>0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6">
        <f t="shared" si="18"/>
        <v>6.2583333333333338E-4</v>
      </c>
      <c r="S408" s="36">
        <f t="shared" si="19"/>
        <v>0</v>
      </c>
      <c r="T408" s="37">
        <f t="shared" si="20"/>
        <v>6.2583333333333338E-4</v>
      </c>
      <c r="U408" s="37" t="s">
        <v>3095</v>
      </c>
      <c r="V408" s="37" t="s">
        <v>3095</v>
      </c>
    </row>
    <row r="409" spans="1:22" x14ac:dyDescent="0.2">
      <c r="A409" s="34">
        <v>5.0130000000000001E-3</v>
      </c>
      <c r="B409" s="34">
        <v>0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2.4719999999999998E-3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6">
        <f t="shared" si="18"/>
        <v>6.2375000000000006E-4</v>
      </c>
      <c r="S409" s="36">
        <f t="shared" si="19"/>
        <v>0</v>
      </c>
      <c r="T409" s="37">
        <f t="shared" si="20"/>
        <v>6.2375000000000006E-4</v>
      </c>
      <c r="U409" s="37" t="s">
        <v>3546</v>
      </c>
      <c r="V409" s="37" t="s">
        <v>3546</v>
      </c>
    </row>
    <row r="410" spans="1:22" x14ac:dyDescent="0.2">
      <c r="A410" s="34">
        <v>0</v>
      </c>
      <c r="B410" s="34">
        <v>0</v>
      </c>
      <c r="C410" s="34">
        <v>0</v>
      </c>
      <c r="D410" s="34">
        <v>0</v>
      </c>
      <c r="E410" s="34">
        <v>0</v>
      </c>
      <c r="F410" s="34">
        <v>0</v>
      </c>
      <c r="G410" s="34">
        <v>7.4770000000000001E-3</v>
      </c>
      <c r="H410" s="34">
        <v>0</v>
      </c>
      <c r="I410" s="34">
        <v>0</v>
      </c>
      <c r="J410" s="34">
        <v>0</v>
      </c>
      <c r="K410" s="34">
        <v>0</v>
      </c>
      <c r="L410" s="34">
        <v>0</v>
      </c>
      <c r="M410" s="35">
        <v>0</v>
      </c>
      <c r="N410" s="35">
        <v>0</v>
      </c>
      <c r="O410" s="35">
        <v>0</v>
      </c>
      <c r="P410" s="35">
        <v>0</v>
      </c>
      <c r="Q410" s="35">
        <v>0</v>
      </c>
      <c r="R410" s="36">
        <f t="shared" si="18"/>
        <v>6.2308333333333334E-4</v>
      </c>
      <c r="S410" s="36">
        <f t="shared" si="19"/>
        <v>0</v>
      </c>
      <c r="T410" s="37">
        <f t="shared" si="20"/>
        <v>6.2308333333333334E-4</v>
      </c>
      <c r="U410" s="37" t="s">
        <v>3576</v>
      </c>
      <c r="V410" s="37" t="s">
        <v>3576</v>
      </c>
    </row>
    <row r="411" spans="1:22" x14ac:dyDescent="0.2">
      <c r="A411" s="34">
        <v>0</v>
      </c>
      <c r="B411" s="34">
        <v>0</v>
      </c>
      <c r="C411" s="34">
        <v>0</v>
      </c>
      <c r="D411" s="34">
        <v>0</v>
      </c>
      <c r="E411" s="34">
        <v>0</v>
      </c>
      <c r="F411" s="34">
        <v>7.463E-3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6">
        <f t="shared" si="18"/>
        <v>6.2191666666666667E-4</v>
      </c>
      <c r="S411" s="36">
        <f t="shared" si="19"/>
        <v>0</v>
      </c>
      <c r="T411" s="37">
        <f t="shared" si="20"/>
        <v>6.2191666666666667E-4</v>
      </c>
      <c r="U411" s="37" t="s">
        <v>4563</v>
      </c>
      <c r="V411" s="37" t="s">
        <v>4563</v>
      </c>
    </row>
    <row r="412" spans="1:22" x14ac:dyDescent="0.2">
      <c r="A412" s="34">
        <v>0</v>
      </c>
      <c r="B412" s="34">
        <v>0</v>
      </c>
      <c r="C412" s="34">
        <v>0</v>
      </c>
      <c r="D412" s="34">
        <v>0</v>
      </c>
      <c r="E412" s="34">
        <v>0</v>
      </c>
      <c r="F412" s="34">
        <v>0</v>
      </c>
      <c r="G412" s="34">
        <v>0</v>
      </c>
      <c r="H412" s="34">
        <v>0</v>
      </c>
      <c r="I412" s="34">
        <v>7.4349999999999998E-3</v>
      </c>
      <c r="J412" s="34">
        <v>0</v>
      </c>
      <c r="K412" s="34">
        <v>0</v>
      </c>
      <c r="L412" s="34">
        <v>0</v>
      </c>
      <c r="M412" s="35">
        <v>0</v>
      </c>
      <c r="N412" s="35">
        <v>0</v>
      </c>
      <c r="O412" s="35">
        <v>0</v>
      </c>
      <c r="P412" s="35">
        <v>0</v>
      </c>
      <c r="Q412" s="35">
        <v>0</v>
      </c>
      <c r="R412" s="36">
        <f t="shared" si="18"/>
        <v>6.1958333333333331E-4</v>
      </c>
      <c r="S412" s="36">
        <f t="shared" si="19"/>
        <v>0</v>
      </c>
      <c r="T412" s="37">
        <f t="shared" si="20"/>
        <v>6.1958333333333331E-4</v>
      </c>
      <c r="U412" s="37" t="s">
        <v>3961</v>
      </c>
      <c r="V412" s="37" t="s">
        <v>3961</v>
      </c>
    </row>
    <row r="413" spans="1:22" x14ac:dyDescent="0.2">
      <c r="A413" s="34">
        <v>0</v>
      </c>
      <c r="B413" s="34">
        <v>0</v>
      </c>
      <c r="C413" s="34">
        <v>0</v>
      </c>
      <c r="D413" s="34">
        <v>0</v>
      </c>
      <c r="E413" s="34">
        <v>0</v>
      </c>
      <c r="F413" s="34">
        <v>0</v>
      </c>
      <c r="G413" s="34">
        <v>7.4349999999999998E-3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  <c r="M413" s="35">
        <v>0</v>
      </c>
      <c r="N413" s="35">
        <v>0</v>
      </c>
      <c r="O413" s="35">
        <v>0</v>
      </c>
      <c r="P413" s="35">
        <v>0</v>
      </c>
      <c r="Q413" s="35">
        <v>0</v>
      </c>
      <c r="R413" s="36">
        <f t="shared" si="18"/>
        <v>6.1958333333333331E-4</v>
      </c>
      <c r="S413" s="36">
        <f t="shared" si="19"/>
        <v>0</v>
      </c>
      <c r="T413" s="37">
        <f t="shared" si="20"/>
        <v>6.1958333333333331E-4</v>
      </c>
      <c r="U413" s="37" t="s">
        <v>3312</v>
      </c>
      <c r="V413" s="37" t="s">
        <v>3312</v>
      </c>
    </row>
    <row r="414" spans="1:22" x14ac:dyDescent="0.2">
      <c r="A414" s="34">
        <v>0</v>
      </c>
      <c r="B414" s="34">
        <v>0</v>
      </c>
      <c r="C414" s="34">
        <v>0</v>
      </c>
      <c r="D414" s="34">
        <v>7.4209999999999996E-3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0</v>
      </c>
      <c r="L414" s="34">
        <v>0</v>
      </c>
      <c r="M414" s="35">
        <v>0</v>
      </c>
      <c r="N414" s="35">
        <v>0</v>
      </c>
      <c r="O414" s="35">
        <v>0</v>
      </c>
      <c r="P414" s="35">
        <v>0</v>
      </c>
      <c r="Q414" s="35">
        <v>0</v>
      </c>
      <c r="R414" s="36">
        <f t="shared" si="18"/>
        <v>6.1841666666666664E-4</v>
      </c>
      <c r="S414" s="36">
        <f t="shared" si="19"/>
        <v>0</v>
      </c>
      <c r="T414" s="37">
        <f t="shared" si="20"/>
        <v>6.1841666666666664E-4</v>
      </c>
      <c r="U414" s="37" t="s">
        <v>3239</v>
      </c>
      <c r="V414" s="37" t="s">
        <v>3239</v>
      </c>
    </row>
    <row r="415" spans="1:22" x14ac:dyDescent="0.2">
      <c r="A415" s="34">
        <v>0</v>
      </c>
      <c r="B415" s="34">
        <v>0</v>
      </c>
      <c r="C415" s="34">
        <v>0</v>
      </c>
      <c r="D415" s="34">
        <v>0</v>
      </c>
      <c r="E415" s="34">
        <v>0</v>
      </c>
      <c r="F415" s="34">
        <v>7.4070000000000004E-3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6">
        <f t="shared" si="18"/>
        <v>6.1725000000000007E-4</v>
      </c>
      <c r="S415" s="36">
        <f t="shared" si="19"/>
        <v>0</v>
      </c>
      <c r="T415" s="37">
        <f t="shared" si="20"/>
        <v>6.1725000000000007E-4</v>
      </c>
      <c r="U415" s="37" t="s">
        <v>2698</v>
      </c>
      <c r="V415" s="37" t="s">
        <v>4086</v>
      </c>
    </row>
    <row r="416" spans="1:22" x14ac:dyDescent="0.2">
      <c r="A416" s="34">
        <v>0</v>
      </c>
      <c r="B416" s="34">
        <v>0</v>
      </c>
      <c r="C416" s="34">
        <v>0</v>
      </c>
      <c r="D416" s="34">
        <v>0</v>
      </c>
      <c r="E416" s="34">
        <v>0</v>
      </c>
      <c r="F416" s="34">
        <v>7.4070000000000004E-3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6">
        <f t="shared" si="18"/>
        <v>6.1725000000000007E-4</v>
      </c>
      <c r="S416" s="36">
        <f t="shared" si="19"/>
        <v>0</v>
      </c>
      <c r="T416" s="37">
        <f t="shared" si="20"/>
        <v>6.1725000000000007E-4</v>
      </c>
      <c r="U416" s="37" t="s">
        <v>4410</v>
      </c>
      <c r="V416" s="37" t="s">
        <v>4410</v>
      </c>
    </row>
    <row r="417" spans="1:22" x14ac:dyDescent="0.2">
      <c r="A417" s="34">
        <v>0</v>
      </c>
      <c r="B417" s="34">
        <v>0</v>
      </c>
      <c r="C417" s="34">
        <v>0</v>
      </c>
      <c r="D417" s="34">
        <v>0</v>
      </c>
      <c r="E417" s="34">
        <v>0</v>
      </c>
      <c r="F417" s="34">
        <v>0</v>
      </c>
      <c r="G417" s="34">
        <v>5.2220000000000001E-3</v>
      </c>
      <c r="H417" s="34">
        <v>0</v>
      </c>
      <c r="I417" s="34">
        <v>0</v>
      </c>
      <c r="J417" s="34">
        <v>0</v>
      </c>
      <c r="K417" s="34">
        <v>0</v>
      </c>
      <c r="L417" s="34">
        <v>2.1749999999999999E-3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6">
        <f t="shared" si="18"/>
        <v>6.164166666666667E-4</v>
      </c>
      <c r="S417" s="36">
        <f t="shared" si="19"/>
        <v>0</v>
      </c>
      <c r="T417" s="37">
        <f t="shared" si="20"/>
        <v>6.164166666666667E-4</v>
      </c>
      <c r="U417" s="37" t="s">
        <v>4885</v>
      </c>
      <c r="V417" s="37" t="s">
        <v>4885</v>
      </c>
    </row>
    <row r="418" spans="1:22" x14ac:dyDescent="0.2">
      <c r="A418" s="34">
        <v>0</v>
      </c>
      <c r="B418" s="34">
        <v>0</v>
      </c>
      <c r="C418" s="34">
        <v>0</v>
      </c>
      <c r="D418" s="34">
        <v>0</v>
      </c>
      <c r="E418" s="34">
        <v>0</v>
      </c>
      <c r="F418" s="34">
        <v>0</v>
      </c>
      <c r="G418" s="34">
        <v>7.3800000000000003E-3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6">
        <f t="shared" si="18"/>
        <v>6.1499999999999999E-4</v>
      </c>
      <c r="S418" s="36">
        <f t="shared" si="19"/>
        <v>0</v>
      </c>
      <c r="T418" s="37">
        <f t="shared" si="20"/>
        <v>6.1499999999999999E-4</v>
      </c>
      <c r="U418" s="37" t="s">
        <v>3352</v>
      </c>
      <c r="V418" s="37" t="s">
        <v>3352</v>
      </c>
    </row>
    <row r="419" spans="1:22" x14ac:dyDescent="0.2">
      <c r="A419" s="34">
        <v>0</v>
      </c>
      <c r="B419" s="34">
        <v>0</v>
      </c>
      <c r="C419" s="34">
        <v>0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7.3530000000000002E-3</v>
      </c>
      <c r="J419" s="34">
        <v>0</v>
      </c>
      <c r="K419" s="34">
        <v>0</v>
      </c>
      <c r="L419" s="34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6">
        <f t="shared" si="18"/>
        <v>6.1275000000000001E-4</v>
      </c>
      <c r="S419" s="36">
        <f t="shared" si="19"/>
        <v>0</v>
      </c>
      <c r="T419" s="37">
        <f t="shared" si="20"/>
        <v>6.1275000000000001E-4</v>
      </c>
      <c r="U419" s="37" t="s">
        <v>3787</v>
      </c>
      <c r="V419" s="37" t="s">
        <v>3788</v>
      </c>
    </row>
    <row r="420" spans="1:22" x14ac:dyDescent="0.2">
      <c r="A420" s="34">
        <v>0</v>
      </c>
      <c r="B420" s="34">
        <v>0</v>
      </c>
      <c r="C420" s="34">
        <v>0</v>
      </c>
      <c r="D420" s="34">
        <v>0</v>
      </c>
      <c r="E420" s="34">
        <v>0</v>
      </c>
      <c r="F420" s="34">
        <v>0</v>
      </c>
      <c r="G420" s="34">
        <v>7.3530000000000002E-3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6">
        <f t="shared" si="18"/>
        <v>6.1275000000000001E-4</v>
      </c>
      <c r="S420" s="36">
        <f t="shared" si="19"/>
        <v>0</v>
      </c>
      <c r="T420" s="37">
        <f t="shared" si="20"/>
        <v>6.1275000000000001E-4</v>
      </c>
      <c r="U420" s="37" t="s">
        <v>4291</v>
      </c>
      <c r="V420" s="37" t="s">
        <v>4291</v>
      </c>
    </row>
    <row r="421" spans="1:22" x14ac:dyDescent="0.2">
      <c r="A421" s="34">
        <v>0</v>
      </c>
      <c r="B421" s="34">
        <v>0</v>
      </c>
      <c r="C421" s="34">
        <v>0</v>
      </c>
      <c r="D421" s="34">
        <v>0</v>
      </c>
      <c r="E421" s="34">
        <v>0</v>
      </c>
      <c r="F421" s="34">
        <v>0</v>
      </c>
      <c r="G421" s="34">
        <v>7.3530000000000002E-3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6">
        <f t="shared" si="18"/>
        <v>6.1275000000000001E-4</v>
      </c>
      <c r="S421" s="36">
        <f t="shared" si="19"/>
        <v>0</v>
      </c>
      <c r="T421" s="37">
        <f t="shared" si="20"/>
        <v>6.1275000000000001E-4</v>
      </c>
      <c r="U421" s="37" t="s">
        <v>4366</v>
      </c>
      <c r="V421" s="37" t="s">
        <v>4367</v>
      </c>
    </row>
    <row r="422" spans="1:22" x14ac:dyDescent="0.2">
      <c r="A422" s="34">
        <v>0</v>
      </c>
      <c r="B422" s="34">
        <v>0</v>
      </c>
      <c r="C422" s="34">
        <v>0</v>
      </c>
      <c r="D422" s="34">
        <v>7.339E-3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6">
        <f t="shared" si="18"/>
        <v>6.1158333333333334E-4</v>
      </c>
      <c r="S422" s="36">
        <f t="shared" si="19"/>
        <v>0</v>
      </c>
      <c r="T422" s="37">
        <f t="shared" si="20"/>
        <v>6.1158333333333334E-4</v>
      </c>
      <c r="U422" s="37" t="s">
        <v>825</v>
      </c>
      <c r="V422" s="37" t="s">
        <v>4666</v>
      </c>
    </row>
    <row r="423" spans="1:22" x14ac:dyDescent="0.2">
      <c r="A423" s="34">
        <v>0</v>
      </c>
      <c r="B423" s="34">
        <v>0</v>
      </c>
      <c r="C423" s="34">
        <v>0</v>
      </c>
      <c r="D423" s="34">
        <v>7.339E-3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6">
        <f t="shared" si="18"/>
        <v>6.1158333333333334E-4</v>
      </c>
      <c r="S423" s="36">
        <f t="shared" si="19"/>
        <v>0</v>
      </c>
      <c r="T423" s="37">
        <f t="shared" si="20"/>
        <v>6.1158333333333334E-4</v>
      </c>
      <c r="U423" s="37" t="s">
        <v>658</v>
      </c>
      <c r="V423" s="37" t="s">
        <v>4819</v>
      </c>
    </row>
    <row r="424" spans="1:22" x14ac:dyDescent="0.2">
      <c r="A424" s="34">
        <v>0</v>
      </c>
      <c r="B424" s="34">
        <v>0</v>
      </c>
      <c r="C424" s="34">
        <v>0</v>
      </c>
      <c r="D424" s="34">
        <v>7.326E-3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6">
        <f t="shared" si="18"/>
        <v>6.1050000000000004E-4</v>
      </c>
      <c r="S424" s="36">
        <f t="shared" si="19"/>
        <v>0</v>
      </c>
      <c r="T424" s="37">
        <f t="shared" si="20"/>
        <v>6.1050000000000004E-4</v>
      </c>
      <c r="U424" s="37" t="s">
        <v>5116</v>
      </c>
      <c r="V424" s="37" t="s">
        <v>5116</v>
      </c>
    </row>
    <row r="425" spans="1:22" x14ac:dyDescent="0.2">
      <c r="A425" s="34">
        <v>7.326E-3</v>
      </c>
      <c r="B425" s="34">
        <v>0</v>
      </c>
      <c r="C425" s="34">
        <v>0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6">
        <f t="shared" si="18"/>
        <v>6.1050000000000004E-4</v>
      </c>
      <c r="S425" s="36">
        <f t="shared" si="19"/>
        <v>0</v>
      </c>
      <c r="T425" s="37">
        <f t="shared" si="20"/>
        <v>6.1050000000000004E-4</v>
      </c>
      <c r="U425" s="37" t="s">
        <v>4237</v>
      </c>
      <c r="V425" s="37" t="s">
        <v>4237</v>
      </c>
    </row>
    <row r="426" spans="1:22" x14ac:dyDescent="0.2">
      <c r="A426" s="34">
        <v>0</v>
      </c>
      <c r="B426" s="34">
        <v>0</v>
      </c>
      <c r="C426" s="34">
        <v>0</v>
      </c>
      <c r="D426" s="34">
        <v>0</v>
      </c>
      <c r="E426" s="34">
        <v>0</v>
      </c>
      <c r="F426" s="34">
        <v>0</v>
      </c>
      <c r="G426" s="34">
        <v>7.326E-3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6">
        <f t="shared" si="18"/>
        <v>6.1050000000000004E-4</v>
      </c>
      <c r="S426" s="36">
        <f t="shared" si="19"/>
        <v>0</v>
      </c>
      <c r="T426" s="37">
        <f t="shared" si="20"/>
        <v>6.1050000000000004E-4</v>
      </c>
      <c r="U426" s="37" t="s">
        <v>4498</v>
      </c>
      <c r="V426" s="37" t="s">
        <v>4498</v>
      </c>
    </row>
    <row r="427" spans="1:22" x14ac:dyDescent="0.2">
      <c r="A427" s="34">
        <v>0</v>
      </c>
      <c r="B427" s="34">
        <v>0</v>
      </c>
      <c r="C427" s="34">
        <v>0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7.326E-3</v>
      </c>
      <c r="J427" s="34">
        <v>0</v>
      </c>
      <c r="K427" s="34">
        <v>0</v>
      </c>
      <c r="L427" s="34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6">
        <f t="shared" si="18"/>
        <v>6.1050000000000004E-4</v>
      </c>
      <c r="S427" s="36">
        <f t="shared" si="19"/>
        <v>0</v>
      </c>
      <c r="T427" s="37">
        <f t="shared" si="20"/>
        <v>6.1050000000000004E-4</v>
      </c>
      <c r="U427" s="37" t="s">
        <v>2514</v>
      </c>
      <c r="V427" s="37" t="s">
        <v>4874</v>
      </c>
    </row>
    <row r="428" spans="1:22" x14ac:dyDescent="0.2">
      <c r="A428" s="34">
        <v>0</v>
      </c>
      <c r="B428" s="34">
        <v>0</v>
      </c>
      <c r="C428" s="34">
        <v>0</v>
      </c>
      <c r="D428" s="34">
        <v>0</v>
      </c>
      <c r="E428" s="34">
        <v>0</v>
      </c>
      <c r="F428" s="34">
        <v>0</v>
      </c>
      <c r="G428" s="34">
        <v>0</v>
      </c>
      <c r="H428" s="34">
        <v>7.326E-3</v>
      </c>
      <c r="I428" s="34">
        <v>0</v>
      </c>
      <c r="J428" s="34">
        <v>0</v>
      </c>
      <c r="K428" s="34">
        <v>0</v>
      </c>
      <c r="L428" s="34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6">
        <f t="shared" si="18"/>
        <v>6.1050000000000004E-4</v>
      </c>
      <c r="S428" s="36">
        <f t="shared" si="19"/>
        <v>0</v>
      </c>
      <c r="T428" s="37">
        <f t="shared" si="20"/>
        <v>6.1050000000000004E-4</v>
      </c>
      <c r="U428" s="37" t="s">
        <v>2139</v>
      </c>
      <c r="V428" s="37" t="s">
        <v>4655</v>
      </c>
    </row>
    <row r="429" spans="1:22" x14ac:dyDescent="0.2">
      <c r="A429" s="34">
        <v>0</v>
      </c>
      <c r="B429" s="34">
        <v>0</v>
      </c>
      <c r="C429" s="34">
        <v>0</v>
      </c>
      <c r="D429" s="34">
        <v>0</v>
      </c>
      <c r="E429" s="34">
        <v>0</v>
      </c>
      <c r="F429" s="34">
        <v>0</v>
      </c>
      <c r="G429" s="34">
        <v>0</v>
      </c>
      <c r="H429" s="34">
        <v>7.2989999999999999E-3</v>
      </c>
      <c r="I429" s="34">
        <v>0</v>
      </c>
      <c r="J429" s="34">
        <v>0</v>
      </c>
      <c r="K429" s="34">
        <v>0</v>
      </c>
      <c r="L429" s="34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6">
        <f t="shared" si="18"/>
        <v>6.0824999999999996E-4</v>
      </c>
      <c r="S429" s="36">
        <f t="shared" si="19"/>
        <v>0</v>
      </c>
      <c r="T429" s="37">
        <f t="shared" si="20"/>
        <v>6.0824999999999996E-4</v>
      </c>
      <c r="U429" s="37" t="s">
        <v>3795</v>
      </c>
      <c r="V429" s="37" t="s">
        <v>3796</v>
      </c>
    </row>
    <row r="430" spans="1:22" x14ac:dyDescent="0.2">
      <c r="A430" s="34">
        <v>0</v>
      </c>
      <c r="B430" s="34">
        <v>0</v>
      </c>
      <c r="C430" s="34">
        <v>0</v>
      </c>
      <c r="D430" s="34">
        <v>0</v>
      </c>
      <c r="E430" s="34">
        <v>0</v>
      </c>
      <c r="F430" s="34">
        <v>0</v>
      </c>
      <c r="G430" s="34">
        <v>7.2859999999999999E-3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6">
        <f t="shared" si="18"/>
        <v>6.0716666666666666E-4</v>
      </c>
      <c r="S430" s="36">
        <f t="shared" si="19"/>
        <v>0</v>
      </c>
      <c r="T430" s="37">
        <f t="shared" si="20"/>
        <v>6.0716666666666666E-4</v>
      </c>
      <c r="U430" s="37" t="s">
        <v>3612</v>
      </c>
      <c r="V430" s="37" t="s">
        <v>3612</v>
      </c>
    </row>
    <row r="431" spans="1:22" x14ac:dyDescent="0.2">
      <c r="A431" s="34">
        <v>0</v>
      </c>
      <c r="B431" s="34">
        <v>0</v>
      </c>
      <c r="C431" s="34">
        <v>0</v>
      </c>
      <c r="D431" s="34">
        <v>0</v>
      </c>
      <c r="E431" s="34">
        <v>0</v>
      </c>
      <c r="F431" s="34">
        <v>7.2779999999999997E-3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6">
        <f t="shared" si="18"/>
        <v>6.0649999999999994E-4</v>
      </c>
      <c r="S431" s="36">
        <f t="shared" si="19"/>
        <v>0</v>
      </c>
      <c r="T431" s="37">
        <f t="shared" si="20"/>
        <v>6.0649999999999994E-4</v>
      </c>
      <c r="U431" s="37" t="s">
        <v>4030</v>
      </c>
      <c r="V431" s="37" t="s">
        <v>4030</v>
      </c>
    </row>
    <row r="432" spans="1:22" x14ac:dyDescent="0.2">
      <c r="A432" s="34">
        <v>0</v>
      </c>
      <c r="B432" s="34">
        <v>0</v>
      </c>
      <c r="C432" s="34">
        <v>0</v>
      </c>
      <c r="D432" s="34">
        <v>0</v>
      </c>
      <c r="E432" s="34">
        <v>0</v>
      </c>
      <c r="F432" s="34">
        <v>0</v>
      </c>
      <c r="G432" s="34">
        <v>7.273E-3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6">
        <f t="shared" si="18"/>
        <v>6.0608333333333337E-4</v>
      </c>
      <c r="S432" s="36">
        <f t="shared" si="19"/>
        <v>0</v>
      </c>
      <c r="T432" s="37">
        <f t="shared" si="20"/>
        <v>6.0608333333333337E-4</v>
      </c>
      <c r="U432" s="37" t="s">
        <v>4052</v>
      </c>
      <c r="V432" s="37" t="s">
        <v>4052</v>
      </c>
    </row>
    <row r="433" spans="1:22" x14ac:dyDescent="0.2">
      <c r="A433" s="34">
        <v>7.2459999999999998E-3</v>
      </c>
      <c r="B433" s="34">
        <v>0</v>
      </c>
      <c r="C433" s="34">
        <v>0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6">
        <f t="shared" si="18"/>
        <v>6.0383333333333328E-4</v>
      </c>
      <c r="S433" s="36">
        <f t="shared" si="19"/>
        <v>0</v>
      </c>
      <c r="T433" s="37">
        <f t="shared" si="20"/>
        <v>6.0383333333333328E-4</v>
      </c>
      <c r="U433" s="37" t="s">
        <v>4104</v>
      </c>
      <c r="V433" s="37" t="s">
        <v>4104</v>
      </c>
    </row>
    <row r="434" spans="1:22" x14ac:dyDescent="0.2">
      <c r="A434" s="34">
        <v>0</v>
      </c>
      <c r="B434" s="34">
        <v>0</v>
      </c>
      <c r="C434" s="34">
        <v>0</v>
      </c>
      <c r="D434" s="34">
        <v>0</v>
      </c>
      <c r="E434" s="34">
        <v>0</v>
      </c>
      <c r="F434" s="34">
        <v>0</v>
      </c>
      <c r="G434" s="34">
        <v>7.2459999999999998E-3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6">
        <f t="shared" si="18"/>
        <v>6.0383333333333328E-4</v>
      </c>
      <c r="S434" s="36">
        <f t="shared" si="19"/>
        <v>0</v>
      </c>
      <c r="T434" s="37">
        <f t="shared" si="20"/>
        <v>6.0383333333333328E-4</v>
      </c>
      <c r="U434" s="37" t="s">
        <v>4396</v>
      </c>
      <c r="V434" s="37" t="s">
        <v>4397</v>
      </c>
    </row>
    <row r="435" spans="1:22" x14ac:dyDescent="0.2">
      <c r="A435" s="34">
        <v>0</v>
      </c>
      <c r="B435" s="34">
        <v>0</v>
      </c>
      <c r="C435" s="34">
        <v>0</v>
      </c>
      <c r="D435" s="34">
        <v>0</v>
      </c>
      <c r="E435" s="34">
        <v>0</v>
      </c>
      <c r="F435" s="34">
        <v>0</v>
      </c>
      <c r="G435" s="34">
        <v>7.2459999999999998E-3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6">
        <f t="shared" si="18"/>
        <v>6.0383333333333328E-4</v>
      </c>
      <c r="S435" s="36">
        <f t="shared" si="19"/>
        <v>0</v>
      </c>
      <c r="T435" s="37">
        <f t="shared" si="20"/>
        <v>6.0383333333333328E-4</v>
      </c>
      <c r="U435" s="37" t="s">
        <v>619</v>
      </c>
      <c r="V435" s="37" t="s">
        <v>4591</v>
      </c>
    </row>
    <row r="436" spans="1:22" x14ac:dyDescent="0.2">
      <c r="A436" s="34">
        <v>0</v>
      </c>
      <c r="B436" s="34">
        <v>0</v>
      </c>
      <c r="C436" s="34">
        <v>0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7.2329999999999998E-3</v>
      </c>
      <c r="J436" s="34">
        <v>0</v>
      </c>
      <c r="K436" s="34">
        <v>0</v>
      </c>
      <c r="L436" s="34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6">
        <f t="shared" si="18"/>
        <v>6.0274999999999999E-4</v>
      </c>
      <c r="S436" s="36">
        <f t="shared" si="19"/>
        <v>0</v>
      </c>
      <c r="T436" s="37">
        <f t="shared" si="20"/>
        <v>6.0274999999999999E-4</v>
      </c>
      <c r="U436" s="37" t="s">
        <v>3115</v>
      </c>
      <c r="V436" s="37" t="s">
        <v>3116</v>
      </c>
    </row>
    <row r="437" spans="1:22" x14ac:dyDescent="0.2">
      <c r="A437" s="34">
        <v>0</v>
      </c>
      <c r="B437" s="34">
        <v>0</v>
      </c>
      <c r="C437" s="34">
        <v>0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7.2329999999999998E-3</v>
      </c>
      <c r="J437" s="34">
        <v>0</v>
      </c>
      <c r="K437" s="34">
        <v>0</v>
      </c>
      <c r="L437" s="34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6">
        <f t="shared" si="18"/>
        <v>6.0274999999999999E-4</v>
      </c>
      <c r="S437" s="36">
        <f t="shared" si="19"/>
        <v>0</v>
      </c>
      <c r="T437" s="37">
        <f t="shared" si="20"/>
        <v>6.0274999999999999E-4</v>
      </c>
      <c r="U437" s="37" t="s">
        <v>3407</v>
      </c>
      <c r="V437" s="37" t="s">
        <v>3408</v>
      </c>
    </row>
    <row r="438" spans="1:22" x14ac:dyDescent="0.2">
      <c r="A438" s="34">
        <v>0</v>
      </c>
      <c r="B438" s="34">
        <v>0</v>
      </c>
      <c r="C438" s="34">
        <v>0</v>
      </c>
      <c r="D438" s="34">
        <v>0</v>
      </c>
      <c r="E438" s="34">
        <v>7.2069999999999999E-3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6">
        <f t="shared" si="18"/>
        <v>6.0058333333333329E-4</v>
      </c>
      <c r="S438" s="36">
        <f t="shared" si="19"/>
        <v>0</v>
      </c>
      <c r="T438" s="37">
        <f t="shared" si="20"/>
        <v>6.0058333333333329E-4</v>
      </c>
      <c r="U438" s="37" t="s">
        <v>463</v>
      </c>
      <c r="V438" s="37" t="s">
        <v>3528</v>
      </c>
    </row>
    <row r="439" spans="1:22" x14ac:dyDescent="0.2">
      <c r="A439" s="34">
        <v>0</v>
      </c>
      <c r="B439" s="34">
        <v>0</v>
      </c>
      <c r="C439" s="34">
        <v>0</v>
      </c>
      <c r="D439" s="34">
        <v>0</v>
      </c>
      <c r="E439" s="34">
        <v>0</v>
      </c>
      <c r="F439" s="34">
        <v>0</v>
      </c>
      <c r="G439" s="34">
        <v>0</v>
      </c>
      <c r="H439" s="34">
        <v>7.1809999999999999E-3</v>
      </c>
      <c r="I439" s="34">
        <v>0</v>
      </c>
      <c r="J439" s="34">
        <v>0</v>
      </c>
      <c r="K439" s="34">
        <v>0</v>
      </c>
      <c r="L439" s="34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6">
        <f t="shared" si="18"/>
        <v>5.9841666666666669E-4</v>
      </c>
      <c r="S439" s="36">
        <f t="shared" si="19"/>
        <v>0</v>
      </c>
      <c r="T439" s="37">
        <f t="shared" si="20"/>
        <v>5.9841666666666669E-4</v>
      </c>
      <c r="U439" s="37" t="s">
        <v>1856</v>
      </c>
      <c r="V439" s="37" t="s">
        <v>3304</v>
      </c>
    </row>
    <row r="440" spans="1:22" x14ac:dyDescent="0.2">
      <c r="A440" s="34">
        <v>0</v>
      </c>
      <c r="B440" s="34">
        <v>0</v>
      </c>
      <c r="C440" s="34">
        <v>0</v>
      </c>
      <c r="D440" s="34">
        <v>7.1809999999999999E-3</v>
      </c>
      <c r="E440" s="34">
        <v>0</v>
      </c>
      <c r="F440" s="34">
        <v>0</v>
      </c>
      <c r="G440" s="34">
        <v>0</v>
      </c>
      <c r="H440" s="34">
        <v>0</v>
      </c>
      <c r="I440" s="34">
        <v>0</v>
      </c>
      <c r="J440" s="34">
        <v>0</v>
      </c>
      <c r="K440" s="34">
        <v>0</v>
      </c>
      <c r="L440" s="34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6">
        <f t="shared" si="18"/>
        <v>5.9841666666666669E-4</v>
      </c>
      <c r="S440" s="36">
        <f t="shared" si="19"/>
        <v>0</v>
      </c>
      <c r="T440" s="37">
        <f t="shared" si="20"/>
        <v>5.9841666666666669E-4</v>
      </c>
      <c r="U440" s="37" t="s">
        <v>2258</v>
      </c>
      <c r="V440" s="37" t="s">
        <v>4955</v>
      </c>
    </row>
    <row r="441" spans="1:22" x14ac:dyDescent="0.2">
      <c r="A441" s="34">
        <v>0</v>
      </c>
      <c r="B441" s="34">
        <v>0</v>
      </c>
      <c r="C441" s="34">
        <v>0</v>
      </c>
      <c r="D441" s="34">
        <v>0</v>
      </c>
      <c r="E441" s="34">
        <v>0</v>
      </c>
      <c r="F441" s="34">
        <v>7.1679999999999999E-3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6">
        <f t="shared" si="18"/>
        <v>5.9733333333333329E-4</v>
      </c>
      <c r="S441" s="36">
        <f t="shared" si="19"/>
        <v>0</v>
      </c>
      <c r="T441" s="37">
        <f t="shared" si="20"/>
        <v>5.9733333333333329E-4</v>
      </c>
      <c r="U441" s="37" t="s">
        <v>1320</v>
      </c>
      <c r="V441" s="37" t="s">
        <v>4175</v>
      </c>
    </row>
    <row r="442" spans="1:22" x14ac:dyDescent="0.2">
      <c r="A442" s="34">
        <v>3.3700000000000002E-3</v>
      </c>
      <c r="B442" s="34">
        <v>3.7880000000000001E-3</v>
      </c>
      <c r="C442" s="34">
        <v>0</v>
      </c>
      <c r="D442" s="34">
        <v>0</v>
      </c>
      <c r="E442" s="34">
        <v>0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4">
        <v>0</v>
      </c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6">
        <f t="shared" si="18"/>
        <v>5.9650000000000002E-4</v>
      </c>
      <c r="S442" s="36">
        <f t="shared" si="19"/>
        <v>0</v>
      </c>
      <c r="T442" s="37">
        <f t="shared" si="20"/>
        <v>5.9650000000000002E-4</v>
      </c>
      <c r="U442" s="37" t="s">
        <v>2154</v>
      </c>
      <c r="V442" s="37" t="s">
        <v>4856</v>
      </c>
    </row>
    <row r="443" spans="1:22" x14ac:dyDescent="0.2">
      <c r="A443" s="34">
        <v>0</v>
      </c>
      <c r="B443" s="34">
        <v>0</v>
      </c>
      <c r="C443" s="34">
        <v>0</v>
      </c>
      <c r="D443" s="34">
        <v>0</v>
      </c>
      <c r="E443" s="34">
        <v>0</v>
      </c>
      <c r="F443" s="34">
        <v>0</v>
      </c>
      <c r="G443" s="34">
        <v>0</v>
      </c>
      <c r="H443" s="34">
        <v>7.156E-3</v>
      </c>
      <c r="I443" s="34">
        <v>0</v>
      </c>
      <c r="J443" s="34">
        <v>0</v>
      </c>
      <c r="K443" s="34">
        <v>0</v>
      </c>
      <c r="L443" s="34">
        <v>0</v>
      </c>
      <c r="M443" s="35">
        <v>0</v>
      </c>
      <c r="N443" s="35">
        <v>0</v>
      </c>
      <c r="O443" s="35">
        <v>0</v>
      </c>
      <c r="P443" s="35">
        <v>0</v>
      </c>
      <c r="Q443" s="35">
        <v>0</v>
      </c>
      <c r="R443" s="36">
        <f t="shared" si="18"/>
        <v>5.9633333333333337E-4</v>
      </c>
      <c r="S443" s="36">
        <f t="shared" si="19"/>
        <v>0</v>
      </c>
      <c r="T443" s="37">
        <f t="shared" si="20"/>
        <v>5.9633333333333337E-4</v>
      </c>
      <c r="U443" s="37" t="s">
        <v>1801</v>
      </c>
      <c r="V443" s="37" t="s">
        <v>4672</v>
      </c>
    </row>
    <row r="444" spans="1:22" x14ac:dyDescent="0.2">
      <c r="A444" s="34">
        <v>0</v>
      </c>
      <c r="B444" s="34">
        <v>0</v>
      </c>
      <c r="C444" s="34">
        <v>0</v>
      </c>
      <c r="D444" s="34">
        <v>7.143E-3</v>
      </c>
      <c r="E444" s="34">
        <v>0</v>
      </c>
      <c r="F444" s="34">
        <v>0</v>
      </c>
      <c r="G444" s="34">
        <v>0</v>
      </c>
      <c r="H444" s="34">
        <v>0</v>
      </c>
      <c r="I444" s="34">
        <v>0</v>
      </c>
      <c r="J444" s="34">
        <v>0</v>
      </c>
      <c r="K444" s="34">
        <v>0</v>
      </c>
      <c r="L444" s="34">
        <v>0</v>
      </c>
      <c r="M444" s="35">
        <v>0</v>
      </c>
      <c r="N444" s="35">
        <v>0</v>
      </c>
      <c r="O444" s="35">
        <v>0</v>
      </c>
      <c r="P444" s="35">
        <v>0</v>
      </c>
      <c r="Q444" s="35">
        <v>0</v>
      </c>
      <c r="R444" s="36">
        <f t="shared" si="18"/>
        <v>5.9524999999999997E-4</v>
      </c>
      <c r="S444" s="36">
        <f t="shared" si="19"/>
        <v>0</v>
      </c>
      <c r="T444" s="37">
        <f t="shared" si="20"/>
        <v>5.9524999999999997E-4</v>
      </c>
      <c r="U444" s="37" t="s">
        <v>3967</v>
      </c>
      <c r="V444" s="37" t="s">
        <v>3967</v>
      </c>
    </row>
    <row r="445" spans="1:22" x14ac:dyDescent="0.2">
      <c r="A445" s="34">
        <v>7.143E-3</v>
      </c>
      <c r="B445" s="34">
        <v>0</v>
      </c>
      <c r="C445" s="34">
        <v>0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6">
        <f t="shared" si="18"/>
        <v>5.9524999999999997E-4</v>
      </c>
      <c r="S445" s="36">
        <f t="shared" si="19"/>
        <v>0</v>
      </c>
      <c r="T445" s="37">
        <f t="shared" si="20"/>
        <v>5.9524999999999997E-4</v>
      </c>
      <c r="U445" s="37" t="s">
        <v>3034</v>
      </c>
      <c r="V445" s="37" t="s">
        <v>3035</v>
      </c>
    </row>
    <row r="446" spans="1:22" x14ac:dyDescent="0.2">
      <c r="A446" s="34">
        <v>0</v>
      </c>
      <c r="B446" s="34">
        <v>0</v>
      </c>
      <c r="C446" s="34">
        <v>0</v>
      </c>
      <c r="D446" s="34">
        <v>0</v>
      </c>
      <c r="E446" s="34">
        <v>7.1300000000000001E-3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6">
        <f t="shared" si="18"/>
        <v>5.9416666666666667E-4</v>
      </c>
      <c r="S446" s="36">
        <f t="shared" si="19"/>
        <v>0</v>
      </c>
      <c r="T446" s="37">
        <f t="shared" si="20"/>
        <v>5.9416666666666667E-4</v>
      </c>
      <c r="U446" s="37" t="s">
        <v>3432</v>
      </c>
      <c r="V446" s="37" t="s">
        <v>3432</v>
      </c>
    </row>
    <row r="447" spans="1:22" x14ac:dyDescent="0.2">
      <c r="A447" s="34">
        <v>0</v>
      </c>
      <c r="B447" s="34">
        <v>0</v>
      </c>
      <c r="C447" s="34">
        <v>0</v>
      </c>
      <c r="D447" s="34">
        <v>0</v>
      </c>
      <c r="E447" s="34">
        <v>7.1050000000000002E-3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0</v>
      </c>
      <c r="M447" s="35">
        <v>0</v>
      </c>
      <c r="N447" s="35">
        <v>0</v>
      </c>
      <c r="O447" s="35">
        <v>0</v>
      </c>
      <c r="P447" s="35">
        <v>0</v>
      </c>
      <c r="Q447" s="35">
        <v>0</v>
      </c>
      <c r="R447" s="36">
        <f t="shared" si="18"/>
        <v>5.9208333333333335E-4</v>
      </c>
      <c r="S447" s="36">
        <f t="shared" si="19"/>
        <v>0</v>
      </c>
      <c r="T447" s="37">
        <f t="shared" si="20"/>
        <v>5.9208333333333335E-4</v>
      </c>
      <c r="U447" s="37" t="s">
        <v>5019</v>
      </c>
      <c r="V447" s="37" t="s">
        <v>5019</v>
      </c>
    </row>
    <row r="448" spans="1:22" x14ac:dyDescent="0.2">
      <c r="A448" s="34">
        <v>0</v>
      </c>
      <c r="B448" s="34">
        <v>0</v>
      </c>
      <c r="C448" s="34">
        <v>0</v>
      </c>
      <c r="D448" s="34">
        <v>0</v>
      </c>
      <c r="E448" s="34">
        <v>7.1050000000000002E-3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6">
        <f t="shared" si="18"/>
        <v>5.9208333333333335E-4</v>
      </c>
      <c r="S448" s="36">
        <f t="shared" si="19"/>
        <v>0</v>
      </c>
      <c r="T448" s="37">
        <f t="shared" si="20"/>
        <v>5.9208333333333335E-4</v>
      </c>
      <c r="U448" s="37" t="s">
        <v>4080</v>
      </c>
      <c r="V448" s="37" t="s">
        <v>4080</v>
      </c>
    </row>
    <row r="449" spans="1:22" x14ac:dyDescent="0.2">
      <c r="A449" s="34">
        <v>0</v>
      </c>
      <c r="B449" s="34">
        <v>0</v>
      </c>
      <c r="C449" s="34">
        <v>0</v>
      </c>
      <c r="D449" s="34">
        <v>0</v>
      </c>
      <c r="E449" s="34">
        <v>0</v>
      </c>
      <c r="F449" s="34">
        <v>7.1019999999999998E-3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6">
        <f t="shared" si="18"/>
        <v>5.9183333333333332E-4</v>
      </c>
      <c r="S449" s="36">
        <f t="shared" si="19"/>
        <v>0</v>
      </c>
      <c r="T449" s="37">
        <f t="shared" si="20"/>
        <v>5.9183333333333332E-4</v>
      </c>
      <c r="U449" s="37" t="s">
        <v>4775</v>
      </c>
      <c r="V449" s="37" t="s">
        <v>4775</v>
      </c>
    </row>
    <row r="450" spans="1:22" x14ac:dyDescent="0.2">
      <c r="A450" s="34">
        <v>0</v>
      </c>
      <c r="B450" s="34">
        <v>0</v>
      </c>
      <c r="C450" s="34">
        <v>0</v>
      </c>
      <c r="D450" s="34">
        <v>0</v>
      </c>
      <c r="E450" s="34">
        <v>0</v>
      </c>
      <c r="F450" s="34">
        <v>0</v>
      </c>
      <c r="G450" s="34">
        <v>0</v>
      </c>
      <c r="H450" s="34">
        <v>7.0920000000000002E-3</v>
      </c>
      <c r="I450" s="34">
        <v>0</v>
      </c>
      <c r="J450" s="34">
        <v>0</v>
      </c>
      <c r="K450" s="34">
        <v>0</v>
      </c>
      <c r="L450" s="34">
        <v>0</v>
      </c>
      <c r="M450" s="35">
        <v>0</v>
      </c>
      <c r="N450" s="35">
        <v>0</v>
      </c>
      <c r="O450" s="35">
        <v>0</v>
      </c>
      <c r="P450" s="35">
        <v>0</v>
      </c>
      <c r="Q450" s="35">
        <v>0</v>
      </c>
      <c r="R450" s="36">
        <f t="shared" si="18"/>
        <v>5.9100000000000005E-4</v>
      </c>
      <c r="S450" s="36">
        <f t="shared" si="19"/>
        <v>0</v>
      </c>
      <c r="T450" s="37">
        <f t="shared" si="20"/>
        <v>5.9100000000000005E-4</v>
      </c>
      <c r="U450" s="37" t="s">
        <v>5051</v>
      </c>
      <c r="V450" s="37" t="s">
        <v>5051</v>
      </c>
    </row>
    <row r="451" spans="1:22" x14ac:dyDescent="0.2">
      <c r="A451" s="34">
        <v>0</v>
      </c>
      <c r="B451" s="34">
        <v>0</v>
      </c>
      <c r="C451" s="34">
        <v>0</v>
      </c>
      <c r="D451" s="34">
        <v>0</v>
      </c>
      <c r="E451" s="34">
        <v>0</v>
      </c>
      <c r="F451" s="34">
        <v>0</v>
      </c>
      <c r="G451" s="34">
        <v>0</v>
      </c>
      <c r="H451" s="34">
        <v>7.0800000000000004E-3</v>
      </c>
      <c r="I451" s="34">
        <v>0</v>
      </c>
      <c r="J451" s="34">
        <v>0</v>
      </c>
      <c r="K451" s="34">
        <v>0</v>
      </c>
      <c r="L451" s="34">
        <v>0</v>
      </c>
      <c r="M451" s="35">
        <v>0</v>
      </c>
      <c r="N451" s="35">
        <v>0</v>
      </c>
      <c r="O451" s="35">
        <v>0</v>
      </c>
      <c r="P451" s="35">
        <v>0</v>
      </c>
      <c r="Q451" s="35">
        <v>0</v>
      </c>
      <c r="R451" s="36">
        <f t="shared" si="18"/>
        <v>5.9000000000000003E-4</v>
      </c>
      <c r="S451" s="36">
        <f t="shared" si="19"/>
        <v>0</v>
      </c>
      <c r="T451" s="37">
        <f t="shared" si="20"/>
        <v>5.9000000000000003E-4</v>
      </c>
      <c r="U451" s="37" t="s">
        <v>2921</v>
      </c>
      <c r="V451" s="37" t="s">
        <v>2921</v>
      </c>
    </row>
    <row r="452" spans="1:22" x14ac:dyDescent="0.2">
      <c r="A452" s="34">
        <v>0</v>
      </c>
      <c r="B452" s="34">
        <v>0</v>
      </c>
      <c r="C452" s="34">
        <v>0</v>
      </c>
      <c r="D452" s="34">
        <v>0</v>
      </c>
      <c r="E452" s="34">
        <v>0</v>
      </c>
      <c r="F452" s="34">
        <v>0</v>
      </c>
      <c r="G452" s="34">
        <v>0</v>
      </c>
      <c r="H452" s="34">
        <v>7.0670000000000004E-3</v>
      </c>
      <c r="I452" s="34">
        <v>0</v>
      </c>
      <c r="J452" s="34">
        <v>0</v>
      </c>
      <c r="K452" s="34">
        <v>0</v>
      </c>
      <c r="L452" s="34">
        <v>0</v>
      </c>
      <c r="M452" s="35">
        <v>0</v>
      </c>
      <c r="N452" s="35">
        <v>0</v>
      </c>
      <c r="O452" s="35">
        <v>0</v>
      </c>
      <c r="P452" s="35">
        <v>0</v>
      </c>
      <c r="Q452" s="35">
        <v>0</v>
      </c>
      <c r="R452" s="36">
        <f t="shared" ref="R452:R515" si="21">AVERAGE(A452,B452,F452,D452,E452,I452,G452,H452,L452,J452,K452,C452)</f>
        <v>5.8891666666666673E-4</v>
      </c>
      <c r="S452" s="36">
        <f t="shared" ref="S452:S515" si="22">AVERAGE(O452,Q452,P452,N452,M452)</f>
        <v>0</v>
      </c>
      <c r="T452" s="37">
        <f t="shared" ref="T452:T515" si="23">R452-S452</f>
        <v>5.8891666666666673E-4</v>
      </c>
      <c r="U452" s="37" t="s">
        <v>3000</v>
      </c>
      <c r="V452" s="37" t="s">
        <v>3000</v>
      </c>
    </row>
    <row r="453" spans="1:22" x14ac:dyDescent="0.2">
      <c r="A453" s="34">
        <v>0</v>
      </c>
      <c r="B453" s="34">
        <v>7.0670000000000004E-3</v>
      </c>
      <c r="C453" s="34">
        <v>0</v>
      </c>
      <c r="D453" s="34">
        <v>0</v>
      </c>
      <c r="E453" s="34">
        <v>0</v>
      </c>
      <c r="F453" s="34">
        <v>0</v>
      </c>
      <c r="G453" s="34">
        <v>0</v>
      </c>
      <c r="H453" s="34">
        <v>0</v>
      </c>
      <c r="I453" s="34">
        <v>0</v>
      </c>
      <c r="J453" s="34">
        <v>0</v>
      </c>
      <c r="K453" s="34">
        <v>0</v>
      </c>
      <c r="L453" s="34">
        <v>0</v>
      </c>
      <c r="M453" s="35">
        <v>0</v>
      </c>
      <c r="N453" s="35">
        <v>0</v>
      </c>
      <c r="O453" s="35">
        <v>0</v>
      </c>
      <c r="P453" s="35">
        <v>0</v>
      </c>
      <c r="Q453" s="35">
        <v>0</v>
      </c>
      <c r="R453" s="36">
        <f t="shared" si="21"/>
        <v>5.8891666666666673E-4</v>
      </c>
      <c r="S453" s="36">
        <f t="shared" si="22"/>
        <v>0</v>
      </c>
      <c r="T453" s="37">
        <f t="shared" si="23"/>
        <v>5.8891666666666673E-4</v>
      </c>
      <c r="U453" s="37" t="s">
        <v>1198</v>
      </c>
      <c r="V453" s="37" t="s">
        <v>3390</v>
      </c>
    </row>
    <row r="454" spans="1:22" x14ac:dyDescent="0.2">
      <c r="A454" s="34">
        <v>7.0590000000000002E-3</v>
      </c>
      <c r="B454" s="34">
        <v>0</v>
      </c>
      <c r="C454" s="34">
        <v>0</v>
      </c>
      <c r="D454" s="34">
        <v>0</v>
      </c>
      <c r="E454" s="34">
        <v>0</v>
      </c>
      <c r="F454" s="34">
        <v>0</v>
      </c>
      <c r="G454" s="34">
        <v>0</v>
      </c>
      <c r="H454" s="34">
        <v>0</v>
      </c>
      <c r="I454" s="34">
        <v>0</v>
      </c>
      <c r="J454" s="34">
        <v>0</v>
      </c>
      <c r="K454" s="34">
        <v>0</v>
      </c>
      <c r="L454" s="34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6">
        <f t="shared" si="21"/>
        <v>5.8825000000000001E-4</v>
      </c>
      <c r="S454" s="36">
        <f t="shared" si="22"/>
        <v>0</v>
      </c>
      <c r="T454" s="37">
        <f t="shared" si="23"/>
        <v>5.8825000000000001E-4</v>
      </c>
      <c r="U454" s="37" t="s">
        <v>4703</v>
      </c>
      <c r="V454" s="37" t="s">
        <v>4703</v>
      </c>
    </row>
    <row r="455" spans="1:22" x14ac:dyDescent="0.2">
      <c r="A455" s="34">
        <v>0</v>
      </c>
      <c r="B455" s="34">
        <v>0</v>
      </c>
      <c r="C455" s="34">
        <v>0</v>
      </c>
      <c r="D455" s="34">
        <v>7.0549999999999996E-3</v>
      </c>
      <c r="E455" s="34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  <c r="L455" s="34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6">
        <f t="shared" si="21"/>
        <v>5.879166666666666E-4</v>
      </c>
      <c r="S455" s="36">
        <f t="shared" si="22"/>
        <v>0</v>
      </c>
      <c r="T455" s="37">
        <f t="shared" si="23"/>
        <v>5.879166666666666E-4</v>
      </c>
      <c r="U455" s="37" t="s">
        <v>4023</v>
      </c>
      <c r="V455" s="37" t="s">
        <v>4023</v>
      </c>
    </row>
    <row r="456" spans="1:22" x14ac:dyDescent="0.2">
      <c r="A456" s="34">
        <v>0</v>
      </c>
      <c r="B456" s="34">
        <v>0</v>
      </c>
      <c r="C456" s="34">
        <v>0</v>
      </c>
      <c r="D456" s="34">
        <v>0</v>
      </c>
      <c r="E456" s="34">
        <v>7.0549999999999996E-3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6">
        <f t="shared" si="21"/>
        <v>5.879166666666666E-4</v>
      </c>
      <c r="S456" s="36">
        <f t="shared" si="22"/>
        <v>0</v>
      </c>
      <c r="T456" s="37">
        <f t="shared" si="23"/>
        <v>5.879166666666666E-4</v>
      </c>
      <c r="U456" s="37" t="s">
        <v>2729</v>
      </c>
      <c r="V456" s="37" t="s">
        <v>4061</v>
      </c>
    </row>
    <row r="457" spans="1:22" x14ac:dyDescent="0.2">
      <c r="A457" s="34">
        <v>0</v>
      </c>
      <c r="B457" s="34">
        <v>0</v>
      </c>
      <c r="C457" s="34">
        <v>0</v>
      </c>
      <c r="D457" s="34">
        <v>0</v>
      </c>
      <c r="E457" s="34">
        <v>0</v>
      </c>
      <c r="F457" s="34">
        <v>0</v>
      </c>
      <c r="G457" s="34">
        <v>7.0419999999999996E-3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6">
        <f t="shared" si="21"/>
        <v>5.868333333333333E-4</v>
      </c>
      <c r="S457" s="36">
        <f t="shared" si="22"/>
        <v>0</v>
      </c>
      <c r="T457" s="37">
        <f t="shared" si="23"/>
        <v>5.868333333333333E-4</v>
      </c>
      <c r="U457" s="37" t="s">
        <v>4421</v>
      </c>
      <c r="V457" s="37" t="s">
        <v>4422</v>
      </c>
    </row>
    <row r="458" spans="1:22" x14ac:dyDescent="0.2">
      <c r="A458" s="34">
        <v>0</v>
      </c>
      <c r="B458" s="34">
        <v>0</v>
      </c>
      <c r="C458" s="34">
        <v>0</v>
      </c>
      <c r="D458" s="34">
        <v>7.0299999999999998E-3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6">
        <f t="shared" si="21"/>
        <v>5.8583333333333328E-4</v>
      </c>
      <c r="S458" s="36">
        <f t="shared" si="22"/>
        <v>0</v>
      </c>
      <c r="T458" s="37">
        <f t="shared" si="23"/>
        <v>5.8583333333333328E-4</v>
      </c>
      <c r="U458" s="37" t="s">
        <v>4001</v>
      </c>
      <c r="V458" s="37" t="s">
        <v>4001</v>
      </c>
    </row>
    <row r="459" spans="1:22" x14ac:dyDescent="0.2">
      <c r="A459" s="34">
        <v>7.0299999999999998E-3</v>
      </c>
      <c r="B459" s="34">
        <v>0</v>
      </c>
      <c r="C459" s="34">
        <v>0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6">
        <f t="shared" si="21"/>
        <v>5.8583333333333328E-4</v>
      </c>
      <c r="S459" s="36">
        <f t="shared" si="22"/>
        <v>0</v>
      </c>
      <c r="T459" s="37">
        <f t="shared" si="23"/>
        <v>5.8583333333333328E-4</v>
      </c>
      <c r="U459" s="37" t="s">
        <v>1245</v>
      </c>
      <c r="V459" s="37" t="s">
        <v>4248</v>
      </c>
    </row>
    <row r="460" spans="1:22" x14ac:dyDescent="0.2">
      <c r="A460" s="34">
        <v>0</v>
      </c>
      <c r="B460" s="34">
        <v>0</v>
      </c>
      <c r="C460" s="34">
        <v>0</v>
      </c>
      <c r="D460" s="34">
        <v>0</v>
      </c>
      <c r="E460" s="34">
        <v>7.0299999999999998E-3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6">
        <f t="shared" si="21"/>
        <v>5.8583333333333328E-4</v>
      </c>
      <c r="S460" s="36">
        <f t="shared" si="22"/>
        <v>0</v>
      </c>
      <c r="T460" s="37">
        <f t="shared" si="23"/>
        <v>5.8583333333333328E-4</v>
      </c>
      <c r="U460" s="37" t="s">
        <v>4561</v>
      </c>
      <c r="V460" s="37" t="s">
        <v>4561</v>
      </c>
    </row>
    <row r="461" spans="1:22" x14ac:dyDescent="0.2">
      <c r="A461" s="34">
        <v>0</v>
      </c>
      <c r="B461" s="34">
        <v>0</v>
      </c>
      <c r="C461" s="34">
        <v>0</v>
      </c>
      <c r="D461" s="34">
        <v>6.9930000000000001E-3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6">
        <f t="shared" si="21"/>
        <v>5.8275000000000004E-4</v>
      </c>
      <c r="S461" s="36">
        <f t="shared" si="22"/>
        <v>0</v>
      </c>
      <c r="T461" s="37">
        <f t="shared" si="23"/>
        <v>5.8275000000000004E-4</v>
      </c>
      <c r="U461" s="37" t="s">
        <v>3719</v>
      </c>
      <c r="V461" s="37" t="s">
        <v>3719</v>
      </c>
    </row>
    <row r="462" spans="1:22" x14ac:dyDescent="0.2">
      <c r="A462" s="34">
        <v>0</v>
      </c>
      <c r="B462" s="34">
        <v>0</v>
      </c>
      <c r="C462" s="34">
        <v>0</v>
      </c>
      <c r="D462" s="34">
        <v>0</v>
      </c>
      <c r="E462" s="34">
        <v>0</v>
      </c>
      <c r="F462" s="34">
        <v>6.9930000000000001E-3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6">
        <f t="shared" si="21"/>
        <v>5.8275000000000004E-4</v>
      </c>
      <c r="S462" s="36">
        <f t="shared" si="22"/>
        <v>0</v>
      </c>
      <c r="T462" s="37">
        <f t="shared" si="23"/>
        <v>5.8275000000000004E-4</v>
      </c>
      <c r="U462" s="37" t="s">
        <v>4334</v>
      </c>
      <c r="V462" s="37" t="s">
        <v>4334</v>
      </c>
    </row>
    <row r="463" spans="1:22" x14ac:dyDescent="0.2">
      <c r="A463" s="34">
        <v>0</v>
      </c>
      <c r="B463" s="34">
        <v>0</v>
      </c>
      <c r="C463" s="34">
        <v>0</v>
      </c>
      <c r="D463" s="34">
        <v>6.9690000000000004E-3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6">
        <f t="shared" si="21"/>
        <v>5.8074999999999999E-4</v>
      </c>
      <c r="S463" s="36">
        <f t="shared" si="22"/>
        <v>0</v>
      </c>
      <c r="T463" s="37">
        <f t="shared" si="23"/>
        <v>5.8074999999999999E-4</v>
      </c>
      <c r="U463" s="37" t="s">
        <v>3621</v>
      </c>
      <c r="V463" s="37" t="s">
        <v>3621</v>
      </c>
    </row>
    <row r="464" spans="1:22" x14ac:dyDescent="0.2">
      <c r="A464" s="34">
        <v>0</v>
      </c>
      <c r="B464" s="34">
        <v>0</v>
      </c>
      <c r="C464" s="34">
        <v>0</v>
      </c>
      <c r="D464" s="34">
        <v>0</v>
      </c>
      <c r="E464" s="34">
        <v>0</v>
      </c>
      <c r="F464" s="34">
        <v>0</v>
      </c>
      <c r="G464" s="34">
        <v>0</v>
      </c>
      <c r="H464" s="34">
        <v>6.9690000000000004E-3</v>
      </c>
      <c r="I464" s="34">
        <v>0</v>
      </c>
      <c r="J464" s="34">
        <v>0</v>
      </c>
      <c r="K464" s="34">
        <v>0</v>
      </c>
      <c r="L464" s="34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6">
        <f t="shared" si="21"/>
        <v>5.8074999999999999E-4</v>
      </c>
      <c r="S464" s="36">
        <f t="shared" si="22"/>
        <v>0</v>
      </c>
      <c r="T464" s="37">
        <f t="shared" si="23"/>
        <v>5.8074999999999999E-4</v>
      </c>
      <c r="U464" s="37" t="s">
        <v>821</v>
      </c>
      <c r="V464" s="37" t="s">
        <v>5072</v>
      </c>
    </row>
    <row r="465" spans="1:22" x14ac:dyDescent="0.2">
      <c r="A465" s="34">
        <v>0</v>
      </c>
      <c r="B465" s="34">
        <v>0</v>
      </c>
      <c r="C465" s="34">
        <v>0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6.9439999999999997E-3</v>
      </c>
      <c r="J465" s="34">
        <v>0</v>
      </c>
      <c r="K465" s="34">
        <v>0</v>
      </c>
      <c r="L465" s="34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6">
        <f t="shared" si="21"/>
        <v>5.7866666666666667E-4</v>
      </c>
      <c r="S465" s="36">
        <f t="shared" si="22"/>
        <v>0</v>
      </c>
      <c r="T465" s="37">
        <f t="shared" si="23"/>
        <v>5.7866666666666667E-4</v>
      </c>
      <c r="U465" s="37" t="s">
        <v>3772</v>
      </c>
      <c r="V465" s="37" t="s">
        <v>3772</v>
      </c>
    </row>
    <row r="466" spans="1:22" x14ac:dyDescent="0.2">
      <c r="A466" s="34">
        <v>0</v>
      </c>
      <c r="B466" s="34">
        <v>0</v>
      </c>
      <c r="C466" s="34">
        <v>0</v>
      </c>
      <c r="D466" s="34">
        <v>0</v>
      </c>
      <c r="E466" s="34">
        <v>0</v>
      </c>
      <c r="F466" s="34">
        <v>6.9319999999999998E-3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6">
        <f t="shared" si="21"/>
        <v>5.7766666666666665E-4</v>
      </c>
      <c r="S466" s="36">
        <f t="shared" si="22"/>
        <v>0</v>
      </c>
      <c r="T466" s="37">
        <f t="shared" si="23"/>
        <v>5.7766666666666665E-4</v>
      </c>
      <c r="U466" s="37" t="s">
        <v>4142</v>
      </c>
      <c r="V466" s="37" t="s">
        <v>4142</v>
      </c>
    </row>
    <row r="467" spans="1:22" x14ac:dyDescent="0.2">
      <c r="A467" s="34">
        <v>0</v>
      </c>
      <c r="B467" s="34">
        <v>0</v>
      </c>
      <c r="C467" s="34">
        <v>0</v>
      </c>
      <c r="D467" s="34">
        <v>0</v>
      </c>
      <c r="E467" s="34">
        <v>0</v>
      </c>
      <c r="F467" s="34">
        <v>6.9199999999999999E-3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6">
        <f t="shared" si="21"/>
        <v>5.7666666666666663E-4</v>
      </c>
      <c r="S467" s="36">
        <f t="shared" si="22"/>
        <v>0</v>
      </c>
      <c r="T467" s="37">
        <f t="shared" si="23"/>
        <v>5.7666666666666663E-4</v>
      </c>
      <c r="U467" s="37" t="s">
        <v>1373</v>
      </c>
      <c r="V467" s="37" t="s">
        <v>4124</v>
      </c>
    </row>
    <row r="468" spans="1:22" x14ac:dyDescent="0.2">
      <c r="A468" s="34">
        <v>0</v>
      </c>
      <c r="B468" s="34">
        <v>0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6.8970000000000004E-3</v>
      </c>
      <c r="J468" s="34">
        <v>0</v>
      </c>
      <c r="K468" s="34">
        <v>0</v>
      </c>
      <c r="L468" s="34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6">
        <f t="shared" si="21"/>
        <v>5.7475000000000007E-4</v>
      </c>
      <c r="S468" s="36">
        <f t="shared" si="22"/>
        <v>0</v>
      </c>
      <c r="T468" s="37">
        <f t="shared" si="23"/>
        <v>5.7475000000000007E-4</v>
      </c>
      <c r="U468" s="37" t="s">
        <v>5187</v>
      </c>
      <c r="V468" s="37" t="s">
        <v>5187</v>
      </c>
    </row>
    <row r="469" spans="1:22" x14ac:dyDescent="0.2">
      <c r="A469" s="34">
        <v>0</v>
      </c>
      <c r="B469" s="34">
        <v>0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6.8849999999999996E-3</v>
      </c>
      <c r="I469" s="34">
        <v>0</v>
      </c>
      <c r="J469" s="34">
        <v>0</v>
      </c>
      <c r="K469" s="34">
        <v>0</v>
      </c>
      <c r="L469" s="34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6">
        <f t="shared" si="21"/>
        <v>5.7374999999999993E-4</v>
      </c>
      <c r="S469" s="36">
        <f t="shared" si="22"/>
        <v>0</v>
      </c>
      <c r="T469" s="37">
        <f t="shared" si="23"/>
        <v>5.7374999999999993E-4</v>
      </c>
      <c r="U469" s="37" t="s">
        <v>3465</v>
      </c>
      <c r="V469" s="37" t="s">
        <v>3465</v>
      </c>
    </row>
    <row r="470" spans="1:22" x14ac:dyDescent="0.2">
      <c r="A470" s="34">
        <v>0</v>
      </c>
      <c r="B470" s="34">
        <v>0</v>
      </c>
      <c r="C470" s="34">
        <v>0</v>
      </c>
      <c r="D470" s="34">
        <v>0</v>
      </c>
      <c r="E470" s="34">
        <v>0</v>
      </c>
      <c r="F470" s="34">
        <v>0</v>
      </c>
      <c r="G470" s="34">
        <v>6.8849999999999996E-3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6">
        <f t="shared" si="21"/>
        <v>5.7374999999999993E-4</v>
      </c>
      <c r="S470" s="36">
        <f t="shared" si="22"/>
        <v>0</v>
      </c>
      <c r="T470" s="37">
        <f t="shared" si="23"/>
        <v>5.7374999999999993E-4</v>
      </c>
      <c r="U470" s="37" t="s">
        <v>3293</v>
      </c>
      <c r="V470" s="37" t="s">
        <v>3293</v>
      </c>
    </row>
    <row r="471" spans="1:22" x14ac:dyDescent="0.2">
      <c r="A471" s="34">
        <v>0</v>
      </c>
      <c r="B471" s="34">
        <v>0</v>
      </c>
      <c r="C471" s="34">
        <v>0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6.8729999999999998E-3</v>
      </c>
      <c r="J471" s="34">
        <v>0</v>
      </c>
      <c r="K471" s="34">
        <v>0</v>
      </c>
      <c r="L471" s="34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6">
        <f t="shared" si="21"/>
        <v>5.7275000000000002E-4</v>
      </c>
      <c r="S471" s="36">
        <f t="shared" si="22"/>
        <v>0</v>
      </c>
      <c r="T471" s="37">
        <f t="shared" si="23"/>
        <v>5.7275000000000002E-4</v>
      </c>
      <c r="U471" s="37" t="s">
        <v>2052</v>
      </c>
      <c r="V471" s="37" t="s">
        <v>3529</v>
      </c>
    </row>
    <row r="472" spans="1:22" x14ac:dyDescent="0.2">
      <c r="A472" s="34">
        <v>0</v>
      </c>
      <c r="B472" s="34">
        <v>0</v>
      </c>
      <c r="C472" s="34">
        <v>0</v>
      </c>
      <c r="D472" s="34">
        <v>0</v>
      </c>
      <c r="E472" s="34">
        <v>0</v>
      </c>
      <c r="F472" s="34">
        <v>0</v>
      </c>
      <c r="G472" s="34">
        <v>6.8609999999999999E-3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6">
        <f t="shared" si="21"/>
        <v>5.7174999999999999E-4</v>
      </c>
      <c r="S472" s="36">
        <f t="shared" si="22"/>
        <v>0</v>
      </c>
      <c r="T472" s="37">
        <f t="shared" si="23"/>
        <v>5.7174999999999999E-4</v>
      </c>
      <c r="U472" s="37" t="s">
        <v>4454</v>
      </c>
      <c r="V472" s="37" t="s">
        <v>4454</v>
      </c>
    </row>
    <row r="473" spans="1:22" x14ac:dyDescent="0.2">
      <c r="A473" s="34">
        <v>0</v>
      </c>
      <c r="B473" s="34">
        <v>0</v>
      </c>
      <c r="C473" s="34">
        <v>0</v>
      </c>
      <c r="D473" s="34">
        <v>6.8380000000000003E-3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6">
        <f t="shared" si="21"/>
        <v>5.6983333333333332E-4</v>
      </c>
      <c r="S473" s="36">
        <f t="shared" si="22"/>
        <v>0</v>
      </c>
      <c r="T473" s="37">
        <f t="shared" si="23"/>
        <v>5.6983333333333332E-4</v>
      </c>
      <c r="U473" s="37" t="s">
        <v>3771</v>
      </c>
      <c r="V473" s="37" t="s">
        <v>3771</v>
      </c>
    </row>
    <row r="474" spans="1:22" x14ac:dyDescent="0.2">
      <c r="A474" s="34">
        <v>0</v>
      </c>
      <c r="B474" s="34">
        <v>0</v>
      </c>
      <c r="C474" s="34">
        <v>0</v>
      </c>
      <c r="D474" s="34">
        <v>0</v>
      </c>
      <c r="E474" s="34">
        <v>0</v>
      </c>
      <c r="F474" s="34">
        <v>6.8380000000000003E-3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6">
        <f t="shared" si="21"/>
        <v>5.6983333333333332E-4</v>
      </c>
      <c r="S474" s="36">
        <f t="shared" si="22"/>
        <v>0</v>
      </c>
      <c r="T474" s="37">
        <f t="shared" si="23"/>
        <v>5.6983333333333332E-4</v>
      </c>
      <c r="U474" s="37" t="s">
        <v>3303</v>
      </c>
      <c r="V474" s="37" t="s">
        <v>3303</v>
      </c>
    </row>
    <row r="475" spans="1:22" x14ac:dyDescent="0.2">
      <c r="A475" s="34">
        <v>0</v>
      </c>
      <c r="B475" s="34">
        <v>0</v>
      </c>
      <c r="C475" s="34">
        <v>0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6.803E-3</v>
      </c>
      <c r="J475" s="34">
        <v>0</v>
      </c>
      <c r="K475" s="34">
        <v>0</v>
      </c>
      <c r="L475" s="34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6">
        <f t="shared" si="21"/>
        <v>5.6691666666666663E-4</v>
      </c>
      <c r="S475" s="36">
        <f t="shared" si="22"/>
        <v>0</v>
      </c>
      <c r="T475" s="37">
        <f t="shared" si="23"/>
        <v>5.6691666666666663E-4</v>
      </c>
      <c r="U475" s="37" t="s">
        <v>3921</v>
      </c>
      <c r="V475" s="37" t="s">
        <v>3922</v>
      </c>
    </row>
    <row r="476" spans="1:22" x14ac:dyDescent="0.2">
      <c r="A476" s="34">
        <v>0</v>
      </c>
      <c r="B476" s="34">
        <v>0</v>
      </c>
      <c r="C476" s="34">
        <v>0</v>
      </c>
      <c r="D476" s="34">
        <v>0</v>
      </c>
      <c r="E476" s="34">
        <v>6.803E-3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6">
        <f t="shared" si="21"/>
        <v>5.6691666666666663E-4</v>
      </c>
      <c r="S476" s="36">
        <f t="shared" si="22"/>
        <v>0</v>
      </c>
      <c r="T476" s="37">
        <f t="shared" si="23"/>
        <v>5.6691666666666663E-4</v>
      </c>
      <c r="U476" s="37" t="s">
        <v>2771</v>
      </c>
      <c r="V476" s="37" t="s">
        <v>4659</v>
      </c>
    </row>
    <row r="477" spans="1:22" x14ac:dyDescent="0.2">
      <c r="A477" s="34">
        <v>0</v>
      </c>
      <c r="B477" s="34">
        <v>0</v>
      </c>
      <c r="C477" s="34">
        <v>0</v>
      </c>
      <c r="D477" s="34">
        <v>0</v>
      </c>
      <c r="E477" s="34">
        <v>0</v>
      </c>
      <c r="F477" s="34">
        <v>0</v>
      </c>
      <c r="G477" s="34">
        <v>6.7910000000000002E-3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5">
        <v>0</v>
      </c>
      <c r="N477" s="35">
        <v>0</v>
      </c>
      <c r="O477" s="35">
        <v>0</v>
      </c>
      <c r="P477" s="35">
        <v>0</v>
      </c>
      <c r="Q477" s="35">
        <v>0</v>
      </c>
      <c r="R477" s="36">
        <f t="shared" si="21"/>
        <v>5.6591666666666672E-4</v>
      </c>
      <c r="S477" s="36">
        <f t="shared" si="22"/>
        <v>0</v>
      </c>
      <c r="T477" s="37">
        <f t="shared" si="23"/>
        <v>5.6591666666666672E-4</v>
      </c>
      <c r="U477" s="37" t="s">
        <v>3309</v>
      </c>
      <c r="V477" s="37" t="s">
        <v>3309</v>
      </c>
    </row>
    <row r="478" spans="1:22" x14ac:dyDescent="0.2">
      <c r="A478" s="34">
        <v>0</v>
      </c>
      <c r="B478" s="34">
        <v>0</v>
      </c>
      <c r="C478" s="34">
        <v>0</v>
      </c>
      <c r="D478" s="34">
        <v>0</v>
      </c>
      <c r="E478" s="34">
        <v>0</v>
      </c>
      <c r="F478" s="34">
        <v>6.7679999999999997E-3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6">
        <f t="shared" si="21"/>
        <v>5.6399999999999994E-4</v>
      </c>
      <c r="S478" s="36">
        <f t="shared" si="22"/>
        <v>0</v>
      </c>
      <c r="T478" s="37">
        <f t="shared" si="23"/>
        <v>5.6399999999999994E-4</v>
      </c>
      <c r="U478" s="37" t="s">
        <v>2887</v>
      </c>
      <c r="V478" s="37" t="s">
        <v>2887</v>
      </c>
    </row>
    <row r="479" spans="1:22" x14ac:dyDescent="0.2">
      <c r="A479" s="34">
        <v>0</v>
      </c>
      <c r="B479" s="34">
        <v>4.5710000000000004E-3</v>
      </c>
      <c r="C479" s="34">
        <v>0</v>
      </c>
      <c r="D479" s="34">
        <v>0</v>
      </c>
      <c r="E479" s="34">
        <v>8.2470000000000009E-3</v>
      </c>
      <c r="F479" s="34">
        <v>0</v>
      </c>
      <c r="G479" s="34">
        <v>0</v>
      </c>
      <c r="H479" s="34">
        <v>7.0130000000000001E-3</v>
      </c>
      <c r="I479" s="34">
        <v>0</v>
      </c>
      <c r="J479" s="34">
        <v>0</v>
      </c>
      <c r="K479" s="34">
        <v>0</v>
      </c>
      <c r="L479" s="34">
        <v>0</v>
      </c>
      <c r="M479" s="35">
        <v>5.45E-3</v>
      </c>
      <c r="N479" s="35">
        <v>0</v>
      </c>
      <c r="O479" s="35">
        <v>0</v>
      </c>
      <c r="P479" s="35">
        <v>0</v>
      </c>
      <c r="Q479" s="35">
        <v>0</v>
      </c>
      <c r="R479" s="36">
        <f t="shared" si="21"/>
        <v>1.6525833333333334E-3</v>
      </c>
      <c r="S479" s="36">
        <f t="shared" si="22"/>
        <v>1.09E-3</v>
      </c>
      <c r="T479" s="37">
        <f t="shared" si="23"/>
        <v>5.6258333333333334E-4</v>
      </c>
      <c r="U479" s="37" t="s">
        <v>4573</v>
      </c>
      <c r="V479" s="37" t="s">
        <v>4574</v>
      </c>
    </row>
    <row r="480" spans="1:22" x14ac:dyDescent="0.2">
      <c r="A480" s="34">
        <v>0</v>
      </c>
      <c r="B480" s="34">
        <v>0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6.7450000000000001E-3</v>
      </c>
      <c r="J480" s="34">
        <v>0</v>
      </c>
      <c r="K480" s="34">
        <v>0</v>
      </c>
      <c r="L480" s="34">
        <v>0</v>
      </c>
      <c r="M480" s="35">
        <v>0</v>
      </c>
      <c r="N480" s="35">
        <v>0</v>
      </c>
      <c r="O480" s="35">
        <v>0</v>
      </c>
      <c r="P480" s="35">
        <v>0</v>
      </c>
      <c r="Q480" s="35">
        <v>0</v>
      </c>
      <c r="R480" s="36">
        <f t="shared" si="21"/>
        <v>5.6208333333333338E-4</v>
      </c>
      <c r="S480" s="36">
        <f t="shared" si="22"/>
        <v>0</v>
      </c>
      <c r="T480" s="37">
        <f t="shared" si="23"/>
        <v>5.6208333333333338E-4</v>
      </c>
      <c r="U480" s="37" t="s">
        <v>3218</v>
      </c>
      <c r="V480" s="37" t="s">
        <v>3218</v>
      </c>
    </row>
    <row r="481" spans="1:22" x14ac:dyDescent="0.2">
      <c r="A481" s="34">
        <v>0</v>
      </c>
      <c r="B481" s="34">
        <v>0</v>
      </c>
      <c r="C481" s="34">
        <v>0</v>
      </c>
      <c r="D481" s="34">
        <v>0</v>
      </c>
      <c r="E481" s="34">
        <v>6.7340000000000004E-3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  <c r="M481" s="35">
        <v>0</v>
      </c>
      <c r="N481" s="35">
        <v>0</v>
      </c>
      <c r="O481" s="35">
        <v>0</v>
      </c>
      <c r="P481" s="35">
        <v>0</v>
      </c>
      <c r="Q481" s="35">
        <v>0</v>
      </c>
      <c r="R481" s="36">
        <f t="shared" si="21"/>
        <v>5.6116666666666674E-4</v>
      </c>
      <c r="S481" s="36">
        <f t="shared" si="22"/>
        <v>0</v>
      </c>
      <c r="T481" s="37">
        <f t="shared" si="23"/>
        <v>5.6116666666666674E-4</v>
      </c>
      <c r="U481" s="37" t="s">
        <v>5039</v>
      </c>
      <c r="V481" s="37" t="s">
        <v>5039</v>
      </c>
    </row>
    <row r="482" spans="1:22" x14ac:dyDescent="0.2">
      <c r="A482" s="34">
        <v>0</v>
      </c>
      <c r="B482" s="34">
        <v>0</v>
      </c>
      <c r="C482" s="34">
        <v>0</v>
      </c>
      <c r="D482" s="34">
        <v>0</v>
      </c>
      <c r="E482" s="34">
        <v>6.7000000000000002E-3</v>
      </c>
      <c r="F482" s="34">
        <v>0</v>
      </c>
      <c r="G482" s="34">
        <v>0</v>
      </c>
      <c r="H482" s="34">
        <v>0</v>
      </c>
      <c r="I482" s="34">
        <v>0</v>
      </c>
      <c r="J482" s="34">
        <v>0</v>
      </c>
      <c r="K482" s="34">
        <v>0</v>
      </c>
      <c r="L482" s="34">
        <v>0</v>
      </c>
      <c r="M482" s="35">
        <v>0</v>
      </c>
      <c r="N482" s="35">
        <v>0</v>
      </c>
      <c r="O482" s="35">
        <v>0</v>
      </c>
      <c r="P482" s="35">
        <v>0</v>
      </c>
      <c r="Q482" s="35">
        <v>0</v>
      </c>
      <c r="R482" s="36">
        <f t="shared" si="21"/>
        <v>5.5833333333333332E-4</v>
      </c>
      <c r="S482" s="36">
        <f t="shared" si="22"/>
        <v>0</v>
      </c>
      <c r="T482" s="37">
        <f t="shared" si="23"/>
        <v>5.5833333333333332E-4</v>
      </c>
      <c r="U482" s="37" t="s">
        <v>2043</v>
      </c>
      <c r="V482" s="37" t="s">
        <v>3177</v>
      </c>
    </row>
    <row r="483" spans="1:22" x14ac:dyDescent="0.2">
      <c r="A483" s="34">
        <v>0</v>
      </c>
      <c r="B483" s="34">
        <v>0</v>
      </c>
      <c r="C483" s="34">
        <v>0</v>
      </c>
      <c r="D483" s="34">
        <v>0</v>
      </c>
      <c r="E483" s="34">
        <v>0</v>
      </c>
      <c r="F483" s="34">
        <v>0</v>
      </c>
      <c r="G483" s="34">
        <v>0</v>
      </c>
      <c r="H483" s="34">
        <v>6.7000000000000002E-3</v>
      </c>
      <c r="I483" s="34">
        <v>0</v>
      </c>
      <c r="J483" s="34">
        <v>0</v>
      </c>
      <c r="K483" s="34">
        <v>0</v>
      </c>
      <c r="L483" s="34">
        <v>0</v>
      </c>
      <c r="M483" s="35">
        <v>0</v>
      </c>
      <c r="N483" s="35">
        <v>0</v>
      </c>
      <c r="O483" s="35">
        <v>0</v>
      </c>
      <c r="P483" s="35">
        <v>0</v>
      </c>
      <c r="Q483" s="35">
        <v>0</v>
      </c>
      <c r="R483" s="36">
        <f t="shared" si="21"/>
        <v>5.5833333333333332E-4</v>
      </c>
      <c r="S483" s="36">
        <f t="shared" si="22"/>
        <v>0</v>
      </c>
      <c r="T483" s="37">
        <f t="shared" si="23"/>
        <v>5.5833333333333332E-4</v>
      </c>
      <c r="U483" s="37" t="s">
        <v>4822</v>
      </c>
      <c r="V483" s="37" t="s">
        <v>4822</v>
      </c>
    </row>
    <row r="484" spans="1:22" x14ac:dyDescent="0.2">
      <c r="A484" s="34">
        <v>0</v>
      </c>
      <c r="B484" s="34">
        <v>0</v>
      </c>
      <c r="C484" s="34">
        <v>0</v>
      </c>
      <c r="D484" s="34">
        <v>0</v>
      </c>
      <c r="E484" s="34">
        <v>6.6889999999999996E-3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0</v>
      </c>
      <c r="M484" s="35">
        <v>0</v>
      </c>
      <c r="N484" s="35">
        <v>0</v>
      </c>
      <c r="O484" s="35">
        <v>0</v>
      </c>
      <c r="P484" s="35">
        <v>0</v>
      </c>
      <c r="Q484" s="35">
        <v>0</v>
      </c>
      <c r="R484" s="36">
        <f t="shared" si="21"/>
        <v>5.5741666666666667E-4</v>
      </c>
      <c r="S484" s="36">
        <f t="shared" si="22"/>
        <v>0</v>
      </c>
      <c r="T484" s="37">
        <f t="shared" si="23"/>
        <v>5.5741666666666667E-4</v>
      </c>
      <c r="U484" s="37" t="s">
        <v>1654</v>
      </c>
      <c r="V484" s="37" t="s">
        <v>4911</v>
      </c>
    </row>
    <row r="485" spans="1:22" x14ac:dyDescent="0.2">
      <c r="A485" s="34">
        <v>0</v>
      </c>
      <c r="B485" s="34">
        <v>0</v>
      </c>
      <c r="C485" s="34">
        <v>0</v>
      </c>
      <c r="D485" s="34">
        <v>0</v>
      </c>
      <c r="E485" s="34">
        <v>6.6889999999999996E-3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4">
        <v>0</v>
      </c>
      <c r="M485" s="35">
        <v>0</v>
      </c>
      <c r="N485" s="35">
        <v>0</v>
      </c>
      <c r="O485" s="35">
        <v>0</v>
      </c>
      <c r="P485" s="35">
        <v>0</v>
      </c>
      <c r="Q485" s="35">
        <v>0</v>
      </c>
      <c r="R485" s="36">
        <f t="shared" si="21"/>
        <v>5.5741666666666667E-4</v>
      </c>
      <c r="S485" s="36">
        <f t="shared" si="22"/>
        <v>0</v>
      </c>
      <c r="T485" s="37">
        <f t="shared" si="23"/>
        <v>5.5741666666666667E-4</v>
      </c>
      <c r="U485" s="37" t="s">
        <v>3991</v>
      </c>
      <c r="V485" s="37" t="s">
        <v>3991</v>
      </c>
    </row>
    <row r="486" spans="1:22" x14ac:dyDescent="0.2">
      <c r="A486" s="34">
        <v>0</v>
      </c>
      <c r="B486" s="34">
        <v>0</v>
      </c>
      <c r="C486" s="34">
        <v>0</v>
      </c>
      <c r="D486" s="34">
        <v>0</v>
      </c>
      <c r="E486" s="34">
        <v>0</v>
      </c>
      <c r="F486" s="34">
        <v>0</v>
      </c>
      <c r="G486" s="34">
        <v>0</v>
      </c>
      <c r="H486" s="34">
        <v>0</v>
      </c>
      <c r="I486" s="34">
        <v>6.6889999999999996E-3</v>
      </c>
      <c r="J486" s="34">
        <v>0</v>
      </c>
      <c r="K486" s="34">
        <v>0</v>
      </c>
      <c r="L486" s="34">
        <v>0</v>
      </c>
      <c r="M486" s="35">
        <v>0</v>
      </c>
      <c r="N486" s="35">
        <v>0</v>
      </c>
      <c r="O486" s="35">
        <v>0</v>
      </c>
      <c r="P486" s="35">
        <v>0</v>
      </c>
      <c r="Q486" s="35">
        <v>0</v>
      </c>
      <c r="R486" s="36">
        <f t="shared" si="21"/>
        <v>5.5741666666666667E-4</v>
      </c>
      <c r="S486" s="36">
        <f t="shared" si="22"/>
        <v>0</v>
      </c>
      <c r="T486" s="37">
        <f t="shared" si="23"/>
        <v>5.5741666666666667E-4</v>
      </c>
      <c r="U486" s="37" t="s">
        <v>4333</v>
      </c>
      <c r="V486" s="37" t="s">
        <v>4333</v>
      </c>
    </row>
    <row r="487" spans="1:22" x14ac:dyDescent="0.2">
      <c r="A487" s="34">
        <v>0</v>
      </c>
      <c r="B487" s="34">
        <v>0</v>
      </c>
      <c r="C487" s="34">
        <v>0</v>
      </c>
      <c r="D487" s="34">
        <v>0</v>
      </c>
      <c r="E487" s="34">
        <v>0</v>
      </c>
      <c r="F487" s="34">
        <v>0</v>
      </c>
      <c r="G487" s="34">
        <v>0</v>
      </c>
      <c r="H487" s="34">
        <v>6.6670000000000002E-3</v>
      </c>
      <c r="I487" s="34">
        <v>0</v>
      </c>
      <c r="J487" s="34">
        <v>0</v>
      </c>
      <c r="K487" s="34">
        <v>0</v>
      </c>
      <c r="L487" s="34">
        <v>0</v>
      </c>
      <c r="M487" s="35">
        <v>0</v>
      </c>
      <c r="N487" s="35">
        <v>0</v>
      </c>
      <c r="O487" s="35">
        <v>0</v>
      </c>
      <c r="P487" s="35">
        <v>0</v>
      </c>
      <c r="Q487" s="35">
        <v>0</v>
      </c>
      <c r="R487" s="36">
        <f t="shared" si="21"/>
        <v>5.5558333333333338E-4</v>
      </c>
      <c r="S487" s="36">
        <f t="shared" si="22"/>
        <v>0</v>
      </c>
      <c r="T487" s="37">
        <f t="shared" si="23"/>
        <v>5.5558333333333338E-4</v>
      </c>
      <c r="U487" s="37" t="s">
        <v>451</v>
      </c>
      <c r="V487" s="37" t="s">
        <v>3944</v>
      </c>
    </row>
    <row r="488" spans="1:22" x14ac:dyDescent="0.2">
      <c r="A488" s="34">
        <v>0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6.6670000000000002E-3</v>
      </c>
      <c r="H488" s="34">
        <v>0</v>
      </c>
      <c r="I488" s="34">
        <v>0</v>
      </c>
      <c r="J488" s="34">
        <v>0</v>
      </c>
      <c r="K488" s="34">
        <v>0</v>
      </c>
      <c r="L488" s="34">
        <v>0</v>
      </c>
      <c r="M488" s="35">
        <v>0</v>
      </c>
      <c r="N488" s="35">
        <v>0</v>
      </c>
      <c r="O488" s="35">
        <v>0</v>
      </c>
      <c r="P488" s="35">
        <v>0</v>
      </c>
      <c r="Q488" s="35">
        <v>0</v>
      </c>
      <c r="R488" s="36">
        <f t="shared" si="21"/>
        <v>5.5558333333333338E-4</v>
      </c>
      <c r="S488" s="36">
        <f t="shared" si="22"/>
        <v>0</v>
      </c>
      <c r="T488" s="37">
        <f t="shared" si="23"/>
        <v>5.5558333333333338E-4</v>
      </c>
      <c r="U488" s="37" t="s">
        <v>5023</v>
      </c>
      <c r="V488" s="37" t="s">
        <v>5023</v>
      </c>
    </row>
    <row r="489" spans="1:22" x14ac:dyDescent="0.2">
      <c r="A489" s="34">
        <v>6.6559999999999996E-3</v>
      </c>
      <c r="B489" s="34">
        <v>0</v>
      </c>
      <c r="C489" s="34">
        <v>0</v>
      </c>
      <c r="D489" s="34">
        <v>0</v>
      </c>
      <c r="E489" s="34">
        <v>0</v>
      </c>
      <c r="F489" s="34">
        <v>0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34">
        <v>0</v>
      </c>
      <c r="M489" s="35">
        <v>0</v>
      </c>
      <c r="N489" s="35">
        <v>0</v>
      </c>
      <c r="O489" s="35">
        <v>0</v>
      </c>
      <c r="P489" s="35">
        <v>0</v>
      </c>
      <c r="Q489" s="35">
        <v>0</v>
      </c>
      <c r="R489" s="36">
        <f t="shared" si="21"/>
        <v>5.5466666666666663E-4</v>
      </c>
      <c r="S489" s="36">
        <f t="shared" si="22"/>
        <v>0</v>
      </c>
      <c r="T489" s="37">
        <f t="shared" si="23"/>
        <v>5.5466666666666663E-4</v>
      </c>
      <c r="U489" s="37" t="s">
        <v>4330</v>
      </c>
      <c r="V489" s="37" t="s">
        <v>4330</v>
      </c>
    </row>
    <row r="490" spans="1:22" x14ac:dyDescent="0.2">
      <c r="A490" s="34">
        <v>0</v>
      </c>
      <c r="B490" s="34">
        <v>0</v>
      </c>
      <c r="C490" s="34">
        <v>0</v>
      </c>
      <c r="D490" s="34">
        <v>0</v>
      </c>
      <c r="E490" s="34">
        <v>0</v>
      </c>
      <c r="F490" s="34">
        <v>6.6449999999999999E-3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0</v>
      </c>
      <c r="M490" s="35">
        <v>0</v>
      </c>
      <c r="N490" s="35">
        <v>0</v>
      </c>
      <c r="O490" s="35">
        <v>0</v>
      </c>
      <c r="P490" s="35">
        <v>0</v>
      </c>
      <c r="Q490" s="35">
        <v>0</v>
      </c>
      <c r="R490" s="36">
        <f t="shared" si="21"/>
        <v>5.5374999999999999E-4</v>
      </c>
      <c r="S490" s="36">
        <f t="shared" si="22"/>
        <v>0</v>
      </c>
      <c r="T490" s="37">
        <f t="shared" si="23"/>
        <v>5.5374999999999999E-4</v>
      </c>
      <c r="U490" s="37" t="s">
        <v>4254</v>
      </c>
      <c r="V490" s="37" t="s">
        <v>4255</v>
      </c>
    </row>
    <row r="491" spans="1:22" x14ac:dyDescent="0.2">
      <c r="A491" s="34">
        <v>0</v>
      </c>
      <c r="B491" s="34">
        <v>0</v>
      </c>
      <c r="C491" s="34">
        <v>0</v>
      </c>
      <c r="D491" s="34">
        <v>0</v>
      </c>
      <c r="E491" s="34">
        <v>0</v>
      </c>
      <c r="F491" s="34">
        <v>6.6449999999999999E-3</v>
      </c>
      <c r="G491" s="34">
        <v>0</v>
      </c>
      <c r="H491" s="34">
        <v>0</v>
      </c>
      <c r="I491" s="34">
        <v>0</v>
      </c>
      <c r="J491" s="34">
        <v>0</v>
      </c>
      <c r="K491" s="34">
        <v>0</v>
      </c>
      <c r="L491" s="34">
        <v>0</v>
      </c>
      <c r="M491" s="35">
        <v>0</v>
      </c>
      <c r="N491" s="35">
        <v>0</v>
      </c>
      <c r="O491" s="35">
        <v>0</v>
      </c>
      <c r="P491" s="35">
        <v>0</v>
      </c>
      <c r="Q491" s="35">
        <v>0</v>
      </c>
      <c r="R491" s="36">
        <f t="shared" si="21"/>
        <v>5.5374999999999999E-4</v>
      </c>
      <c r="S491" s="36">
        <f t="shared" si="22"/>
        <v>0</v>
      </c>
      <c r="T491" s="37">
        <f t="shared" si="23"/>
        <v>5.5374999999999999E-4</v>
      </c>
      <c r="U491" s="37" t="s">
        <v>4394</v>
      </c>
      <c r="V491" s="37" t="s">
        <v>4394</v>
      </c>
    </row>
    <row r="492" spans="1:22" x14ac:dyDescent="0.2">
      <c r="A492" s="34">
        <v>0</v>
      </c>
      <c r="B492" s="34">
        <v>0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6.6449999999999999E-3</v>
      </c>
      <c r="J492" s="34">
        <v>0</v>
      </c>
      <c r="K492" s="34">
        <v>0</v>
      </c>
      <c r="L492" s="34">
        <v>0</v>
      </c>
      <c r="M492" s="35">
        <v>0</v>
      </c>
      <c r="N492" s="35">
        <v>0</v>
      </c>
      <c r="O492" s="35">
        <v>0</v>
      </c>
      <c r="P492" s="35">
        <v>0</v>
      </c>
      <c r="Q492" s="35">
        <v>0</v>
      </c>
      <c r="R492" s="36">
        <f t="shared" si="21"/>
        <v>5.5374999999999999E-4</v>
      </c>
      <c r="S492" s="36">
        <f t="shared" si="22"/>
        <v>0</v>
      </c>
      <c r="T492" s="37">
        <f t="shared" si="23"/>
        <v>5.5374999999999999E-4</v>
      </c>
      <c r="U492" s="37" t="s">
        <v>4530</v>
      </c>
      <c r="V492" s="37" t="s">
        <v>4530</v>
      </c>
    </row>
    <row r="493" spans="1:22" x14ac:dyDescent="0.2">
      <c r="A493" s="34">
        <v>0</v>
      </c>
      <c r="B493" s="34">
        <v>0</v>
      </c>
      <c r="C493" s="34">
        <v>0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6.6230000000000004E-3</v>
      </c>
      <c r="J493" s="34">
        <v>0</v>
      </c>
      <c r="K493" s="34">
        <v>0</v>
      </c>
      <c r="L493" s="34">
        <v>0</v>
      </c>
      <c r="M493" s="35">
        <v>0</v>
      </c>
      <c r="N493" s="35">
        <v>0</v>
      </c>
      <c r="O493" s="35">
        <v>0</v>
      </c>
      <c r="P493" s="35">
        <v>0</v>
      </c>
      <c r="Q493" s="35">
        <v>0</v>
      </c>
      <c r="R493" s="36">
        <f t="shared" si="21"/>
        <v>5.519166666666667E-4</v>
      </c>
      <c r="S493" s="36">
        <f t="shared" si="22"/>
        <v>0</v>
      </c>
      <c r="T493" s="37">
        <f t="shared" si="23"/>
        <v>5.519166666666667E-4</v>
      </c>
      <c r="U493" s="37" t="s">
        <v>4383</v>
      </c>
      <c r="V493" s="37" t="s">
        <v>4383</v>
      </c>
    </row>
    <row r="494" spans="1:22" x14ac:dyDescent="0.2">
      <c r="A494" s="34">
        <v>0</v>
      </c>
      <c r="B494" s="34">
        <v>0</v>
      </c>
      <c r="C494" s="34">
        <v>0</v>
      </c>
      <c r="D494" s="34">
        <v>0</v>
      </c>
      <c r="E494" s="34">
        <v>0</v>
      </c>
      <c r="F494" s="34">
        <v>6.6230000000000004E-3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  <c r="M494" s="35">
        <v>0</v>
      </c>
      <c r="N494" s="35">
        <v>0</v>
      </c>
      <c r="O494" s="35">
        <v>0</v>
      </c>
      <c r="P494" s="35">
        <v>0</v>
      </c>
      <c r="Q494" s="35">
        <v>0</v>
      </c>
      <c r="R494" s="36">
        <f t="shared" si="21"/>
        <v>5.519166666666667E-4</v>
      </c>
      <c r="S494" s="36">
        <f t="shared" si="22"/>
        <v>0</v>
      </c>
      <c r="T494" s="37">
        <f t="shared" si="23"/>
        <v>5.519166666666667E-4</v>
      </c>
      <c r="U494" s="37" t="s">
        <v>946</v>
      </c>
      <c r="V494" s="37" t="s">
        <v>4569</v>
      </c>
    </row>
    <row r="495" spans="1:22" x14ac:dyDescent="0.2">
      <c r="A495" s="34">
        <v>0</v>
      </c>
      <c r="B495" s="34">
        <v>0</v>
      </c>
      <c r="C495" s="34">
        <v>0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6.6119999999999998E-3</v>
      </c>
      <c r="M495" s="35">
        <v>0</v>
      </c>
      <c r="N495" s="35">
        <v>0</v>
      </c>
      <c r="O495" s="35">
        <v>0</v>
      </c>
      <c r="P495" s="35">
        <v>0</v>
      </c>
      <c r="Q495" s="35">
        <v>0</v>
      </c>
      <c r="R495" s="36">
        <f t="shared" si="21"/>
        <v>5.5099999999999995E-4</v>
      </c>
      <c r="S495" s="36">
        <f t="shared" si="22"/>
        <v>0</v>
      </c>
      <c r="T495" s="37">
        <f t="shared" si="23"/>
        <v>5.5099999999999995E-4</v>
      </c>
      <c r="U495" s="37" t="s">
        <v>3485</v>
      </c>
      <c r="V495" s="37" t="s">
        <v>3485</v>
      </c>
    </row>
    <row r="496" spans="1:22" x14ac:dyDescent="0.2">
      <c r="A496" s="34">
        <v>0</v>
      </c>
      <c r="B496" s="34">
        <v>0</v>
      </c>
      <c r="C496" s="34">
        <v>0</v>
      </c>
      <c r="D496" s="34">
        <v>6.6010000000000001E-3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6">
        <f t="shared" si="21"/>
        <v>5.5008333333333331E-4</v>
      </c>
      <c r="S496" s="36">
        <f t="shared" si="22"/>
        <v>0</v>
      </c>
      <c r="T496" s="37">
        <f t="shared" si="23"/>
        <v>5.5008333333333331E-4</v>
      </c>
      <c r="U496" s="37" t="s">
        <v>3892</v>
      </c>
      <c r="V496" s="37" t="s">
        <v>3892</v>
      </c>
    </row>
    <row r="497" spans="1:22" x14ac:dyDescent="0.2">
      <c r="A497" s="34">
        <v>0</v>
      </c>
      <c r="B497" s="34">
        <v>0</v>
      </c>
      <c r="C497" s="34">
        <v>0</v>
      </c>
      <c r="D497" s="34">
        <v>6.5789999999999998E-3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6">
        <f t="shared" si="21"/>
        <v>5.4825000000000002E-4</v>
      </c>
      <c r="S497" s="36">
        <f t="shared" si="22"/>
        <v>0</v>
      </c>
      <c r="T497" s="37">
        <f t="shared" si="23"/>
        <v>5.4825000000000002E-4</v>
      </c>
      <c r="U497" s="37" t="s">
        <v>4805</v>
      </c>
      <c r="V497" s="37" t="s">
        <v>4805</v>
      </c>
    </row>
    <row r="498" spans="1:22" x14ac:dyDescent="0.2">
      <c r="A498" s="34">
        <v>0</v>
      </c>
      <c r="B498" s="34">
        <v>0</v>
      </c>
      <c r="C498" s="34">
        <v>0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6.5680000000000001E-3</v>
      </c>
      <c r="J498" s="34">
        <v>0</v>
      </c>
      <c r="K498" s="34">
        <v>0</v>
      </c>
      <c r="L498" s="34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6">
        <f t="shared" si="21"/>
        <v>5.4733333333333337E-4</v>
      </c>
      <c r="S498" s="36">
        <f t="shared" si="22"/>
        <v>0</v>
      </c>
      <c r="T498" s="37">
        <f t="shared" si="23"/>
        <v>5.4733333333333337E-4</v>
      </c>
      <c r="U498" s="37" t="s">
        <v>3662</v>
      </c>
      <c r="V498" s="37" t="s">
        <v>3662</v>
      </c>
    </row>
    <row r="499" spans="1:22" x14ac:dyDescent="0.2">
      <c r="A499" s="34">
        <v>0</v>
      </c>
      <c r="B499" s="34">
        <v>0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6.5570000000000003E-3</v>
      </c>
      <c r="I499" s="34">
        <v>0</v>
      </c>
      <c r="J499" s="34">
        <v>0</v>
      </c>
      <c r="K499" s="34">
        <v>0</v>
      </c>
      <c r="L499" s="34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6">
        <f t="shared" si="21"/>
        <v>5.4641666666666673E-4</v>
      </c>
      <c r="S499" s="36">
        <f t="shared" si="22"/>
        <v>0</v>
      </c>
      <c r="T499" s="37">
        <f t="shared" si="23"/>
        <v>5.4641666666666673E-4</v>
      </c>
      <c r="U499" s="37" t="s">
        <v>3197</v>
      </c>
      <c r="V499" s="37" t="s">
        <v>3197</v>
      </c>
    </row>
    <row r="500" spans="1:22" x14ac:dyDescent="0.2">
      <c r="A500" s="34">
        <v>0</v>
      </c>
      <c r="B500" s="34">
        <v>0</v>
      </c>
      <c r="C500" s="34">
        <v>0</v>
      </c>
      <c r="D500" s="34">
        <v>0</v>
      </c>
      <c r="E500" s="34">
        <v>0</v>
      </c>
      <c r="F500" s="34">
        <v>6.5570000000000003E-3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6">
        <f t="shared" si="21"/>
        <v>5.4641666666666673E-4</v>
      </c>
      <c r="S500" s="36">
        <f t="shared" si="22"/>
        <v>0</v>
      </c>
      <c r="T500" s="37">
        <f t="shared" si="23"/>
        <v>5.4641666666666673E-4</v>
      </c>
      <c r="U500" s="37" t="s">
        <v>4645</v>
      </c>
      <c r="V500" s="37" t="s">
        <v>4646</v>
      </c>
    </row>
    <row r="501" spans="1:22" x14ac:dyDescent="0.2">
      <c r="A501" s="34">
        <v>0</v>
      </c>
      <c r="B501" s="34">
        <v>0</v>
      </c>
      <c r="C501" s="34">
        <v>0</v>
      </c>
      <c r="D501" s="34">
        <v>0</v>
      </c>
      <c r="E501" s="34">
        <v>0</v>
      </c>
      <c r="F501" s="34">
        <v>6.5570000000000003E-3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6">
        <f t="shared" si="21"/>
        <v>5.4641666666666673E-4</v>
      </c>
      <c r="S501" s="36">
        <f t="shared" si="22"/>
        <v>0</v>
      </c>
      <c r="T501" s="37">
        <f t="shared" si="23"/>
        <v>5.4641666666666673E-4</v>
      </c>
      <c r="U501" s="37" t="s">
        <v>4753</v>
      </c>
      <c r="V501" s="37" t="s">
        <v>4753</v>
      </c>
    </row>
    <row r="502" spans="1:22" x14ac:dyDescent="0.2">
      <c r="A502" s="34">
        <v>0</v>
      </c>
      <c r="B502" s="34">
        <v>0</v>
      </c>
      <c r="C502" s="34">
        <v>0</v>
      </c>
      <c r="D502" s="34">
        <v>0</v>
      </c>
      <c r="E502" s="34">
        <v>0</v>
      </c>
      <c r="F502" s="34">
        <v>6.5250000000000004E-3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6">
        <f t="shared" si="21"/>
        <v>5.4375000000000007E-4</v>
      </c>
      <c r="S502" s="36">
        <f t="shared" si="22"/>
        <v>0</v>
      </c>
      <c r="T502" s="37">
        <f t="shared" si="23"/>
        <v>5.4375000000000007E-4</v>
      </c>
      <c r="U502" s="37" t="s">
        <v>3079</v>
      </c>
      <c r="V502" s="37" t="s">
        <v>3079</v>
      </c>
    </row>
    <row r="503" spans="1:22" x14ac:dyDescent="0.2">
      <c r="A503" s="34">
        <v>0</v>
      </c>
      <c r="B503" s="34">
        <v>0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6.5250000000000004E-3</v>
      </c>
      <c r="J503" s="34">
        <v>0</v>
      </c>
      <c r="K503" s="34">
        <v>0</v>
      </c>
      <c r="L503" s="34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6">
        <f t="shared" si="21"/>
        <v>5.4375000000000007E-4</v>
      </c>
      <c r="S503" s="36">
        <f t="shared" si="22"/>
        <v>0</v>
      </c>
      <c r="T503" s="37">
        <f t="shared" si="23"/>
        <v>5.4375000000000007E-4</v>
      </c>
      <c r="U503" s="37" t="s">
        <v>3877</v>
      </c>
      <c r="V503" s="37" t="s">
        <v>3878</v>
      </c>
    </row>
    <row r="504" spans="1:22" x14ac:dyDescent="0.2">
      <c r="A504" s="34">
        <v>0</v>
      </c>
      <c r="B504" s="34">
        <v>0</v>
      </c>
      <c r="C504" s="34">
        <v>0</v>
      </c>
      <c r="D504" s="34">
        <v>0</v>
      </c>
      <c r="E504" s="34">
        <v>0</v>
      </c>
      <c r="F504" s="34">
        <v>6.5250000000000004E-3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6">
        <f t="shared" si="21"/>
        <v>5.4375000000000007E-4</v>
      </c>
      <c r="S504" s="36">
        <f t="shared" si="22"/>
        <v>0</v>
      </c>
      <c r="T504" s="37">
        <f t="shared" si="23"/>
        <v>5.4375000000000007E-4</v>
      </c>
      <c r="U504" s="37" t="s">
        <v>353</v>
      </c>
      <c r="V504" s="37" t="s">
        <v>3890</v>
      </c>
    </row>
    <row r="505" spans="1:22" x14ac:dyDescent="0.2">
      <c r="A505" s="34">
        <v>0</v>
      </c>
      <c r="B505" s="34">
        <v>0</v>
      </c>
      <c r="C505" s="34">
        <v>0</v>
      </c>
      <c r="D505" s="34">
        <v>6.5250000000000004E-3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6">
        <f t="shared" si="21"/>
        <v>5.4375000000000007E-4</v>
      </c>
      <c r="S505" s="36">
        <f t="shared" si="22"/>
        <v>0</v>
      </c>
      <c r="T505" s="37">
        <f t="shared" si="23"/>
        <v>5.4375000000000007E-4</v>
      </c>
      <c r="U505" s="37" t="s">
        <v>2919</v>
      </c>
      <c r="V505" s="37" t="s">
        <v>2919</v>
      </c>
    </row>
    <row r="506" spans="1:22" x14ac:dyDescent="0.2">
      <c r="A506" s="34">
        <v>0</v>
      </c>
      <c r="B506" s="34">
        <v>0</v>
      </c>
      <c r="C506" s="34">
        <v>0</v>
      </c>
      <c r="D506" s="34">
        <v>0</v>
      </c>
      <c r="E506" s="34">
        <v>0</v>
      </c>
      <c r="F506" s="34">
        <v>6.515E-3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6">
        <f t="shared" si="21"/>
        <v>5.429166666666667E-4</v>
      </c>
      <c r="S506" s="36">
        <f t="shared" si="22"/>
        <v>0</v>
      </c>
      <c r="T506" s="37">
        <f t="shared" si="23"/>
        <v>5.429166666666667E-4</v>
      </c>
      <c r="U506" s="37" t="s">
        <v>5122</v>
      </c>
      <c r="V506" s="37" t="s">
        <v>5123</v>
      </c>
    </row>
    <row r="507" spans="1:22" x14ac:dyDescent="0.2">
      <c r="A507" s="34">
        <v>0</v>
      </c>
      <c r="B507" s="34">
        <v>0</v>
      </c>
      <c r="C507" s="34">
        <v>0</v>
      </c>
      <c r="D507" s="34">
        <v>7.8740000000000008E-3</v>
      </c>
      <c r="E507" s="34">
        <v>0</v>
      </c>
      <c r="F507" s="34">
        <v>0</v>
      </c>
      <c r="G507" s="34">
        <v>0</v>
      </c>
      <c r="H507" s="34">
        <v>0</v>
      </c>
      <c r="I507" s="34">
        <v>1.9096999999999999E-2</v>
      </c>
      <c r="J507" s="34">
        <v>0</v>
      </c>
      <c r="K507" s="34">
        <v>0</v>
      </c>
      <c r="L507" s="34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8.5249999999999996E-3</v>
      </c>
      <c r="R507" s="36">
        <f t="shared" si="21"/>
        <v>2.2475833333333336E-3</v>
      </c>
      <c r="S507" s="36">
        <f t="shared" si="22"/>
        <v>1.7049999999999999E-3</v>
      </c>
      <c r="T507" s="37">
        <f t="shared" si="23"/>
        <v>5.4258333333333372E-4</v>
      </c>
      <c r="U507" s="37" t="s">
        <v>2930</v>
      </c>
      <c r="V507" s="37" t="s">
        <v>2930</v>
      </c>
    </row>
    <row r="508" spans="1:22" x14ac:dyDescent="0.2">
      <c r="A508" s="34">
        <v>0</v>
      </c>
      <c r="B508" s="34">
        <v>0</v>
      </c>
      <c r="C508" s="34">
        <v>0</v>
      </c>
      <c r="D508" s="34">
        <v>0</v>
      </c>
      <c r="E508" s="34">
        <v>0</v>
      </c>
      <c r="F508" s="34">
        <v>6.5040000000000002E-3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6">
        <f t="shared" si="21"/>
        <v>5.4200000000000006E-4</v>
      </c>
      <c r="S508" s="36">
        <f t="shared" si="22"/>
        <v>0</v>
      </c>
      <c r="T508" s="37">
        <f t="shared" si="23"/>
        <v>5.4200000000000006E-4</v>
      </c>
      <c r="U508" s="37" t="s">
        <v>3966</v>
      </c>
      <c r="V508" s="37" t="s">
        <v>3966</v>
      </c>
    </row>
    <row r="509" spans="1:22" x14ac:dyDescent="0.2">
      <c r="A509" s="34">
        <v>0</v>
      </c>
      <c r="B509" s="34">
        <v>0</v>
      </c>
      <c r="C509" s="34">
        <v>0</v>
      </c>
      <c r="D509" s="34">
        <v>0</v>
      </c>
      <c r="E509" s="34">
        <v>0</v>
      </c>
      <c r="F509" s="34">
        <v>0</v>
      </c>
      <c r="G509" s="34">
        <v>0</v>
      </c>
      <c r="H509" s="34">
        <v>6.5040000000000002E-3</v>
      </c>
      <c r="I509" s="34">
        <v>0</v>
      </c>
      <c r="J509" s="34">
        <v>0</v>
      </c>
      <c r="K509" s="34">
        <v>0</v>
      </c>
      <c r="L509" s="34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6">
        <f t="shared" si="21"/>
        <v>5.4200000000000006E-4</v>
      </c>
      <c r="S509" s="36">
        <f t="shared" si="22"/>
        <v>0</v>
      </c>
      <c r="T509" s="37">
        <f t="shared" si="23"/>
        <v>5.4200000000000006E-4</v>
      </c>
      <c r="U509" s="37" t="s">
        <v>4066</v>
      </c>
      <c r="V509" s="37" t="s">
        <v>4066</v>
      </c>
    </row>
    <row r="510" spans="1:22" x14ac:dyDescent="0.2">
      <c r="A510" s="34">
        <v>0</v>
      </c>
      <c r="B510" s="34">
        <v>0</v>
      </c>
      <c r="C510" s="34">
        <v>0</v>
      </c>
      <c r="D510" s="34">
        <v>0</v>
      </c>
      <c r="E510" s="34">
        <v>0</v>
      </c>
      <c r="F510" s="34">
        <v>0</v>
      </c>
      <c r="G510" s="34">
        <v>6.4939999999999998E-3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6">
        <f t="shared" si="21"/>
        <v>5.4116666666666668E-4</v>
      </c>
      <c r="S510" s="36">
        <f t="shared" si="22"/>
        <v>0</v>
      </c>
      <c r="T510" s="37">
        <f t="shared" si="23"/>
        <v>5.4116666666666668E-4</v>
      </c>
      <c r="U510" s="37" t="s">
        <v>4308</v>
      </c>
      <c r="V510" s="37" t="s">
        <v>4308</v>
      </c>
    </row>
    <row r="511" spans="1:22" x14ac:dyDescent="0.2">
      <c r="A511" s="34">
        <v>0</v>
      </c>
      <c r="B511" s="34">
        <v>0</v>
      </c>
      <c r="C511" s="34">
        <v>0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6.4939999999999998E-3</v>
      </c>
      <c r="J511" s="34">
        <v>0</v>
      </c>
      <c r="K511" s="34">
        <v>0</v>
      </c>
      <c r="L511" s="34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6">
        <f t="shared" si="21"/>
        <v>5.4116666666666668E-4</v>
      </c>
      <c r="S511" s="36">
        <f t="shared" si="22"/>
        <v>0</v>
      </c>
      <c r="T511" s="37">
        <f t="shared" si="23"/>
        <v>5.4116666666666668E-4</v>
      </c>
      <c r="U511" s="37" t="s">
        <v>4504</v>
      </c>
      <c r="V511" s="37" t="s">
        <v>4504</v>
      </c>
    </row>
    <row r="512" spans="1:22" x14ac:dyDescent="0.2">
      <c r="A512" s="34">
        <v>0</v>
      </c>
      <c r="B512" s="34">
        <v>0</v>
      </c>
      <c r="C512" s="34">
        <v>0</v>
      </c>
      <c r="D512" s="34">
        <v>0</v>
      </c>
      <c r="E512" s="34">
        <v>0</v>
      </c>
      <c r="F512" s="34">
        <v>6.4939999999999998E-3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6">
        <f t="shared" si="21"/>
        <v>5.4116666666666668E-4</v>
      </c>
      <c r="S512" s="36">
        <f t="shared" si="22"/>
        <v>0</v>
      </c>
      <c r="T512" s="37">
        <f t="shared" si="23"/>
        <v>5.4116666666666668E-4</v>
      </c>
      <c r="U512" s="37" t="s">
        <v>4564</v>
      </c>
      <c r="V512" s="37" t="s">
        <v>4564</v>
      </c>
    </row>
    <row r="513" spans="1:22" x14ac:dyDescent="0.2">
      <c r="A513" s="34">
        <v>0</v>
      </c>
      <c r="B513" s="34">
        <v>0</v>
      </c>
      <c r="C513" s="34">
        <v>0</v>
      </c>
      <c r="D513" s="34">
        <v>0</v>
      </c>
      <c r="E513" s="34">
        <v>0</v>
      </c>
      <c r="F513" s="34">
        <v>0</v>
      </c>
      <c r="G513" s="34">
        <v>6.4720000000000003E-3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6">
        <f t="shared" si="21"/>
        <v>5.393333333333334E-4</v>
      </c>
      <c r="S513" s="36">
        <f t="shared" si="22"/>
        <v>0</v>
      </c>
      <c r="T513" s="37">
        <f t="shared" si="23"/>
        <v>5.393333333333334E-4</v>
      </c>
      <c r="U513" s="37" t="s">
        <v>3781</v>
      </c>
      <c r="V513" s="37" t="s">
        <v>3781</v>
      </c>
    </row>
    <row r="514" spans="1:22" x14ac:dyDescent="0.2">
      <c r="A514" s="34">
        <v>0</v>
      </c>
      <c r="B514" s="34">
        <v>6.4310000000000001E-3</v>
      </c>
      <c r="C514" s="34">
        <v>0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6">
        <f t="shared" si="21"/>
        <v>5.3591666666666664E-4</v>
      </c>
      <c r="S514" s="36">
        <f t="shared" si="22"/>
        <v>0</v>
      </c>
      <c r="T514" s="37">
        <f t="shared" si="23"/>
        <v>5.3591666666666664E-4</v>
      </c>
      <c r="U514" s="37" t="s">
        <v>4120</v>
      </c>
      <c r="V514" s="37" t="s">
        <v>4120</v>
      </c>
    </row>
    <row r="515" spans="1:22" x14ac:dyDescent="0.2">
      <c r="A515" s="34">
        <v>0</v>
      </c>
      <c r="B515" s="34">
        <v>0</v>
      </c>
      <c r="C515" s="34">
        <v>0</v>
      </c>
      <c r="D515" s="34">
        <v>0</v>
      </c>
      <c r="E515" s="34">
        <v>0</v>
      </c>
      <c r="F515" s="34">
        <v>0</v>
      </c>
      <c r="G515" s="34">
        <v>6.4209999999999996E-3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6">
        <f t="shared" si="21"/>
        <v>5.3508333333333327E-4</v>
      </c>
      <c r="S515" s="36">
        <f t="shared" si="22"/>
        <v>0</v>
      </c>
      <c r="T515" s="37">
        <f t="shared" si="23"/>
        <v>5.3508333333333327E-4</v>
      </c>
      <c r="U515" s="37" t="s">
        <v>3962</v>
      </c>
      <c r="V515" s="37" t="s">
        <v>3962</v>
      </c>
    </row>
    <row r="516" spans="1:22" x14ac:dyDescent="0.2">
      <c r="A516" s="34">
        <v>0</v>
      </c>
      <c r="B516" s="34">
        <v>0</v>
      </c>
      <c r="C516" s="34">
        <v>0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6.4000000000000003E-3</v>
      </c>
      <c r="J516" s="34">
        <v>0</v>
      </c>
      <c r="K516" s="34">
        <v>0</v>
      </c>
      <c r="L516" s="34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6">
        <f t="shared" ref="R516:R579" si="24">AVERAGE(A516,B516,F516,D516,E516,I516,G516,H516,L516,J516,K516,C516)</f>
        <v>5.3333333333333336E-4</v>
      </c>
      <c r="S516" s="36">
        <f t="shared" ref="S516:S579" si="25">AVERAGE(O516,Q516,P516,N516,M516)</f>
        <v>0</v>
      </c>
      <c r="T516" s="37">
        <f t="shared" ref="T516:T579" si="26">R516-S516</f>
        <v>5.3333333333333336E-4</v>
      </c>
      <c r="U516" s="37" t="s">
        <v>4720</v>
      </c>
      <c r="V516" s="37" t="s">
        <v>4720</v>
      </c>
    </row>
    <row r="517" spans="1:22" x14ac:dyDescent="0.2">
      <c r="A517" s="34">
        <v>0</v>
      </c>
      <c r="B517" s="34">
        <v>0</v>
      </c>
      <c r="C517" s="34">
        <v>0</v>
      </c>
      <c r="D517" s="34">
        <v>0</v>
      </c>
      <c r="E517" s="34">
        <v>0</v>
      </c>
      <c r="F517" s="34">
        <v>6.3899999999999998E-3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6">
        <f t="shared" si="24"/>
        <v>5.3249999999999999E-4</v>
      </c>
      <c r="S517" s="36">
        <f t="shared" si="25"/>
        <v>0</v>
      </c>
      <c r="T517" s="37">
        <f t="shared" si="26"/>
        <v>5.3249999999999999E-4</v>
      </c>
      <c r="U517" s="37" t="s">
        <v>4718</v>
      </c>
      <c r="V517" s="37" t="s">
        <v>4718</v>
      </c>
    </row>
    <row r="518" spans="1:22" x14ac:dyDescent="0.2">
      <c r="A518" s="34">
        <v>0</v>
      </c>
      <c r="B518" s="34">
        <v>6.3559999999999997E-3</v>
      </c>
      <c r="C518" s="34">
        <v>0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6">
        <f t="shared" si="24"/>
        <v>5.2966666666666668E-4</v>
      </c>
      <c r="S518" s="36">
        <f t="shared" si="25"/>
        <v>0</v>
      </c>
      <c r="T518" s="37">
        <f t="shared" si="26"/>
        <v>5.2966666666666668E-4</v>
      </c>
      <c r="U518" s="37" t="s">
        <v>3716</v>
      </c>
      <c r="V518" s="37" t="s">
        <v>3716</v>
      </c>
    </row>
    <row r="519" spans="1:22" x14ac:dyDescent="0.2">
      <c r="A519" s="34">
        <v>6.3290000000000004E-3</v>
      </c>
      <c r="B519" s="34">
        <v>0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6">
        <f t="shared" si="24"/>
        <v>5.274166666666667E-4</v>
      </c>
      <c r="S519" s="36">
        <f t="shared" si="25"/>
        <v>0</v>
      </c>
      <c r="T519" s="37">
        <f t="shared" si="26"/>
        <v>5.274166666666667E-4</v>
      </c>
      <c r="U519" s="37" t="s">
        <v>2718</v>
      </c>
      <c r="V519" s="37" t="s">
        <v>2943</v>
      </c>
    </row>
    <row r="520" spans="1:22" x14ac:dyDescent="0.2">
      <c r="A520" s="34">
        <v>0</v>
      </c>
      <c r="B520" s="34">
        <v>0</v>
      </c>
      <c r="C520" s="34">
        <v>0</v>
      </c>
      <c r="D520" s="34">
        <v>0</v>
      </c>
      <c r="E520" s="34">
        <v>0</v>
      </c>
      <c r="F520" s="34">
        <v>0</v>
      </c>
      <c r="G520" s="34">
        <v>0</v>
      </c>
      <c r="H520" s="34">
        <v>6.2989999999999999E-3</v>
      </c>
      <c r="I520" s="34">
        <v>0</v>
      </c>
      <c r="J520" s="34">
        <v>0</v>
      </c>
      <c r="K520" s="34">
        <v>0</v>
      </c>
      <c r="L520" s="34">
        <v>0</v>
      </c>
      <c r="M520" s="35">
        <v>0</v>
      </c>
      <c r="N520" s="35">
        <v>0</v>
      </c>
      <c r="O520" s="35">
        <v>0</v>
      </c>
      <c r="P520" s="35">
        <v>0</v>
      </c>
      <c r="Q520" s="35">
        <v>0</v>
      </c>
      <c r="R520" s="36">
        <f t="shared" si="24"/>
        <v>5.249166666666667E-4</v>
      </c>
      <c r="S520" s="36">
        <f t="shared" si="25"/>
        <v>0</v>
      </c>
      <c r="T520" s="37">
        <f t="shared" si="26"/>
        <v>5.249166666666667E-4</v>
      </c>
      <c r="U520" s="37" t="s">
        <v>3884</v>
      </c>
      <c r="V520" s="37" t="s">
        <v>3884</v>
      </c>
    </row>
    <row r="521" spans="1:22" x14ac:dyDescent="0.2">
      <c r="A521" s="34">
        <v>0</v>
      </c>
      <c r="B521" s="34">
        <v>0</v>
      </c>
      <c r="C521" s="34">
        <v>0</v>
      </c>
      <c r="D521" s="34">
        <v>0</v>
      </c>
      <c r="E521" s="34">
        <v>0</v>
      </c>
      <c r="F521" s="34">
        <v>0</v>
      </c>
      <c r="G521" s="34">
        <v>6.2700000000000004E-3</v>
      </c>
      <c r="H521" s="34">
        <v>0</v>
      </c>
      <c r="I521" s="34">
        <v>0</v>
      </c>
      <c r="J521" s="34">
        <v>0</v>
      </c>
      <c r="K521" s="34">
        <v>0</v>
      </c>
      <c r="L521" s="34">
        <v>0</v>
      </c>
      <c r="M521" s="35">
        <v>0</v>
      </c>
      <c r="N521" s="35">
        <v>0</v>
      </c>
      <c r="O521" s="35">
        <v>0</v>
      </c>
      <c r="P521" s="35">
        <v>0</v>
      </c>
      <c r="Q521" s="35">
        <v>0</v>
      </c>
      <c r="R521" s="36">
        <f t="shared" si="24"/>
        <v>5.2250000000000007E-4</v>
      </c>
      <c r="S521" s="36">
        <f t="shared" si="25"/>
        <v>0</v>
      </c>
      <c r="T521" s="37">
        <f t="shared" si="26"/>
        <v>5.2250000000000007E-4</v>
      </c>
      <c r="U521" s="37" t="s">
        <v>3859</v>
      </c>
      <c r="V521" s="37" t="s">
        <v>3859</v>
      </c>
    </row>
    <row r="522" spans="1:22" x14ac:dyDescent="0.2">
      <c r="A522" s="34">
        <v>0</v>
      </c>
      <c r="B522" s="34">
        <v>0</v>
      </c>
      <c r="C522" s="34">
        <v>0</v>
      </c>
      <c r="D522" s="34">
        <v>0</v>
      </c>
      <c r="E522" s="34">
        <v>0</v>
      </c>
      <c r="F522" s="34">
        <v>6.2599999999999999E-3</v>
      </c>
      <c r="G522" s="34">
        <v>0</v>
      </c>
      <c r="H522" s="34">
        <v>0</v>
      </c>
      <c r="I522" s="34">
        <v>0</v>
      </c>
      <c r="J522" s="34">
        <v>0</v>
      </c>
      <c r="K522" s="34">
        <v>0</v>
      </c>
      <c r="L522" s="34">
        <v>0</v>
      </c>
      <c r="M522" s="35">
        <v>0</v>
      </c>
      <c r="N522" s="35">
        <v>0</v>
      </c>
      <c r="O522" s="35">
        <v>0</v>
      </c>
      <c r="P522" s="35">
        <v>0</v>
      </c>
      <c r="Q522" s="35">
        <v>0</v>
      </c>
      <c r="R522" s="36">
        <f t="shared" si="24"/>
        <v>5.216666666666667E-4</v>
      </c>
      <c r="S522" s="36">
        <f t="shared" si="25"/>
        <v>0</v>
      </c>
      <c r="T522" s="37">
        <f t="shared" si="26"/>
        <v>5.216666666666667E-4</v>
      </c>
      <c r="U522" s="37" t="s">
        <v>2883</v>
      </c>
      <c r="V522" s="37" t="s">
        <v>2883</v>
      </c>
    </row>
    <row r="523" spans="1:22" x14ac:dyDescent="0.2">
      <c r="A523" s="34">
        <v>0</v>
      </c>
      <c r="B523" s="34">
        <v>0</v>
      </c>
      <c r="C523" s="34">
        <v>0</v>
      </c>
      <c r="D523" s="34">
        <v>0</v>
      </c>
      <c r="E523" s="34">
        <v>0</v>
      </c>
      <c r="F523" s="34">
        <v>0</v>
      </c>
      <c r="G523" s="34">
        <v>6.2420000000000002E-3</v>
      </c>
      <c r="H523" s="34">
        <v>0</v>
      </c>
      <c r="I523" s="34">
        <v>0</v>
      </c>
      <c r="J523" s="34">
        <v>0</v>
      </c>
      <c r="K523" s="34">
        <v>0</v>
      </c>
      <c r="L523" s="34">
        <v>0</v>
      </c>
      <c r="M523" s="35">
        <v>0</v>
      </c>
      <c r="N523" s="35">
        <v>0</v>
      </c>
      <c r="O523" s="35">
        <v>0</v>
      </c>
      <c r="P523" s="35">
        <v>0</v>
      </c>
      <c r="Q523" s="35">
        <v>0</v>
      </c>
      <c r="R523" s="36">
        <f t="shared" si="24"/>
        <v>5.2016666666666672E-4</v>
      </c>
      <c r="S523" s="36">
        <f t="shared" si="25"/>
        <v>0</v>
      </c>
      <c r="T523" s="37">
        <f t="shared" si="26"/>
        <v>5.2016666666666672E-4</v>
      </c>
      <c r="U523" s="37" t="s">
        <v>3158</v>
      </c>
      <c r="V523" s="37" t="s">
        <v>3159</v>
      </c>
    </row>
    <row r="524" spans="1:22" x14ac:dyDescent="0.2">
      <c r="A524" s="34">
        <v>0</v>
      </c>
      <c r="B524" s="34">
        <v>0</v>
      </c>
      <c r="C524" s="34">
        <v>0</v>
      </c>
      <c r="D524" s="34">
        <v>0</v>
      </c>
      <c r="E524" s="34">
        <v>0</v>
      </c>
      <c r="F524" s="34">
        <v>0</v>
      </c>
      <c r="G524" s="34">
        <v>0</v>
      </c>
      <c r="H524" s="34">
        <v>0</v>
      </c>
      <c r="I524" s="34">
        <v>6.2310000000000004E-3</v>
      </c>
      <c r="J524" s="34">
        <v>0</v>
      </c>
      <c r="K524" s="34">
        <v>0</v>
      </c>
      <c r="L524" s="34">
        <v>0</v>
      </c>
      <c r="M524" s="35">
        <v>0</v>
      </c>
      <c r="N524" s="35">
        <v>0</v>
      </c>
      <c r="O524" s="35">
        <v>0</v>
      </c>
      <c r="P524" s="35">
        <v>0</v>
      </c>
      <c r="Q524" s="35">
        <v>0</v>
      </c>
      <c r="R524" s="36">
        <f t="shared" si="24"/>
        <v>5.1925000000000007E-4</v>
      </c>
      <c r="S524" s="36">
        <f t="shared" si="25"/>
        <v>0</v>
      </c>
      <c r="T524" s="37">
        <f t="shared" si="26"/>
        <v>5.1925000000000007E-4</v>
      </c>
      <c r="U524" s="37" t="s">
        <v>286</v>
      </c>
      <c r="V524" s="37" t="s">
        <v>3089</v>
      </c>
    </row>
    <row r="525" spans="1:22" x14ac:dyDescent="0.2">
      <c r="A525" s="34">
        <v>0</v>
      </c>
      <c r="B525" s="34">
        <v>0</v>
      </c>
      <c r="C525" s="34">
        <v>0</v>
      </c>
      <c r="D525" s="34">
        <v>0</v>
      </c>
      <c r="E525" s="34">
        <v>0</v>
      </c>
      <c r="F525" s="34">
        <v>6.221E-3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  <c r="L525" s="34">
        <v>0</v>
      </c>
      <c r="M525" s="35">
        <v>0</v>
      </c>
      <c r="N525" s="35">
        <v>0</v>
      </c>
      <c r="O525" s="35">
        <v>0</v>
      </c>
      <c r="P525" s="35">
        <v>0</v>
      </c>
      <c r="Q525" s="35">
        <v>0</v>
      </c>
      <c r="R525" s="36">
        <f t="shared" si="24"/>
        <v>5.184166666666667E-4</v>
      </c>
      <c r="S525" s="36">
        <f t="shared" si="25"/>
        <v>0</v>
      </c>
      <c r="T525" s="37">
        <f t="shared" si="26"/>
        <v>5.184166666666667E-4</v>
      </c>
      <c r="U525" s="37" t="s">
        <v>1415</v>
      </c>
      <c r="V525" s="37" t="s">
        <v>4076</v>
      </c>
    </row>
    <row r="526" spans="1:22" x14ac:dyDescent="0.2">
      <c r="A526" s="34">
        <v>0</v>
      </c>
      <c r="B526" s="34">
        <v>0</v>
      </c>
      <c r="C526" s="34">
        <v>0</v>
      </c>
      <c r="D526" s="34">
        <v>6.1919999999999996E-3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5">
        <v>0</v>
      </c>
      <c r="N526" s="35">
        <v>0</v>
      </c>
      <c r="O526" s="35">
        <v>0</v>
      </c>
      <c r="P526" s="35">
        <v>0</v>
      </c>
      <c r="Q526" s="35">
        <v>0</v>
      </c>
      <c r="R526" s="36">
        <f t="shared" si="24"/>
        <v>5.1599999999999997E-4</v>
      </c>
      <c r="S526" s="36">
        <f t="shared" si="25"/>
        <v>0</v>
      </c>
      <c r="T526" s="37">
        <f t="shared" si="26"/>
        <v>5.1599999999999997E-4</v>
      </c>
      <c r="U526" s="37" t="s">
        <v>2652</v>
      </c>
      <c r="V526" s="37" t="s">
        <v>3467</v>
      </c>
    </row>
    <row r="527" spans="1:22" x14ac:dyDescent="0.2">
      <c r="A527" s="34">
        <v>0</v>
      </c>
      <c r="B527" s="34">
        <v>0</v>
      </c>
      <c r="C527" s="34">
        <v>0</v>
      </c>
      <c r="D527" s="34">
        <v>0</v>
      </c>
      <c r="E527" s="34">
        <v>0</v>
      </c>
      <c r="F527" s="34">
        <v>6.1919999999999996E-3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0</v>
      </c>
      <c r="M527" s="35">
        <v>0</v>
      </c>
      <c r="N527" s="35">
        <v>0</v>
      </c>
      <c r="O527" s="35">
        <v>0</v>
      </c>
      <c r="P527" s="35">
        <v>0</v>
      </c>
      <c r="Q527" s="35">
        <v>0</v>
      </c>
      <c r="R527" s="36">
        <f t="shared" si="24"/>
        <v>5.1599999999999997E-4</v>
      </c>
      <c r="S527" s="36">
        <f t="shared" si="25"/>
        <v>0</v>
      </c>
      <c r="T527" s="37">
        <f t="shared" si="26"/>
        <v>5.1599999999999997E-4</v>
      </c>
      <c r="U527" s="37" t="s">
        <v>477</v>
      </c>
      <c r="V527" s="37" t="s">
        <v>4129</v>
      </c>
    </row>
    <row r="528" spans="1:22" x14ac:dyDescent="0.2">
      <c r="A528" s="34">
        <v>0</v>
      </c>
      <c r="B528" s="34">
        <v>0</v>
      </c>
      <c r="C528" s="34">
        <v>0</v>
      </c>
      <c r="D528" s="34">
        <v>0</v>
      </c>
      <c r="E528" s="34">
        <v>0</v>
      </c>
      <c r="F528" s="34">
        <v>0</v>
      </c>
      <c r="G528" s="34">
        <v>6.1919999999999996E-3</v>
      </c>
      <c r="H528" s="34">
        <v>0</v>
      </c>
      <c r="I528" s="34">
        <v>0</v>
      </c>
      <c r="J528" s="34">
        <v>0</v>
      </c>
      <c r="K528" s="34">
        <v>0</v>
      </c>
      <c r="L528" s="34">
        <v>0</v>
      </c>
      <c r="M528" s="35">
        <v>0</v>
      </c>
      <c r="N528" s="35">
        <v>0</v>
      </c>
      <c r="O528" s="35">
        <v>0</v>
      </c>
      <c r="P528" s="35">
        <v>0</v>
      </c>
      <c r="Q528" s="35">
        <v>0</v>
      </c>
      <c r="R528" s="36">
        <f t="shared" si="24"/>
        <v>5.1599999999999997E-4</v>
      </c>
      <c r="S528" s="36">
        <f t="shared" si="25"/>
        <v>0</v>
      </c>
      <c r="T528" s="37">
        <f t="shared" si="26"/>
        <v>5.1599999999999997E-4</v>
      </c>
      <c r="U528" s="37" t="s">
        <v>4777</v>
      </c>
      <c r="V528" s="37" t="s">
        <v>4777</v>
      </c>
    </row>
    <row r="529" spans="1:22" x14ac:dyDescent="0.2">
      <c r="A529" s="34">
        <v>0</v>
      </c>
      <c r="B529" s="34">
        <v>0</v>
      </c>
      <c r="C529" s="34">
        <v>0</v>
      </c>
      <c r="D529" s="34">
        <v>0</v>
      </c>
      <c r="E529" s="34">
        <v>6.182E-3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5">
        <v>0</v>
      </c>
      <c r="N529" s="35">
        <v>0</v>
      </c>
      <c r="O529" s="35">
        <v>0</v>
      </c>
      <c r="P529" s="35">
        <v>0</v>
      </c>
      <c r="Q529" s="35">
        <v>0</v>
      </c>
      <c r="R529" s="36">
        <f t="shared" si="24"/>
        <v>5.151666666666667E-4</v>
      </c>
      <c r="S529" s="36">
        <f t="shared" si="25"/>
        <v>0</v>
      </c>
      <c r="T529" s="37">
        <f t="shared" si="26"/>
        <v>5.151666666666667E-4</v>
      </c>
      <c r="U529" s="37" t="s">
        <v>3211</v>
      </c>
      <c r="V529" s="37" t="s">
        <v>3394</v>
      </c>
    </row>
    <row r="530" spans="1:22" x14ac:dyDescent="0.2">
      <c r="A530" s="34">
        <v>0</v>
      </c>
      <c r="B530" s="34">
        <v>6.182E-3</v>
      </c>
      <c r="C530" s="34">
        <v>0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  <c r="M530" s="35">
        <v>0</v>
      </c>
      <c r="N530" s="35">
        <v>0</v>
      </c>
      <c r="O530" s="35">
        <v>0</v>
      </c>
      <c r="P530" s="35">
        <v>0</v>
      </c>
      <c r="Q530" s="35">
        <v>0</v>
      </c>
      <c r="R530" s="36">
        <f t="shared" si="24"/>
        <v>5.151666666666667E-4</v>
      </c>
      <c r="S530" s="36">
        <f t="shared" si="25"/>
        <v>0</v>
      </c>
      <c r="T530" s="37">
        <f t="shared" si="26"/>
        <v>5.151666666666667E-4</v>
      </c>
      <c r="U530" s="37" t="s">
        <v>4182</v>
      </c>
      <c r="V530" s="37" t="s">
        <v>4183</v>
      </c>
    </row>
    <row r="531" spans="1:22" x14ac:dyDescent="0.2">
      <c r="A531" s="34">
        <v>0</v>
      </c>
      <c r="B531" s="34">
        <v>0</v>
      </c>
      <c r="C531" s="34">
        <v>0</v>
      </c>
      <c r="D531" s="34">
        <v>6.1729999999999997E-3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5">
        <v>0</v>
      </c>
      <c r="N531" s="35">
        <v>0</v>
      </c>
      <c r="O531" s="35">
        <v>0</v>
      </c>
      <c r="P531" s="35">
        <v>0</v>
      </c>
      <c r="Q531" s="35">
        <v>0</v>
      </c>
      <c r="R531" s="36">
        <f t="shared" si="24"/>
        <v>5.144166666666666E-4</v>
      </c>
      <c r="S531" s="36">
        <f t="shared" si="25"/>
        <v>0</v>
      </c>
      <c r="T531" s="37">
        <f t="shared" si="26"/>
        <v>5.144166666666666E-4</v>
      </c>
      <c r="U531" s="37" t="s">
        <v>576</v>
      </c>
      <c r="V531" s="37" t="s">
        <v>3786</v>
      </c>
    </row>
    <row r="532" spans="1:22" x14ac:dyDescent="0.2">
      <c r="A532" s="34">
        <v>0</v>
      </c>
      <c r="B532" s="34">
        <v>0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6.1630000000000001E-3</v>
      </c>
      <c r="J532" s="34">
        <v>0</v>
      </c>
      <c r="K532" s="34">
        <v>0</v>
      </c>
      <c r="L532" s="34">
        <v>0</v>
      </c>
      <c r="M532" s="35">
        <v>0</v>
      </c>
      <c r="N532" s="35">
        <v>0</v>
      </c>
      <c r="O532" s="35">
        <v>0</v>
      </c>
      <c r="P532" s="35">
        <v>0</v>
      </c>
      <c r="Q532" s="35">
        <v>0</v>
      </c>
      <c r="R532" s="36">
        <f t="shared" si="24"/>
        <v>5.1358333333333334E-4</v>
      </c>
      <c r="S532" s="36">
        <f t="shared" si="25"/>
        <v>0</v>
      </c>
      <c r="T532" s="37">
        <f t="shared" si="26"/>
        <v>5.1358333333333334E-4</v>
      </c>
      <c r="U532" s="37" t="s">
        <v>3857</v>
      </c>
      <c r="V532" s="37" t="s">
        <v>3857</v>
      </c>
    </row>
    <row r="533" spans="1:22" x14ac:dyDescent="0.2">
      <c r="A533" s="34">
        <v>0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6.1440000000000002E-3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5">
        <v>0</v>
      </c>
      <c r="N533" s="35">
        <v>0</v>
      </c>
      <c r="O533" s="35">
        <v>0</v>
      </c>
      <c r="P533" s="35">
        <v>0</v>
      </c>
      <c r="Q533" s="35">
        <v>0</v>
      </c>
      <c r="R533" s="36">
        <f t="shared" si="24"/>
        <v>5.1199999999999998E-4</v>
      </c>
      <c r="S533" s="36">
        <f t="shared" si="25"/>
        <v>0</v>
      </c>
      <c r="T533" s="37">
        <f t="shared" si="26"/>
        <v>5.1199999999999998E-4</v>
      </c>
      <c r="U533" s="37" t="s">
        <v>4062</v>
      </c>
      <c r="V533" s="37" t="s">
        <v>4062</v>
      </c>
    </row>
    <row r="534" spans="1:22" x14ac:dyDescent="0.2">
      <c r="A534" s="34">
        <v>0</v>
      </c>
      <c r="B534" s="34">
        <v>0</v>
      </c>
      <c r="C534" s="34">
        <v>0</v>
      </c>
      <c r="D534" s="34">
        <v>0</v>
      </c>
      <c r="E534" s="34">
        <v>0</v>
      </c>
      <c r="F534" s="34">
        <v>6.1440000000000002E-3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4">
        <v>0</v>
      </c>
      <c r="M534" s="35">
        <v>0</v>
      </c>
      <c r="N534" s="35">
        <v>0</v>
      </c>
      <c r="O534" s="35">
        <v>0</v>
      </c>
      <c r="P534" s="35">
        <v>0</v>
      </c>
      <c r="Q534" s="35">
        <v>0</v>
      </c>
      <c r="R534" s="36">
        <f t="shared" si="24"/>
        <v>5.1199999999999998E-4</v>
      </c>
      <c r="S534" s="36">
        <f t="shared" si="25"/>
        <v>0</v>
      </c>
      <c r="T534" s="37">
        <f t="shared" si="26"/>
        <v>5.1199999999999998E-4</v>
      </c>
      <c r="U534" s="37" t="s">
        <v>2967</v>
      </c>
      <c r="V534" s="37" t="s">
        <v>2967</v>
      </c>
    </row>
    <row r="535" spans="1:22" x14ac:dyDescent="0.2">
      <c r="A535" s="34">
        <v>0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6.1349999999999998E-3</v>
      </c>
      <c r="I535" s="34">
        <v>0</v>
      </c>
      <c r="J535" s="34">
        <v>0</v>
      </c>
      <c r="K535" s="34">
        <v>0</v>
      </c>
      <c r="L535" s="34">
        <v>0</v>
      </c>
      <c r="M535" s="35">
        <v>0</v>
      </c>
      <c r="N535" s="35">
        <v>0</v>
      </c>
      <c r="O535" s="35">
        <v>0</v>
      </c>
      <c r="P535" s="35">
        <v>0</v>
      </c>
      <c r="Q535" s="35">
        <v>0</v>
      </c>
      <c r="R535" s="36">
        <f t="shared" si="24"/>
        <v>5.1124999999999999E-4</v>
      </c>
      <c r="S535" s="36">
        <f t="shared" si="25"/>
        <v>0</v>
      </c>
      <c r="T535" s="37">
        <f t="shared" si="26"/>
        <v>5.1124999999999999E-4</v>
      </c>
      <c r="U535" s="37" t="s">
        <v>3862</v>
      </c>
      <c r="V535" s="37" t="s">
        <v>3862</v>
      </c>
    </row>
    <row r="536" spans="1:22" x14ac:dyDescent="0.2">
      <c r="A536" s="34">
        <v>0</v>
      </c>
      <c r="B536" s="34">
        <v>0</v>
      </c>
      <c r="C536" s="34">
        <v>0</v>
      </c>
      <c r="D536" s="34">
        <v>0</v>
      </c>
      <c r="E536" s="34">
        <v>0</v>
      </c>
      <c r="F536" s="34">
        <v>0</v>
      </c>
      <c r="G536" s="34">
        <v>0</v>
      </c>
      <c r="H536" s="34">
        <v>6.1260000000000004E-3</v>
      </c>
      <c r="I536" s="34">
        <v>0</v>
      </c>
      <c r="J536" s="34">
        <v>0</v>
      </c>
      <c r="K536" s="34">
        <v>0</v>
      </c>
      <c r="L536" s="34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6">
        <f t="shared" si="24"/>
        <v>5.1049999999999999E-4</v>
      </c>
      <c r="S536" s="36">
        <f t="shared" si="25"/>
        <v>0</v>
      </c>
      <c r="T536" s="37">
        <f t="shared" si="26"/>
        <v>5.1049999999999999E-4</v>
      </c>
      <c r="U536" s="37" t="s">
        <v>3784</v>
      </c>
      <c r="V536" s="37" t="s">
        <v>3784</v>
      </c>
    </row>
    <row r="537" spans="1:22" x14ac:dyDescent="0.2">
      <c r="A537" s="34">
        <v>0</v>
      </c>
      <c r="B537" s="34">
        <v>0</v>
      </c>
      <c r="C537" s="34">
        <v>0</v>
      </c>
      <c r="D537" s="34">
        <v>0</v>
      </c>
      <c r="E537" s="34">
        <v>0</v>
      </c>
      <c r="F537" s="34">
        <v>0</v>
      </c>
      <c r="G537" s="34">
        <v>0</v>
      </c>
      <c r="H537" s="34">
        <v>6.1260000000000004E-3</v>
      </c>
      <c r="I537" s="34">
        <v>0</v>
      </c>
      <c r="J537" s="34">
        <v>0</v>
      </c>
      <c r="K537" s="34">
        <v>0</v>
      </c>
      <c r="L537" s="34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6">
        <f t="shared" si="24"/>
        <v>5.1049999999999999E-4</v>
      </c>
      <c r="S537" s="36">
        <f t="shared" si="25"/>
        <v>0</v>
      </c>
      <c r="T537" s="37">
        <f t="shared" si="26"/>
        <v>5.1049999999999999E-4</v>
      </c>
      <c r="U537" s="37" t="s">
        <v>3845</v>
      </c>
      <c r="V537" s="37" t="s">
        <v>3845</v>
      </c>
    </row>
    <row r="538" spans="1:22" x14ac:dyDescent="0.2">
      <c r="A538" s="34">
        <v>0</v>
      </c>
      <c r="B538" s="34">
        <v>0</v>
      </c>
      <c r="C538" s="34">
        <v>0</v>
      </c>
      <c r="D538" s="34">
        <v>1.6959999999999999E-2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4.5199999999999997E-3</v>
      </c>
      <c r="R538" s="36">
        <f t="shared" si="24"/>
        <v>1.4133333333333333E-3</v>
      </c>
      <c r="S538" s="36">
        <f t="shared" si="25"/>
        <v>9.0399999999999996E-4</v>
      </c>
      <c r="T538" s="37">
        <f t="shared" si="26"/>
        <v>5.0933333333333332E-4</v>
      </c>
      <c r="U538" s="37" t="s">
        <v>545</v>
      </c>
      <c r="V538" s="37" t="s">
        <v>4977</v>
      </c>
    </row>
    <row r="539" spans="1:22" x14ac:dyDescent="0.2">
      <c r="A539" s="34">
        <v>0</v>
      </c>
      <c r="B539" s="34">
        <v>6.1120000000000002E-3</v>
      </c>
      <c r="C539" s="34">
        <v>0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6">
        <f t="shared" si="24"/>
        <v>5.0933333333333332E-4</v>
      </c>
      <c r="S539" s="36">
        <f t="shared" si="25"/>
        <v>0</v>
      </c>
      <c r="T539" s="37">
        <f t="shared" si="26"/>
        <v>5.0933333333333332E-4</v>
      </c>
      <c r="U539" s="37" t="s">
        <v>4192</v>
      </c>
      <c r="V539" s="37" t="s">
        <v>4192</v>
      </c>
    </row>
    <row r="540" spans="1:22" x14ac:dyDescent="0.2">
      <c r="A540" s="34">
        <v>0</v>
      </c>
      <c r="B540" s="34">
        <v>0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6.0879999999999997E-3</v>
      </c>
      <c r="J540" s="34">
        <v>0</v>
      </c>
      <c r="K540" s="34">
        <v>0</v>
      </c>
      <c r="L540" s="34">
        <v>0</v>
      </c>
      <c r="M540" s="35">
        <v>0</v>
      </c>
      <c r="N540" s="35">
        <v>0</v>
      </c>
      <c r="O540" s="35">
        <v>0</v>
      </c>
      <c r="P540" s="35">
        <v>0</v>
      </c>
      <c r="Q540" s="35">
        <v>0</v>
      </c>
      <c r="R540" s="36">
        <f t="shared" si="24"/>
        <v>5.0733333333333327E-4</v>
      </c>
      <c r="S540" s="36">
        <f t="shared" si="25"/>
        <v>0</v>
      </c>
      <c r="T540" s="37">
        <f t="shared" si="26"/>
        <v>5.0733333333333327E-4</v>
      </c>
      <c r="U540" s="37" t="s">
        <v>5028</v>
      </c>
      <c r="V540" s="37" t="s">
        <v>5028</v>
      </c>
    </row>
    <row r="541" spans="1:22" x14ac:dyDescent="0.2">
      <c r="A541" s="34">
        <v>0</v>
      </c>
      <c r="B541" s="34">
        <v>0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6.0879999999999997E-3</v>
      </c>
      <c r="J541" s="34">
        <v>0</v>
      </c>
      <c r="K541" s="34">
        <v>0</v>
      </c>
      <c r="L541" s="34">
        <v>0</v>
      </c>
      <c r="M541" s="35">
        <v>0</v>
      </c>
      <c r="N541" s="35">
        <v>0</v>
      </c>
      <c r="O541" s="35">
        <v>0</v>
      </c>
      <c r="P541" s="35">
        <v>0</v>
      </c>
      <c r="Q541" s="35">
        <v>0</v>
      </c>
      <c r="R541" s="36">
        <f t="shared" si="24"/>
        <v>5.0733333333333327E-4</v>
      </c>
      <c r="S541" s="36">
        <f t="shared" si="25"/>
        <v>0</v>
      </c>
      <c r="T541" s="37">
        <f t="shared" si="26"/>
        <v>5.0733333333333327E-4</v>
      </c>
      <c r="U541" s="37" t="s">
        <v>4273</v>
      </c>
      <c r="V541" s="37" t="s">
        <v>4273</v>
      </c>
    </row>
    <row r="542" spans="1:22" x14ac:dyDescent="0.2">
      <c r="A542" s="34">
        <v>0</v>
      </c>
      <c r="B542" s="34">
        <v>0</v>
      </c>
      <c r="C542" s="34">
        <v>0</v>
      </c>
      <c r="D542" s="34">
        <v>0</v>
      </c>
      <c r="E542" s="34">
        <v>6.0879999999999997E-3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5">
        <v>0</v>
      </c>
      <c r="N542" s="35">
        <v>0</v>
      </c>
      <c r="O542" s="35">
        <v>0</v>
      </c>
      <c r="P542" s="35">
        <v>0</v>
      </c>
      <c r="Q542" s="35">
        <v>0</v>
      </c>
      <c r="R542" s="36">
        <f t="shared" si="24"/>
        <v>5.0733333333333327E-4</v>
      </c>
      <c r="S542" s="36">
        <f t="shared" si="25"/>
        <v>0</v>
      </c>
      <c r="T542" s="37">
        <f t="shared" si="26"/>
        <v>5.0733333333333327E-4</v>
      </c>
      <c r="U542" s="37" t="s">
        <v>4681</v>
      </c>
      <c r="V542" s="37" t="s">
        <v>4681</v>
      </c>
    </row>
    <row r="543" spans="1:22" x14ac:dyDescent="0.2">
      <c r="A543" s="34">
        <v>0</v>
      </c>
      <c r="B543" s="34">
        <v>0</v>
      </c>
      <c r="C543" s="34">
        <v>0</v>
      </c>
      <c r="D543" s="34">
        <v>0</v>
      </c>
      <c r="E543" s="34">
        <v>6.0699999999999999E-3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5">
        <v>0</v>
      </c>
      <c r="N543" s="35">
        <v>0</v>
      </c>
      <c r="O543" s="35">
        <v>0</v>
      </c>
      <c r="P543" s="35">
        <v>0</v>
      </c>
      <c r="Q543" s="35">
        <v>0</v>
      </c>
      <c r="R543" s="36">
        <f t="shared" si="24"/>
        <v>5.0583333333333329E-4</v>
      </c>
      <c r="S543" s="36">
        <f t="shared" si="25"/>
        <v>0</v>
      </c>
      <c r="T543" s="37">
        <f t="shared" si="26"/>
        <v>5.0583333333333329E-4</v>
      </c>
      <c r="U543" s="37" t="s">
        <v>3791</v>
      </c>
      <c r="V543" s="37" t="s">
        <v>3792</v>
      </c>
    </row>
    <row r="544" spans="1:22" x14ac:dyDescent="0.2">
      <c r="A544" s="34">
        <v>0</v>
      </c>
      <c r="B544" s="34">
        <v>0</v>
      </c>
      <c r="C544" s="34">
        <v>0</v>
      </c>
      <c r="D544" s="34">
        <v>0</v>
      </c>
      <c r="E544" s="34">
        <v>0</v>
      </c>
      <c r="F544" s="34">
        <v>0</v>
      </c>
      <c r="G544" s="34">
        <v>6.0699999999999999E-3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5">
        <v>0</v>
      </c>
      <c r="N544" s="35">
        <v>0</v>
      </c>
      <c r="O544" s="35">
        <v>0</v>
      </c>
      <c r="P544" s="35">
        <v>0</v>
      </c>
      <c r="Q544" s="35">
        <v>0</v>
      </c>
      <c r="R544" s="36">
        <f t="shared" si="24"/>
        <v>5.0583333333333329E-4</v>
      </c>
      <c r="S544" s="36">
        <f t="shared" si="25"/>
        <v>0</v>
      </c>
      <c r="T544" s="37">
        <f t="shared" si="26"/>
        <v>5.0583333333333329E-4</v>
      </c>
      <c r="U544" s="37" t="s">
        <v>4043</v>
      </c>
      <c r="V544" s="37" t="s">
        <v>4044</v>
      </c>
    </row>
    <row r="545" spans="1:22" x14ac:dyDescent="0.2">
      <c r="A545" s="34">
        <v>0</v>
      </c>
      <c r="B545" s="34">
        <v>0</v>
      </c>
      <c r="C545" s="34">
        <v>0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6.0699999999999999E-3</v>
      </c>
      <c r="J545" s="34">
        <v>0</v>
      </c>
      <c r="K545" s="34">
        <v>0</v>
      </c>
      <c r="L545" s="34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6">
        <f t="shared" si="24"/>
        <v>5.0583333333333329E-4</v>
      </c>
      <c r="S545" s="36">
        <f t="shared" si="25"/>
        <v>0</v>
      </c>
      <c r="T545" s="37">
        <f t="shared" si="26"/>
        <v>5.0583333333333329E-4</v>
      </c>
      <c r="U545" s="37" t="s">
        <v>2906</v>
      </c>
      <c r="V545" s="37" t="s">
        <v>2907</v>
      </c>
    </row>
    <row r="546" spans="1:22" x14ac:dyDescent="0.2">
      <c r="A546" s="34">
        <v>0</v>
      </c>
      <c r="B546" s="34">
        <v>6.0610000000000004E-3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5">
        <v>0</v>
      </c>
      <c r="N546" s="35">
        <v>0</v>
      </c>
      <c r="O546" s="35">
        <v>0</v>
      </c>
      <c r="P546" s="35">
        <v>0</v>
      </c>
      <c r="Q546" s="35">
        <v>0</v>
      </c>
      <c r="R546" s="36">
        <f t="shared" si="24"/>
        <v>5.050833333333334E-4</v>
      </c>
      <c r="S546" s="36">
        <f t="shared" si="25"/>
        <v>0</v>
      </c>
      <c r="T546" s="37">
        <f t="shared" si="26"/>
        <v>5.050833333333334E-4</v>
      </c>
      <c r="U546" s="37" t="s">
        <v>4143</v>
      </c>
      <c r="V546" s="37" t="s">
        <v>4144</v>
      </c>
    </row>
    <row r="547" spans="1:22" x14ac:dyDescent="0.2">
      <c r="A547" s="34">
        <v>0</v>
      </c>
      <c r="B547" s="34">
        <v>0</v>
      </c>
      <c r="C547" s="34">
        <v>0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6.0610000000000004E-3</v>
      </c>
      <c r="J547" s="34">
        <v>0</v>
      </c>
      <c r="K547" s="34">
        <v>0</v>
      </c>
      <c r="L547" s="34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6">
        <f t="shared" si="24"/>
        <v>5.050833333333334E-4</v>
      </c>
      <c r="S547" s="36">
        <f t="shared" si="25"/>
        <v>0</v>
      </c>
      <c r="T547" s="37">
        <f t="shared" si="26"/>
        <v>5.050833333333334E-4</v>
      </c>
      <c r="U547" s="37" t="s">
        <v>3416</v>
      </c>
      <c r="V547" s="37" t="s">
        <v>3416</v>
      </c>
    </row>
    <row r="548" spans="1:22" x14ac:dyDescent="0.2">
      <c r="A548" s="34">
        <v>0</v>
      </c>
      <c r="B548" s="34">
        <v>0</v>
      </c>
      <c r="C548" s="34">
        <v>0</v>
      </c>
      <c r="D548" s="34">
        <v>0</v>
      </c>
      <c r="E548" s="34">
        <v>0</v>
      </c>
      <c r="F548" s="34">
        <v>0</v>
      </c>
      <c r="G548" s="34">
        <v>6.0610000000000004E-3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6">
        <f t="shared" si="24"/>
        <v>5.050833333333334E-4</v>
      </c>
      <c r="S548" s="36">
        <f t="shared" si="25"/>
        <v>0</v>
      </c>
      <c r="T548" s="37">
        <f t="shared" si="26"/>
        <v>5.050833333333334E-4</v>
      </c>
      <c r="U548" s="37" t="s">
        <v>680</v>
      </c>
      <c r="V548" s="37" t="s">
        <v>4800</v>
      </c>
    </row>
    <row r="549" spans="1:22" x14ac:dyDescent="0.2">
      <c r="A549" s="34">
        <v>0</v>
      </c>
      <c r="B549" s="34">
        <v>0</v>
      </c>
      <c r="C549" s="34">
        <v>0</v>
      </c>
      <c r="D549" s="34">
        <v>0</v>
      </c>
      <c r="E549" s="34">
        <v>0</v>
      </c>
      <c r="F549" s="34">
        <v>6.051E-3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6">
        <f t="shared" si="24"/>
        <v>5.0425000000000003E-4</v>
      </c>
      <c r="S549" s="36">
        <f t="shared" si="25"/>
        <v>0</v>
      </c>
      <c r="T549" s="37">
        <f t="shared" si="26"/>
        <v>5.0425000000000003E-4</v>
      </c>
      <c r="U549" s="37" t="s">
        <v>3741</v>
      </c>
      <c r="V549" s="37" t="s">
        <v>3741</v>
      </c>
    </row>
    <row r="550" spans="1:22" x14ac:dyDescent="0.2">
      <c r="A550" s="34">
        <v>0</v>
      </c>
      <c r="B550" s="34">
        <v>0</v>
      </c>
      <c r="C550" s="34">
        <v>0</v>
      </c>
      <c r="D550" s="34">
        <v>0</v>
      </c>
      <c r="E550" s="34">
        <v>0</v>
      </c>
      <c r="F550" s="34">
        <v>6.0419999999999996E-3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5">
        <v>0</v>
      </c>
      <c r="N550" s="35">
        <v>0</v>
      </c>
      <c r="O550" s="35">
        <v>0</v>
      </c>
      <c r="P550" s="35">
        <v>0</v>
      </c>
      <c r="Q550" s="35">
        <v>0</v>
      </c>
      <c r="R550" s="36">
        <f t="shared" si="24"/>
        <v>5.0349999999999993E-4</v>
      </c>
      <c r="S550" s="36">
        <f t="shared" si="25"/>
        <v>0</v>
      </c>
      <c r="T550" s="37">
        <f t="shared" si="26"/>
        <v>5.0349999999999993E-4</v>
      </c>
      <c r="U550" s="37" t="s">
        <v>3663</v>
      </c>
      <c r="V550" s="37" t="s">
        <v>3663</v>
      </c>
    </row>
    <row r="551" spans="1:22" x14ac:dyDescent="0.2">
      <c r="A551" s="34">
        <v>0</v>
      </c>
      <c r="B551" s="34">
        <v>0</v>
      </c>
      <c r="C551" s="34">
        <v>0</v>
      </c>
      <c r="D551" s="34">
        <v>0</v>
      </c>
      <c r="E551" s="34">
        <v>6.0330000000000002E-3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6">
        <f t="shared" si="24"/>
        <v>5.0275000000000005E-4</v>
      </c>
      <c r="S551" s="36">
        <f t="shared" si="25"/>
        <v>0</v>
      </c>
      <c r="T551" s="37">
        <f t="shared" si="26"/>
        <v>5.0275000000000005E-4</v>
      </c>
      <c r="U551" s="37" t="s">
        <v>3863</v>
      </c>
      <c r="V551" s="37" t="s">
        <v>3863</v>
      </c>
    </row>
    <row r="552" spans="1:22" x14ac:dyDescent="0.2">
      <c r="A552" s="34">
        <v>0</v>
      </c>
      <c r="B552" s="34">
        <v>0</v>
      </c>
      <c r="C552" s="34">
        <v>0</v>
      </c>
      <c r="D552" s="34">
        <v>0</v>
      </c>
      <c r="E552" s="34">
        <v>0</v>
      </c>
      <c r="F552" s="34">
        <v>0</v>
      </c>
      <c r="G552" s="34">
        <v>6.0330000000000002E-3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6">
        <f t="shared" si="24"/>
        <v>5.0275000000000005E-4</v>
      </c>
      <c r="S552" s="36">
        <f t="shared" si="25"/>
        <v>0</v>
      </c>
      <c r="T552" s="37">
        <f t="shared" si="26"/>
        <v>5.0275000000000005E-4</v>
      </c>
      <c r="U552" s="37" t="s">
        <v>4695</v>
      </c>
      <c r="V552" s="37" t="s">
        <v>4695</v>
      </c>
    </row>
    <row r="553" spans="1:22" x14ac:dyDescent="0.2">
      <c r="A553" s="34">
        <v>0</v>
      </c>
      <c r="B553" s="34">
        <v>0</v>
      </c>
      <c r="C553" s="34">
        <v>0</v>
      </c>
      <c r="D553" s="34">
        <v>0</v>
      </c>
      <c r="E553" s="34">
        <v>0</v>
      </c>
      <c r="F553" s="34">
        <v>0</v>
      </c>
      <c r="G553" s="34">
        <v>6.0239999999999998E-3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6">
        <f t="shared" si="24"/>
        <v>5.0199999999999995E-4</v>
      </c>
      <c r="S553" s="36">
        <f t="shared" si="25"/>
        <v>0</v>
      </c>
      <c r="T553" s="37">
        <f t="shared" si="26"/>
        <v>5.0199999999999995E-4</v>
      </c>
      <c r="U553" s="37" t="s">
        <v>3595</v>
      </c>
      <c r="V553" s="37" t="s">
        <v>3595</v>
      </c>
    </row>
    <row r="554" spans="1:22" x14ac:dyDescent="0.2">
      <c r="A554" s="34">
        <v>6.0239999999999998E-3</v>
      </c>
      <c r="B554" s="34">
        <v>0</v>
      </c>
      <c r="C554" s="34">
        <v>0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6">
        <f t="shared" si="24"/>
        <v>5.0199999999999995E-4</v>
      </c>
      <c r="S554" s="36">
        <f t="shared" si="25"/>
        <v>0</v>
      </c>
      <c r="T554" s="37">
        <f t="shared" si="26"/>
        <v>5.0199999999999995E-4</v>
      </c>
      <c r="U554" s="37" t="s">
        <v>4113</v>
      </c>
      <c r="V554" s="37" t="s">
        <v>4113</v>
      </c>
    </row>
    <row r="555" spans="1:22" x14ac:dyDescent="0.2">
      <c r="A555" s="34">
        <v>6.0239999999999998E-3</v>
      </c>
      <c r="B555" s="34">
        <v>0</v>
      </c>
      <c r="C555" s="34">
        <v>0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6">
        <f t="shared" si="24"/>
        <v>5.0199999999999995E-4</v>
      </c>
      <c r="S555" s="36">
        <f t="shared" si="25"/>
        <v>0</v>
      </c>
      <c r="T555" s="37">
        <f t="shared" si="26"/>
        <v>5.0199999999999995E-4</v>
      </c>
      <c r="U555" s="37" t="s">
        <v>4292</v>
      </c>
      <c r="V555" s="37" t="s">
        <v>4292</v>
      </c>
    </row>
    <row r="556" spans="1:22" x14ac:dyDescent="0.2">
      <c r="A556" s="34">
        <v>0</v>
      </c>
      <c r="B556" s="34">
        <v>0</v>
      </c>
      <c r="C556" s="34">
        <v>0</v>
      </c>
      <c r="D556" s="34">
        <v>0</v>
      </c>
      <c r="E556" s="34">
        <v>0</v>
      </c>
      <c r="F556" s="34">
        <v>5.9969999999999997E-3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6">
        <f t="shared" si="24"/>
        <v>4.9974999999999998E-4</v>
      </c>
      <c r="S556" s="36">
        <f t="shared" si="25"/>
        <v>0</v>
      </c>
      <c r="T556" s="37">
        <f t="shared" si="26"/>
        <v>4.9974999999999998E-4</v>
      </c>
      <c r="U556" s="37" t="s">
        <v>3931</v>
      </c>
      <c r="V556" s="37" t="s">
        <v>3931</v>
      </c>
    </row>
    <row r="557" spans="1:22" x14ac:dyDescent="0.2">
      <c r="A557" s="34">
        <v>0</v>
      </c>
      <c r="B557" s="34">
        <v>0</v>
      </c>
      <c r="C557" s="34">
        <v>0</v>
      </c>
      <c r="D557" s="34">
        <v>0</v>
      </c>
      <c r="E557" s="34">
        <v>0</v>
      </c>
      <c r="F557" s="34">
        <v>5.9969999999999997E-3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6">
        <f t="shared" si="24"/>
        <v>4.9974999999999998E-4</v>
      </c>
      <c r="S557" s="36">
        <f t="shared" si="25"/>
        <v>0</v>
      </c>
      <c r="T557" s="37">
        <f t="shared" si="26"/>
        <v>4.9974999999999998E-4</v>
      </c>
      <c r="U557" s="37" t="s">
        <v>4863</v>
      </c>
      <c r="V557" s="37" t="s">
        <v>4864</v>
      </c>
    </row>
    <row r="558" spans="1:22" x14ac:dyDescent="0.2">
      <c r="A558" s="34">
        <v>0</v>
      </c>
      <c r="B558" s="34">
        <v>0</v>
      </c>
      <c r="C558" s="34">
        <v>0</v>
      </c>
      <c r="D558" s="34">
        <v>0</v>
      </c>
      <c r="E558" s="34">
        <v>0</v>
      </c>
      <c r="F558" s="34">
        <v>5.9880000000000003E-3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5">
        <v>0</v>
      </c>
      <c r="N558" s="35">
        <v>0</v>
      </c>
      <c r="O558" s="35">
        <v>0</v>
      </c>
      <c r="P558" s="35">
        <v>0</v>
      </c>
      <c r="Q558" s="35">
        <v>0</v>
      </c>
      <c r="R558" s="36">
        <f t="shared" si="24"/>
        <v>4.9899999999999999E-4</v>
      </c>
      <c r="S558" s="36">
        <f t="shared" si="25"/>
        <v>0</v>
      </c>
      <c r="T558" s="37">
        <f t="shared" si="26"/>
        <v>4.9899999999999999E-4</v>
      </c>
      <c r="U558" s="37" t="s">
        <v>3762</v>
      </c>
      <c r="V558" s="37" t="s">
        <v>3762</v>
      </c>
    </row>
    <row r="559" spans="1:22" x14ac:dyDescent="0.2">
      <c r="A559" s="34">
        <v>5.9789999999999999E-3</v>
      </c>
      <c r="B559" s="34">
        <v>0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5">
        <v>0</v>
      </c>
      <c r="N559" s="35">
        <v>0</v>
      </c>
      <c r="O559" s="35">
        <v>0</v>
      </c>
      <c r="P559" s="35">
        <v>0</v>
      </c>
      <c r="Q559" s="35">
        <v>0</v>
      </c>
      <c r="R559" s="36">
        <f t="shared" si="24"/>
        <v>4.9824999999999999E-4</v>
      </c>
      <c r="S559" s="36">
        <f t="shared" si="25"/>
        <v>0</v>
      </c>
      <c r="T559" s="37">
        <f t="shared" si="26"/>
        <v>4.9824999999999999E-4</v>
      </c>
      <c r="U559" s="37" t="s">
        <v>335</v>
      </c>
      <c r="V559" s="37" t="s">
        <v>3372</v>
      </c>
    </row>
    <row r="560" spans="1:22" x14ac:dyDescent="0.2">
      <c r="A560" s="34">
        <v>0</v>
      </c>
      <c r="B560" s="34">
        <v>0</v>
      </c>
      <c r="C560" s="34">
        <v>0</v>
      </c>
      <c r="D560" s="34">
        <v>0</v>
      </c>
      <c r="E560" s="34">
        <v>0</v>
      </c>
      <c r="F560" s="34">
        <v>0</v>
      </c>
      <c r="G560" s="34">
        <v>0</v>
      </c>
      <c r="H560" s="34">
        <v>0</v>
      </c>
      <c r="I560" s="34">
        <v>5.9789999999999999E-3</v>
      </c>
      <c r="J560" s="34">
        <v>0</v>
      </c>
      <c r="K560" s="34">
        <v>0</v>
      </c>
      <c r="L560" s="34">
        <v>0</v>
      </c>
      <c r="M560" s="35">
        <v>0</v>
      </c>
      <c r="N560" s="35">
        <v>0</v>
      </c>
      <c r="O560" s="35">
        <v>0</v>
      </c>
      <c r="P560" s="35">
        <v>0</v>
      </c>
      <c r="Q560" s="35">
        <v>0</v>
      </c>
      <c r="R560" s="36">
        <f t="shared" si="24"/>
        <v>4.9824999999999999E-4</v>
      </c>
      <c r="S560" s="36">
        <f t="shared" si="25"/>
        <v>0</v>
      </c>
      <c r="T560" s="37">
        <f t="shared" si="26"/>
        <v>4.9824999999999999E-4</v>
      </c>
      <c r="U560" s="37" t="s">
        <v>1053</v>
      </c>
      <c r="V560" s="37" t="s">
        <v>4446</v>
      </c>
    </row>
    <row r="561" spans="1:22" x14ac:dyDescent="0.2">
      <c r="A561" s="34">
        <v>0</v>
      </c>
      <c r="B561" s="34">
        <v>0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5.9610000000000002E-3</v>
      </c>
      <c r="I561" s="34">
        <v>0</v>
      </c>
      <c r="J561" s="34">
        <v>0</v>
      </c>
      <c r="K561" s="34">
        <v>0</v>
      </c>
      <c r="L561" s="34">
        <v>0</v>
      </c>
      <c r="M561" s="35">
        <v>0</v>
      </c>
      <c r="N561" s="35">
        <v>0</v>
      </c>
      <c r="O561" s="35">
        <v>0</v>
      </c>
      <c r="P561" s="35">
        <v>0</v>
      </c>
      <c r="Q561" s="35">
        <v>0</v>
      </c>
      <c r="R561" s="36">
        <f t="shared" si="24"/>
        <v>4.9675000000000001E-4</v>
      </c>
      <c r="S561" s="36">
        <f t="shared" si="25"/>
        <v>0</v>
      </c>
      <c r="T561" s="37">
        <f t="shared" si="26"/>
        <v>4.9675000000000001E-4</v>
      </c>
      <c r="U561" s="37" t="s">
        <v>3765</v>
      </c>
      <c r="V561" s="37" t="s">
        <v>3765</v>
      </c>
    </row>
    <row r="562" spans="1:22" x14ac:dyDescent="0.2">
      <c r="A562" s="34">
        <v>0</v>
      </c>
      <c r="B562" s="34">
        <v>5.9610000000000002E-3</v>
      </c>
      <c r="C562" s="34">
        <v>0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4">
        <v>0</v>
      </c>
      <c r="M562" s="35">
        <v>0</v>
      </c>
      <c r="N562" s="35">
        <v>0</v>
      </c>
      <c r="O562" s="35">
        <v>0</v>
      </c>
      <c r="P562" s="35">
        <v>0</v>
      </c>
      <c r="Q562" s="35">
        <v>0</v>
      </c>
      <c r="R562" s="36">
        <f t="shared" si="24"/>
        <v>4.9675000000000001E-4</v>
      </c>
      <c r="S562" s="36">
        <f t="shared" si="25"/>
        <v>0</v>
      </c>
      <c r="T562" s="37">
        <f t="shared" si="26"/>
        <v>4.9675000000000001E-4</v>
      </c>
      <c r="U562" s="37" t="s">
        <v>3430</v>
      </c>
      <c r="V562" s="37" t="s">
        <v>3430</v>
      </c>
    </row>
    <row r="563" spans="1:22" x14ac:dyDescent="0.2">
      <c r="A563" s="34">
        <v>0</v>
      </c>
      <c r="B563" s="34">
        <v>0</v>
      </c>
      <c r="C563" s="34">
        <v>0</v>
      </c>
      <c r="D563" s="34">
        <v>0</v>
      </c>
      <c r="E563" s="34">
        <v>0</v>
      </c>
      <c r="F563" s="34">
        <v>0</v>
      </c>
      <c r="G563" s="34">
        <v>5.9610000000000002E-3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5">
        <v>0</v>
      </c>
      <c r="N563" s="35">
        <v>0</v>
      </c>
      <c r="O563" s="35">
        <v>0</v>
      </c>
      <c r="P563" s="35">
        <v>0</v>
      </c>
      <c r="Q563" s="35">
        <v>0</v>
      </c>
      <c r="R563" s="36">
        <f t="shared" si="24"/>
        <v>4.9675000000000001E-4</v>
      </c>
      <c r="S563" s="36">
        <f t="shared" si="25"/>
        <v>0</v>
      </c>
      <c r="T563" s="37">
        <f t="shared" si="26"/>
        <v>4.9675000000000001E-4</v>
      </c>
      <c r="U563" s="37" t="s">
        <v>4766</v>
      </c>
      <c r="V563" s="37" t="s">
        <v>4766</v>
      </c>
    </row>
    <row r="564" spans="1:22" x14ac:dyDescent="0.2">
      <c r="A564" s="34">
        <v>5.9519999999999998E-3</v>
      </c>
      <c r="B564" s="34">
        <v>0</v>
      </c>
      <c r="C564" s="34">
        <v>0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  <c r="M564" s="35">
        <v>0</v>
      </c>
      <c r="N564" s="35">
        <v>0</v>
      </c>
      <c r="O564" s="35">
        <v>0</v>
      </c>
      <c r="P564" s="35">
        <v>0</v>
      </c>
      <c r="Q564" s="35">
        <v>0</v>
      </c>
      <c r="R564" s="36">
        <f t="shared" si="24"/>
        <v>4.9600000000000002E-4</v>
      </c>
      <c r="S564" s="36">
        <f t="shared" si="25"/>
        <v>0</v>
      </c>
      <c r="T564" s="37">
        <f t="shared" si="26"/>
        <v>4.9600000000000002E-4</v>
      </c>
      <c r="U564" s="37" t="s">
        <v>3114</v>
      </c>
      <c r="V564" s="37" t="s">
        <v>3114</v>
      </c>
    </row>
    <row r="565" spans="1:22" x14ac:dyDescent="0.2">
      <c r="A565" s="34">
        <v>0</v>
      </c>
      <c r="B565" s="34">
        <v>0</v>
      </c>
      <c r="C565" s="34">
        <v>0</v>
      </c>
      <c r="D565" s="34">
        <v>5.9439999999999996E-3</v>
      </c>
      <c r="E565" s="34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5">
        <v>0</v>
      </c>
      <c r="N565" s="35">
        <v>0</v>
      </c>
      <c r="O565" s="35">
        <v>0</v>
      </c>
      <c r="P565" s="35">
        <v>0</v>
      </c>
      <c r="Q565" s="35">
        <v>0</v>
      </c>
      <c r="R565" s="36">
        <f t="shared" si="24"/>
        <v>4.953333333333333E-4</v>
      </c>
      <c r="S565" s="36">
        <f t="shared" si="25"/>
        <v>0</v>
      </c>
      <c r="T565" s="37">
        <f t="shared" si="26"/>
        <v>4.953333333333333E-4</v>
      </c>
      <c r="U565" s="37" t="s">
        <v>3609</v>
      </c>
      <c r="V565" s="37" t="s">
        <v>3609</v>
      </c>
    </row>
    <row r="566" spans="1:22" x14ac:dyDescent="0.2">
      <c r="A566" s="34">
        <v>0</v>
      </c>
      <c r="B566" s="34">
        <v>0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5.9259999999999998E-3</v>
      </c>
      <c r="J566" s="34">
        <v>0</v>
      </c>
      <c r="K566" s="34">
        <v>0</v>
      </c>
      <c r="L566" s="34">
        <v>0</v>
      </c>
      <c r="M566" s="35">
        <v>0</v>
      </c>
      <c r="N566" s="35">
        <v>0</v>
      </c>
      <c r="O566" s="35">
        <v>0</v>
      </c>
      <c r="P566" s="35">
        <v>0</v>
      </c>
      <c r="Q566" s="35">
        <v>0</v>
      </c>
      <c r="R566" s="36">
        <f t="shared" si="24"/>
        <v>4.9383333333333332E-4</v>
      </c>
      <c r="S566" s="36">
        <f t="shared" si="25"/>
        <v>0</v>
      </c>
      <c r="T566" s="37">
        <f t="shared" si="26"/>
        <v>4.9383333333333332E-4</v>
      </c>
      <c r="U566" s="37" t="s">
        <v>3738</v>
      </c>
      <c r="V566" s="37" t="s">
        <v>3738</v>
      </c>
    </row>
    <row r="567" spans="1:22" x14ac:dyDescent="0.2">
      <c r="A567" s="34">
        <v>5.9259999999999998E-3</v>
      </c>
      <c r="B567" s="34">
        <v>0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5">
        <v>0</v>
      </c>
      <c r="N567" s="35">
        <v>0</v>
      </c>
      <c r="O567" s="35">
        <v>0</v>
      </c>
      <c r="P567" s="35">
        <v>0</v>
      </c>
      <c r="Q567" s="35">
        <v>0</v>
      </c>
      <c r="R567" s="36">
        <f t="shared" si="24"/>
        <v>4.9383333333333332E-4</v>
      </c>
      <c r="S567" s="36">
        <f t="shared" si="25"/>
        <v>0</v>
      </c>
      <c r="T567" s="37">
        <f t="shared" si="26"/>
        <v>4.9383333333333332E-4</v>
      </c>
      <c r="U567" s="37" t="s">
        <v>2990</v>
      </c>
      <c r="V567" s="37" t="s">
        <v>2990</v>
      </c>
    </row>
    <row r="568" spans="1:22" x14ac:dyDescent="0.2">
      <c r="A568" s="34">
        <v>0</v>
      </c>
      <c r="B568" s="34">
        <v>0</v>
      </c>
      <c r="C568" s="34">
        <v>0</v>
      </c>
      <c r="D568" s="34">
        <v>0</v>
      </c>
      <c r="E568" s="34">
        <v>0</v>
      </c>
      <c r="F568" s="34">
        <v>0</v>
      </c>
      <c r="G568" s="34">
        <v>5.9259999999999998E-3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5">
        <v>0</v>
      </c>
      <c r="N568" s="35">
        <v>0</v>
      </c>
      <c r="O568" s="35">
        <v>0</v>
      </c>
      <c r="P568" s="35">
        <v>0</v>
      </c>
      <c r="Q568" s="35">
        <v>0</v>
      </c>
      <c r="R568" s="36">
        <f t="shared" si="24"/>
        <v>4.9383333333333332E-4</v>
      </c>
      <c r="S568" s="36">
        <f t="shared" si="25"/>
        <v>0</v>
      </c>
      <c r="T568" s="37">
        <f t="shared" si="26"/>
        <v>4.9383333333333332E-4</v>
      </c>
      <c r="U568" s="37" t="s">
        <v>4792</v>
      </c>
      <c r="V568" s="37" t="s">
        <v>4792</v>
      </c>
    </row>
    <row r="569" spans="1:22" x14ac:dyDescent="0.2">
      <c r="A569" s="34">
        <v>0</v>
      </c>
      <c r="B569" s="34">
        <v>5.8910000000000004E-3</v>
      </c>
      <c r="C569" s="34">
        <v>0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5">
        <v>0</v>
      </c>
      <c r="N569" s="35">
        <v>0</v>
      </c>
      <c r="O569" s="35">
        <v>0</v>
      </c>
      <c r="P569" s="35">
        <v>0</v>
      </c>
      <c r="Q569" s="35">
        <v>0</v>
      </c>
      <c r="R569" s="36">
        <f t="shared" si="24"/>
        <v>4.9091666666666674E-4</v>
      </c>
      <c r="S569" s="36">
        <f t="shared" si="25"/>
        <v>0</v>
      </c>
      <c r="T569" s="37">
        <f t="shared" si="26"/>
        <v>4.9091666666666674E-4</v>
      </c>
      <c r="U569" s="37" t="s">
        <v>4101</v>
      </c>
      <c r="V569" s="37" t="s">
        <v>4101</v>
      </c>
    </row>
    <row r="570" spans="1:22" x14ac:dyDescent="0.2">
      <c r="A570" s="34">
        <v>0</v>
      </c>
      <c r="B570" s="34">
        <v>0</v>
      </c>
      <c r="C570" s="34">
        <v>0</v>
      </c>
      <c r="D570" s="34">
        <v>0</v>
      </c>
      <c r="E570" s="34">
        <v>0</v>
      </c>
      <c r="F570" s="34">
        <v>0</v>
      </c>
      <c r="G570" s="34">
        <v>5.8570000000000002E-3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  <c r="M570" s="35">
        <v>0</v>
      </c>
      <c r="N570" s="35">
        <v>0</v>
      </c>
      <c r="O570" s="35">
        <v>0</v>
      </c>
      <c r="P570" s="35">
        <v>0</v>
      </c>
      <c r="Q570" s="35">
        <v>0</v>
      </c>
      <c r="R570" s="36">
        <f t="shared" si="24"/>
        <v>4.8808333333333337E-4</v>
      </c>
      <c r="S570" s="36">
        <f t="shared" si="25"/>
        <v>0</v>
      </c>
      <c r="T570" s="37">
        <f t="shared" si="26"/>
        <v>4.8808333333333337E-4</v>
      </c>
      <c r="U570" s="37" t="s">
        <v>3793</v>
      </c>
      <c r="V570" s="37" t="s">
        <v>3794</v>
      </c>
    </row>
    <row r="571" spans="1:22" x14ac:dyDescent="0.2">
      <c r="A571" s="34">
        <v>0</v>
      </c>
      <c r="B571" s="34">
        <v>0</v>
      </c>
      <c r="C571" s="34">
        <v>0</v>
      </c>
      <c r="D571" s="34">
        <v>0</v>
      </c>
      <c r="E571" s="34">
        <v>0</v>
      </c>
      <c r="F571" s="34">
        <v>5.8570000000000002E-3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5">
        <v>0</v>
      </c>
      <c r="N571" s="35">
        <v>0</v>
      </c>
      <c r="O571" s="35">
        <v>0</v>
      </c>
      <c r="P571" s="35">
        <v>0</v>
      </c>
      <c r="Q571" s="35">
        <v>0</v>
      </c>
      <c r="R571" s="36">
        <f t="shared" si="24"/>
        <v>4.8808333333333337E-4</v>
      </c>
      <c r="S571" s="36">
        <f t="shared" si="25"/>
        <v>0</v>
      </c>
      <c r="T571" s="37">
        <f t="shared" si="26"/>
        <v>4.8808333333333337E-4</v>
      </c>
      <c r="U571" s="37" t="s">
        <v>3894</v>
      </c>
      <c r="V571" s="37" t="s">
        <v>3894</v>
      </c>
    </row>
    <row r="572" spans="1:22" x14ac:dyDescent="0.2">
      <c r="A572" s="34">
        <v>0</v>
      </c>
      <c r="B572" s="34">
        <v>5.8479999999999999E-3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  <c r="M572" s="35">
        <v>0</v>
      </c>
      <c r="N572" s="35">
        <v>0</v>
      </c>
      <c r="O572" s="35">
        <v>0</v>
      </c>
      <c r="P572" s="35">
        <v>0</v>
      </c>
      <c r="Q572" s="35">
        <v>0</v>
      </c>
      <c r="R572" s="36">
        <f t="shared" si="24"/>
        <v>4.8733333333333332E-4</v>
      </c>
      <c r="S572" s="36">
        <f t="shared" si="25"/>
        <v>0</v>
      </c>
      <c r="T572" s="37">
        <f t="shared" si="26"/>
        <v>4.8733333333333332E-4</v>
      </c>
      <c r="U572" s="37" t="s">
        <v>3730</v>
      </c>
      <c r="V572" s="37" t="s">
        <v>3730</v>
      </c>
    </row>
    <row r="573" spans="1:22" x14ac:dyDescent="0.2">
      <c r="A573" s="34">
        <v>0</v>
      </c>
      <c r="B573" s="34">
        <v>0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5.8479999999999999E-3</v>
      </c>
      <c r="I573" s="34">
        <v>0</v>
      </c>
      <c r="J573" s="34">
        <v>0</v>
      </c>
      <c r="K573" s="34">
        <v>0</v>
      </c>
      <c r="L573" s="34">
        <v>0</v>
      </c>
      <c r="M573" s="35">
        <v>0</v>
      </c>
      <c r="N573" s="35">
        <v>0</v>
      </c>
      <c r="O573" s="35">
        <v>0</v>
      </c>
      <c r="P573" s="35">
        <v>0</v>
      </c>
      <c r="Q573" s="35">
        <v>0</v>
      </c>
      <c r="R573" s="36">
        <f t="shared" si="24"/>
        <v>4.8733333333333332E-4</v>
      </c>
      <c r="S573" s="36">
        <f t="shared" si="25"/>
        <v>0</v>
      </c>
      <c r="T573" s="37">
        <f t="shared" si="26"/>
        <v>4.8733333333333332E-4</v>
      </c>
      <c r="U573" s="37" t="s">
        <v>4742</v>
      </c>
      <c r="V573" s="37" t="s">
        <v>4742</v>
      </c>
    </row>
    <row r="574" spans="1:22" x14ac:dyDescent="0.2">
      <c r="A574" s="34">
        <v>0</v>
      </c>
      <c r="B574" s="34">
        <v>0</v>
      </c>
      <c r="C574" s="34">
        <v>0</v>
      </c>
      <c r="D574" s="34">
        <v>0</v>
      </c>
      <c r="E574" s="34">
        <v>0</v>
      </c>
      <c r="F574" s="34">
        <v>5.8389999999999996E-3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0</v>
      </c>
      <c r="M574" s="35">
        <v>0</v>
      </c>
      <c r="N574" s="35">
        <v>0</v>
      </c>
      <c r="O574" s="35">
        <v>0</v>
      </c>
      <c r="P574" s="35">
        <v>0</v>
      </c>
      <c r="Q574" s="35">
        <v>0</v>
      </c>
      <c r="R574" s="36">
        <f t="shared" si="24"/>
        <v>4.8658333333333328E-4</v>
      </c>
      <c r="S574" s="36">
        <f t="shared" si="25"/>
        <v>0</v>
      </c>
      <c r="T574" s="37">
        <f t="shared" si="26"/>
        <v>4.8658333333333328E-4</v>
      </c>
      <c r="U574" s="37" t="s">
        <v>1632</v>
      </c>
      <c r="V574" s="37" t="s">
        <v>3286</v>
      </c>
    </row>
    <row r="575" spans="1:22" x14ac:dyDescent="0.2">
      <c r="A575" s="34">
        <v>0</v>
      </c>
      <c r="B575" s="34">
        <v>0</v>
      </c>
      <c r="C575" s="34">
        <v>0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5.8389999999999996E-3</v>
      </c>
      <c r="J575" s="34">
        <v>0</v>
      </c>
      <c r="K575" s="34">
        <v>0</v>
      </c>
      <c r="L575" s="34">
        <v>0</v>
      </c>
      <c r="M575" s="35">
        <v>0</v>
      </c>
      <c r="N575" s="35">
        <v>0</v>
      </c>
      <c r="O575" s="35">
        <v>0</v>
      </c>
      <c r="P575" s="35">
        <v>0</v>
      </c>
      <c r="Q575" s="35">
        <v>0</v>
      </c>
      <c r="R575" s="36">
        <f t="shared" si="24"/>
        <v>4.8658333333333328E-4</v>
      </c>
      <c r="S575" s="36">
        <f t="shared" si="25"/>
        <v>0</v>
      </c>
      <c r="T575" s="37">
        <f t="shared" si="26"/>
        <v>4.8658333333333328E-4</v>
      </c>
      <c r="U575" s="37" t="s">
        <v>3907</v>
      </c>
      <c r="V575" s="37" t="s">
        <v>3907</v>
      </c>
    </row>
    <row r="576" spans="1:22" x14ac:dyDescent="0.2">
      <c r="A576" s="34">
        <v>0</v>
      </c>
      <c r="B576" s="34">
        <v>0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1.6409E-2</v>
      </c>
      <c r="M576" s="35">
        <v>0</v>
      </c>
      <c r="N576" s="35">
        <v>4.4050000000000001E-3</v>
      </c>
      <c r="O576" s="35">
        <v>0</v>
      </c>
      <c r="P576" s="35">
        <v>0</v>
      </c>
      <c r="Q576" s="35">
        <v>0</v>
      </c>
      <c r="R576" s="36">
        <f t="shared" si="24"/>
        <v>1.3674166666666667E-3</v>
      </c>
      <c r="S576" s="36">
        <f t="shared" si="25"/>
        <v>8.8100000000000006E-4</v>
      </c>
      <c r="T576" s="37">
        <f t="shared" si="26"/>
        <v>4.8641666666666668E-4</v>
      </c>
      <c r="U576" s="37" t="s">
        <v>3766</v>
      </c>
      <c r="V576" s="37" t="s">
        <v>3767</v>
      </c>
    </row>
    <row r="577" spans="1:22" x14ac:dyDescent="0.2">
      <c r="A577" s="34">
        <v>0</v>
      </c>
      <c r="B577" s="34">
        <v>0</v>
      </c>
      <c r="C577" s="34">
        <v>0</v>
      </c>
      <c r="D577" s="34">
        <v>0</v>
      </c>
      <c r="E577" s="34">
        <v>0</v>
      </c>
      <c r="F577" s="34">
        <v>5.8310000000000002E-3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5">
        <v>0</v>
      </c>
      <c r="N577" s="35">
        <v>0</v>
      </c>
      <c r="O577" s="35">
        <v>0</v>
      </c>
      <c r="P577" s="35">
        <v>0</v>
      </c>
      <c r="Q577" s="35">
        <v>0</v>
      </c>
      <c r="R577" s="36">
        <f t="shared" si="24"/>
        <v>4.8591666666666667E-4</v>
      </c>
      <c r="S577" s="36">
        <f t="shared" si="25"/>
        <v>0</v>
      </c>
      <c r="T577" s="37">
        <f t="shared" si="26"/>
        <v>4.8591666666666667E-4</v>
      </c>
      <c r="U577" s="37" t="s">
        <v>3854</v>
      </c>
      <c r="V577" s="37" t="s">
        <v>3855</v>
      </c>
    </row>
    <row r="578" spans="1:22" x14ac:dyDescent="0.2">
      <c r="A578" s="34">
        <v>0</v>
      </c>
      <c r="B578" s="34">
        <v>0</v>
      </c>
      <c r="C578" s="34">
        <v>0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5.8310000000000002E-3</v>
      </c>
      <c r="J578" s="34">
        <v>0</v>
      </c>
      <c r="K578" s="34">
        <v>0</v>
      </c>
      <c r="L578" s="34">
        <v>0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6">
        <f t="shared" si="24"/>
        <v>4.8591666666666667E-4</v>
      </c>
      <c r="S578" s="36">
        <f t="shared" si="25"/>
        <v>0</v>
      </c>
      <c r="T578" s="37">
        <f t="shared" si="26"/>
        <v>4.8591666666666667E-4</v>
      </c>
      <c r="U578" s="37" t="s">
        <v>4417</v>
      </c>
      <c r="V578" s="37" t="s">
        <v>4418</v>
      </c>
    </row>
    <row r="579" spans="1:22" x14ac:dyDescent="0.2">
      <c r="A579" s="34">
        <v>0</v>
      </c>
      <c r="B579" s="34">
        <v>0</v>
      </c>
      <c r="C579" s="34">
        <v>0</v>
      </c>
      <c r="D579" s="34">
        <v>0</v>
      </c>
      <c r="E579" s="34">
        <v>5.8310000000000002E-3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5">
        <v>0</v>
      </c>
      <c r="N579" s="35">
        <v>0</v>
      </c>
      <c r="O579" s="35">
        <v>0</v>
      </c>
      <c r="P579" s="35">
        <v>0</v>
      </c>
      <c r="Q579" s="35">
        <v>0</v>
      </c>
      <c r="R579" s="36">
        <f t="shared" si="24"/>
        <v>4.8591666666666667E-4</v>
      </c>
      <c r="S579" s="36">
        <f t="shared" si="25"/>
        <v>0</v>
      </c>
      <c r="T579" s="37">
        <f t="shared" si="26"/>
        <v>4.8591666666666667E-4</v>
      </c>
      <c r="U579" s="37" t="s">
        <v>4637</v>
      </c>
      <c r="V579" s="37" t="s">
        <v>4637</v>
      </c>
    </row>
    <row r="580" spans="1:22" x14ac:dyDescent="0.2">
      <c r="A580" s="34">
        <v>0</v>
      </c>
      <c r="B580" s="34">
        <v>0</v>
      </c>
      <c r="C580" s="34">
        <v>0</v>
      </c>
      <c r="D580" s="34">
        <v>0</v>
      </c>
      <c r="E580" s="34">
        <v>0</v>
      </c>
      <c r="F580" s="34">
        <v>0</v>
      </c>
      <c r="G580" s="34">
        <v>5.8060000000000004E-3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5">
        <v>0</v>
      </c>
      <c r="N580" s="35">
        <v>0</v>
      </c>
      <c r="O580" s="35">
        <v>0</v>
      </c>
      <c r="P580" s="35">
        <v>0</v>
      </c>
      <c r="Q580" s="35">
        <v>0</v>
      </c>
      <c r="R580" s="36">
        <f t="shared" ref="R580:R643" si="27">AVERAGE(A580,B580,F580,D580,E580,I580,G580,H580,L580,J580,K580,C580)</f>
        <v>4.8383333333333335E-4</v>
      </c>
      <c r="S580" s="36">
        <f t="shared" ref="S580:S643" si="28">AVERAGE(O580,Q580,P580,N580,M580)</f>
        <v>0</v>
      </c>
      <c r="T580" s="37">
        <f t="shared" ref="T580:T643" si="29">R580-S580</f>
        <v>4.8383333333333335E-4</v>
      </c>
      <c r="U580" s="37" t="s">
        <v>5168</v>
      </c>
      <c r="V580" s="37" t="s">
        <v>5168</v>
      </c>
    </row>
    <row r="581" spans="1:22" x14ac:dyDescent="0.2">
      <c r="A581" s="34">
        <v>5.7970000000000001E-3</v>
      </c>
      <c r="B581" s="34">
        <v>0</v>
      </c>
      <c r="C581" s="34">
        <v>0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6">
        <f t="shared" si="27"/>
        <v>4.8308333333333336E-4</v>
      </c>
      <c r="S581" s="36">
        <f t="shared" si="28"/>
        <v>0</v>
      </c>
      <c r="T581" s="37">
        <f t="shared" si="29"/>
        <v>4.8308333333333336E-4</v>
      </c>
      <c r="U581" s="37" t="s">
        <v>4876</v>
      </c>
      <c r="V581" s="37" t="s">
        <v>4876</v>
      </c>
    </row>
    <row r="582" spans="1:22" x14ac:dyDescent="0.2">
      <c r="A582" s="34">
        <v>0</v>
      </c>
      <c r="B582" s="34">
        <v>0</v>
      </c>
      <c r="C582" s="34">
        <v>0</v>
      </c>
      <c r="D582" s="34">
        <v>0</v>
      </c>
      <c r="E582" s="34">
        <v>0</v>
      </c>
      <c r="F582" s="34">
        <v>0</v>
      </c>
      <c r="G582" s="34">
        <v>5.7889999999999999E-3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6">
        <f t="shared" si="27"/>
        <v>4.8241666666666664E-4</v>
      </c>
      <c r="S582" s="36">
        <f t="shared" si="28"/>
        <v>0</v>
      </c>
      <c r="T582" s="37">
        <f t="shared" si="29"/>
        <v>4.8241666666666664E-4</v>
      </c>
      <c r="U582" s="37" t="s">
        <v>2988</v>
      </c>
      <c r="V582" s="37" t="s">
        <v>2988</v>
      </c>
    </row>
    <row r="583" spans="1:22" x14ac:dyDescent="0.2">
      <c r="A583" s="34">
        <v>0</v>
      </c>
      <c r="B583" s="34">
        <v>0</v>
      </c>
      <c r="C583" s="34">
        <v>0</v>
      </c>
      <c r="D583" s="34">
        <v>0</v>
      </c>
      <c r="E583" s="34">
        <v>0</v>
      </c>
      <c r="F583" s="34">
        <v>5.7549999999999997E-3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5">
        <v>0</v>
      </c>
      <c r="N583" s="35">
        <v>0</v>
      </c>
      <c r="O583" s="35">
        <v>0</v>
      </c>
      <c r="P583" s="35">
        <v>0</v>
      </c>
      <c r="Q583" s="35">
        <v>0</v>
      </c>
      <c r="R583" s="36">
        <f t="shared" si="27"/>
        <v>4.7958333333333333E-4</v>
      </c>
      <c r="S583" s="36">
        <f t="shared" si="28"/>
        <v>0</v>
      </c>
      <c r="T583" s="37">
        <f t="shared" si="29"/>
        <v>4.7958333333333333E-4</v>
      </c>
      <c r="U583" s="37" t="s">
        <v>3374</v>
      </c>
      <c r="V583" s="37" t="s">
        <v>3374</v>
      </c>
    </row>
    <row r="584" spans="1:22" x14ac:dyDescent="0.2">
      <c r="A584" s="34">
        <v>0</v>
      </c>
      <c r="B584" s="34">
        <v>0</v>
      </c>
      <c r="C584" s="34">
        <v>0</v>
      </c>
      <c r="D584" s="34">
        <v>0</v>
      </c>
      <c r="E584" s="34">
        <v>0</v>
      </c>
      <c r="F584" s="34">
        <v>0</v>
      </c>
      <c r="G584" s="34">
        <v>0</v>
      </c>
      <c r="H584" s="34">
        <v>5.7549999999999997E-3</v>
      </c>
      <c r="I584" s="34">
        <v>0</v>
      </c>
      <c r="J584" s="34">
        <v>0</v>
      </c>
      <c r="K584" s="34">
        <v>0</v>
      </c>
      <c r="L584" s="34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6">
        <f t="shared" si="27"/>
        <v>4.7958333333333333E-4</v>
      </c>
      <c r="S584" s="36">
        <f t="shared" si="28"/>
        <v>0</v>
      </c>
      <c r="T584" s="37">
        <f t="shared" si="29"/>
        <v>4.7958333333333333E-4</v>
      </c>
      <c r="U584" s="37" t="s">
        <v>3096</v>
      </c>
      <c r="V584" s="37" t="s">
        <v>3096</v>
      </c>
    </row>
    <row r="585" spans="1:22" x14ac:dyDescent="0.2">
      <c r="A585" s="34">
        <v>0</v>
      </c>
      <c r="B585" s="34">
        <v>0</v>
      </c>
      <c r="C585" s="34">
        <v>0</v>
      </c>
      <c r="D585" s="34">
        <v>9.8519999999999996E-3</v>
      </c>
      <c r="E585" s="34">
        <v>0</v>
      </c>
      <c r="F585" s="34">
        <v>0</v>
      </c>
      <c r="G585" s="34">
        <v>7.4489999999999999E-3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5">
        <v>0</v>
      </c>
      <c r="N585" s="35">
        <v>0</v>
      </c>
      <c r="O585" s="35">
        <v>0</v>
      </c>
      <c r="P585" s="35">
        <v>0</v>
      </c>
      <c r="Q585" s="35">
        <v>4.8129999999999996E-3</v>
      </c>
      <c r="R585" s="36">
        <f t="shared" si="27"/>
        <v>1.4417500000000001E-3</v>
      </c>
      <c r="S585" s="36">
        <f t="shared" si="28"/>
        <v>9.6259999999999987E-4</v>
      </c>
      <c r="T585" s="37">
        <f t="shared" si="29"/>
        <v>4.7915000000000024E-4</v>
      </c>
      <c r="U585" s="37" t="s">
        <v>4989</v>
      </c>
      <c r="V585" s="37" t="s">
        <v>4989</v>
      </c>
    </row>
    <row r="586" spans="1:22" x14ac:dyDescent="0.2">
      <c r="A586" s="34">
        <v>0</v>
      </c>
      <c r="B586" s="34">
        <v>0</v>
      </c>
      <c r="C586" s="34">
        <v>0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5.7470000000000004E-3</v>
      </c>
      <c r="J586" s="34">
        <v>0</v>
      </c>
      <c r="K586" s="34">
        <v>0</v>
      </c>
      <c r="L586" s="34">
        <v>0</v>
      </c>
      <c r="M586" s="35">
        <v>0</v>
      </c>
      <c r="N586" s="35">
        <v>0</v>
      </c>
      <c r="O586" s="35">
        <v>0</v>
      </c>
      <c r="P586" s="35">
        <v>0</v>
      </c>
      <c r="Q586" s="35">
        <v>0</v>
      </c>
      <c r="R586" s="36">
        <f t="shared" si="27"/>
        <v>4.7891666666666672E-4</v>
      </c>
      <c r="S586" s="36">
        <f t="shared" si="28"/>
        <v>0</v>
      </c>
      <c r="T586" s="37">
        <f t="shared" si="29"/>
        <v>4.7891666666666672E-4</v>
      </c>
      <c r="U586" s="37" t="s">
        <v>3170</v>
      </c>
      <c r="V586" s="37" t="s">
        <v>3171</v>
      </c>
    </row>
    <row r="587" spans="1:22" x14ac:dyDescent="0.2">
      <c r="A587" s="34">
        <v>0</v>
      </c>
      <c r="B587" s="34">
        <v>5.7390000000000002E-3</v>
      </c>
      <c r="C587" s="34">
        <v>0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5">
        <v>0</v>
      </c>
      <c r="N587" s="35">
        <v>0</v>
      </c>
      <c r="O587" s="35">
        <v>0</v>
      </c>
      <c r="P587" s="35">
        <v>0</v>
      </c>
      <c r="Q587" s="35">
        <v>0</v>
      </c>
      <c r="R587" s="36">
        <f t="shared" si="27"/>
        <v>4.7825E-4</v>
      </c>
      <c r="S587" s="36">
        <f t="shared" si="28"/>
        <v>0</v>
      </c>
      <c r="T587" s="37">
        <f t="shared" si="29"/>
        <v>4.7825E-4</v>
      </c>
      <c r="U587" s="37" t="s">
        <v>3671</v>
      </c>
      <c r="V587" s="37" t="s">
        <v>3671</v>
      </c>
    </row>
    <row r="588" spans="1:22" x14ac:dyDescent="0.2">
      <c r="A588" s="34">
        <v>0</v>
      </c>
      <c r="B588" s="34">
        <v>0</v>
      </c>
      <c r="C588" s="34">
        <v>0</v>
      </c>
      <c r="D588" s="34">
        <v>0</v>
      </c>
      <c r="E588" s="34">
        <v>0</v>
      </c>
      <c r="F588" s="34">
        <v>5.731E-3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5">
        <v>0</v>
      </c>
      <c r="N588" s="35">
        <v>0</v>
      </c>
      <c r="O588" s="35">
        <v>0</v>
      </c>
      <c r="P588" s="35">
        <v>0</v>
      </c>
      <c r="Q588" s="35">
        <v>0</v>
      </c>
      <c r="R588" s="36">
        <f t="shared" si="27"/>
        <v>4.7758333333333333E-4</v>
      </c>
      <c r="S588" s="36">
        <f t="shared" si="28"/>
        <v>0</v>
      </c>
      <c r="T588" s="37">
        <f t="shared" si="29"/>
        <v>4.7758333333333333E-4</v>
      </c>
      <c r="U588" s="37" t="s">
        <v>3409</v>
      </c>
      <c r="V588" s="37" t="s">
        <v>3409</v>
      </c>
    </row>
    <row r="589" spans="1:22" x14ac:dyDescent="0.2">
      <c r="A589" s="34">
        <v>0</v>
      </c>
      <c r="B589" s="34">
        <v>5.6950000000000004E-3</v>
      </c>
      <c r="C589" s="34">
        <v>0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6">
        <f t="shared" si="27"/>
        <v>4.7458333333333337E-4</v>
      </c>
      <c r="S589" s="36">
        <f t="shared" si="28"/>
        <v>0</v>
      </c>
      <c r="T589" s="37">
        <f t="shared" si="29"/>
        <v>4.7458333333333337E-4</v>
      </c>
      <c r="U589" s="37" t="s">
        <v>4014</v>
      </c>
      <c r="V589" s="37" t="s">
        <v>4014</v>
      </c>
    </row>
    <row r="590" spans="1:22" x14ac:dyDescent="0.2">
      <c r="A590" s="34">
        <v>5.6899999999999997E-3</v>
      </c>
      <c r="B590" s="34">
        <v>0</v>
      </c>
      <c r="C590" s="34">
        <v>0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6">
        <f t="shared" si="27"/>
        <v>4.7416666666666663E-4</v>
      </c>
      <c r="S590" s="36">
        <f t="shared" si="28"/>
        <v>0</v>
      </c>
      <c r="T590" s="37">
        <f t="shared" si="29"/>
        <v>4.7416666666666663E-4</v>
      </c>
      <c r="U590" s="37" t="s">
        <v>4408</v>
      </c>
      <c r="V590" s="37" t="s">
        <v>4409</v>
      </c>
    </row>
    <row r="591" spans="1:22" x14ac:dyDescent="0.2">
      <c r="A591" s="34">
        <v>0</v>
      </c>
      <c r="B591" s="34">
        <v>0</v>
      </c>
      <c r="C591" s="34">
        <v>0</v>
      </c>
      <c r="D591" s="34">
        <v>0</v>
      </c>
      <c r="E591" s="34">
        <v>0</v>
      </c>
      <c r="F591" s="34">
        <v>5.6820000000000004E-3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6">
        <f t="shared" si="27"/>
        <v>4.7350000000000002E-4</v>
      </c>
      <c r="S591" s="36">
        <f t="shared" si="28"/>
        <v>0</v>
      </c>
      <c r="T591" s="37">
        <f t="shared" si="29"/>
        <v>4.7350000000000002E-4</v>
      </c>
      <c r="U591" s="37" t="s">
        <v>1643</v>
      </c>
      <c r="V591" s="37" t="s">
        <v>3826</v>
      </c>
    </row>
    <row r="592" spans="1:22" x14ac:dyDescent="0.2">
      <c r="A592" s="34">
        <v>0</v>
      </c>
      <c r="B592" s="34">
        <v>0</v>
      </c>
      <c r="C592" s="34">
        <v>0</v>
      </c>
      <c r="D592" s="34">
        <v>0</v>
      </c>
      <c r="E592" s="34">
        <v>0</v>
      </c>
      <c r="F592" s="34">
        <v>5.6740000000000002E-3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5">
        <v>0</v>
      </c>
      <c r="N592" s="35">
        <v>0</v>
      </c>
      <c r="O592" s="35">
        <v>0</v>
      </c>
      <c r="P592" s="35">
        <v>0</v>
      </c>
      <c r="Q592" s="35">
        <v>0</v>
      </c>
      <c r="R592" s="36">
        <f t="shared" si="27"/>
        <v>4.7283333333333335E-4</v>
      </c>
      <c r="S592" s="36">
        <f t="shared" si="28"/>
        <v>0</v>
      </c>
      <c r="T592" s="37">
        <f t="shared" si="29"/>
        <v>4.7283333333333335E-4</v>
      </c>
      <c r="U592" s="37" t="s">
        <v>3873</v>
      </c>
      <c r="V592" s="37" t="s">
        <v>3873</v>
      </c>
    </row>
    <row r="593" spans="1:22" x14ac:dyDescent="0.2">
      <c r="A593" s="34">
        <v>0</v>
      </c>
      <c r="B593" s="34">
        <v>0</v>
      </c>
      <c r="C593" s="34">
        <v>0</v>
      </c>
      <c r="D593" s="34">
        <v>0</v>
      </c>
      <c r="E593" s="34">
        <v>5.6740000000000002E-3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5">
        <v>0</v>
      </c>
      <c r="N593" s="35">
        <v>0</v>
      </c>
      <c r="O593" s="35">
        <v>0</v>
      </c>
      <c r="P593" s="35">
        <v>0</v>
      </c>
      <c r="Q593" s="35">
        <v>0</v>
      </c>
      <c r="R593" s="36">
        <f t="shared" si="27"/>
        <v>4.7283333333333335E-4</v>
      </c>
      <c r="S593" s="36">
        <f t="shared" si="28"/>
        <v>0</v>
      </c>
      <c r="T593" s="37">
        <f t="shared" si="29"/>
        <v>4.7283333333333335E-4</v>
      </c>
      <c r="U593" s="37" t="s">
        <v>750</v>
      </c>
      <c r="V593" s="37" t="s">
        <v>4731</v>
      </c>
    </row>
    <row r="594" spans="1:22" x14ac:dyDescent="0.2">
      <c r="A594" s="34">
        <v>0</v>
      </c>
      <c r="B594" s="34">
        <v>3.846E-3</v>
      </c>
      <c r="C594" s="34">
        <v>0</v>
      </c>
      <c r="D594" s="34">
        <v>0</v>
      </c>
      <c r="E594" s="34">
        <v>0</v>
      </c>
      <c r="F594" s="34">
        <v>0</v>
      </c>
      <c r="G594" s="34">
        <v>0</v>
      </c>
      <c r="H594" s="34">
        <v>7.2199999999999999E-3</v>
      </c>
      <c r="I594" s="34">
        <v>0</v>
      </c>
      <c r="J594" s="34">
        <v>3.2789999999999998E-3</v>
      </c>
      <c r="K594" s="34">
        <v>0</v>
      </c>
      <c r="L594" s="34">
        <v>0</v>
      </c>
      <c r="M594" s="35">
        <v>0</v>
      </c>
      <c r="N594" s="35">
        <v>0</v>
      </c>
      <c r="O594" s="35">
        <v>0</v>
      </c>
      <c r="P594" s="35">
        <v>0</v>
      </c>
      <c r="Q594" s="35">
        <v>3.6129999999999999E-3</v>
      </c>
      <c r="R594" s="36">
        <f t="shared" si="27"/>
        <v>1.1954166666666667E-3</v>
      </c>
      <c r="S594" s="36">
        <f t="shared" si="28"/>
        <v>7.226E-4</v>
      </c>
      <c r="T594" s="37">
        <f t="shared" si="29"/>
        <v>4.7281666666666668E-4</v>
      </c>
      <c r="U594" s="37" t="s">
        <v>4909</v>
      </c>
      <c r="V594" s="37" t="s">
        <v>4910</v>
      </c>
    </row>
    <row r="595" spans="1:22" x14ac:dyDescent="0.2">
      <c r="A595" s="34">
        <v>0</v>
      </c>
      <c r="B595" s="34">
        <v>0</v>
      </c>
      <c r="C595" s="34">
        <v>0</v>
      </c>
      <c r="D595" s="34">
        <v>0</v>
      </c>
      <c r="E595" s="34">
        <v>0</v>
      </c>
      <c r="F595" s="34">
        <v>5.666E-3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5">
        <v>0</v>
      </c>
      <c r="N595" s="35">
        <v>0</v>
      </c>
      <c r="O595" s="35">
        <v>0</v>
      </c>
      <c r="P595" s="35">
        <v>0</v>
      </c>
      <c r="Q595" s="35">
        <v>0</v>
      </c>
      <c r="R595" s="36">
        <f t="shared" si="27"/>
        <v>4.7216666666666669E-4</v>
      </c>
      <c r="S595" s="36">
        <f t="shared" si="28"/>
        <v>0</v>
      </c>
      <c r="T595" s="37">
        <f t="shared" si="29"/>
        <v>4.7216666666666669E-4</v>
      </c>
      <c r="U595" s="37" t="s">
        <v>1571</v>
      </c>
      <c r="V595" s="37" t="s">
        <v>3905</v>
      </c>
    </row>
    <row r="596" spans="1:22" x14ac:dyDescent="0.2">
      <c r="A596" s="34">
        <v>0</v>
      </c>
      <c r="B596" s="34">
        <v>0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5.6579999999999998E-3</v>
      </c>
      <c r="J596" s="34">
        <v>0</v>
      </c>
      <c r="K596" s="34">
        <v>0</v>
      </c>
      <c r="L596" s="34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6">
        <f t="shared" si="27"/>
        <v>4.7149999999999997E-4</v>
      </c>
      <c r="S596" s="36">
        <f t="shared" si="28"/>
        <v>0</v>
      </c>
      <c r="T596" s="37">
        <f t="shared" si="29"/>
        <v>4.7149999999999997E-4</v>
      </c>
      <c r="U596" s="37" t="s">
        <v>3379</v>
      </c>
      <c r="V596" s="37" t="s">
        <v>3379</v>
      </c>
    </row>
    <row r="597" spans="1:22" x14ac:dyDescent="0.2">
      <c r="A597" s="34">
        <v>5.6420000000000003E-3</v>
      </c>
      <c r="B597" s="34">
        <v>0</v>
      </c>
      <c r="C597" s="34">
        <v>0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5">
        <v>0</v>
      </c>
      <c r="N597" s="35">
        <v>0</v>
      </c>
      <c r="O597" s="35">
        <v>0</v>
      </c>
      <c r="P597" s="35">
        <v>0</v>
      </c>
      <c r="Q597" s="35">
        <v>0</v>
      </c>
      <c r="R597" s="36">
        <f t="shared" si="27"/>
        <v>4.7016666666666669E-4</v>
      </c>
      <c r="S597" s="36">
        <f t="shared" si="28"/>
        <v>0</v>
      </c>
      <c r="T597" s="37">
        <f t="shared" si="29"/>
        <v>4.7016666666666669E-4</v>
      </c>
      <c r="U597" s="37" t="s">
        <v>3841</v>
      </c>
      <c r="V597" s="37" t="s">
        <v>3841</v>
      </c>
    </row>
    <row r="598" spans="1:22" x14ac:dyDescent="0.2">
      <c r="A598" s="34">
        <v>5.6340000000000001E-3</v>
      </c>
      <c r="B598" s="34">
        <v>0</v>
      </c>
      <c r="C598" s="34">
        <v>0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5">
        <v>0</v>
      </c>
      <c r="N598" s="35">
        <v>0</v>
      </c>
      <c r="O598" s="35">
        <v>0</v>
      </c>
      <c r="P598" s="35">
        <v>0</v>
      </c>
      <c r="Q598" s="35">
        <v>0</v>
      </c>
      <c r="R598" s="36">
        <f t="shared" si="27"/>
        <v>4.6950000000000003E-4</v>
      </c>
      <c r="S598" s="36">
        <f t="shared" si="28"/>
        <v>0</v>
      </c>
      <c r="T598" s="37">
        <f t="shared" si="29"/>
        <v>4.6950000000000003E-4</v>
      </c>
      <c r="U598" s="37" t="s">
        <v>4008</v>
      </c>
      <c r="V598" s="37" t="s">
        <v>4009</v>
      </c>
    </row>
    <row r="599" spans="1:22" x14ac:dyDescent="0.2">
      <c r="A599" s="34">
        <v>0</v>
      </c>
      <c r="B599" s="34">
        <v>5.6340000000000001E-3</v>
      </c>
      <c r="C599" s="34">
        <v>0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5">
        <v>0</v>
      </c>
      <c r="N599" s="35">
        <v>0</v>
      </c>
      <c r="O599" s="35">
        <v>0</v>
      </c>
      <c r="P599" s="35">
        <v>0</v>
      </c>
      <c r="Q599" s="35">
        <v>0</v>
      </c>
      <c r="R599" s="36">
        <f t="shared" si="27"/>
        <v>4.6950000000000003E-4</v>
      </c>
      <c r="S599" s="36">
        <f t="shared" si="28"/>
        <v>0</v>
      </c>
      <c r="T599" s="37">
        <f t="shared" si="29"/>
        <v>4.6950000000000003E-4</v>
      </c>
      <c r="U599" s="37" t="s">
        <v>4439</v>
      </c>
      <c r="V599" s="37" t="s">
        <v>4439</v>
      </c>
    </row>
    <row r="600" spans="1:22" x14ac:dyDescent="0.2">
      <c r="A600" s="34">
        <v>0</v>
      </c>
      <c r="B600" s="34">
        <v>0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5.6259999999999999E-3</v>
      </c>
      <c r="J600" s="34">
        <v>0</v>
      </c>
      <c r="K600" s="34">
        <v>0</v>
      </c>
      <c r="L600" s="34">
        <v>0</v>
      </c>
      <c r="M600" s="35">
        <v>0</v>
      </c>
      <c r="N600" s="35">
        <v>0</v>
      </c>
      <c r="O600" s="35">
        <v>0</v>
      </c>
      <c r="P600" s="35">
        <v>0</v>
      </c>
      <c r="Q600" s="35">
        <v>0</v>
      </c>
      <c r="R600" s="36">
        <f t="shared" si="27"/>
        <v>4.6883333333333331E-4</v>
      </c>
      <c r="S600" s="36">
        <f t="shared" si="28"/>
        <v>0</v>
      </c>
      <c r="T600" s="37">
        <f t="shared" si="29"/>
        <v>4.6883333333333331E-4</v>
      </c>
      <c r="U600" s="37" t="s">
        <v>3898</v>
      </c>
      <c r="V600" s="37" t="s">
        <v>3898</v>
      </c>
    </row>
    <row r="601" spans="1:22" x14ac:dyDescent="0.2">
      <c r="A601" s="34">
        <v>0</v>
      </c>
      <c r="B601" s="34">
        <v>0</v>
      </c>
      <c r="C601" s="34">
        <v>0</v>
      </c>
      <c r="D601" s="34">
        <v>0</v>
      </c>
      <c r="E601" s="34">
        <v>0</v>
      </c>
      <c r="F601" s="34">
        <v>0</v>
      </c>
      <c r="G601" s="34">
        <v>0</v>
      </c>
      <c r="H601" s="34">
        <v>0</v>
      </c>
      <c r="I601" s="34">
        <v>0</v>
      </c>
      <c r="J601" s="34">
        <v>2.9039999999999999E-3</v>
      </c>
      <c r="K601" s="34">
        <v>0</v>
      </c>
      <c r="L601" s="34">
        <v>2.7169999999999998E-3</v>
      </c>
      <c r="M601" s="35">
        <v>0</v>
      </c>
      <c r="N601" s="35">
        <v>0</v>
      </c>
      <c r="O601" s="35">
        <v>0</v>
      </c>
      <c r="P601" s="35">
        <v>0</v>
      </c>
      <c r="Q601" s="35">
        <v>0</v>
      </c>
      <c r="R601" s="36">
        <f t="shared" si="27"/>
        <v>4.6841666666666662E-4</v>
      </c>
      <c r="S601" s="36">
        <f t="shared" si="28"/>
        <v>0</v>
      </c>
      <c r="T601" s="37">
        <f t="shared" si="29"/>
        <v>4.6841666666666662E-4</v>
      </c>
      <c r="U601" s="37" t="s">
        <v>3063</v>
      </c>
      <c r="V601" s="37" t="s">
        <v>3064</v>
      </c>
    </row>
    <row r="602" spans="1:22" x14ac:dyDescent="0.2">
      <c r="A602" s="34">
        <v>5.6179999999999997E-3</v>
      </c>
      <c r="B602" s="34">
        <v>0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4">
        <v>0</v>
      </c>
      <c r="M602" s="35">
        <v>0</v>
      </c>
      <c r="N602" s="35">
        <v>0</v>
      </c>
      <c r="O602" s="35">
        <v>0</v>
      </c>
      <c r="P602" s="35">
        <v>0</v>
      </c>
      <c r="Q602" s="35">
        <v>0</v>
      </c>
      <c r="R602" s="36">
        <f t="shared" si="27"/>
        <v>4.6816666666666664E-4</v>
      </c>
      <c r="S602" s="36">
        <f t="shared" si="28"/>
        <v>0</v>
      </c>
      <c r="T602" s="37">
        <f t="shared" si="29"/>
        <v>4.6816666666666664E-4</v>
      </c>
      <c r="U602" s="37" t="s">
        <v>9</v>
      </c>
      <c r="V602" s="37" t="s">
        <v>4488</v>
      </c>
    </row>
    <row r="603" spans="1:22" x14ac:dyDescent="0.2">
      <c r="A603" s="34">
        <v>5.6100000000000004E-3</v>
      </c>
      <c r="B603" s="34">
        <v>0</v>
      </c>
      <c r="C603" s="34">
        <v>0</v>
      </c>
      <c r="D603" s="34">
        <v>0</v>
      </c>
      <c r="E603" s="34">
        <v>0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0</v>
      </c>
      <c r="M603" s="35">
        <v>0</v>
      </c>
      <c r="N603" s="35">
        <v>0</v>
      </c>
      <c r="O603" s="35">
        <v>0</v>
      </c>
      <c r="P603" s="35">
        <v>0</v>
      </c>
      <c r="Q603" s="35">
        <v>0</v>
      </c>
      <c r="R603" s="36">
        <f t="shared" si="27"/>
        <v>4.6750000000000003E-4</v>
      </c>
      <c r="S603" s="36">
        <f t="shared" si="28"/>
        <v>0</v>
      </c>
      <c r="T603" s="37">
        <f t="shared" si="29"/>
        <v>4.6750000000000003E-4</v>
      </c>
      <c r="U603" s="37" t="s">
        <v>4727</v>
      </c>
      <c r="V603" s="37" t="s">
        <v>4727</v>
      </c>
    </row>
    <row r="604" spans="1:22" x14ac:dyDescent="0.2">
      <c r="A604" s="34">
        <v>0</v>
      </c>
      <c r="B604" s="34">
        <v>0</v>
      </c>
      <c r="C604" s="34">
        <v>0</v>
      </c>
      <c r="D604" s="34">
        <v>0</v>
      </c>
      <c r="E604" s="34">
        <v>0</v>
      </c>
      <c r="F604" s="34">
        <v>0</v>
      </c>
      <c r="G604" s="34">
        <v>5.6020000000000002E-3</v>
      </c>
      <c r="H604" s="34">
        <v>0</v>
      </c>
      <c r="I604" s="34">
        <v>0</v>
      </c>
      <c r="J604" s="34">
        <v>0</v>
      </c>
      <c r="K604" s="34">
        <v>0</v>
      </c>
      <c r="L604" s="34">
        <v>0</v>
      </c>
      <c r="M604" s="35">
        <v>0</v>
      </c>
      <c r="N604" s="35">
        <v>0</v>
      </c>
      <c r="O604" s="35">
        <v>0</v>
      </c>
      <c r="P604" s="35">
        <v>0</v>
      </c>
      <c r="Q604" s="35">
        <v>0</v>
      </c>
      <c r="R604" s="36">
        <f t="shared" si="27"/>
        <v>4.6683333333333337E-4</v>
      </c>
      <c r="S604" s="36">
        <f t="shared" si="28"/>
        <v>0</v>
      </c>
      <c r="T604" s="37">
        <f t="shared" si="29"/>
        <v>4.6683333333333337E-4</v>
      </c>
      <c r="U604" s="37" t="s">
        <v>5043</v>
      </c>
      <c r="V604" s="37" t="s">
        <v>5044</v>
      </c>
    </row>
    <row r="605" spans="1:22" x14ac:dyDescent="0.2">
      <c r="A605" s="34">
        <v>0</v>
      </c>
      <c r="B605" s="34">
        <v>0</v>
      </c>
      <c r="C605" s="34">
        <v>0</v>
      </c>
      <c r="D605" s="34">
        <v>0</v>
      </c>
      <c r="E605" s="34">
        <v>0</v>
      </c>
      <c r="F605" s="34">
        <v>0</v>
      </c>
      <c r="G605" s="34">
        <v>5.5789999999999998E-3</v>
      </c>
      <c r="H605" s="34">
        <v>0</v>
      </c>
      <c r="I605" s="34">
        <v>0</v>
      </c>
      <c r="J605" s="34">
        <v>0</v>
      </c>
      <c r="K605" s="34">
        <v>0</v>
      </c>
      <c r="L605" s="34">
        <v>0</v>
      </c>
      <c r="M605" s="35">
        <v>0</v>
      </c>
      <c r="N605" s="35">
        <v>0</v>
      </c>
      <c r="O605" s="35">
        <v>0</v>
      </c>
      <c r="P605" s="35">
        <v>0</v>
      </c>
      <c r="Q605" s="35">
        <v>0</v>
      </c>
      <c r="R605" s="36">
        <f t="shared" si="27"/>
        <v>4.6491666666666665E-4</v>
      </c>
      <c r="S605" s="36">
        <f t="shared" si="28"/>
        <v>0</v>
      </c>
      <c r="T605" s="37">
        <f t="shared" si="29"/>
        <v>4.6491666666666665E-4</v>
      </c>
      <c r="U605" s="37" t="s">
        <v>3752</v>
      </c>
      <c r="V605" s="37" t="s">
        <v>3752</v>
      </c>
    </row>
    <row r="606" spans="1:22" x14ac:dyDescent="0.2">
      <c r="A606" s="34">
        <v>0</v>
      </c>
      <c r="B606" s="34">
        <v>5.5789999999999998E-3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5">
        <v>0</v>
      </c>
      <c r="N606" s="35">
        <v>0</v>
      </c>
      <c r="O606" s="35">
        <v>0</v>
      </c>
      <c r="P606" s="35">
        <v>0</v>
      </c>
      <c r="Q606" s="35">
        <v>0</v>
      </c>
      <c r="R606" s="36">
        <f t="shared" si="27"/>
        <v>4.6491666666666665E-4</v>
      </c>
      <c r="S606" s="36">
        <f t="shared" si="28"/>
        <v>0</v>
      </c>
      <c r="T606" s="37">
        <f t="shared" si="29"/>
        <v>4.6491666666666665E-4</v>
      </c>
      <c r="U606" s="37" t="s">
        <v>4031</v>
      </c>
      <c r="V606" s="37" t="s">
        <v>4031</v>
      </c>
    </row>
    <row r="607" spans="1:22" x14ac:dyDescent="0.2">
      <c r="A607" s="34">
        <v>0</v>
      </c>
      <c r="B607" s="34">
        <v>0</v>
      </c>
      <c r="C607" s="34">
        <v>0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5.5710000000000004E-3</v>
      </c>
      <c r="J607" s="34">
        <v>0</v>
      </c>
      <c r="K607" s="34">
        <v>0</v>
      </c>
      <c r="L607" s="34">
        <v>0</v>
      </c>
      <c r="M607" s="35">
        <v>0</v>
      </c>
      <c r="N607" s="35">
        <v>0</v>
      </c>
      <c r="O607" s="35">
        <v>0</v>
      </c>
      <c r="P607" s="35">
        <v>0</v>
      </c>
      <c r="Q607" s="35">
        <v>0</v>
      </c>
      <c r="R607" s="36">
        <f t="shared" si="27"/>
        <v>4.6425000000000004E-4</v>
      </c>
      <c r="S607" s="36">
        <f t="shared" si="28"/>
        <v>0</v>
      </c>
      <c r="T607" s="37">
        <f t="shared" si="29"/>
        <v>4.6425000000000004E-4</v>
      </c>
      <c r="U607" s="37" t="s">
        <v>4307</v>
      </c>
      <c r="V607" s="37" t="s">
        <v>4307</v>
      </c>
    </row>
    <row r="608" spans="1:22" x14ac:dyDescent="0.2">
      <c r="A608" s="34">
        <v>0</v>
      </c>
      <c r="B608" s="34">
        <v>0</v>
      </c>
      <c r="C608" s="34">
        <v>0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5.5630000000000002E-3</v>
      </c>
      <c r="J608" s="34">
        <v>0</v>
      </c>
      <c r="K608" s="34">
        <v>0</v>
      </c>
      <c r="L608" s="34">
        <v>0</v>
      </c>
      <c r="M608" s="35">
        <v>0</v>
      </c>
      <c r="N608" s="35">
        <v>0</v>
      </c>
      <c r="O608" s="35">
        <v>0</v>
      </c>
      <c r="P608" s="35">
        <v>0</v>
      </c>
      <c r="Q608" s="35">
        <v>0</v>
      </c>
      <c r="R608" s="36">
        <f t="shared" si="27"/>
        <v>4.6358333333333337E-4</v>
      </c>
      <c r="S608" s="36">
        <f t="shared" si="28"/>
        <v>0</v>
      </c>
      <c r="T608" s="37">
        <f t="shared" si="29"/>
        <v>4.6358333333333337E-4</v>
      </c>
      <c r="U608" s="37" t="s">
        <v>3275</v>
      </c>
      <c r="V608" s="37" t="s">
        <v>3275</v>
      </c>
    </row>
    <row r="609" spans="1:22" x14ac:dyDescent="0.2">
      <c r="A609" s="34">
        <v>0</v>
      </c>
      <c r="B609" s="34">
        <v>5.5329999999999997E-3</v>
      </c>
      <c r="C609" s="34">
        <v>0</v>
      </c>
      <c r="D609" s="34">
        <v>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5">
        <v>0</v>
      </c>
      <c r="N609" s="35">
        <v>0</v>
      </c>
      <c r="O609" s="35">
        <v>0</v>
      </c>
      <c r="P609" s="35">
        <v>0</v>
      </c>
      <c r="Q609" s="35">
        <v>0</v>
      </c>
      <c r="R609" s="36">
        <f t="shared" si="27"/>
        <v>4.6108333333333331E-4</v>
      </c>
      <c r="S609" s="36">
        <f t="shared" si="28"/>
        <v>0</v>
      </c>
      <c r="T609" s="37">
        <f t="shared" si="29"/>
        <v>4.6108333333333331E-4</v>
      </c>
      <c r="U609" s="37" t="s">
        <v>2641</v>
      </c>
      <c r="V609" s="37" t="s">
        <v>3075</v>
      </c>
    </row>
    <row r="610" spans="1:22" x14ac:dyDescent="0.2">
      <c r="A610" s="34">
        <v>5.5170000000000002E-3</v>
      </c>
      <c r="B610" s="34">
        <v>0</v>
      </c>
      <c r="C610" s="34">
        <v>0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4">
        <v>0</v>
      </c>
      <c r="M610" s="35">
        <v>0</v>
      </c>
      <c r="N610" s="35">
        <v>0</v>
      </c>
      <c r="O610" s="35">
        <v>0</v>
      </c>
      <c r="P610" s="35">
        <v>0</v>
      </c>
      <c r="Q610" s="35">
        <v>0</v>
      </c>
      <c r="R610" s="36">
        <f t="shared" si="27"/>
        <v>4.5975000000000003E-4</v>
      </c>
      <c r="S610" s="36">
        <f t="shared" si="28"/>
        <v>0</v>
      </c>
      <c r="T610" s="37">
        <f t="shared" si="29"/>
        <v>4.5975000000000003E-4</v>
      </c>
      <c r="U610" s="37" t="s">
        <v>335</v>
      </c>
      <c r="V610" s="37" t="s">
        <v>3292</v>
      </c>
    </row>
    <row r="611" spans="1:22" x14ac:dyDescent="0.2">
      <c r="A611" s="34">
        <v>5.5100000000000001E-3</v>
      </c>
      <c r="B611" s="34">
        <v>0</v>
      </c>
      <c r="C611" s="34">
        <v>0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4">
        <v>0</v>
      </c>
      <c r="M611" s="35">
        <v>0</v>
      </c>
      <c r="N611" s="35">
        <v>0</v>
      </c>
      <c r="O611" s="35">
        <v>0</v>
      </c>
      <c r="P611" s="35">
        <v>0</v>
      </c>
      <c r="Q611" s="35">
        <v>0</v>
      </c>
      <c r="R611" s="36">
        <f t="shared" si="27"/>
        <v>4.591666666666667E-4</v>
      </c>
      <c r="S611" s="36">
        <f t="shared" si="28"/>
        <v>0</v>
      </c>
      <c r="T611" s="37">
        <f t="shared" si="29"/>
        <v>4.591666666666667E-4</v>
      </c>
      <c r="U611" s="37" t="s">
        <v>4619</v>
      </c>
      <c r="V611" s="37" t="s">
        <v>4619</v>
      </c>
    </row>
    <row r="612" spans="1:22" x14ac:dyDescent="0.2">
      <c r="A612" s="34">
        <v>0</v>
      </c>
      <c r="B612" s="34">
        <v>0</v>
      </c>
      <c r="C612" s="34">
        <v>0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5.5100000000000001E-3</v>
      </c>
      <c r="J612" s="34">
        <v>0</v>
      </c>
      <c r="K612" s="34">
        <v>0</v>
      </c>
      <c r="L612" s="34">
        <v>0</v>
      </c>
      <c r="M612" s="35">
        <v>0</v>
      </c>
      <c r="N612" s="35">
        <v>0</v>
      </c>
      <c r="O612" s="35">
        <v>0</v>
      </c>
      <c r="P612" s="35">
        <v>0</v>
      </c>
      <c r="Q612" s="35">
        <v>0</v>
      </c>
      <c r="R612" s="36">
        <f t="shared" si="27"/>
        <v>4.591666666666667E-4</v>
      </c>
      <c r="S612" s="36">
        <f t="shared" si="28"/>
        <v>0</v>
      </c>
      <c r="T612" s="37">
        <f t="shared" si="29"/>
        <v>4.591666666666667E-4</v>
      </c>
      <c r="U612" s="37" t="s">
        <v>3279</v>
      </c>
      <c r="V612" s="37" t="s">
        <v>3279</v>
      </c>
    </row>
    <row r="613" spans="1:22" x14ac:dyDescent="0.2">
      <c r="A613" s="34">
        <v>0</v>
      </c>
      <c r="B613" s="34">
        <v>0</v>
      </c>
      <c r="C613" s="34">
        <v>0</v>
      </c>
      <c r="D613" s="34">
        <v>0</v>
      </c>
      <c r="E613" s="34">
        <v>5.5019999999999999E-3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  <c r="M613" s="35">
        <v>0</v>
      </c>
      <c r="N613" s="35">
        <v>0</v>
      </c>
      <c r="O613" s="35">
        <v>0</v>
      </c>
      <c r="P613" s="35">
        <v>0</v>
      </c>
      <c r="Q613" s="35">
        <v>0</v>
      </c>
      <c r="R613" s="36">
        <f t="shared" si="27"/>
        <v>4.5849999999999998E-4</v>
      </c>
      <c r="S613" s="36">
        <f t="shared" si="28"/>
        <v>0</v>
      </c>
      <c r="T613" s="37">
        <f t="shared" si="29"/>
        <v>4.5849999999999998E-4</v>
      </c>
      <c r="U613" s="37" t="s">
        <v>3785</v>
      </c>
      <c r="V613" s="37" t="s">
        <v>3785</v>
      </c>
    </row>
    <row r="614" spans="1:22" x14ac:dyDescent="0.2">
      <c r="A614" s="34">
        <v>0</v>
      </c>
      <c r="B614" s="34">
        <v>0</v>
      </c>
      <c r="C614" s="34">
        <v>0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5.5019999999999999E-3</v>
      </c>
      <c r="J614" s="34">
        <v>0</v>
      </c>
      <c r="K614" s="34">
        <v>0</v>
      </c>
      <c r="L614" s="34">
        <v>0</v>
      </c>
      <c r="M614" s="35">
        <v>0</v>
      </c>
      <c r="N614" s="35">
        <v>0</v>
      </c>
      <c r="O614" s="35">
        <v>0</v>
      </c>
      <c r="P614" s="35">
        <v>0</v>
      </c>
      <c r="Q614" s="35">
        <v>0</v>
      </c>
      <c r="R614" s="36">
        <f t="shared" si="27"/>
        <v>4.5849999999999998E-4</v>
      </c>
      <c r="S614" s="36">
        <f t="shared" si="28"/>
        <v>0</v>
      </c>
      <c r="T614" s="37">
        <f t="shared" si="29"/>
        <v>4.5849999999999998E-4</v>
      </c>
      <c r="U614" s="37" t="s">
        <v>3513</v>
      </c>
      <c r="V614" s="37" t="s">
        <v>3513</v>
      </c>
    </row>
    <row r="615" spans="1:22" x14ac:dyDescent="0.2">
      <c r="A615" s="34">
        <v>0</v>
      </c>
      <c r="B615" s="34">
        <v>0</v>
      </c>
      <c r="C615" s="34">
        <v>0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5.5019999999999999E-3</v>
      </c>
      <c r="J615" s="34">
        <v>0</v>
      </c>
      <c r="K615" s="34">
        <v>0</v>
      </c>
      <c r="L615" s="34">
        <v>0</v>
      </c>
      <c r="M615" s="35">
        <v>0</v>
      </c>
      <c r="N615" s="35">
        <v>0</v>
      </c>
      <c r="O615" s="35">
        <v>0</v>
      </c>
      <c r="P615" s="35">
        <v>0</v>
      </c>
      <c r="Q615" s="35">
        <v>0</v>
      </c>
      <c r="R615" s="36">
        <f t="shared" si="27"/>
        <v>4.5849999999999998E-4</v>
      </c>
      <c r="S615" s="36">
        <f t="shared" si="28"/>
        <v>0</v>
      </c>
      <c r="T615" s="37">
        <f t="shared" si="29"/>
        <v>4.5849999999999998E-4</v>
      </c>
      <c r="U615" s="37" t="s">
        <v>3975</v>
      </c>
      <c r="V615" s="37" t="s">
        <v>3975</v>
      </c>
    </row>
    <row r="616" spans="1:22" x14ac:dyDescent="0.2">
      <c r="A616" s="34">
        <v>5.5019999999999999E-3</v>
      </c>
      <c r="B616" s="34">
        <v>0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5">
        <v>0</v>
      </c>
      <c r="N616" s="35">
        <v>0</v>
      </c>
      <c r="O616" s="35">
        <v>0</v>
      </c>
      <c r="P616" s="35">
        <v>0</v>
      </c>
      <c r="Q616" s="35">
        <v>0</v>
      </c>
      <c r="R616" s="36">
        <f t="shared" si="27"/>
        <v>4.5849999999999998E-4</v>
      </c>
      <c r="S616" s="36">
        <f t="shared" si="28"/>
        <v>0</v>
      </c>
      <c r="T616" s="37">
        <f t="shared" si="29"/>
        <v>4.5849999999999998E-4</v>
      </c>
      <c r="U616" s="37" t="s">
        <v>810</v>
      </c>
      <c r="V616" s="37" t="s">
        <v>4675</v>
      </c>
    </row>
    <row r="617" spans="1:22" x14ac:dyDescent="0.2">
      <c r="A617" s="34">
        <v>0</v>
      </c>
      <c r="B617" s="34">
        <v>5.4949999999999999E-3</v>
      </c>
      <c r="C617" s="34">
        <v>0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6">
        <f t="shared" si="27"/>
        <v>4.5791666666666664E-4</v>
      </c>
      <c r="S617" s="36">
        <f t="shared" si="28"/>
        <v>0</v>
      </c>
      <c r="T617" s="37">
        <f t="shared" si="29"/>
        <v>4.5791666666666664E-4</v>
      </c>
      <c r="U617" s="37" t="s">
        <v>3461</v>
      </c>
      <c r="V617" s="37" t="s">
        <v>3461</v>
      </c>
    </row>
    <row r="618" spans="1:22" x14ac:dyDescent="0.2">
      <c r="A618" s="34">
        <v>0</v>
      </c>
      <c r="B618" s="34">
        <v>5.4879999999999998E-3</v>
      </c>
      <c r="C618" s="34">
        <v>0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5">
        <v>0</v>
      </c>
      <c r="N618" s="35">
        <v>0</v>
      </c>
      <c r="O618" s="35">
        <v>0</v>
      </c>
      <c r="P618" s="35">
        <v>0</v>
      </c>
      <c r="Q618" s="35">
        <v>0</v>
      </c>
      <c r="R618" s="36">
        <f t="shared" si="27"/>
        <v>4.573333333333333E-4</v>
      </c>
      <c r="S618" s="36">
        <f t="shared" si="28"/>
        <v>0</v>
      </c>
      <c r="T618" s="37">
        <f t="shared" si="29"/>
        <v>4.573333333333333E-4</v>
      </c>
      <c r="U618" s="37" t="s">
        <v>3925</v>
      </c>
      <c r="V618" s="37" t="s">
        <v>3926</v>
      </c>
    </row>
    <row r="619" spans="1:22" x14ac:dyDescent="0.2">
      <c r="A619" s="34">
        <v>0</v>
      </c>
      <c r="B619" s="34">
        <v>0</v>
      </c>
      <c r="C619" s="34">
        <v>0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5.4869999999999997E-3</v>
      </c>
      <c r="J619" s="34">
        <v>0</v>
      </c>
      <c r="K619" s="34">
        <v>0</v>
      </c>
      <c r="L619" s="34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6">
        <f t="shared" si="27"/>
        <v>4.5724999999999997E-4</v>
      </c>
      <c r="S619" s="36">
        <f t="shared" si="28"/>
        <v>0</v>
      </c>
      <c r="T619" s="37">
        <f t="shared" si="29"/>
        <v>4.5724999999999997E-4</v>
      </c>
      <c r="U619" s="37" t="s">
        <v>3607</v>
      </c>
      <c r="V619" s="37" t="s">
        <v>3608</v>
      </c>
    </row>
    <row r="620" spans="1:22" x14ac:dyDescent="0.2">
      <c r="A620" s="34">
        <v>0</v>
      </c>
      <c r="B620" s="34">
        <v>5.4869999999999997E-3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6">
        <f t="shared" si="27"/>
        <v>4.5724999999999997E-4</v>
      </c>
      <c r="S620" s="36">
        <f t="shared" si="28"/>
        <v>0</v>
      </c>
      <c r="T620" s="37">
        <f t="shared" si="29"/>
        <v>4.5724999999999997E-4</v>
      </c>
      <c r="U620" s="37" t="s">
        <v>4361</v>
      </c>
      <c r="V620" s="37" t="s">
        <v>4361</v>
      </c>
    </row>
    <row r="621" spans="1:22" x14ac:dyDescent="0.2">
      <c r="A621" s="34">
        <v>0</v>
      </c>
      <c r="B621" s="34">
        <v>0</v>
      </c>
      <c r="C621" s="34">
        <v>0</v>
      </c>
      <c r="D621" s="34">
        <v>0</v>
      </c>
      <c r="E621" s="34">
        <v>5.4790000000000004E-3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6">
        <f t="shared" si="27"/>
        <v>4.5658333333333336E-4</v>
      </c>
      <c r="S621" s="36">
        <f t="shared" si="28"/>
        <v>0</v>
      </c>
      <c r="T621" s="37">
        <f t="shared" si="29"/>
        <v>4.5658333333333336E-4</v>
      </c>
      <c r="U621" s="37" t="s">
        <v>3818</v>
      </c>
      <c r="V621" s="37" t="s">
        <v>3818</v>
      </c>
    </row>
    <row r="622" spans="1:22" x14ac:dyDescent="0.2">
      <c r="A622" s="34">
        <v>0</v>
      </c>
      <c r="B622" s="34">
        <v>0</v>
      </c>
      <c r="C622" s="34">
        <v>0</v>
      </c>
      <c r="D622" s="34">
        <v>0</v>
      </c>
      <c r="E622" s="34">
        <v>5.4790000000000004E-3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6">
        <f t="shared" si="27"/>
        <v>4.5658333333333336E-4</v>
      </c>
      <c r="S622" s="36">
        <f t="shared" si="28"/>
        <v>0</v>
      </c>
      <c r="T622" s="37">
        <f t="shared" si="29"/>
        <v>4.5658333333333336E-4</v>
      </c>
      <c r="U622" s="37" t="s">
        <v>682</v>
      </c>
      <c r="V622" s="37" t="s">
        <v>3714</v>
      </c>
    </row>
    <row r="623" spans="1:22" x14ac:dyDescent="0.2">
      <c r="A623" s="34">
        <v>0</v>
      </c>
      <c r="B623" s="34">
        <v>0</v>
      </c>
      <c r="C623" s="34">
        <v>0</v>
      </c>
      <c r="D623" s="34">
        <v>0</v>
      </c>
      <c r="E623" s="34">
        <v>0</v>
      </c>
      <c r="F623" s="34">
        <v>5.4640000000000001E-3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5">
        <v>0</v>
      </c>
      <c r="N623" s="35">
        <v>0</v>
      </c>
      <c r="O623" s="35">
        <v>0</v>
      </c>
      <c r="P623" s="35">
        <v>0</v>
      </c>
      <c r="Q623" s="35">
        <v>0</v>
      </c>
      <c r="R623" s="36">
        <f t="shared" si="27"/>
        <v>4.5533333333333336E-4</v>
      </c>
      <c r="S623" s="36">
        <f t="shared" si="28"/>
        <v>0</v>
      </c>
      <c r="T623" s="37">
        <f t="shared" si="29"/>
        <v>4.5533333333333336E-4</v>
      </c>
      <c r="U623" s="37" t="s">
        <v>3764</v>
      </c>
      <c r="V623" s="37" t="s">
        <v>3764</v>
      </c>
    </row>
    <row r="624" spans="1:22" x14ac:dyDescent="0.2">
      <c r="A624" s="34">
        <v>0</v>
      </c>
      <c r="B624" s="34">
        <v>0</v>
      </c>
      <c r="C624" s="34">
        <v>0</v>
      </c>
      <c r="D624" s="34">
        <v>0</v>
      </c>
      <c r="E624" s="34">
        <v>0</v>
      </c>
      <c r="F624" s="34">
        <v>5.4419999999999998E-3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5">
        <v>0</v>
      </c>
      <c r="N624" s="35">
        <v>0</v>
      </c>
      <c r="O624" s="35">
        <v>0</v>
      </c>
      <c r="P624" s="35">
        <v>0</v>
      </c>
      <c r="Q624" s="35">
        <v>0</v>
      </c>
      <c r="R624" s="36">
        <f t="shared" si="27"/>
        <v>4.5349999999999996E-4</v>
      </c>
      <c r="S624" s="36">
        <f t="shared" si="28"/>
        <v>0</v>
      </c>
      <c r="T624" s="37">
        <f t="shared" si="29"/>
        <v>4.5349999999999996E-4</v>
      </c>
      <c r="U624" s="37" t="s">
        <v>3802</v>
      </c>
      <c r="V624" s="37" t="s">
        <v>3802</v>
      </c>
    </row>
    <row r="625" spans="1:22" x14ac:dyDescent="0.2">
      <c r="A625" s="34">
        <v>5.4419999999999998E-3</v>
      </c>
      <c r="B625" s="34">
        <v>0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5">
        <v>0</v>
      </c>
      <c r="N625" s="35">
        <v>0</v>
      </c>
      <c r="O625" s="35">
        <v>0</v>
      </c>
      <c r="P625" s="35">
        <v>0</v>
      </c>
      <c r="Q625" s="35">
        <v>0</v>
      </c>
      <c r="R625" s="36">
        <f t="shared" si="27"/>
        <v>4.5349999999999996E-4</v>
      </c>
      <c r="S625" s="36">
        <f t="shared" si="28"/>
        <v>0</v>
      </c>
      <c r="T625" s="37">
        <f t="shared" si="29"/>
        <v>4.5349999999999996E-4</v>
      </c>
      <c r="U625" s="37" t="s">
        <v>833</v>
      </c>
      <c r="V625" s="37" t="s">
        <v>4658</v>
      </c>
    </row>
    <row r="626" spans="1:22" x14ac:dyDescent="0.2">
      <c r="A626" s="34">
        <v>0</v>
      </c>
      <c r="B626" s="34">
        <v>0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5.4349999999999997E-3</v>
      </c>
      <c r="J626" s="34">
        <v>0</v>
      </c>
      <c r="K626" s="34">
        <v>0</v>
      </c>
      <c r="L626" s="34">
        <v>0</v>
      </c>
      <c r="M626" s="35">
        <v>0</v>
      </c>
      <c r="N626" s="35">
        <v>0</v>
      </c>
      <c r="O626" s="35">
        <v>0</v>
      </c>
      <c r="P626" s="35">
        <v>0</v>
      </c>
      <c r="Q626" s="35">
        <v>0</v>
      </c>
      <c r="R626" s="36">
        <f t="shared" si="27"/>
        <v>4.5291666666666663E-4</v>
      </c>
      <c r="S626" s="36">
        <f t="shared" si="28"/>
        <v>0</v>
      </c>
      <c r="T626" s="37">
        <f t="shared" si="29"/>
        <v>4.5291666666666663E-4</v>
      </c>
      <c r="U626" s="37" t="s">
        <v>2045</v>
      </c>
      <c r="V626" s="37" t="s">
        <v>3631</v>
      </c>
    </row>
    <row r="627" spans="1:22" x14ac:dyDescent="0.2">
      <c r="A627" s="34">
        <v>0</v>
      </c>
      <c r="B627" s="34">
        <v>0</v>
      </c>
      <c r="C627" s="34">
        <v>0</v>
      </c>
      <c r="D627" s="34">
        <v>0</v>
      </c>
      <c r="E627" s="34">
        <v>0</v>
      </c>
      <c r="F627" s="34">
        <v>5.4270000000000004E-3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6">
        <f t="shared" si="27"/>
        <v>4.5225000000000002E-4</v>
      </c>
      <c r="S627" s="36">
        <f t="shared" si="28"/>
        <v>0</v>
      </c>
      <c r="T627" s="37">
        <f t="shared" si="29"/>
        <v>4.5225000000000002E-4</v>
      </c>
      <c r="U627" s="37" t="s">
        <v>3614</v>
      </c>
      <c r="V627" s="37" t="s">
        <v>3614</v>
      </c>
    </row>
    <row r="628" spans="1:22" x14ac:dyDescent="0.2">
      <c r="A628" s="34">
        <v>0</v>
      </c>
      <c r="B628" s="34">
        <v>0</v>
      </c>
      <c r="C628" s="34">
        <v>0</v>
      </c>
      <c r="D628" s="34">
        <v>0</v>
      </c>
      <c r="E628" s="34">
        <v>0</v>
      </c>
      <c r="F628" s="34">
        <v>5.4200000000000003E-3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5">
        <v>0</v>
      </c>
      <c r="N628" s="35">
        <v>0</v>
      </c>
      <c r="O628" s="35">
        <v>0</v>
      </c>
      <c r="P628" s="35">
        <v>0</v>
      </c>
      <c r="Q628" s="35">
        <v>0</v>
      </c>
      <c r="R628" s="36">
        <f t="shared" si="27"/>
        <v>4.5166666666666668E-4</v>
      </c>
      <c r="S628" s="36">
        <f t="shared" si="28"/>
        <v>0</v>
      </c>
      <c r="T628" s="37">
        <f t="shared" si="29"/>
        <v>4.5166666666666668E-4</v>
      </c>
      <c r="U628" s="37" t="s">
        <v>1240</v>
      </c>
      <c r="V628" s="37" t="s">
        <v>4252</v>
      </c>
    </row>
    <row r="629" spans="1:22" x14ac:dyDescent="0.2">
      <c r="A629" s="34">
        <v>5.4130000000000003E-3</v>
      </c>
      <c r="B629" s="34">
        <v>0</v>
      </c>
      <c r="C629" s="34">
        <v>0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6">
        <f t="shared" si="27"/>
        <v>4.5108333333333334E-4</v>
      </c>
      <c r="S629" s="36">
        <f t="shared" si="28"/>
        <v>0</v>
      </c>
      <c r="T629" s="37">
        <f t="shared" si="29"/>
        <v>4.5108333333333334E-4</v>
      </c>
      <c r="U629" s="37" t="s">
        <v>4493</v>
      </c>
      <c r="V629" s="37" t="s">
        <v>4493</v>
      </c>
    </row>
    <row r="630" spans="1:22" x14ac:dyDescent="0.2">
      <c r="A630" s="34">
        <v>0</v>
      </c>
      <c r="B630" s="34">
        <v>0</v>
      </c>
      <c r="C630" s="34">
        <v>0</v>
      </c>
      <c r="D630" s="34">
        <v>0</v>
      </c>
      <c r="E630" s="34">
        <v>0</v>
      </c>
      <c r="F630" s="34">
        <v>5.4130000000000003E-3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6">
        <f t="shared" si="27"/>
        <v>4.5108333333333334E-4</v>
      </c>
      <c r="S630" s="36">
        <f t="shared" si="28"/>
        <v>0</v>
      </c>
      <c r="T630" s="37">
        <f t="shared" si="29"/>
        <v>4.5108333333333334E-4</v>
      </c>
      <c r="U630" s="37" t="s">
        <v>4823</v>
      </c>
      <c r="V630" s="37" t="s">
        <v>4823</v>
      </c>
    </row>
    <row r="631" spans="1:22" x14ac:dyDescent="0.2">
      <c r="A631" s="34">
        <v>0</v>
      </c>
      <c r="B631" s="34">
        <v>0</v>
      </c>
      <c r="C631" s="34">
        <v>0</v>
      </c>
      <c r="D631" s="34">
        <v>0</v>
      </c>
      <c r="E631" s="34">
        <v>0</v>
      </c>
      <c r="F631" s="34">
        <v>5.4130000000000003E-3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6">
        <f t="shared" si="27"/>
        <v>4.5108333333333334E-4</v>
      </c>
      <c r="S631" s="36">
        <f t="shared" si="28"/>
        <v>0</v>
      </c>
      <c r="T631" s="37">
        <f t="shared" si="29"/>
        <v>4.5108333333333334E-4</v>
      </c>
      <c r="U631" s="37" t="s">
        <v>5143</v>
      </c>
      <c r="V631" s="37" t="s">
        <v>5144</v>
      </c>
    </row>
    <row r="632" spans="1:22" x14ac:dyDescent="0.2">
      <c r="A632" s="34">
        <v>0</v>
      </c>
      <c r="B632" s="34">
        <v>0</v>
      </c>
      <c r="C632" s="34">
        <v>0</v>
      </c>
      <c r="D632" s="34">
        <v>0</v>
      </c>
      <c r="E632" s="34">
        <v>0</v>
      </c>
      <c r="F632" s="34">
        <v>0</v>
      </c>
      <c r="G632" s="34">
        <v>5.391E-3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6">
        <f t="shared" si="27"/>
        <v>4.4925E-4</v>
      </c>
      <c r="S632" s="36">
        <f t="shared" si="28"/>
        <v>0</v>
      </c>
      <c r="T632" s="37">
        <f t="shared" si="29"/>
        <v>4.4925E-4</v>
      </c>
      <c r="U632" s="37" t="s">
        <v>4776</v>
      </c>
      <c r="V632" s="37" t="s">
        <v>4776</v>
      </c>
    </row>
    <row r="633" spans="1:22" x14ac:dyDescent="0.2">
      <c r="A633" s="34">
        <v>0</v>
      </c>
      <c r="B633" s="34">
        <v>0</v>
      </c>
      <c r="C633" s="34">
        <v>0</v>
      </c>
      <c r="D633" s="34">
        <v>0</v>
      </c>
      <c r="E633" s="34">
        <v>0</v>
      </c>
      <c r="F633" s="34">
        <v>5.3759999999999997E-3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6">
        <f t="shared" si="27"/>
        <v>4.4799999999999999E-4</v>
      </c>
      <c r="S633" s="36">
        <f t="shared" si="28"/>
        <v>0</v>
      </c>
      <c r="T633" s="37">
        <f t="shared" si="29"/>
        <v>4.4799999999999999E-4</v>
      </c>
      <c r="U633" s="37" t="s">
        <v>2685</v>
      </c>
      <c r="V633" s="37" t="s">
        <v>3361</v>
      </c>
    </row>
    <row r="634" spans="1:22" x14ac:dyDescent="0.2">
      <c r="A634" s="34">
        <v>0</v>
      </c>
      <c r="B634" s="34">
        <v>5.3619999999999996E-3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6">
        <f t="shared" si="27"/>
        <v>4.4683333333333332E-4</v>
      </c>
      <c r="S634" s="36">
        <f t="shared" si="28"/>
        <v>0</v>
      </c>
      <c r="T634" s="37">
        <f t="shared" si="29"/>
        <v>4.4683333333333332E-4</v>
      </c>
      <c r="U634" s="37" t="s">
        <v>1051</v>
      </c>
      <c r="V634" s="37" t="s">
        <v>4448</v>
      </c>
    </row>
    <row r="635" spans="1:22" x14ac:dyDescent="0.2">
      <c r="A635" s="34">
        <v>0</v>
      </c>
      <c r="B635" s="34">
        <v>0</v>
      </c>
      <c r="C635" s="34">
        <v>0</v>
      </c>
      <c r="D635" s="34">
        <v>0</v>
      </c>
      <c r="E635" s="34">
        <v>0</v>
      </c>
      <c r="F635" s="34">
        <v>5.3550000000000004E-3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6">
        <f t="shared" si="27"/>
        <v>4.4625000000000003E-4</v>
      </c>
      <c r="S635" s="36">
        <f t="shared" si="28"/>
        <v>0</v>
      </c>
      <c r="T635" s="37">
        <f t="shared" si="29"/>
        <v>4.4625000000000003E-4</v>
      </c>
      <c r="U635" s="37" t="s">
        <v>4721</v>
      </c>
      <c r="V635" s="37" t="s">
        <v>4721</v>
      </c>
    </row>
    <row r="636" spans="1:22" x14ac:dyDescent="0.2">
      <c r="A636" s="34">
        <v>0</v>
      </c>
      <c r="B636" s="34">
        <v>0</v>
      </c>
      <c r="C636" s="34">
        <v>0</v>
      </c>
      <c r="D636" s="34">
        <v>0</v>
      </c>
      <c r="E636" s="34">
        <v>0</v>
      </c>
      <c r="F636" s="34">
        <v>5.326E-3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6">
        <f t="shared" si="27"/>
        <v>4.4383333333333335E-4</v>
      </c>
      <c r="S636" s="36">
        <f t="shared" si="28"/>
        <v>0</v>
      </c>
      <c r="T636" s="37">
        <f t="shared" si="29"/>
        <v>4.4383333333333335E-4</v>
      </c>
      <c r="U636" s="37" t="s">
        <v>4744</v>
      </c>
      <c r="V636" s="37" t="s">
        <v>4744</v>
      </c>
    </row>
    <row r="637" spans="1:22" x14ac:dyDescent="0.2">
      <c r="A637" s="34">
        <v>0</v>
      </c>
      <c r="B637" s="34">
        <v>0</v>
      </c>
      <c r="C637" s="34">
        <v>0</v>
      </c>
      <c r="D637" s="34">
        <v>0</v>
      </c>
      <c r="E637" s="34">
        <v>5.3189999999999999E-3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6">
        <f t="shared" si="27"/>
        <v>4.4325000000000001E-4</v>
      </c>
      <c r="S637" s="36">
        <f t="shared" si="28"/>
        <v>0</v>
      </c>
      <c r="T637" s="37">
        <f t="shared" si="29"/>
        <v>4.4325000000000001E-4</v>
      </c>
      <c r="U637" s="37" t="s">
        <v>3836</v>
      </c>
      <c r="V637" s="37" t="s">
        <v>3836</v>
      </c>
    </row>
    <row r="638" spans="1:22" x14ac:dyDescent="0.2">
      <c r="A638" s="34">
        <v>0</v>
      </c>
      <c r="B638" s="34">
        <v>0</v>
      </c>
      <c r="C638" s="34">
        <v>0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5.3189999999999999E-3</v>
      </c>
      <c r="J638" s="34">
        <v>0</v>
      </c>
      <c r="K638" s="34">
        <v>0</v>
      </c>
      <c r="L638" s="34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6">
        <f t="shared" si="27"/>
        <v>4.4325000000000001E-4</v>
      </c>
      <c r="S638" s="36">
        <f t="shared" si="28"/>
        <v>0</v>
      </c>
      <c r="T638" s="37">
        <f t="shared" si="29"/>
        <v>4.4325000000000001E-4</v>
      </c>
      <c r="U638" s="37" t="s">
        <v>4550</v>
      </c>
      <c r="V638" s="37" t="s">
        <v>4550</v>
      </c>
    </row>
    <row r="639" spans="1:22" x14ac:dyDescent="0.2">
      <c r="A639" s="34">
        <v>0</v>
      </c>
      <c r="B639" s="34">
        <v>0</v>
      </c>
      <c r="C639" s="34">
        <v>0</v>
      </c>
      <c r="D639" s="34">
        <v>0</v>
      </c>
      <c r="E639" s="34">
        <v>0</v>
      </c>
      <c r="F639" s="34">
        <v>5.2839999999999996E-3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5">
        <v>0</v>
      </c>
      <c r="N639" s="35">
        <v>0</v>
      </c>
      <c r="O639" s="35">
        <v>0</v>
      </c>
      <c r="P639" s="35">
        <v>0</v>
      </c>
      <c r="Q639" s="35">
        <v>0</v>
      </c>
      <c r="R639" s="36">
        <f t="shared" si="27"/>
        <v>4.4033333333333332E-4</v>
      </c>
      <c r="S639" s="36">
        <f t="shared" si="28"/>
        <v>0</v>
      </c>
      <c r="T639" s="37">
        <f t="shared" si="29"/>
        <v>4.4033333333333332E-4</v>
      </c>
      <c r="U639" s="37" t="s">
        <v>3807</v>
      </c>
      <c r="V639" s="37" t="s">
        <v>3807</v>
      </c>
    </row>
    <row r="640" spans="1:22" x14ac:dyDescent="0.2">
      <c r="A640" s="34">
        <v>5.2839999999999996E-3</v>
      </c>
      <c r="B640" s="34">
        <v>0</v>
      </c>
      <c r="C640" s="34">
        <v>0</v>
      </c>
      <c r="D640" s="34">
        <v>0</v>
      </c>
      <c r="E640" s="34">
        <v>0</v>
      </c>
      <c r="F640" s="34">
        <v>0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34">
        <v>0</v>
      </c>
      <c r="M640" s="35">
        <v>0</v>
      </c>
      <c r="N640" s="35">
        <v>0</v>
      </c>
      <c r="O640" s="35">
        <v>0</v>
      </c>
      <c r="P640" s="35">
        <v>0</v>
      </c>
      <c r="Q640" s="35">
        <v>0</v>
      </c>
      <c r="R640" s="36">
        <f t="shared" si="27"/>
        <v>4.4033333333333332E-4</v>
      </c>
      <c r="S640" s="36">
        <f t="shared" si="28"/>
        <v>0</v>
      </c>
      <c r="T640" s="37">
        <f t="shared" si="29"/>
        <v>4.4033333333333332E-4</v>
      </c>
      <c r="U640" s="37" t="s">
        <v>4680</v>
      </c>
      <c r="V640" s="37" t="s">
        <v>4680</v>
      </c>
    </row>
    <row r="641" spans="1:22" x14ac:dyDescent="0.2">
      <c r="A641" s="34">
        <v>5.2839999999999996E-3</v>
      </c>
      <c r="B641" s="34">
        <v>0</v>
      </c>
      <c r="C641" s="34">
        <v>0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  <c r="M641" s="35">
        <v>0</v>
      </c>
      <c r="N641" s="35">
        <v>0</v>
      </c>
      <c r="O641" s="35">
        <v>0</v>
      </c>
      <c r="P641" s="35">
        <v>0</v>
      </c>
      <c r="Q641" s="35">
        <v>0</v>
      </c>
      <c r="R641" s="36">
        <f t="shared" si="27"/>
        <v>4.4033333333333332E-4</v>
      </c>
      <c r="S641" s="36">
        <f t="shared" si="28"/>
        <v>0</v>
      </c>
      <c r="T641" s="37">
        <f t="shared" si="29"/>
        <v>4.4033333333333332E-4</v>
      </c>
      <c r="U641" s="37" t="s">
        <v>4699</v>
      </c>
      <c r="V641" s="37" t="s">
        <v>4699</v>
      </c>
    </row>
    <row r="642" spans="1:22" x14ac:dyDescent="0.2">
      <c r="A642" s="34">
        <v>0</v>
      </c>
      <c r="B642" s="34">
        <v>0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2.6467000000000001E-2</v>
      </c>
      <c r="L642" s="34">
        <v>0</v>
      </c>
      <c r="M642" s="35">
        <v>8.8369999999999994E-3</v>
      </c>
      <c r="N642" s="35">
        <v>0</v>
      </c>
      <c r="O642" s="35">
        <v>0</v>
      </c>
      <c r="P642" s="35">
        <v>0</v>
      </c>
      <c r="Q642" s="35">
        <v>0</v>
      </c>
      <c r="R642" s="36">
        <f t="shared" si="27"/>
        <v>2.2055833333333333E-3</v>
      </c>
      <c r="S642" s="36">
        <f t="shared" si="28"/>
        <v>1.7673999999999999E-3</v>
      </c>
      <c r="T642" s="37">
        <f t="shared" si="29"/>
        <v>4.3818333333333335E-4</v>
      </c>
      <c r="U642" s="37" t="s">
        <v>296</v>
      </c>
      <c r="V642" s="37" t="s">
        <v>4662</v>
      </c>
    </row>
    <row r="643" spans="1:22" x14ac:dyDescent="0.2">
      <c r="A643" s="34">
        <v>0</v>
      </c>
      <c r="B643" s="34">
        <v>5.2560000000000003E-3</v>
      </c>
      <c r="C643" s="34">
        <v>0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4">
        <v>0</v>
      </c>
      <c r="M643" s="35">
        <v>0</v>
      </c>
      <c r="N643" s="35">
        <v>0</v>
      </c>
      <c r="O643" s="35">
        <v>0</v>
      </c>
      <c r="P643" s="35">
        <v>0</v>
      </c>
      <c r="Q643" s="35">
        <v>0</v>
      </c>
      <c r="R643" s="36">
        <f t="shared" si="27"/>
        <v>4.3800000000000002E-4</v>
      </c>
      <c r="S643" s="36">
        <f t="shared" si="28"/>
        <v>0</v>
      </c>
      <c r="T643" s="37">
        <f t="shared" si="29"/>
        <v>4.3800000000000002E-4</v>
      </c>
      <c r="U643" s="37" t="s">
        <v>3249</v>
      </c>
      <c r="V643" s="37" t="s">
        <v>3249</v>
      </c>
    </row>
    <row r="644" spans="1:22" x14ac:dyDescent="0.2">
      <c r="A644" s="34">
        <v>0</v>
      </c>
      <c r="B644" s="34">
        <v>0</v>
      </c>
      <c r="C644" s="34">
        <v>0</v>
      </c>
      <c r="D644" s="34">
        <v>0</v>
      </c>
      <c r="E644" s="34">
        <v>0</v>
      </c>
      <c r="F644" s="34">
        <v>5.2490000000000002E-3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4">
        <v>0</v>
      </c>
      <c r="M644" s="35">
        <v>0</v>
      </c>
      <c r="N644" s="35">
        <v>0</v>
      </c>
      <c r="O644" s="35">
        <v>0</v>
      </c>
      <c r="P644" s="35">
        <v>0</v>
      </c>
      <c r="Q644" s="35">
        <v>0</v>
      </c>
      <c r="R644" s="36">
        <f t="shared" ref="R644:R707" si="30">AVERAGE(A644,B644,F644,D644,E644,I644,G644,H644,L644,J644,K644,C644)</f>
        <v>4.3741666666666668E-4</v>
      </c>
      <c r="S644" s="36">
        <f t="shared" ref="S644:S707" si="31">AVERAGE(O644,Q644,P644,N644,M644)</f>
        <v>0</v>
      </c>
      <c r="T644" s="37">
        <f t="shared" ref="T644:T707" si="32">R644-S644</f>
        <v>4.3741666666666668E-4</v>
      </c>
      <c r="U644" s="37" t="s">
        <v>3224</v>
      </c>
      <c r="V644" s="37" t="s">
        <v>3225</v>
      </c>
    </row>
    <row r="645" spans="1:22" x14ac:dyDescent="0.2">
      <c r="A645" s="34">
        <v>0</v>
      </c>
      <c r="B645" s="34">
        <v>0</v>
      </c>
      <c r="C645" s="34">
        <v>0</v>
      </c>
      <c r="D645" s="34">
        <v>0</v>
      </c>
      <c r="E645" s="34">
        <v>0</v>
      </c>
      <c r="F645" s="34">
        <v>0</v>
      </c>
      <c r="G645" s="34">
        <v>5.2220000000000001E-3</v>
      </c>
      <c r="H645" s="34">
        <v>0</v>
      </c>
      <c r="I645" s="34">
        <v>0</v>
      </c>
      <c r="J645" s="34">
        <v>0</v>
      </c>
      <c r="K645" s="34">
        <v>0</v>
      </c>
      <c r="L645" s="34">
        <v>0</v>
      </c>
      <c r="M645" s="35">
        <v>0</v>
      </c>
      <c r="N645" s="35">
        <v>0</v>
      </c>
      <c r="O645" s="35">
        <v>0</v>
      </c>
      <c r="P645" s="35">
        <v>0</v>
      </c>
      <c r="Q645" s="35">
        <v>0</v>
      </c>
      <c r="R645" s="36">
        <f t="shared" si="30"/>
        <v>4.3516666666666666E-4</v>
      </c>
      <c r="S645" s="36">
        <f t="shared" si="31"/>
        <v>0</v>
      </c>
      <c r="T645" s="37">
        <f t="shared" si="32"/>
        <v>4.3516666666666666E-4</v>
      </c>
      <c r="U645" s="37" t="s">
        <v>3885</v>
      </c>
      <c r="V645" s="37" t="s">
        <v>3885</v>
      </c>
    </row>
    <row r="646" spans="1:22" x14ac:dyDescent="0.2">
      <c r="A646" s="34">
        <v>0</v>
      </c>
      <c r="B646" s="34">
        <v>5.208E-3</v>
      </c>
      <c r="C646" s="34">
        <v>0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34">
        <v>0</v>
      </c>
      <c r="M646" s="35">
        <v>0</v>
      </c>
      <c r="N646" s="35">
        <v>0</v>
      </c>
      <c r="O646" s="35">
        <v>0</v>
      </c>
      <c r="P646" s="35">
        <v>0</v>
      </c>
      <c r="Q646" s="35">
        <v>0</v>
      </c>
      <c r="R646" s="36">
        <f t="shared" si="30"/>
        <v>4.3399999999999998E-4</v>
      </c>
      <c r="S646" s="36">
        <f t="shared" si="31"/>
        <v>0</v>
      </c>
      <c r="T646" s="37">
        <f t="shared" si="32"/>
        <v>4.3399999999999998E-4</v>
      </c>
      <c r="U646" s="37" t="s">
        <v>3081</v>
      </c>
      <c r="V646" s="37" t="s">
        <v>3082</v>
      </c>
    </row>
    <row r="647" spans="1:22" x14ac:dyDescent="0.2">
      <c r="A647" s="34">
        <v>0</v>
      </c>
      <c r="B647" s="34">
        <v>5.195E-3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4">
        <v>0</v>
      </c>
      <c r="K647" s="34">
        <v>0</v>
      </c>
      <c r="L647" s="34">
        <v>0</v>
      </c>
      <c r="M647" s="35">
        <v>0</v>
      </c>
      <c r="N647" s="35">
        <v>0</v>
      </c>
      <c r="O647" s="35">
        <v>0</v>
      </c>
      <c r="P647" s="35">
        <v>0</v>
      </c>
      <c r="Q647" s="35">
        <v>0</v>
      </c>
      <c r="R647" s="36">
        <f t="shared" si="30"/>
        <v>4.3291666666666668E-4</v>
      </c>
      <c r="S647" s="36">
        <f t="shared" si="31"/>
        <v>0</v>
      </c>
      <c r="T647" s="37">
        <f t="shared" si="32"/>
        <v>4.3291666666666668E-4</v>
      </c>
      <c r="U647" s="37" t="s">
        <v>4026</v>
      </c>
      <c r="V647" s="37" t="s">
        <v>4026</v>
      </c>
    </row>
    <row r="648" spans="1:22" x14ac:dyDescent="0.2">
      <c r="A648" s="34">
        <v>5.1879999999999999E-3</v>
      </c>
      <c r="B648" s="34">
        <v>0</v>
      </c>
      <c r="C648" s="34">
        <v>0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4">
        <v>0</v>
      </c>
      <c r="M648" s="35">
        <v>0</v>
      </c>
      <c r="N648" s="35">
        <v>0</v>
      </c>
      <c r="O648" s="35">
        <v>0</v>
      </c>
      <c r="P648" s="35">
        <v>0</v>
      </c>
      <c r="Q648" s="35">
        <v>0</v>
      </c>
      <c r="R648" s="36">
        <f t="shared" si="30"/>
        <v>4.3233333333333334E-4</v>
      </c>
      <c r="S648" s="36">
        <f t="shared" si="31"/>
        <v>0</v>
      </c>
      <c r="T648" s="37">
        <f t="shared" si="32"/>
        <v>4.3233333333333334E-4</v>
      </c>
      <c r="U648" s="37" t="s">
        <v>4634</v>
      </c>
      <c r="V648" s="37" t="s">
        <v>4635</v>
      </c>
    </row>
    <row r="649" spans="1:22" x14ac:dyDescent="0.2">
      <c r="A649" s="34">
        <v>0</v>
      </c>
      <c r="B649" s="34">
        <v>0</v>
      </c>
      <c r="C649" s="34">
        <v>0</v>
      </c>
      <c r="D649" s="34">
        <v>0</v>
      </c>
      <c r="E649" s="34">
        <v>0</v>
      </c>
      <c r="F649" s="34">
        <v>6.7450000000000001E-3</v>
      </c>
      <c r="G649" s="34">
        <v>8.6960000000000006E-3</v>
      </c>
      <c r="H649" s="34">
        <v>0</v>
      </c>
      <c r="I649" s="34">
        <v>0</v>
      </c>
      <c r="J649" s="34">
        <v>0</v>
      </c>
      <c r="K649" s="34">
        <v>0</v>
      </c>
      <c r="L649" s="34">
        <v>0</v>
      </c>
      <c r="M649" s="35">
        <v>0</v>
      </c>
      <c r="N649" s="35">
        <v>0</v>
      </c>
      <c r="O649" s="35">
        <v>0</v>
      </c>
      <c r="P649" s="35">
        <v>0</v>
      </c>
      <c r="Q649" s="35">
        <v>4.274E-3</v>
      </c>
      <c r="R649" s="36">
        <f t="shared" si="30"/>
        <v>1.2867499999999999E-3</v>
      </c>
      <c r="S649" s="36">
        <f t="shared" si="31"/>
        <v>8.5479999999999996E-4</v>
      </c>
      <c r="T649" s="37">
        <f t="shared" si="32"/>
        <v>4.3194999999999996E-4</v>
      </c>
      <c r="U649" s="37" t="s">
        <v>2137</v>
      </c>
      <c r="V649" s="37" t="s">
        <v>5150</v>
      </c>
    </row>
    <row r="650" spans="1:22" x14ac:dyDescent="0.2">
      <c r="A650" s="34">
        <v>0</v>
      </c>
      <c r="B650" s="34">
        <v>0</v>
      </c>
      <c r="C650" s="34">
        <v>0</v>
      </c>
      <c r="D650" s="34">
        <v>0</v>
      </c>
      <c r="E650" s="34">
        <v>5.1679999999999999E-3</v>
      </c>
      <c r="F650" s="34">
        <v>0</v>
      </c>
      <c r="G650" s="34">
        <v>0</v>
      </c>
      <c r="H650" s="34">
        <v>0</v>
      </c>
      <c r="I650" s="34">
        <v>0</v>
      </c>
      <c r="J650" s="34">
        <v>0</v>
      </c>
      <c r="K650" s="34">
        <v>0</v>
      </c>
      <c r="L650" s="34">
        <v>0</v>
      </c>
      <c r="M650" s="35">
        <v>0</v>
      </c>
      <c r="N650" s="35">
        <v>0</v>
      </c>
      <c r="O650" s="35">
        <v>0</v>
      </c>
      <c r="P650" s="35">
        <v>0</v>
      </c>
      <c r="Q650" s="35">
        <v>0</v>
      </c>
      <c r="R650" s="36">
        <f t="shared" si="30"/>
        <v>4.3066666666666665E-4</v>
      </c>
      <c r="S650" s="36">
        <f t="shared" si="31"/>
        <v>0</v>
      </c>
      <c r="T650" s="37">
        <f t="shared" si="32"/>
        <v>4.3066666666666665E-4</v>
      </c>
      <c r="U650" s="37" t="s">
        <v>3545</v>
      </c>
      <c r="V650" s="37" t="s">
        <v>3545</v>
      </c>
    </row>
    <row r="651" spans="1:22" x14ac:dyDescent="0.2">
      <c r="A651" s="34">
        <v>0</v>
      </c>
      <c r="B651" s="34">
        <v>5.1349999999999998E-3</v>
      </c>
      <c r="C651" s="34">
        <v>0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0</v>
      </c>
      <c r="K651" s="34">
        <v>0</v>
      </c>
      <c r="L651" s="34">
        <v>0</v>
      </c>
      <c r="M651" s="35">
        <v>0</v>
      </c>
      <c r="N651" s="35">
        <v>0</v>
      </c>
      <c r="O651" s="35">
        <v>0</v>
      </c>
      <c r="P651" s="35">
        <v>0</v>
      </c>
      <c r="Q651" s="35">
        <v>0</v>
      </c>
      <c r="R651" s="36">
        <f t="shared" si="30"/>
        <v>4.2791666666666667E-4</v>
      </c>
      <c r="S651" s="36">
        <f t="shared" si="31"/>
        <v>0</v>
      </c>
      <c r="T651" s="37">
        <f t="shared" si="32"/>
        <v>4.2791666666666667E-4</v>
      </c>
      <c r="U651" s="37" t="s">
        <v>3424</v>
      </c>
      <c r="V651" s="37" t="s">
        <v>3425</v>
      </c>
    </row>
    <row r="652" spans="1:22" x14ac:dyDescent="0.2">
      <c r="A652" s="34">
        <v>0</v>
      </c>
      <c r="B652" s="34">
        <v>0</v>
      </c>
      <c r="C652" s="34">
        <v>0</v>
      </c>
      <c r="D652" s="34">
        <v>0</v>
      </c>
      <c r="E652" s="34">
        <v>0</v>
      </c>
      <c r="F652" s="34">
        <v>5.1279999999999997E-3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4">
        <v>0</v>
      </c>
      <c r="M652" s="35">
        <v>0</v>
      </c>
      <c r="N652" s="35">
        <v>0</v>
      </c>
      <c r="O652" s="35">
        <v>0</v>
      </c>
      <c r="P652" s="35">
        <v>0</v>
      </c>
      <c r="Q652" s="35">
        <v>0</v>
      </c>
      <c r="R652" s="36">
        <f t="shared" si="30"/>
        <v>4.2733333333333333E-4</v>
      </c>
      <c r="S652" s="36">
        <f t="shared" si="31"/>
        <v>0</v>
      </c>
      <c r="T652" s="37">
        <f t="shared" si="32"/>
        <v>4.2733333333333333E-4</v>
      </c>
      <c r="U652" s="37" t="s">
        <v>635</v>
      </c>
      <c r="V652" s="37" t="s">
        <v>4834</v>
      </c>
    </row>
    <row r="653" spans="1:22" x14ac:dyDescent="0.2">
      <c r="A653" s="34">
        <v>0</v>
      </c>
      <c r="B653" s="34">
        <v>0</v>
      </c>
      <c r="C653" s="34">
        <v>0</v>
      </c>
      <c r="D653" s="34">
        <v>0</v>
      </c>
      <c r="E653" s="34">
        <v>0</v>
      </c>
      <c r="F653" s="34">
        <v>0</v>
      </c>
      <c r="G653" s="34">
        <v>5.1219999999999998E-3</v>
      </c>
      <c r="H653" s="34">
        <v>0</v>
      </c>
      <c r="I653" s="34">
        <v>0</v>
      </c>
      <c r="J653" s="34">
        <v>0</v>
      </c>
      <c r="K653" s="34">
        <v>0</v>
      </c>
      <c r="L653" s="34">
        <v>0</v>
      </c>
      <c r="M653" s="35">
        <v>0</v>
      </c>
      <c r="N653" s="35">
        <v>0</v>
      </c>
      <c r="O653" s="35">
        <v>0</v>
      </c>
      <c r="P653" s="35">
        <v>0</v>
      </c>
      <c r="Q653" s="35">
        <v>0</v>
      </c>
      <c r="R653" s="36">
        <f t="shared" si="30"/>
        <v>4.2683333333333332E-4</v>
      </c>
      <c r="S653" s="36">
        <f t="shared" si="31"/>
        <v>0</v>
      </c>
      <c r="T653" s="37">
        <f t="shared" si="32"/>
        <v>4.2683333333333332E-4</v>
      </c>
      <c r="U653" s="37" t="s">
        <v>3302</v>
      </c>
      <c r="V653" s="37" t="s">
        <v>3302</v>
      </c>
    </row>
    <row r="654" spans="1:22" x14ac:dyDescent="0.2">
      <c r="A654" s="34">
        <v>0</v>
      </c>
      <c r="B654" s="34">
        <v>0</v>
      </c>
      <c r="C654" s="34">
        <v>0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5.1149999999999998E-3</v>
      </c>
      <c r="J654" s="34">
        <v>0</v>
      </c>
      <c r="K654" s="34">
        <v>0</v>
      </c>
      <c r="L654" s="34">
        <v>0</v>
      </c>
      <c r="M654" s="35">
        <v>0</v>
      </c>
      <c r="N654" s="35">
        <v>0</v>
      </c>
      <c r="O654" s="35">
        <v>0</v>
      </c>
      <c r="P654" s="35">
        <v>0</v>
      </c>
      <c r="Q654" s="35">
        <v>0</v>
      </c>
      <c r="R654" s="36">
        <f t="shared" si="30"/>
        <v>4.2624999999999998E-4</v>
      </c>
      <c r="S654" s="36">
        <f t="shared" si="31"/>
        <v>0</v>
      </c>
      <c r="T654" s="37">
        <f t="shared" si="32"/>
        <v>4.2624999999999998E-4</v>
      </c>
      <c r="U654" s="37" t="s">
        <v>4798</v>
      </c>
      <c r="V654" s="37" t="s">
        <v>4799</v>
      </c>
    </row>
    <row r="655" spans="1:22" x14ac:dyDescent="0.2">
      <c r="A655" s="34">
        <v>0</v>
      </c>
      <c r="B655" s="34">
        <v>0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5.0959999999999998E-3</v>
      </c>
      <c r="I655" s="34">
        <v>0</v>
      </c>
      <c r="J655" s="34">
        <v>0</v>
      </c>
      <c r="K655" s="34">
        <v>0</v>
      </c>
      <c r="L655" s="34">
        <v>0</v>
      </c>
      <c r="M655" s="35">
        <v>0</v>
      </c>
      <c r="N655" s="35">
        <v>0</v>
      </c>
      <c r="O655" s="35">
        <v>0</v>
      </c>
      <c r="P655" s="35">
        <v>0</v>
      </c>
      <c r="Q655" s="35">
        <v>0</v>
      </c>
      <c r="R655" s="36">
        <f t="shared" si="30"/>
        <v>4.2466666666666667E-4</v>
      </c>
      <c r="S655" s="36">
        <f t="shared" si="31"/>
        <v>0</v>
      </c>
      <c r="T655" s="37">
        <f t="shared" si="32"/>
        <v>4.2466666666666667E-4</v>
      </c>
      <c r="U655" s="37" t="s">
        <v>5032</v>
      </c>
      <c r="V655" s="37" t="s">
        <v>5032</v>
      </c>
    </row>
    <row r="656" spans="1:22" x14ac:dyDescent="0.2">
      <c r="A656" s="34">
        <v>5.0889999999999998E-3</v>
      </c>
      <c r="B656" s="34">
        <v>0</v>
      </c>
      <c r="C656" s="34">
        <v>0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5">
        <v>0</v>
      </c>
      <c r="N656" s="35">
        <v>0</v>
      </c>
      <c r="O656" s="35">
        <v>0</v>
      </c>
      <c r="P656" s="35">
        <v>0</v>
      </c>
      <c r="Q656" s="35">
        <v>0</v>
      </c>
      <c r="R656" s="36">
        <f t="shared" si="30"/>
        <v>4.2408333333333333E-4</v>
      </c>
      <c r="S656" s="36">
        <f t="shared" si="31"/>
        <v>0</v>
      </c>
      <c r="T656" s="37">
        <f t="shared" si="32"/>
        <v>4.2408333333333333E-4</v>
      </c>
      <c r="U656" s="37" t="s">
        <v>4088</v>
      </c>
      <c r="V656" s="37" t="s">
        <v>4088</v>
      </c>
    </row>
    <row r="657" spans="1:22" x14ac:dyDescent="0.2">
      <c r="A657" s="34">
        <v>0</v>
      </c>
      <c r="B657" s="34">
        <v>0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5.0509999999999999E-3</v>
      </c>
      <c r="J657" s="34">
        <v>0</v>
      </c>
      <c r="K657" s="34">
        <v>0</v>
      </c>
      <c r="L657" s="34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6">
        <f t="shared" si="30"/>
        <v>4.2091666666666666E-4</v>
      </c>
      <c r="S657" s="36">
        <f t="shared" si="31"/>
        <v>0</v>
      </c>
      <c r="T657" s="37">
        <f t="shared" si="32"/>
        <v>4.2091666666666666E-4</v>
      </c>
      <c r="U657" s="37" t="s">
        <v>3822</v>
      </c>
      <c r="V657" s="37" t="s">
        <v>3822</v>
      </c>
    </row>
    <row r="658" spans="1:22" x14ac:dyDescent="0.2">
      <c r="A658" s="34">
        <v>0</v>
      </c>
      <c r="B658" s="34">
        <v>5.019E-3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5">
        <v>0</v>
      </c>
      <c r="N658" s="35">
        <v>0</v>
      </c>
      <c r="O658" s="35">
        <v>0</v>
      </c>
      <c r="P658" s="35">
        <v>0</v>
      </c>
      <c r="Q658" s="35">
        <v>0</v>
      </c>
      <c r="R658" s="36">
        <f t="shared" si="30"/>
        <v>4.1825E-4</v>
      </c>
      <c r="S658" s="36">
        <f t="shared" si="31"/>
        <v>0</v>
      </c>
      <c r="T658" s="37">
        <f t="shared" si="32"/>
        <v>4.1825E-4</v>
      </c>
      <c r="U658" s="37" t="s">
        <v>4110</v>
      </c>
      <c r="V658" s="37" t="s">
        <v>4110</v>
      </c>
    </row>
    <row r="659" spans="1:22" x14ac:dyDescent="0.2">
      <c r="A659" s="34">
        <v>5.019E-3</v>
      </c>
      <c r="B659" s="34">
        <v>0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6">
        <f t="shared" si="30"/>
        <v>4.1825E-4</v>
      </c>
      <c r="S659" s="36">
        <f t="shared" si="31"/>
        <v>0</v>
      </c>
      <c r="T659" s="37">
        <f t="shared" si="32"/>
        <v>4.1825E-4</v>
      </c>
      <c r="U659" s="37" t="s">
        <v>3271</v>
      </c>
      <c r="V659" s="37" t="s">
        <v>3271</v>
      </c>
    </row>
    <row r="660" spans="1:22" x14ac:dyDescent="0.2">
      <c r="A660" s="34">
        <v>4.9880000000000002E-3</v>
      </c>
      <c r="B660" s="34">
        <v>0</v>
      </c>
      <c r="C660" s="34">
        <v>0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6">
        <f t="shared" si="30"/>
        <v>4.1566666666666667E-4</v>
      </c>
      <c r="S660" s="36">
        <f t="shared" si="31"/>
        <v>0</v>
      </c>
      <c r="T660" s="37">
        <f t="shared" si="32"/>
        <v>4.1566666666666667E-4</v>
      </c>
      <c r="U660" s="37" t="s">
        <v>4533</v>
      </c>
      <c r="V660" s="37" t="s">
        <v>4533</v>
      </c>
    </row>
    <row r="661" spans="1:22" x14ac:dyDescent="0.2">
      <c r="A661" s="34">
        <v>0</v>
      </c>
      <c r="B661" s="34">
        <v>4.9750000000000003E-3</v>
      </c>
      <c r="C661" s="34">
        <v>0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6">
        <f t="shared" si="30"/>
        <v>4.1458333333333337E-4</v>
      </c>
      <c r="S661" s="36">
        <f t="shared" si="31"/>
        <v>0</v>
      </c>
      <c r="T661" s="37">
        <f t="shared" si="32"/>
        <v>4.1458333333333337E-4</v>
      </c>
      <c r="U661" s="37" t="s">
        <v>3997</v>
      </c>
      <c r="V661" s="37" t="s">
        <v>3997</v>
      </c>
    </row>
    <row r="662" spans="1:22" x14ac:dyDescent="0.2">
      <c r="A662" s="34">
        <v>0</v>
      </c>
      <c r="B662" s="34">
        <v>0</v>
      </c>
      <c r="C662" s="34">
        <v>0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4.9750000000000003E-3</v>
      </c>
      <c r="J662" s="34">
        <v>0</v>
      </c>
      <c r="K662" s="34">
        <v>0</v>
      </c>
      <c r="L662" s="34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6">
        <f t="shared" si="30"/>
        <v>4.1458333333333337E-4</v>
      </c>
      <c r="S662" s="36">
        <f t="shared" si="31"/>
        <v>0</v>
      </c>
      <c r="T662" s="37">
        <f t="shared" si="32"/>
        <v>4.1458333333333337E-4</v>
      </c>
      <c r="U662" s="37" t="s">
        <v>885</v>
      </c>
      <c r="V662" s="37" t="s">
        <v>4602</v>
      </c>
    </row>
    <row r="663" spans="1:22" x14ac:dyDescent="0.2">
      <c r="A663" s="34">
        <v>0</v>
      </c>
      <c r="B663" s="34">
        <v>4.9699999999999996E-3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5">
        <v>0</v>
      </c>
      <c r="N663" s="35">
        <v>0</v>
      </c>
      <c r="O663" s="35">
        <v>0</v>
      </c>
      <c r="P663" s="35">
        <v>0</v>
      </c>
      <c r="Q663" s="35">
        <v>0</v>
      </c>
      <c r="R663" s="36">
        <f t="shared" si="30"/>
        <v>4.1416666666666663E-4</v>
      </c>
      <c r="S663" s="36">
        <f t="shared" si="31"/>
        <v>0</v>
      </c>
      <c r="T663" s="37">
        <f t="shared" si="32"/>
        <v>4.1416666666666663E-4</v>
      </c>
      <c r="U663" s="37" t="s">
        <v>3596</v>
      </c>
      <c r="V663" s="37" t="s">
        <v>3596</v>
      </c>
    </row>
    <row r="664" spans="1:22" x14ac:dyDescent="0.2">
      <c r="A664" s="34">
        <v>4.9699999999999996E-3</v>
      </c>
      <c r="B664" s="34">
        <v>0</v>
      </c>
      <c r="C664" s="34">
        <v>0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6">
        <f t="shared" si="30"/>
        <v>4.1416666666666663E-4</v>
      </c>
      <c r="S664" s="36">
        <f t="shared" si="31"/>
        <v>0</v>
      </c>
      <c r="T664" s="37">
        <f t="shared" si="32"/>
        <v>4.1416666666666663E-4</v>
      </c>
      <c r="U664" s="37" t="s">
        <v>3223</v>
      </c>
      <c r="V664" s="37" t="s">
        <v>3223</v>
      </c>
    </row>
    <row r="665" spans="1:22" x14ac:dyDescent="0.2">
      <c r="A665" s="34">
        <v>0</v>
      </c>
      <c r="B665" s="34">
        <v>0</v>
      </c>
      <c r="C665" s="34">
        <v>0</v>
      </c>
      <c r="D665" s="34">
        <v>0</v>
      </c>
      <c r="E665" s="34">
        <v>0</v>
      </c>
      <c r="F665" s="34">
        <v>4.9630000000000004E-3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6">
        <f t="shared" si="30"/>
        <v>4.1358333333333335E-4</v>
      </c>
      <c r="S665" s="36">
        <f t="shared" si="31"/>
        <v>0</v>
      </c>
      <c r="T665" s="37">
        <f t="shared" si="32"/>
        <v>4.1358333333333335E-4</v>
      </c>
      <c r="U665" s="37" t="s">
        <v>3773</v>
      </c>
      <c r="V665" s="37" t="s">
        <v>3773</v>
      </c>
    </row>
    <row r="666" spans="1:22" x14ac:dyDescent="0.2">
      <c r="A666" s="34">
        <v>0</v>
      </c>
      <c r="B666" s="34">
        <v>4.9500000000000004E-3</v>
      </c>
      <c r="C666" s="34">
        <v>0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5">
        <v>0</v>
      </c>
      <c r="N666" s="35">
        <v>0</v>
      </c>
      <c r="O666" s="35">
        <v>0</v>
      </c>
      <c r="P666" s="35">
        <v>0</v>
      </c>
      <c r="Q666" s="35">
        <v>0</v>
      </c>
      <c r="R666" s="36">
        <f t="shared" si="30"/>
        <v>4.1250000000000005E-4</v>
      </c>
      <c r="S666" s="36">
        <f t="shared" si="31"/>
        <v>0</v>
      </c>
      <c r="T666" s="37">
        <f t="shared" si="32"/>
        <v>4.1250000000000005E-4</v>
      </c>
      <c r="U666" s="37" t="s">
        <v>3150</v>
      </c>
      <c r="V666" s="37" t="s">
        <v>3150</v>
      </c>
    </row>
    <row r="667" spans="1:22" x14ac:dyDescent="0.2">
      <c r="A667" s="34">
        <v>4.9500000000000004E-3</v>
      </c>
      <c r="B667" s="34">
        <v>0</v>
      </c>
      <c r="C667" s="34">
        <v>0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6">
        <f t="shared" si="30"/>
        <v>4.1250000000000005E-4</v>
      </c>
      <c r="S667" s="36">
        <f t="shared" si="31"/>
        <v>0</v>
      </c>
      <c r="T667" s="37">
        <f t="shared" si="32"/>
        <v>4.1250000000000005E-4</v>
      </c>
      <c r="U667" s="37" t="s">
        <v>5038</v>
      </c>
      <c r="V667" s="37" t="s">
        <v>5038</v>
      </c>
    </row>
    <row r="668" spans="1:22" x14ac:dyDescent="0.2">
      <c r="A668" s="34">
        <v>0</v>
      </c>
      <c r="B668" s="34">
        <v>4.9379999999999997E-3</v>
      </c>
      <c r="C668" s="34">
        <v>0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6">
        <f t="shared" si="30"/>
        <v>4.1149999999999997E-4</v>
      </c>
      <c r="S668" s="36">
        <f t="shared" si="31"/>
        <v>0</v>
      </c>
      <c r="T668" s="37">
        <f t="shared" si="32"/>
        <v>4.1149999999999997E-4</v>
      </c>
      <c r="U668" s="37" t="s">
        <v>4221</v>
      </c>
      <c r="V668" s="37" t="s">
        <v>4221</v>
      </c>
    </row>
    <row r="669" spans="1:22" x14ac:dyDescent="0.2">
      <c r="A669" s="34">
        <v>0</v>
      </c>
      <c r="B669" s="34">
        <v>4.9319999999999998E-3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6">
        <f t="shared" si="30"/>
        <v>4.1099999999999996E-4</v>
      </c>
      <c r="S669" s="36">
        <f t="shared" si="31"/>
        <v>0</v>
      </c>
      <c r="T669" s="37">
        <f t="shared" si="32"/>
        <v>4.1099999999999996E-4</v>
      </c>
      <c r="U669" s="37" t="s">
        <v>3052</v>
      </c>
      <c r="V669" s="37" t="s">
        <v>3052</v>
      </c>
    </row>
    <row r="670" spans="1:22" x14ac:dyDescent="0.2">
      <c r="A670" s="34">
        <v>0</v>
      </c>
      <c r="B670" s="34">
        <v>4.9199999999999999E-3</v>
      </c>
      <c r="C670" s="34">
        <v>0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6">
        <f t="shared" si="30"/>
        <v>4.0999999999999999E-4</v>
      </c>
      <c r="S670" s="36">
        <f t="shared" si="31"/>
        <v>0</v>
      </c>
      <c r="T670" s="37">
        <f t="shared" si="32"/>
        <v>4.0999999999999999E-4</v>
      </c>
      <c r="U670" s="37" t="s">
        <v>1271</v>
      </c>
      <c r="V670" s="37" t="s">
        <v>4225</v>
      </c>
    </row>
    <row r="671" spans="1:22" x14ac:dyDescent="0.2">
      <c r="A671" s="34">
        <v>0</v>
      </c>
      <c r="B671" s="34">
        <v>0</v>
      </c>
      <c r="C671" s="34">
        <v>0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4.9199999999999999E-3</v>
      </c>
      <c r="J671" s="34">
        <v>0</v>
      </c>
      <c r="K671" s="34">
        <v>0</v>
      </c>
      <c r="L671" s="34">
        <v>0</v>
      </c>
      <c r="M671" s="35">
        <v>0</v>
      </c>
      <c r="N671" s="35">
        <v>0</v>
      </c>
      <c r="O671" s="35">
        <v>0</v>
      </c>
      <c r="P671" s="35">
        <v>0</v>
      </c>
      <c r="Q671" s="35">
        <v>0</v>
      </c>
      <c r="R671" s="36">
        <f t="shared" si="30"/>
        <v>4.0999999999999999E-4</v>
      </c>
      <c r="S671" s="36">
        <f t="shared" si="31"/>
        <v>0</v>
      </c>
      <c r="T671" s="37">
        <f t="shared" si="32"/>
        <v>4.0999999999999999E-4</v>
      </c>
      <c r="U671" s="37" t="s">
        <v>3056</v>
      </c>
      <c r="V671" s="37" t="s">
        <v>3056</v>
      </c>
    </row>
    <row r="672" spans="1:22" x14ac:dyDescent="0.2">
      <c r="A672" s="34">
        <v>4.908E-3</v>
      </c>
      <c r="B672" s="34">
        <v>0</v>
      </c>
      <c r="C672" s="34">
        <v>0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6">
        <f t="shared" si="30"/>
        <v>4.0900000000000002E-4</v>
      </c>
      <c r="S672" s="36">
        <f t="shared" si="31"/>
        <v>0</v>
      </c>
      <c r="T672" s="37">
        <f t="shared" si="32"/>
        <v>4.0900000000000002E-4</v>
      </c>
      <c r="U672" s="37" t="s">
        <v>4844</v>
      </c>
      <c r="V672" s="37" t="s">
        <v>4844</v>
      </c>
    </row>
    <row r="673" spans="1:22" x14ac:dyDescent="0.2">
      <c r="A673" s="34">
        <v>0</v>
      </c>
      <c r="B673" s="34">
        <v>0</v>
      </c>
      <c r="C673" s="34">
        <v>0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4.9020000000000001E-3</v>
      </c>
      <c r="J673" s="34">
        <v>0</v>
      </c>
      <c r="K673" s="34">
        <v>0</v>
      </c>
      <c r="L673" s="34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6">
        <f t="shared" si="30"/>
        <v>4.0850000000000001E-4</v>
      </c>
      <c r="S673" s="36">
        <f t="shared" si="31"/>
        <v>0</v>
      </c>
      <c r="T673" s="37">
        <f t="shared" si="32"/>
        <v>4.0850000000000001E-4</v>
      </c>
      <c r="U673" s="37" t="s">
        <v>4644</v>
      </c>
      <c r="V673" s="37" t="s">
        <v>4644</v>
      </c>
    </row>
    <row r="674" spans="1:22" x14ac:dyDescent="0.2">
      <c r="A674" s="34">
        <v>0</v>
      </c>
      <c r="B674" s="34">
        <v>4.8960000000000002E-3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5">
        <v>0</v>
      </c>
      <c r="N674" s="35">
        <v>0</v>
      </c>
      <c r="O674" s="35">
        <v>0</v>
      </c>
      <c r="P674" s="35">
        <v>0</v>
      </c>
      <c r="Q674" s="35">
        <v>0</v>
      </c>
      <c r="R674" s="36">
        <f t="shared" si="30"/>
        <v>4.08E-4</v>
      </c>
      <c r="S674" s="36">
        <f t="shared" si="31"/>
        <v>0</v>
      </c>
      <c r="T674" s="37">
        <f t="shared" si="32"/>
        <v>4.08E-4</v>
      </c>
      <c r="U674" s="37" t="s">
        <v>908</v>
      </c>
      <c r="V674" s="37" t="s">
        <v>3471</v>
      </c>
    </row>
    <row r="675" spans="1:22" x14ac:dyDescent="0.2">
      <c r="A675" s="34">
        <v>4.8900000000000002E-3</v>
      </c>
      <c r="B675" s="34">
        <v>0</v>
      </c>
      <c r="C675" s="34">
        <v>0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6">
        <f t="shared" si="30"/>
        <v>4.0750000000000004E-4</v>
      </c>
      <c r="S675" s="36">
        <f t="shared" si="31"/>
        <v>0</v>
      </c>
      <c r="T675" s="37">
        <f t="shared" si="32"/>
        <v>4.0750000000000004E-4</v>
      </c>
      <c r="U675" s="37" t="s">
        <v>376</v>
      </c>
      <c r="V675" s="37" t="s">
        <v>4077</v>
      </c>
    </row>
    <row r="676" spans="1:22" x14ac:dyDescent="0.2">
      <c r="A676" s="34">
        <v>0</v>
      </c>
      <c r="B676" s="34">
        <v>4.8539999999999998E-3</v>
      </c>
      <c r="C676" s="34">
        <v>0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5">
        <v>0</v>
      </c>
      <c r="N676" s="35">
        <v>0</v>
      </c>
      <c r="O676" s="35">
        <v>0</v>
      </c>
      <c r="P676" s="35">
        <v>0</v>
      </c>
      <c r="Q676" s="35">
        <v>0</v>
      </c>
      <c r="R676" s="36">
        <f t="shared" si="30"/>
        <v>4.0449999999999997E-4</v>
      </c>
      <c r="S676" s="36">
        <f t="shared" si="31"/>
        <v>0</v>
      </c>
      <c r="T676" s="37">
        <f t="shared" si="32"/>
        <v>4.0449999999999997E-4</v>
      </c>
      <c r="U676" s="37" t="s">
        <v>4542</v>
      </c>
      <c r="V676" s="37" t="s">
        <v>4542</v>
      </c>
    </row>
    <row r="677" spans="1:22" x14ac:dyDescent="0.2">
      <c r="A677" s="34">
        <v>0</v>
      </c>
      <c r="B677" s="34">
        <v>0</v>
      </c>
      <c r="C677" s="34">
        <v>0</v>
      </c>
      <c r="D677" s="34">
        <v>0</v>
      </c>
      <c r="E677" s="34">
        <v>0</v>
      </c>
      <c r="F677" s="34">
        <v>0</v>
      </c>
      <c r="G677" s="34">
        <v>4.8479999999999999E-3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6">
        <f t="shared" si="30"/>
        <v>4.0400000000000001E-4</v>
      </c>
      <c r="S677" s="36">
        <f t="shared" si="31"/>
        <v>0</v>
      </c>
      <c r="T677" s="37">
        <f t="shared" si="32"/>
        <v>4.0400000000000001E-4</v>
      </c>
      <c r="U677" s="37" t="s">
        <v>4759</v>
      </c>
      <c r="V677" s="37" t="s">
        <v>4759</v>
      </c>
    </row>
    <row r="678" spans="1:22" x14ac:dyDescent="0.2">
      <c r="A678" s="34">
        <v>0</v>
      </c>
      <c r="B678" s="34">
        <v>4.8250000000000003E-3</v>
      </c>
      <c r="C678" s="34">
        <v>0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5">
        <v>0</v>
      </c>
      <c r="N678" s="35">
        <v>0</v>
      </c>
      <c r="O678" s="35">
        <v>0</v>
      </c>
      <c r="P678" s="35">
        <v>0</v>
      </c>
      <c r="Q678" s="35">
        <v>0</v>
      </c>
      <c r="R678" s="36">
        <f t="shared" si="30"/>
        <v>4.0208333333333334E-4</v>
      </c>
      <c r="S678" s="36">
        <f t="shared" si="31"/>
        <v>0</v>
      </c>
      <c r="T678" s="37">
        <f t="shared" si="32"/>
        <v>4.0208333333333334E-4</v>
      </c>
      <c r="U678" s="37" t="s">
        <v>934</v>
      </c>
      <c r="V678" s="37" t="s">
        <v>4576</v>
      </c>
    </row>
    <row r="679" spans="1:22" x14ac:dyDescent="0.2">
      <c r="A679" s="34">
        <v>0</v>
      </c>
      <c r="B679" s="34">
        <v>4.8250000000000003E-3</v>
      </c>
      <c r="C679" s="34">
        <v>0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6">
        <f t="shared" si="30"/>
        <v>4.0208333333333334E-4</v>
      </c>
      <c r="S679" s="36">
        <f t="shared" si="31"/>
        <v>0</v>
      </c>
      <c r="T679" s="37">
        <f t="shared" si="32"/>
        <v>4.0208333333333334E-4</v>
      </c>
      <c r="U679" s="37" t="s">
        <v>3533</v>
      </c>
      <c r="V679" s="37" t="s">
        <v>3533</v>
      </c>
    </row>
    <row r="680" spans="1:22" x14ac:dyDescent="0.2">
      <c r="A680" s="34">
        <v>0</v>
      </c>
      <c r="B680" s="34">
        <v>4.8190000000000004E-3</v>
      </c>
      <c r="C680" s="34">
        <v>0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  <c r="M680" s="35">
        <v>0</v>
      </c>
      <c r="N680" s="35">
        <v>0</v>
      </c>
      <c r="O680" s="35">
        <v>0</v>
      </c>
      <c r="P680" s="35">
        <v>0</v>
      </c>
      <c r="Q680" s="35">
        <v>0</v>
      </c>
      <c r="R680" s="36">
        <f t="shared" si="30"/>
        <v>4.0158333333333338E-4</v>
      </c>
      <c r="S680" s="36">
        <f t="shared" si="31"/>
        <v>0</v>
      </c>
      <c r="T680" s="37">
        <f t="shared" si="32"/>
        <v>4.0158333333333338E-4</v>
      </c>
      <c r="U680" s="37" t="s">
        <v>4069</v>
      </c>
      <c r="V680" s="37" t="s">
        <v>4069</v>
      </c>
    </row>
    <row r="681" spans="1:22" x14ac:dyDescent="0.2">
      <c r="A681" s="34">
        <v>0</v>
      </c>
      <c r="B681" s="34">
        <v>0</v>
      </c>
      <c r="C681" s="34">
        <v>0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4.8079999999999998E-3</v>
      </c>
      <c r="J681" s="34">
        <v>0</v>
      </c>
      <c r="K681" s="34">
        <v>0</v>
      </c>
      <c r="L681" s="34">
        <v>0</v>
      </c>
      <c r="M681" s="35">
        <v>0</v>
      </c>
      <c r="N681" s="35">
        <v>0</v>
      </c>
      <c r="O681" s="35">
        <v>0</v>
      </c>
      <c r="P681" s="35">
        <v>0</v>
      </c>
      <c r="Q681" s="35">
        <v>0</v>
      </c>
      <c r="R681" s="36">
        <f t="shared" si="30"/>
        <v>4.0066666666666663E-4</v>
      </c>
      <c r="S681" s="36">
        <f t="shared" si="31"/>
        <v>0</v>
      </c>
      <c r="T681" s="37">
        <f t="shared" si="32"/>
        <v>4.0066666666666663E-4</v>
      </c>
      <c r="U681" s="37" t="s">
        <v>3917</v>
      </c>
      <c r="V681" s="37" t="s">
        <v>3917</v>
      </c>
    </row>
    <row r="682" spans="1:22" x14ac:dyDescent="0.2">
      <c r="A682" s="34">
        <v>0</v>
      </c>
      <c r="B682" s="34">
        <v>0</v>
      </c>
      <c r="C682" s="34">
        <v>0</v>
      </c>
      <c r="D682" s="34">
        <v>0</v>
      </c>
      <c r="E682" s="34">
        <v>0</v>
      </c>
      <c r="F682" s="34">
        <v>4.7959999999999999E-3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0</v>
      </c>
      <c r="M682" s="35">
        <v>0</v>
      </c>
      <c r="N682" s="35">
        <v>0</v>
      </c>
      <c r="O682" s="35">
        <v>0</v>
      </c>
      <c r="P682" s="35">
        <v>0</v>
      </c>
      <c r="Q682" s="35">
        <v>0</v>
      </c>
      <c r="R682" s="36">
        <f t="shared" si="30"/>
        <v>3.9966666666666666E-4</v>
      </c>
      <c r="S682" s="36">
        <f t="shared" si="31"/>
        <v>0</v>
      </c>
      <c r="T682" s="37">
        <f t="shared" si="32"/>
        <v>3.9966666666666666E-4</v>
      </c>
      <c r="U682" s="37" t="s">
        <v>4812</v>
      </c>
      <c r="V682" s="37" t="s">
        <v>4812</v>
      </c>
    </row>
    <row r="683" spans="1:22" x14ac:dyDescent="0.2">
      <c r="A683" s="34">
        <v>0</v>
      </c>
      <c r="B683" s="34">
        <v>0</v>
      </c>
      <c r="C683" s="34">
        <v>0</v>
      </c>
      <c r="D683" s="34">
        <v>0</v>
      </c>
      <c r="E683" s="34">
        <v>0</v>
      </c>
      <c r="F683" s="34">
        <v>4.7450000000000001E-3</v>
      </c>
      <c r="G683" s="34">
        <v>0</v>
      </c>
      <c r="H683" s="34">
        <v>0</v>
      </c>
      <c r="I683" s="34">
        <v>0</v>
      </c>
      <c r="J683" s="34">
        <v>0</v>
      </c>
      <c r="K683" s="34">
        <v>0</v>
      </c>
      <c r="L683" s="34">
        <v>0</v>
      </c>
      <c r="M683" s="35">
        <v>0</v>
      </c>
      <c r="N683" s="35">
        <v>0</v>
      </c>
      <c r="O683" s="35">
        <v>0</v>
      </c>
      <c r="P683" s="35">
        <v>0</v>
      </c>
      <c r="Q683" s="35">
        <v>0</v>
      </c>
      <c r="R683" s="36">
        <f t="shared" si="30"/>
        <v>3.9541666666666669E-4</v>
      </c>
      <c r="S683" s="36">
        <f t="shared" si="31"/>
        <v>0</v>
      </c>
      <c r="T683" s="37">
        <f t="shared" si="32"/>
        <v>3.9541666666666669E-4</v>
      </c>
      <c r="U683" s="37" t="s">
        <v>3448</v>
      </c>
      <c r="V683" s="37" t="s">
        <v>3449</v>
      </c>
    </row>
    <row r="684" spans="1:22" x14ac:dyDescent="0.2">
      <c r="A684" s="34">
        <v>0</v>
      </c>
      <c r="B684" s="34">
        <v>0</v>
      </c>
      <c r="C684" s="34">
        <v>0</v>
      </c>
      <c r="D684" s="34">
        <v>0</v>
      </c>
      <c r="E684" s="34">
        <v>0</v>
      </c>
      <c r="F684" s="34">
        <v>4.7390000000000002E-3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  <c r="M684" s="35">
        <v>0</v>
      </c>
      <c r="N684" s="35">
        <v>0</v>
      </c>
      <c r="O684" s="35">
        <v>0</v>
      </c>
      <c r="P684" s="35">
        <v>0</v>
      </c>
      <c r="Q684" s="35">
        <v>0</v>
      </c>
      <c r="R684" s="36">
        <f t="shared" si="30"/>
        <v>3.9491666666666668E-4</v>
      </c>
      <c r="S684" s="36">
        <f t="shared" si="31"/>
        <v>0</v>
      </c>
      <c r="T684" s="37">
        <f t="shared" si="32"/>
        <v>3.9491666666666668E-4</v>
      </c>
      <c r="U684" s="37" t="s">
        <v>3550</v>
      </c>
      <c r="V684" s="37" t="s">
        <v>3550</v>
      </c>
    </row>
    <row r="685" spans="1:22" x14ac:dyDescent="0.2">
      <c r="A685" s="34">
        <v>4.7340000000000004E-3</v>
      </c>
      <c r="B685" s="34">
        <v>0</v>
      </c>
      <c r="C685" s="34">
        <v>0</v>
      </c>
      <c r="D685" s="34">
        <v>0</v>
      </c>
      <c r="E685" s="34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  <c r="M685" s="35">
        <v>0</v>
      </c>
      <c r="N685" s="35">
        <v>0</v>
      </c>
      <c r="O685" s="35">
        <v>0</v>
      </c>
      <c r="P685" s="35">
        <v>0</v>
      </c>
      <c r="Q685" s="35">
        <v>0</v>
      </c>
      <c r="R685" s="36">
        <f t="shared" si="30"/>
        <v>3.9450000000000005E-4</v>
      </c>
      <c r="S685" s="36">
        <f t="shared" si="31"/>
        <v>0</v>
      </c>
      <c r="T685" s="37">
        <f t="shared" si="32"/>
        <v>3.9450000000000005E-4</v>
      </c>
      <c r="U685" s="37" t="s">
        <v>5016</v>
      </c>
      <c r="V685" s="37" t="s">
        <v>5016</v>
      </c>
    </row>
    <row r="686" spans="1:22" x14ac:dyDescent="0.2">
      <c r="A686" s="34">
        <v>0</v>
      </c>
      <c r="B686" s="34">
        <v>0</v>
      </c>
      <c r="C686" s="34">
        <v>0</v>
      </c>
      <c r="D686" s="34">
        <v>0</v>
      </c>
      <c r="E686" s="34">
        <v>0</v>
      </c>
      <c r="F686" s="34">
        <v>0</v>
      </c>
      <c r="G686" s="34">
        <v>4.7000000000000002E-3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5">
        <v>0</v>
      </c>
      <c r="N686" s="35">
        <v>0</v>
      </c>
      <c r="O686" s="35">
        <v>0</v>
      </c>
      <c r="P686" s="35">
        <v>0</v>
      </c>
      <c r="Q686" s="35">
        <v>0</v>
      </c>
      <c r="R686" s="36">
        <f t="shared" si="30"/>
        <v>3.9166666666666668E-4</v>
      </c>
      <c r="S686" s="36">
        <f t="shared" si="31"/>
        <v>0</v>
      </c>
      <c r="T686" s="37">
        <f t="shared" si="32"/>
        <v>3.9166666666666668E-4</v>
      </c>
      <c r="U686" s="37" t="s">
        <v>4762</v>
      </c>
      <c r="V686" s="37" t="s">
        <v>4762</v>
      </c>
    </row>
    <row r="687" spans="1:22" x14ac:dyDescent="0.2">
      <c r="A687" s="34">
        <v>0</v>
      </c>
      <c r="B687" s="34">
        <v>4.6950000000000004E-3</v>
      </c>
      <c r="C687" s="34">
        <v>0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4">
        <v>0</v>
      </c>
      <c r="M687" s="35">
        <v>0</v>
      </c>
      <c r="N687" s="35">
        <v>0</v>
      </c>
      <c r="O687" s="35">
        <v>0</v>
      </c>
      <c r="P687" s="35">
        <v>0</v>
      </c>
      <c r="Q687" s="35">
        <v>0</v>
      </c>
      <c r="R687" s="36">
        <f t="shared" si="30"/>
        <v>3.9125000000000005E-4</v>
      </c>
      <c r="S687" s="36">
        <f t="shared" si="31"/>
        <v>0</v>
      </c>
      <c r="T687" s="37">
        <f t="shared" si="32"/>
        <v>3.9125000000000005E-4</v>
      </c>
      <c r="U687" s="37" t="s">
        <v>346</v>
      </c>
      <c r="V687" s="37" t="s">
        <v>2948</v>
      </c>
    </row>
    <row r="688" spans="1:22" x14ac:dyDescent="0.2">
      <c r="A688" s="34">
        <v>4.6889999999999996E-3</v>
      </c>
      <c r="B688" s="34">
        <v>0</v>
      </c>
      <c r="C688" s="34">
        <v>0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0</v>
      </c>
      <c r="M688" s="35">
        <v>0</v>
      </c>
      <c r="N688" s="35">
        <v>0</v>
      </c>
      <c r="O688" s="35">
        <v>0</v>
      </c>
      <c r="P688" s="35">
        <v>0</v>
      </c>
      <c r="Q688" s="35">
        <v>0</v>
      </c>
      <c r="R688" s="36">
        <f t="shared" si="30"/>
        <v>3.9074999999999998E-4</v>
      </c>
      <c r="S688" s="36">
        <f t="shared" si="31"/>
        <v>0</v>
      </c>
      <c r="T688" s="37">
        <f t="shared" si="32"/>
        <v>3.9074999999999998E-4</v>
      </c>
      <c r="U688" s="37" t="s">
        <v>1400</v>
      </c>
      <c r="V688" s="37" t="s">
        <v>3313</v>
      </c>
    </row>
    <row r="689" spans="1:22" x14ac:dyDescent="0.2">
      <c r="A689" s="34">
        <v>4.6779999999999999E-3</v>
      </c>
      <c r="B689" s="34">
        <v>0</v>
      </c>
      <c r="C689" s="34">
        <v>0</v>
      </c>
      <c r="D689" s="34">
        <v>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5">
        <v>0</v>
      </c>
      <c r="N689" s="35">
        <v>0</v>
      </c>
      <c r="O689" s="35">
        <v>0</v>
      </c>
      <c r="P689" s="35">
        <v>0</v>
      </c>
      <c r="Q689" s="35">
        <v>0</v>
      </c>
      <c r="R689" s="36">
        <f t="shared" si="30"/>
        <v>3.8983333333333334E-4</v>
      </c>
      <c r="S689" s="36">
        <f t="shared" si="31"/>
        <v>0</v>
      </c>
      <c r="T689" s="37">
        <f t="shared" si="32"/>
        <v>3.8983333333333334E-4</v>
      </c>
      <c r="U689" s="37" t="s">
        <v>3463</v>
      </c>
      <c r="V689" s="37" t="s">
        <v>3464</v>
      </c>
    </row>
    <row r="690" spans="1:22" x14ac:dyDescent="0.2">
      <c r="A690" s="34">
        <v>0</v>
      </c>
      <c r="B690" s="34">
        <v>4.64E-3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  <c r="M690" s="35">
        <v>0</v>
      </c>
      <c r="N690" s="35">
        <v>0</v>
      </c>
      <c r="O690" s="35">
        <v>0</v>
      </c>
      <c r="P690" s="35">
        <v>0</v>
      </c>
      <c r="Q690" s="35">
        <v>0</v>
      </c>
      <c r="R690" s="36">
        <f t="shared" si="30"/>
        <v>3.8666666666666667E-4</v>
      </c>
      <c r="S690" s="36">
        <f t="shared" si="31"/>
        <v>0</v>
      </c>
      <c r="T690" s="37">
        <f t="shared" si="32"/>
        <v>3.8666666666666667E-4</v>
      </c>
      <c r="U690" s="37" t="s">
        <v>3881</v>
      </c>
      <c r="V690" s="37" t="s">
        <v>3881</v>
      </c>
    </row>
    <row r="691" spans="1:22" x14ac:dyDescent="0.2">
      <c r="A691" s="34">
        <v>4.6239999999999996E-3</v>
      </c>
      <c r="B691" s="34">
        <v>0</v>
      </c>
      <c r="C691" s="34">
        <v>0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  <c r="M691" s="35">
        <v>0</v>
      </c>
      <c r="N691" s="35">
        <v>0</v>
      </c>
      <c r="O691" s="35">
        <v>0</v>
      </c>
      <c r="P691" s="35">
        <v>0</v>
      </c>
      <c r="Q691" s="35">
        <v>0</v>
      </c>
      <c r="R691" s="36">
        <f t="shared" si="30"/>
        <v>3.8533333333333329E-4</v>
      </c>
      <c r="S691" s="36">
        <f t="shared" si="31"/>
        <v>0</v>
      </c>
      <c r="T691" s="37">
        <f t="shared" si="32"/>
        <v>3.8533333333333329E-4</v>
      </c>
      <c r="U691" s="37" t="s">
        <v>3556</v>
      </c>
      <c r="V691" s="37" t="s">
        <v>3556</v>
      </c>
    </row>
    <row r="692" spans="1:22" x14ac:dyDescent="0.2">
      <c r="A692" s="34">
        <v>0</v>
      </c>
      <c r="B692" s="34">
        <v>4.6030000000000003E-3</v>
      </c>
      <c r="C692" s="34">
        <v>0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4">
        <v>0</v>
      </c>
      <c r="K692" s="34">
        <v>0</v>
      </c>
      <c r="L692" s="34">
        <v>0</v>
      </c>
      <c r="M692" s="35">
        <v>0</v>
      </c>
      <c r="N692" s="35">
        <v>0</v>
      </c>
      <c r="O692" s="35">
        <v>0</v>
      </c>
      <c r="P692" s="35">
        <v>0</v>
      </c>
      <c r="Q692" s="35">
        <v>0</v>
      </c>
      <c r="R692" s="36">
        <f t="shared" si="30"/>
        <v>3.8358333333333338E-4</v>
      </c>
      <c r="S692" s="36">
        <f t="shared" si="31"/>
        <v>0</v>
      </c>
      <c r="T692" s="37">
        <f t="shared" si="32"/>
        <v>3.8358333333333338E-4</v>
      </c>
      <c r="U692" s="37" t="s">
        <v>5172</v>
      </c>
      <c r="V692" s="37" t="s">
        <v>5172</v>
      </c>
    </row>
    <row r="693" spans="1:22" x14ac:dyDescent="0.2">
      <c r="A693" s="34">
        <v>0</v>
      </c>
      <c r="B693" s="34">
        <v>4.5999999999999999E-3</v>
      </c>
      <c r="C693" s="34">
        <v>0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0</v>
      </c>
      <c r="M693" s="35">
        <v>0</v>
      </c>
      <c r="N693" s="35">
        <v>0</v>
      </c>
      <c r="O693" s="35">
        <v>0</v>
      </c>
      <c r="P693" s="35">
        <v>0</v>
      </c>
      <c r="Q693" s="35">
        <v>0</v>
      </c>
      <c r="R693" s="36">
        <f t="shared" si="30"/>
        <v>3.8333333333333334E-4</v>
      </c>
      <c r="S693" s="36">
        <f t="shared" si="31"/>
        <v>0</v>
      </c>
      <c r="T693" s="37">
        <f t="shared" si="32"/>
        <v>3.8333333333333334E-4</v>
      </c>
      <c r="U693" s="37" t="s">
        <v>4785</v>
      </c>
      <c r="V693" s="37" t="s">
        <v>4786</v>
      </c>
    </row>
    <row r="694" spans="1:22" x14ac:dyDescent="0.2">
      <c r="A694" s="34">
        <v>0</v>
      </c>
      <c r="B694" s="34">
        <v>4.5919999999999997E-3</v>
      </c>
      <c r="C694" s="34">
        <v>0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  <c r="M694" s="35">
        <v>0</v>
      </c>
      <c r="N694" s="35">
        <v>0</v>
      </c>
      <c r="O694" s="35">
        <v>0</v>
      </c>
      <c r="P694" s="35">
        <v>0</v>
      </c>
      <c r="Q694" s="35">
        <v>0</v>
      </c>
      <c r="R694" s="36">
        <f t="shared" si="30"/>
        <v>3.8266666666666663E-4</v>
      </c>
      <c r="S694" s="36">
        <f t="shared" si="31"/>
        <v>0</v>
      </c>
      <c r="T694" s="37">
        <f t="shared" si="32"/>
        <v>3.8266666666666663E-4</v>
      </c>
      <c r="U694" s="37" t="s">
        <v>243</v>
      </c>
      <c r="V694" s="37" t="s">
        <v>3575</v>
      </c>
    </row>
    <row r="695" spans="1:22" x14ac:dyDescent="0.2">
      <c r="A695" s="34">
        <v>4.5869999999999999E-3</v>
      </c>
      <c r="B695" s="34">
        <v>0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  <c r="M695" s="35">
        <v>0</v>
      </c>
      <c r="N695" s="35">
        <v>0</v>
      </c>
      <c r="O695" s="35">
        <v>0</v>
      </c>
      <c r="P695" s="35">
        <v>0</v>
      </c>
      <c r="Q695" s="35">
        <v>0</v>
      </c>
      <c r="R695" s="36">
        <f t="shared" si="30"/>
        <v>3.8224999999999999E-4</v>
      </c>
      <c r="S695" s="36">
        <f t="shared" si="31"/>
        <v>0</v>
      </c>
      <c r="T695" s="37">
        <f t="shared" si="32"/>
        <v>3.8224999999999999E-4</v>
      </c>
      <c r="U695" s="37" t="s">
        <v>3965</v>
      </c>
      <c r="V695" s="37" t="s">
        <v>3965</v>
      </c>
    </row>
    <row r="696" spans="1:22" x14ac:dyDescent="0.2">
      <c r="A696" s="34">
        <v>0</v>
      </c>
      <c r="B696" s="34">
        <v>0</v>
      </c>
      <c r="C696" s="34">
        <v>0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4.535E-3</v>
      </c>
      <c r="J696" s="34">
        <v>0</v>
      </c>
      <c r="K696" s="34">
        <v>0</v>
      </c>
      <c r="L696" s="34">
        <v>0</v>
      </c>
      <c r="M696" s="35">
        <v>0</v>
      </c>
      <c r="N696" s="35">
        <v>0</v>
      </c>
      <c r="O696" s="35">
        <v>0</v>
      </c>
      <c r="P696" s="35">
        <v>0</v>
      </c>
      <c r="Q696" s="35">
        <v>0</v>
      </c>
      <c r="R696" s="36">
        <f t="shared" si="30"/>
        <v>3.7791666666666665E-4</v>
      </c>
      <c r="S696" s="36">
        <f t="shared" si="31"/>
        <v>0</v>
      </c>
      <c r="T696" s="37">
        <f t="shared" si="32"/>
        <v>3.7791666666666665E-4</v>
      </c>
      <c r="U696" s="37" t="s">
        <v>3517</v>
      </c>
      <c r="V696" s="37" t="s">
        <v>3517</v>
      </c>
    </row>
    <row r="697" spans="1:22" x14ac:dyDescent="0.2">
      <c r="A697" s="34">
        <v>0</v>
      </c>
      <c r="B697" s="34">
        <v>0</v>
      </c>
      <c r="C697" s="34">
        <v>0</v>
      </c>
      <c r="D697" s="34">
        <v>0</v>
      </c>
      <c r="E697" s="34">
        <v>0</v>
      </c>
      <c r="F697" s="34">
        <v>4.5300000000000002E-3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5">
        <v>0</v>
      </c>
      <c r="N697" s="35">
        <v>0</v>
      </c>
      <c r="O697" s="35">
        <v>0</v>
      </c>
      <c r="P697" s="35">
        <v>0</v>
      </c>
      <c r="Q697" s="35">
        <v>0</v>
      </c>
      <c r="R697" s="36">
        <f t="shared" si="30"/>
        <v>3.7750000000000001E-4</v>
      </c>
      <c r="S697" s="36">
        <f t="shared" si="31"/>
        <v>0</v>
      </c>
      <c r="T697" s="37">
        <f t="shared" si="32"/>
        <v>3.7750000000000001E-4</v>
      </c>
      <c r="U697" s="37" t="s">
        <v>3232</v>
      </c>
      <c r="V697" s="37" t="s">
        <v>3232</v>
      </c>
    </row>
    <row r="698" spans="1:22" x14ac:dyDescent="0.2">
      <c r="A698" s="34">
        <v>4.5250000000000004E-3</v>
      </c>
      <c r="B698" s="34">
        <v>0</v>
      </c>
      <c r="C698" s="34">
        <v>0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5">
        <v>0</v>
      </c>
      <c r="N698" s="35">
        <v>0</v>
      </c>
      <c r="O698" s="35">
        <v>0</v>
      </c>
      <c r="P698" s="35">
        <v>0</v>
      </c>
      <c r="Q698" s="35">
        <v>0</v>
      </c>
      <c r="R698" s="36">
        <f t="shared" si="30"/>
        <v>3.7708333333333338E-4</v>
      </c>
      <c r="S698" s="36">
        <f t="shared" si="31"/>
        <v>0</v>
      </c>
      <c r="T698" s="37">
        <f t="shared" si="32"/>
        <v>3.7708333333333338E-4</v>
      </c>
      <c r="U698" s="37" t="s">
        <v>2636</v>
      </c>
      <c r="V698" s="37" t="s">
        <v>3190</v>
      </c>
    </row>
    <row r="699" spans="1:22" x14ac:dyDescent="0.2">
      <c r="A699" s="34">
        <v>1.9902979999999999</v>
      </c>
      <c r="B699" s="34">
        <v>1.9899690000000001</v>
      </c>
      <c r="C699" s="34">
        <v>1.9885459999999999</v>
      </c>
      <c r="D699" s="34">
        <v>1.9914229999999999</v>
      </c>
      <c r="E699" s="34">
        <v>1.9876510000000001</v>
      </c>
      <c r="F699" s="34">
        <v>1.9905569999999999</v>
      </c>
      <c r="G699" s="34">
        <v>1.9995430000000001</v>
      </c>
      <c r="H699" s="34">
        <v>1.994575</v>
      </c>
      <c r="I699" s="34">
        <v>1.9950889999999999</v>
      </c>
      <c r="J699" s="34">
        <v>1.9883459999999999</v>
      </c>
      <c r="K699" s="34">
        <v>1.988348</v>
      </c>
      <c r="L699" s="34">
        <v>1.9911140000000001</v>
      </c>
      <c r="M699" s="35">
        <v>1.9871859999999999</v>
      </c>
      <c r="N699" s="35">
        <v>1.9888079999999999</v>
      </c>
      <c r="O699" s="35">
        <v>1.9968159999999999</v>
      </c>
      <c r="P699" s="35">
        <v>1.9907490000000001</v>
      </c>
      <c r="Q699" s="35">
        <v>1.9910129999999999</v>
      </c>
      <c r="R699" s="36">
        <f t="shared" si="30"/>
        <v>1.99128825</v>
      </c>
      <c r="S699" s="36">
        <f t="shared" si="31"/>
        <v>1.9909143999999999</v>
      </c>
      <c r="T699" s="37">
        <f t="shared" si="32"/>
        <v>3.7385000000011992E-4</v>
      </c>
      <c r="U699" s="37" t="s">
        <v>3187</v>
      </c>
      <c r="V699" s="37" t="s">
        <v>3187</v>
      </c>
    </row>
    <row r="700" spans="1:22" x14ac:dyDescent="0.2">
      <c r="A700" s="34">
        <v>0</v>
      </c>
      <c r="B700" s="34">
        <v>4.4790000000000003E-3</v>
      </c>
      <c r="C700" s="34">
        <v>0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5">
        <v>0</v>
      </c>
      <c r="N700" s="35">
        <v>0</v>
      </c>
      <c r="O700" s="35">
        <v>0</v>
      </c>
      <c r="P700" s="35">
        <v>0</v>
      </c>
      <c r="Q700" s="35">
        <v>0</v>
      </c>
      <c r="R700" s="36">
        <f t="shared" si="30"/>
        <v>3.7325000000000005E-4</v>
      </c>
      <c r="S700" s="36">
        <f t="shared" si="31"/>
        <v>0</v>
      </c>
      <c r="T700" s="37">
        <f t="shared" si="32"/>
        <v>3.7325000000000005E-4</v>
      </c>
      <c r="U700" s="37" t="s">
        <v>3927</v>
      </c>
      <c r="V700" s="37" t="s">
        <v>3927</v>
      </c>
    </row>
    <row r="701" spans="1:22" x14ac:dyDescent="0.2">
      <c r="A701" s="34">
        <v>0</v>
      </c>
      <c r="B701" s="34">
        <v>4.4689999999999999E-3</v>
      </c>
      <c r="C701" s="34">
        <v>0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5">
        <v>0</v>
      </c>
      <c r="N701" s="35">
        <v>0</v>
      </c>
      <c r="O701" s="35">
        <v>0</v>
      </c>
      <c r="P701" s="35">
        <v>0</v>
      </c>
      <c r="Q701" s="35">
        <v>0</v>
      </c>
      <c r="R701" s="36">
        <f t="shared" si="30"/>
        <v>3.7241666666666667E-4</v>
      </c>
      <c r="S701" s="36">
        <f t="shared" si="31"/>
        <v>0</v>
      </c>
      <c r="T701" s="37">
        <f t="shared" si="32"/>
        <v>3.7241666666666667E-4</v>
      </c>
      <c r="U701" s="37" t="s">
        <v>3751</v>
      </c>
      <c r="V701" s="37" t="s">
        <v>3751</v>
      </c>
    </row>
    <row r="702" spans="1:22" x14ac:dyDescent="0.2">
      <c r="A702" s="34">
        <v>4.4689999999999999E-3</v>
      </c>
      <c r="B702" s="34">
        <v>0</v>
      </c>
      <c r="C702" s="34">
        <v>0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5">
        <v>0</v>
      </c>
      <c r="N702" s="35">
        <v>0</v>
      </c>
      <c r="O702" s="35">
        <v>0</v>
      </c>
      <c r="P702" s="35">
        <v>0</v>
      </c>
      <c r="Q702" s="35">
        <v>0</v>
      </c>
      <c r="R702" s="36">
        <f t="shared" si="30"/>
        <v>3.7241666666666667E-4</v>
      </c>
      <c r="S702" s="36">
        <f t="shared" si="31"/>
        <v>0</v>
      </c>
      <c r="T702" s="37">
        <f t="shared" si="32"/>
        <v>3.7241666666666667E-4</v>
      </c>
      <c r="U702" s="37" t="s">
        <v>3780</v>
      </c>
      <c r="V702" s="37" t="s">
        <v>3780</v>
      </c>
    </row>
    <row r="703" spans="1:22" x14ac:dyDescent="0.2">
      <c r="A703" s="34">
        <v>4.444E-3</v>
      </c>
      <c r="B703" s="34">
        <v>0</v>
      </c>
      <c r="C703" s="34">
        <v>0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5">
        <v>0</v>
      </c>
      <c r="N703" s="35">
        <v>0</v>
      </c>
      <c r="O703" s="35">
        <v>0</v>
      </c>
      <c r="P703" s="35">
        <v>0</v>
      </c>
      <c r="Q703" s="35">
        <v>0</v>
      </c>
      <c r="R703" s="36">
        <f t="shared" si="30"/>
        <v>3.7033333333333335E-4</v>
      </c>
      <c r="S703" s="36">
        <f t="shared" si="31"/>
        <v>0</v>
      </c>
      <c r="T703" s="37">
        <f t="shared" si="32"/>
        <v>3.7033333333333335E-4</v>
      </c>
      <c r="U703" s="37" t="s">
        <v>3489</v>
      </c>
      <c r="V703" s="37" t="s">
        <v>3489</v>
      </c>
    </row>
    <row r="704" spans="1:22" x14ac:dyDescent="0.2">
      <c r="A704" s="34">
        <v>0</v>
      </c>
      <c r="B704" s="34">
        <v>4.4299999999999999E-3</v>
      </c>
      <c r="C704" s="34">
        <v>0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5">
        <v>0</v>
      </c>
      <c r="N704" s="35">
        <v>0</v>
      </c>
      <c r="O704" s="35">
        <v>0</v>
      </c>
      <c r="P704" s="35">
        <v>0</v>
      </c>
      <c r="Q704" s="35">
        <v>0</v>
      </c>
      <c r="R704" s="36">
        <f t="shared" si="30"/>
        <v>3.6916666666666668E-4</v>
      </c>
      <c r="S704" s="36">
        <f t="shared" si="31"/>
        <v>0</v>
      </c>
      <c r="T704" s="37">
        <f t="shared" si="32"/>
        <v>3.6916666666666668E-4</v>
      </c>
      <c r="U704" s="37" t="s">
        <v>4579</v>
      </c>
      <c r="V704" s="37" t="s">
        <v>4579</v>
      </c>
    </row>
    <row r="705" spans="1:22" x14ac:dyDescent="0.2">
      <c r="A705" s="34">
        <v>0</v>
      </c>
      <c r="B705" s="34">
        <v>4.4099999999999999E-3</v>
      </c>
      <c r="C705" s="34">
        <v>0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5">
        <v>0</v>
      </c>
      <c r="N705" s="35">
        <v>0</v>
      </c>
      <c r="O705" s="35">
        <v>0</v>
      </c>
      <c r="P705" s="35">
        <v>0</v>
      </c>
      <c r="Q705" s="35">
        <v>0</v>
      </c>
      <c r="R705" s="36">
        <f t="shared" si="30"/>
        <v>3.6749999999999999E-4</v>
      </c>
      <c r="S705" s="36">
        <f t="shared" si="31"/>
        <v>0</v>
      </c>
      <c r="T705" s="37">
        <f t="shared" si="32"/>
        <v>3.6749999999999999E-4</v>
      </c>
      <c r="U705" s="37" t="s">
        <v>536</v>
      </c>
      <c r="V705" s="37" t="s">
        <v>3712</v>
      </c>
    </row>
    <row r="706" spans="1:22" x14ac:dyDescent="0.2">
      <c r="A706" s="34">
        <v>0</v>
      </c>
      <c r="B706" s="34">
        <v>4.4099999999999999E-3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5">
        <v>0</v>
      </c>
      <c r="N706" s="35">
        <v>0</v>
      </c>
      <c r="O706" s="35">
        <v>0</v>
      </c>
      <c r="P706" s="35">
        <v>0</v>
      </c>
      <c r="Q706" s="35">
        <v>0</v>
      </c>
      <c r="R706" s="36">
        <f t="shared" si="30"/>
        <v>3.6749999999999999E-4</v>
      </c>
      <c r="S706" s="36">
        <f t="shared" si="31"/>
        <v>0</v>
      </c>
      <c r="T706" s="37">
        <f t="shared" si="32"/>
        <v>3.6749999999999999E-4</v>
      </c>
      <c r="U706" s="37" t="s">
        <v>5068</v>
      </c>
      <c r="V706" s="37" t="s">
        <v>5068</v>
      </c>
    </row>
    <row r="707" spans="1:22" x14ac:dyDescent="0.2">
      <c r="A707" s="34">
        <v>4.4000000000000003E-3</v>
      </c>
      <c r="B707" s="34">
        <v>0</v>
      </c>
      <c r="C707" s="34">
        <v>0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5">
        <v>0</v>
      </c>
      <c r="N707" s="35">
        <v>0</v>
      </c>
      <c r="O707" s="35">
        <v>0</v>
      </c>
      <c r="P707" s="35">
        <v>0</v>
      </c>
      <c r="Q707" s="35">
        <v>0</v>
      </c>
      <c r="R707" s="36">
        <f t="shared" si="30"/>
        <v>3.6666666666666667E-4</v>
      </c>
      <c r="S707" s="36">
        <f t="shared" si="31"/>
        <v>0</v>
      </c>
      <c r="T707" s="37">
        <f t="shared" si="32"/>
        <v>3.6666666666666667E-4</v>
      </c>
      <c r="U707" s="37" t="s">
        <v>3442</v>
      </c>
      <c r="V707" s="37" t="s">
        <v>3443</v>
      </c>
    </row>
    <row r="708" spans="1:22" x14ac:dyDescent="0.2">
      <c r="A708" s="34">
        <v>4.3959999999999997E-3</v>
      </c>
      <c r="B708" s="34">
        <v>0</v>
      </c>
      <c r="C708" s="34">
        <v>0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5">
        <v>0</v>
      </c>
      <c r="N708" s="35">
        <v>0</v>
      </c>
      <c r="O708" s="35">
        <v>0</v>
      </c>
      <c r="P708" s="35">
        <v>0</v>
      </c>
      <c r="Q708" s="35">
        <v>0</v>
      </c>
      <c r="R708" s="36">
        <f t="shared" ref="R708:R771" si="33">AVERAGE(A708,B708,F708,D708,E708,I708,G708,H708,L708,J708,K708,C708)</f>
        <v>3.6633333333333331E-4</v>
      </c>
      <c r="S708" s="36">
        <f t="shared" ref="S708:S771" si="34">AVERAGE(O708,Q708,P708,N708,M708)</f>
        <v>0</v>
      </c>
      <c r="T708" s="37">
        <f t="shared" ref="T708:T771" si="35">R708-S708</f>
        <v>3.6633333333333331E-4</v>
      </c>
      <c r="U708" s="37" t="s">
        <v>819</v>
      </c>
      <c r="V708" s="37" t="s">
        <v>4891</v>
      </c>
    </row>
    <row r="709" spans="1:22" x14ac:dyDescent="0.2">
      <c r="A709" s="34">
        <v>0</v>
      </c>
      <c r="B709" s="34">
        <v>4.3909999999999999E-3</v>
      </c>
      <c r="C709" s="34">
        <v>0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5">
        <v>0</v>
      </c>
      <c r="N709" s="35">
        <v>0</v>
      </c>
      <c r="O709" s="35">
        <v>0</v>
      </c>
      <c r="P709" s="35">
        <v>0</v>
      </c>
      <c r="Q709" s="35">
        <v>0</v>
      </c>
      <c r="R709" s="36">
        <f t="shared" si="33"/>
        <v>3.6591666666666668E-4</v>
      </c>
      <c r="S709" s="36">
        <f t="shared" si="34"/>
        <v>0</v>
      </c>
      <c r="T709" s="37">
        <f t="shared" si="35"/>
        <v>3.6591666666666668E-4</v>
      </c>
      <c r="U709" s="37" t="s">
        <v>3265</v>
      </c>
      <c r="V709" s="37" t="s">
        <v>3265</v>
      </c>
    </row>
    <row r="710" spans="1:22" x14ac:dyDescent="0.2">
      <c r="A710" s="34">
        <v>0</v>
      </c>
      <c r="B710" s="34">
        <v>4.3569999999999998E-3</v>
      </c>
      <c r="C710" s="34">
        <v>0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5">
        <v>0</v>
      </c>
      <c r="N710" s="35">
        <v>0</v>
      </c>
      <c r="O710" s="35">
        <v>0</v>
      </c>
      <c r="P710" s="35">
        <v>0</v>
      </c>
      <c r="Q710" s="35">
        <v>0</v>
      </c>
      <c r="R710" s="36">
        <f t="shared" si="33"/>
        <v>3.6308333333333331E-4</v>
      </c>
      <c r="S710" s="36">
        <f t="shared" si="34"/>
        <v>0</v>
      </c>
      <c r="T710" s="37">
        <f t="shared" si="35"/>
        <v>3.6308333333333331E-4</v>
      </c>
      <c r="U710" s="37" t="s">
        <v>4677</v>
      </c>
      <c r="V710" s="37" t="s">
        <v>4677</v>
      </c>
    </row>
    <row r="711" spans="1:22" x14ac:dyDescent="0.2">
      <c r="A711" s="34">
        <v>0</v>
      </c>
      <c r="B711" s="34">
        <v>4.3239999999999997E-3</v>
      </c>
      <c r="C711" s="34">
        <v>0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5">
        <v>0</v>
      </c>
      <c r="N711" s="35">
        <v>0</v>
      </c>
      <c r="O711" s="35">
        <v>0</v>
      </c>
      <c r="P711" s="35">
        <v>0</v>
      </c>
      <c r="Q711" s="35">
        <v>0</v>
      </c>
      <c r="R711" s="36">
        <f t="shared" si="33"/>
        <v>3.6033333333333333E-4</v>
      </c>
      <c r="S711" s="36">
        <f t="shared" si="34"/>
        <v>0</v>
      </c>
      <c r="T711" s="37">
        <f t="shared" si="35"/>
        <v>3.6033333333333333E-4</v>
      </c>
      <c r="U711" s="37" t="s">
        <v>4342</v>
      </c>
      <c r="V711" s="37" t="s">
        <v>4342</v>
      </c>
    </row>
    <row r="712" spans="1:22" x14ac:dyDescent="0.2">
      <c r="A712" s="34">
        <v>4.2960000000000003E-3</v>
      </c>
      <c r="B712" s="34">
        <v>0</v>
      </c>
      <c r="C712" s="34">
        <v>0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5">
        <v>0</v>
      </c>
      <c r="N712" s="35">
        <v>0</v>
      </c>
      <c r="O712" s="35">
        <v>0</v>
      </c>
      <c r="P712" s="35">
        <v>0</v>
      </c>
      <c r="Q712" s="35">
        <v>0</v>
      </c>
      <c r="R712" s="36">
        <f t="shared" si="33"/>
        <v>3.5800000000000003E-4</v>
      </c>
      <c r="S712" s="36">
        <f t="shared" si="34"/>
        <v>0</v>
      </c>
      <c r="T712" s="37">
        <f t="shared" si="35"/>
        <v>3.5800000000000003E-4</v>
      </c>
      <c r="U712" s="37" t="s">
        <v>2982</v>
      </c>
      <c r="V712" s="37" t="s">
        <v>2982</v>
      </c>
    </row>
    <row r="713" spans="1:22" x14ac:dyDescent="0.2">
      <c r="A713" s="34">
        <v>4.2919999999999998E-3</v>
      </c>
      <c r="B713" s="34">
        <v>0</v>
      </c>
      <c r="C713" s="34">
        <v>0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5">
        <v>0</v>
      </c>
      <c r="N713" s="35">
        <v>0</v>
      </c>
      <c r="O713" s="35">
        <v>0</v>
      </c>
      <c r="P713" s="35">
        <v>0</v>
      </c>
      <c r="Q713" s="35">
        <v>0</v>
      </c>
      <c r="R713" s="36">
        <f t="shared" si="33"/>
        <v>3.5766666666666667E-4</v>
      </c>
      <c r="S713" s="36">
        <f t="shared" si="34"/>
        <v>0</v>
      </c>
      <c r="T713" s="37">
        <f t="shared" si="35"/>
        <v>3.5766666666666667E-4</v>
      </c>
      <c r="U713" s="37" t="s">
        <v>3940</v>
      </c>
      <c r="V713" s="37" t="s">
        <v>3940</v>
      </c>
    </row>
    <row r="714" spans="1:22" x14ac:dyDescent="0.2">
      <c r="A714" s="34">
        <v>0</v>
      </c>
      <c r="B714" s="34">
        <v>0</v>
      </c>
      <c r="C714" s="34">
        <v>4.2919999999999998E-3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5">
        <v>0</v>
      </c>
      <c r="N714" s="35">
        <v>0</v>
      </c>
      <c r="O714" s="35">
        <v>0</v>
      </c>
      <c r="P714" s="35">
        <v>0</v>
      </c>
      <c r="Q714" s="35">
        <v>0</v>
      </c>
      <c r="R714" s="36">
        <f t="shared" si="33"/>
        <v>3.5766666666666667E-4</v>
      </c>
      <c r="S714" s="36">
        <f t="shared" si="34"/>
        <v>0</v>
      </c>
      <c r="T714" s="37">
        <f t="shared" si="35"/>
        <v>3.5766666666666667E-4</v>
      </c>
      <c r="U714" s="37" t="s">
        <v>4214</v>
      </c>
      <c r="V714" s="37" t="s">
        <v>4214</v>
      </c>
    </row>
    <row r="715" spans="1:22" x14ac:dyDescent="0.2">
      <c r="A715" s="34">
        <v>4.2830000000000003E-3</v>
      </c>
      <c r="B715" s="34">
        <v>0</v>
      </c>
      <c r="C715" s="34">
        <v>0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5">
        <v>0</v>
      </c>
      <c r="N715" s="35">
        <v>0</v>
      </c>
      <c r="O715" s="35">
        <v>0</v>
      </c>
      <c r="P715" s="35">
        <v>0</v>
      </c>
      <c r="Q715" s="35">
        <v>0</v>
      </c>
      <c r="R715" s="36">
        <f t="shared" si="33"/>
        <v>3.5691666666666668E-4</v>
      </c>
      <c r="S715" s="36">
        <f t="shared" si="34"/>
        <v>0</v>
      </c>
      <c r="T715" s="37">
        <f t="shared" si="35"/>
        <v>3.5691666666666668E-4</v>
      </c>
      <c r="U715" s="37" t="s">
        <v>4625</v>
      </c>
      <c r="V715" s="37" t="s">
        <v>4625</v>
      </c>
    </row>
    <row r="716" spans="1:22" x14ac:dyDescent="0.2">
      <c r="A716" s="34">
        <v>0</v>
      </c>
      <c r="B716" s="34">
        <v>4.1929999999999997E-3</v>
      </c>
      <c r="C716" s="34">
        <v>0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5">
        <v>0</v>
      </c>
      <c r="N716" s="35">
        <v>0</v>
      </c>
      <c r="O716" s="35">
        <v>0</v>
      </c>
      <c r="P716" s="35">
        <v>0</v>
      </c>
      <c r="Q716" s="35">
        <v>0</v>
      </c>
      <c r="R716" s="36">
        <f t="shared" si="33"/>
        <v>3.4941666666666666E-4</v>
      </c>
      <c r="S716" s="36">
        <f t="shared" si="34"/>
        <v>0</v>
      </c>
      <c r="T716" s="37">
        <f t="shared" si="35"/>
        <v>3.4941666666666666E-4</v>
      </c>
      <c r="U716" s="37" t="s">
        <v>5233</v>
      </c>
      <c r="V716" s="37" t="s">
        <v>5233</v>
      </c>
    </row>
    <row r="717" spans="1:22" x14ac:dyDescent="0.2">
      <c r="A717" s="34">
        <v>0</v>
      </c>
      <c r="B717" s="34">
        <v>4.1929999999999997E-3</v>
      </c>
      <c r="C717" s="34">
        <v>0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5">
        <v>0</v>
      </c>
      <c r="N717" s="35">
        <v>0</v>
      </c>
      <c r="O717" s="35">
        <v>0</v>
      </c>
      <c r="P717" s="35">
        <v>0</v>
      </c>
      <c r="Q717" s="35">
        <v>0</v>
      </c>
      <c r="R717" s="36">
        <f t="shared" si="33"/>
        <v>3.4941666666666666E-4</v>
      </c>
      <c r="S717" s="36">
        <f t="shared" si="34"/>
        <v>0</v>
      </c>
      <c r="T717" s="37">
        <f t="shared" si="35"/>
        <v>3.4941666666666666E-4</v>
      </c>
      <c r="U717" s="37" t="s">
        <v>2088</v>
      </c>
      <c r="V717" s="37" t="s">
        <v>2903</v>
      </c>
    </row>
    <row r="718" spans="1:22" x14ac:dyDescent="0.2">
      <c r="A718" s="34">
        <v>0</v>
      </c>
      <c r="B718" s="34">
        <v>0</v>
      </c>
      <c r="C718" s="34">
        <v>0</v>
      </c>
      <c r="D718" s="34">
        <v>0</v>
      </c>
      <c r="E718" s="34">
        <v>0</v>
      </c>
      <c r="F718" s="34">
        <v>0</v>
      </c>
      <c r="G718" s="34">
        <v>4.1929999999999997E-3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5">
        <v>0</v>
      </c>
      <c r="N718" s="35">
        <v>0</v>
      </c>
      <c r="O718" s="35">
        <v>0</v>
      </c>
      <c r="P718" s="35">
        <v>0</v>
      </c>
      <c r="Q718" s="35">
        <v>0</v>
      </c>
      <c r="R718" s="36">
        <f t="shared" si="33"/>
        <v>3.4941666666666666E-4</v>
      </c>
      <c r="S718" s="36">
        <f t="shared" si="34"/>
        <v>0</v>
      </c>
      <c r="T718" s="37">
        <f t="shared" si="35"/>
        <v>3.4941666666666666E-4</v>
      </c>
      <c r="U718" s="37" t="s">
        <v>4702</v>
      </c>
      <c r="V718" s="37" t="s">
        <v>4702</v>
      </c>
    </row>
    <row r="719" spans="1:22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4.1879999999999999E-3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5">
        <v>0</v>
      </c>
      <c r="N719" s="35">
        <v>0</v>
      </c>
      <c r="O719" s="35">
        <v>0</v>
      </c>
      <c r="P719" s="35">
        <v>0</v>
      </c>
      <c r="Q719" s="35">
        <v>0</v>
      </c>
      <c r="R719" s="36">
        <f t="shared" si="33"/>
        <v>3.4899999999999997E-4</v>
      </c>
      <c r="S719" s="36">
        <f t="shared" si="34"/>
        <v>0</v>
      </c>
      <c r="T719" s="37">
        <f t="shared" si="35"/>
        <v>3.4899999999999997E-4</v>
      </c>
      <c r="U719" s="37" t="s">
        <v>3739</v>
      </c>
      <c r="V719" s="37" t="s">
        <v>3739</v>
      </c>
    </row>
    <row r="720" spans="1:22" x14ac:dyDescent="0.2">
      <c r="A720" s="34">
        <v>0</v>
      </c>
      <c r="B720" s="34">
        <v>8.0260000000000001E-3</v>
      </c>
      <c r="C720" s="34">
        <v>0</v>
      </c>
      <c r="D720" s="34">
        <v>0</v>
      </c>
      <c r="E720" s="34">
        <v>0</v>
      </c>
      <c r="F720" s="34">
        <v>0</v>
      </c>
      <c r="G720" s="34">
        <v>0</v>
      </c>
      <c r="H720" s="34">
        <v>8.5649999999999997E-3</v>
      </c>
      <c r="I720" s="34">
        <v>0</v>
      </c>
      <c r="J720" s="34">
        <v>0</v>
      </c>
      <c r="K720" s="34">
        <v>0</v>
      </c>
      <c r="L720" s="34">
        <v>0</v>
      </c>
      <c r="M720" s="35">
        <v>0</v>
      </c>
      <c r="N720" s="35">
        <v>5.1749999999999999E-3</v>
      </c>
      <c r="O720" s="35">
        <v>0</v>
      </c>
      <c r="P720" s="35">
        <v>0</v>
      </c>
      <c r="Q720" s="35">
        <v>0</v>
      </c>
      <c r="R720" s="36">
        <f t="shared" si="33"/>
        <v>1.3825833333333335E-3</v>
      </c>
      <c r="S720" s="36">
        <f t="shared" si="34"/>
        <v>1.0349999999999999E-3</v>
      </c>
      <c r="T720" s="37">
        <f t="shared" si="35"/>
        <v>3.4758333333333364E-4</v>
      </c>
      <c r="U720" s="37" t="s">
        <v>3519</v>
      </c>
      <c r="V720" s="37" t="s">
        <v>3519</v>
      </c>
    </row>
    <row r="721" spans="1:22" x14ac:dyDescent="0.2">
      <c r="A721" s="34">
        <v>0</v>
      </c>
      <c r="B721" s="34">
        <v>4.1669999999999997E-3</v>
      </c>
      <c r="C721" s="34">
        <v>0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0</v>
      </c>
      <c r="M721" s="35">
        <v>0</v>
      </c>
      <c r="N721" s="35">
        <v>0</v>
      </c>
      <c r="O721" s="35">
        <v>0</v>
      </c>
      <c r="P721" s="35">
        <v>0</v>
      </c>
      <c r="Q721" s="35">
        <v>0</v>
      </c>
      <c r="R721" s="36">
        <f t="shared" si="33"/>
        <v>3.4724999999999996E-4</v>
      </c>
      <c r="S721" s="36">
        <f t="shared" si="34"/>
        <v>0</v>
      </c>
      <c r="T721" s="37">
        <f t="shared" si="35"/>
        <v>3.4724999999999996E-4</v>
      </c>
      <c r="U721" s="37" t="s">
        <v>4774</v>
      </c>
      <c r="V721" s="37" t="s">
        <v>4774</v>
      </c>
    </row>
    <row r="722" spans="1:22" x14ac:dyDescent="0.2">
      <c r="A722" s="34">
        <v>0</v>
      </c>
      <c r="B722" s="34">
        <v>4.1539999999999997E-3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0</v>
      </c>
      <c r="M722" s="35">
        <v>0</v>
      </c>
      <c r="N722" s="35">
        <v>0</v>
      </c>
      <c r="O722" s="35">
        <v>0</v>
      </c>
      <c r="P722" s="35">
        <v>0</v>
      </c>
      <c r="Q722" s="35">
        <v>0</v>
      </c>
      <c r="R722" s="36">
        <f t="shared" si="33"/>
        <v>3.4616666666666666E-4</v>
      </c>
      <c r="S722" s="36">
        <f t="shared" si="34"/>
        <v>0</v>
      </c>
      <c r="T722" s="37">
        <f t="shared" si="35"/>
        <v>3.4616666666666666E-4</v>
      </c>
      <c r="U722" s="37" t="s">
        <v>499</v>
      </c>
      <c r="V722" s="37" t="s">
        <v>4674</v>
      </c>
    </row>
    <row r="723" spans="1:22" x14ac:dyDescent="0.2">
      <c r="A723" s="34">
        <v>0</v>
      </c>
      <c r="B723" s="34">
        <v>4.1489999999999999E-3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  <c r="M723" s="35">
        <v>0</v>
      </c>
      <c r="N723" s="35">
        <v>0</v>
      </c>
      <c r="O723" s="35">
        <v>0</v>
      </c>
      <c r="P723" s="35">
        <v>0</v>
      </c>
      <c r="Q723" s="35">
        <v>0</v>
      </c>
      <c r="R723" s="36">
        <f t="shared" si="33"/>
        <v>3.4574999999999997E-4</v>
      </c>
      <c r="S723" s="36">
        <f t="shared" si="34"/>
        <v>0</v>
      </c>
      <c r="T723" s="37">
        <f t="shared" si="35"/>
        <v>3.4574999999999997E-4</v>
      </c>
      <c r="U723" s="37" t="s">
        <v>3077</v>
      </c>
      <c r="V723" s="37" t="s">
        <v>3078</v>
      </c>
    </row>
    <row r="724" spans="1:22" x14ac:dyDescent="0.2">
      <c r="A724" s="34">
        <v>0</v>
      </c>
      <c r="B724" s="34">
        <v>0</v>
      </c>
      <c r="C724" s="34">
        <v>0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4.0920000000000002E-3</v>
      </c>
      <c r="K724" s="34">
        <v>0</v>
      </c>
      <c r="L724" s="34">
        <v>0</v>
      </c>
      <c r="M724" s="35">
        <v>0</v>
      </c>
      <c r="N724" s="35">
        <v>0</v>
      </c>
      <c r="O724" s="35">
        <v>0</v>
      </c>
      <c r="P724" s="35">
        <v>0</v>
      </c>
      <c r="Q724" s="35">
        <v>0</v>
      </c>
      <c r="R724" s="36">
        <f t="shared" si="33"/>
        <v>3.4099999999999999E-4</v>
      </c>
      <c r="S724" s="36">
        <f t="shared" si="34"/>
        <v>0</v>
      </c>
      <c r="T724" s="37">
        <f t="shared" si="35"/>
        <v>3.4099999999999999E-4</v>
      </c>
      <c r="U724" s="37" t="s">
        <v>4013</v>
      </c>
      <c r="V724" s="37" t="s">
        <v>4013</v>
      </c>
    </row>
    <row r="725" spans="1:22" x14ac:dyDescent="0.2">
      <c r="A725" s="34">
        <v>0</v>
      </c>
      <c r="B725" s="34">
        <v>4.0730000000000002E-3</v>
      </c>
      <c r="C725" s="34">
        <v>0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  <c r="L725" s="34">
        <v>0</v>
      </c>
      <c r="M725" s="35">
        <v>0</v>
      </c>
      <c r="N725" s="35">
        <v>0</v>
      </c>
      <c r="O725" s="35">
        <v>0</v>
      </c>
      <c r="P725" s="35">
        <v>0</v>
      </c>
      <c r="Q725" s="35">
        <v>0</v>
      </c>
      <c r="R725" s="36">
        <f t="shared" si="33"/>
        <v>3.3941666666666669E-4</v>
      </c>
      <c r="S725" s="36">
        <f t="shared" si="34"/>
        <v>0</v>
      </c>
      <c r="T725" s="37">
        <f t="shared" si="35"/>
        <v>3.3941666666666669E-4</v>
      </c>
      <c r="U725" s="37" t="s">
        <v>4406</v>
      </c>
      <c r="V725" s="37" t="s">
        <v>4406</v>
      </c>
    </row>
    <row r="726" spans="1:22" x14ac:dyDescent="0.2">
      <c r="A726" s="34">
        <v>0</v>
      </c>
      <c r="B726" s="34">
        <v>4.0530000000000002E-3</v>
      </c>
      <c r="C726" s="34">
        <v>0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5">
        <v>0</v>
      </c>
      <c r="N726" s="35">
        <v>0</v>
      </c>
      <c r="O726" s="35">
        <v>0</v>
      </c>
      <c r="P726" s="35">
        <v>0</v>
      </c>
      <c r="Q726" s="35">
        <v>0</v>
      </c>
      <c r="R726" s="36">
        <f t="shared" si="33"/>
        <v>3.3775E-4</v>
      </c>
      <c r="S726" s="36">
        <f t="shared" si="34"/>
        <v>0</v>
      </c>
      <c r="T726" s="37">
        <f t="shared" si="35"/>
        <v>3.3775E-4</v>
      </c>
      <c r="U726" s="37" t="s">
        <v>3206</v>
      </c>
      <c r="V726" s="37" t="s">
        <v>3206</v>
      </c>
    </row>
    <row r="727" spans="1:22" x14ac:dyDescent="0.2">
      <c r="A727" s="34">
        <v>4.0359999999999997E-3</v>
      </c>
      <c r="B727" s="34">
        <v>0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0</v>
      </c>
      <c r="M727" s="35">
        <v>0</v>
      </c>
      <c r="N727" s="35">
        <v>0</v>
      </c>
      <c r="O727" s="35">
        <v>0</v>
      </c>
      <c r="P727" s="35">
        <v>0</v>
      </c>
      <c r="Q727" s="35">
        <v>0</v>
      </c>
      <c r="R727" s="36">
        <f t="shared" si="33"/>
        <v>3.3633333333333329E-4</v>
      </c>
      <c r="S727" s="36">
        <f t="shared" si="34"/>
        <v>0</v>
      </c>
      <c r="T727" s="37">
        <f t="shared" si="35"/>
        <v>3.3633333333333329E-4</v>
      </c>
      <c r="U727" s="37" t="s">
        <v>3006</v>
      </c>
      <c r="V727" s="37" t="s">
        <v>3006</v>
      </c>
    </row>
    <row r="728" spans="1:22" x14ac:dyDescent="0.2">
      <c r="A728" s="34">
        <v>0</v>
      </c>
      <c r="B728" s="34">
        <v>0</v>
      </c>
      <c r="C728" s="34">
        <v>0</v>
      </c>
      <c r="D728" s="34">
        <v>6.8609999999999999E-3</v>
      </c>
      <c r="E728" s="34">
        <v>6.1539999999999997E-3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0</v>
      </c>
      <c r="M728" s="35">
        <v>0</v>
      </c>
      <c r="N728" s="35">
        <v>0</v>
      </c>
      <c r="O728" s="35">
        <v>0</v>
      </c>
      <c r="P728" s="35">
        <v>0</v>
      </c>
      <c r="Q728" s="35">
        <v>3.7490000000000002E-3</v>
      </c>
      <c r="R728" s="36">
        <f t="shared" si="33"/>
        <v>1.0845833333333332E-3</v>
      </c>
      <c r="S728" s="36">
        <f t="shared" si="34"/>
        <v>7.4980000000000001E-4</v>
      </c>
      <c r="T728" s="37">
        <f t="shared" si="35"/>
        <v>3.3478333333333322E-4</v>
      </c>
      <c r="U728" s="37" t="s">
        <v>4923</v>
      </c>
      <c r="V728" s="37" t="s">
        <v>4924</v>
      </c>
    </row>
    <row r="729" spans="1:22" x14ac:dyDescent="0.2">
      <c r="A729" s="34">
        <v>0</v>
      </c>
      <c r="B729" s="34">
        <v>4.0159999999999996E-3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  <c r="M729" s="35">
        <v>0</v>
      </c>
      <c r="N729" s="35">
        <v>0</v>
      </c>
      <c r="O729" s="35">
        <v>0</v>
      </c>
      <c r="P729" s="35">
        <v>0</v>
      </c>
      <c r="Q729" s="35">
        <v>0</v>
      </c>
      <c r="R729" s="36">
        <f t="shared" si="33"/>
        <v>3.3466666666666665E-4</v>
      </c>
      <c r="S729" s="36">
        <f t="shared" si="34"/>
        <v>0</v>
      </c>
      <c r="T729" s="37">
        <f t="shared" si="35"/>
        <v>3.3466666666666665E-4</v>
      </c>
      <c r="U729" s="37" t="s">
        <v>3666</v>
      </c>
      <c r="V729" s="37" t="s">
        <v>3667</v>
      </c>
    </row>
    <row r="730" spans="1:22" x14ac:dyDescent="0.2">
      <c r="A730" s="34">
        <v>4.0000000000000001E-3</v>
      </c>
      <c r="B730" s="34">
        <v>0</v>
      </c>
      <c r="C730" s="34">
        <v>0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0</v>
      </c>
      <c r="M730" s="35">
        <v>0</v>
      </c>
      <c r="N730" s="35">
        <v>0</v>
      </c>
      <c r="O730" s="35">
        <v>0</v>
      </c>
      <c r="P730" s="35">
        <v>0</v>
      </c>
      <c r="Q730" s="35">
        <v>0</v>
      </c>
      <c r="R730" s="36">
        <f t="shared" si="33"/>
        <v>3.3333333333333332E-4</v>
      </c>
      <c r="S730" s="36">
        <f t="shared" si="34"/>
        <v>0</v>
      </c>
      <c r="T730" s="37">
        <f t="shared" si="35"/>
        <v>3.3333333333333332E-4</v>
      </c>
      <c r="U730" s="37" t="s">
        <v>3122</v>
      </c>
      <c r="V730" s="37" t="s">
        <v>3122</v>
      </c>
    </row>
    <row r="731" spans="1:22" x14ac:dyDescent="0.2">
      <c r="A731" s="34">
        <v>0</v>
      </c>
      <c r="B731" s="34">
        <v>3.9919999999999999E-3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0</v>
      </c>
      <c r="M731" s="35">
        <v>0</v>
      </c>
      <c r="N731" s="35">
        <v>0</v>
      </c>
      <c r="O731" s="35">
        <v>0</v>
      </c>
      <c r="P731" s="35">
        <v>0</v>
      </c>
      <c r="Q731" s="35">
        <v>0</v>
      </c>
      <c r="R731" s="36">
        <f t="shared" si="33"/>
        <v>3.3266666666666666E-4</v>
      </c>
      <c r="S731" s="36">
        <f t="shared" si="34"/>
        <v>0</v>
      </c>
      <c r="T731" s="37">
        <f t="shared" si="35"/>
        <v>3.3266666666666666E-4</v>
      </c>
      <c r="U731" s="37" t="s">
        <v>812</v>
      </c>
      <c r="V731" s="37" t="s">
        <v>3310</v>
      </c>
    </row>
    <row r="732" spans="1:22" x14ac:dyDescent="0.2">
      <c r="A732" s="34">
        <v>0</v>
      </c>
      <c r="B732" s="34">
        <v>3.98E-3</v>
      </c>
      <c r="C732" s="34">
        <v>0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  <c r="M732" s="35">
        <v>0</v>
      </c>
      <c r="N732" s="35">
        <v>0</v>
      </c>
      <c r="O732" s="35">
        <v>0</v>
      </c>
      <c r="P732" s="35">
        <v>0</v>
      </c>
      <c r="Q732" s="35">
        <v>0</v>
      </c>
      <c r="R732" s="36">
        <f t="shared" si="33"/>
        <v>3.3166666666666669E-4</v>
      </c>
      <c r="S732" s="36">
        <f t="shared" si="34"/>
        <v>0</v>
      </c>
      <c r="T732" s="37">
        <f t="shared" si="35"/>
        <v>3.3166666666666669E-4</v>
      </c>
      <c r="U732" s="37" t="s">
        <v>3635</v>
      </c>
      <c r="V732" s="37" t="s">
        <v>3636</v>
      </c>
    </row>
    <row r="733" spans="1:22" x14ac:dyDescent="0.2">
      <c r="A733" s="34">
        <v>0</v>
      </c>
      <c r="B733" s="34">
        <v>0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3.98E-3</v>
      </c>
      <c r="K733" s="34">
        <v>0</v>
      </c>
      <c r="L733" s="34">
        <v>0</v>
      </c>
      <c r="M733" s="35">
        <v>0</v>
      </c>
      <c r="N733" s="35">
        <v>0</v>
      </c>
      <c r="O733" s="35">
        <v>0</v>
      </c>
      <c r="P733" s="35">
        <v>0</v>
      </c>
      <c r="Q733" s="35">
        <v>0</v>
      </c>
      <c r="R733" s="36">
        <f t="shared" si="33"/>
        <v>3.3166666666666669E-4</v>
      </c>
      <c r="S733" s="36">
        <f t="shared" si="34"/>
        <v>0</v>
      </c>
      <c r="T733" s="37">
        <f t="shared" si="35"/>
        <v>3.3166666666666669E-4</v>
      </c>
      <c r="U733" s="37" t="s">
        <v>3221</v>
      </c>
      <c r="V733" s="37" t="s">
        <v>3222</v>
      </c>
    </row>
    <row r="734" spans="1:22" x14ac:dyDescent="0.2">
      <c r="A734" s="34">
        <v>0</v>
      </c>
      <c r="B734" s="34">
        <v>3.98E-3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0</v>
      </c>
      <c r="M734" s="35">
        <v>0</v>
      </c>
      <c r="N734" s="35">
        <v>0</v>
      </c>
      <c r="O734" s="35">
        <v>0</v>
      </c>
      <c r="P734" s="35">
        <v>0</v>
      </c>
      <c r="Q734" s="35">
        <v>0</v>
      </c>
      <c r="R734" s="36">
        <f t="shared" si="33"/>
        <v>3.3166666666666669E-4</v>
      </c>
      <c r="S734" s="36">
        <f t="shared" si="34"/>
        <v>0</v>
      </c>
      <c r="T734" s="37">
        <f t="shared" si="35"/>
        <v>3.3166666666666669E-4</v>
      </c>
      <c r="U734" s="37" t="s">
        <v>680</v>
      </c>
      <c r="V734" s="37" t="s">
        <v>4733</v>
      </c>
    </row>
    <row r="735" spans="1:22" x14ac:dyDescent="0.2">
      <c r="A735" s="34">
        <v>0</v>
      </c>
      <c r="B735" s="34">
        <v>3.96E-3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  <c r="M735" s="35">
        <v>0</v>
      </c>
      <c r="N735" s="35">
        <v>0</v>
      </c>
      <c r="O735" s="35">
        <v>0</v>
      </c>
      <c r="P735" s="35">
        <v>0</v>
      </c>
      <c r="Q735" s="35">
        <v>0</v>
      </c>
      <c r="R735" s="36">
        <f t="shared" si="33"/>
        <v>3.3E-4</v>
      </c>
      <c r="S735" s="36">
        <f t="shared" si="34"/>
        <v>0</v>
      </c>
      <c r="T735" s="37">
        <f t="shared" si="35"/>
        <v>3.3E-4</v>
      </c>
      <c r="U735" s="37" t="s">
        <v>3779</v>
      </c>
      <c r="V735" s="37" t="s">
        <v>3779</v>
      </c>
    </row>
    <row r="736" spans="1:22" x14ac:dyDescent="0.2">
      <c r="A736" s="34">
        <v>0</v>
      </c>
      <c r="B736" s="34">
        <v>3.9410000000000001E-3</v>
      </c>
      <c r="C736" s="34">
        <v>0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5">
        <v>0</v>
      </c>
      <c r="N736" s="35">
        <v>0</v>
      </c>
      <c r="O736" s="35">
        <v>0</v>
      </c>
      <c r="P736" s="35">
        <v>0</v>
      </c>
      <c r="Q736" s="35">
        <v>0</v>
      </c>
      <c r="R736" s="36">
        <f t="shared" si="33"/>
        <v>3.2841666666666669E-4</v>
      </c>
      <c r="S736" s="36">
        <f t="shared" si="34"/>
        <v>0</v>
      </c>
      <c r="T736" s="37">
        <f t="shared" si="35"/>
        <v>3.2841666666666669E-4</v>
      </c>
      <c r="U736" s="37" t="s">
        <v>3486</v>
      </c>
      <c r="V736" s="37" t="s">
        <v>3486</v>
      </c>
    </row>
    <row r="737" spans="1:22" x14ac:dyDescent="0.2">
      <c r="A737" s="34">
        <v>0</v>
      </c>
      <c r="B737" s="34">
        <v>0</v>
      </c>
      <c r="C737" s="34">
        <v>3.9119999999999997E-3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5">
        <v>0</v>
      </c>
      <c r="N737" s="35">
        <v>0</v>
      </c>
      <c r="O737" s="35">
        <v>0</v>
      </c>
      <c r="P737" s="35">
        <v>0</v>
      </c>
      <c r="Q737" s="35">
        <v>0</v>
      </c>
      <c r="R737" s="36">
        <f t="shared" si="33"/>
        <v>3.2599999999999996E-4</v>
      </c>
      <c r="S737" s="36">
        <f t="shared" si="34"/>
        <v>0</v>
      </c>
      <c r="T737" s="37">
        <f t="shared" si="35"/>
        <v>3.2599999999999996E-4</v>
      </c>
      <c r="U737" s="37" t="s">
        <v>4272</v>
      </c>
      <c r="V737" s="37" t="s">
        <v>4272</v>
      </c>
    </row>
    <row r="738" spans="1:22" x14ac:dyDescent="0.2">
      <c r="A738" s="34">
        <v>0</v>
      </c>
      <c r="B738" s="34">
        <v>3.9100000000000003E-3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5">
        <v>0</v>
      </c>
      <c r="N738" s="35">
        <v>0</v>
      </c>
      <c r="O738" s="35">
        <v>0</v>
      </c>
      <c r="P738" s="35">
        <v>0</v>
      </c>
      <c r="Q738" s="35">
        <v>0</v>
      </c>
      <c r="R738" s="36">
        <f t="shared" si="33"/>
        <v>3.2583333333333336E-4</v>
      </c>
      <c r="S738" s="36">
        <f t="shared" si="34"/>
        <v>0</v>
      </c>
      <c r="T738" s="37">
        <f t="shared" si="35"/>
        <v>3.2583333333333336E-4</v>
      </c>
      <c r="U738" s="37" t="s">
        <v>3578</v>
      </c>
      <c r="V738" s="37" t="s">
        <v>3578</v>
      </c>
    </row>
    <row r="739" spans="1:22" x14ac:dyDescent="0.2">
      <c r="A739" s="34">
        <v>3.8869999999999998E-3</v>
      </c>
      <c r="B739" s="34">
        <v>0</v>
      </c>
      <c r="C739" s="34">
        <v>0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5">
        <v>0</v>
      </c>
      <c r="N739" s="35">
        <v>0</v>
      </c>
      <c r="O739" s="35">
        <v>0</v>
      </c>
      <c r="P739" s="35">
        <v>0</v>
      </c>
      <c r="Q739" s="35">
        <v>0</v>
      </c>
      <c r="R739" s="36">
        <f t="shared" si="33"/>
        <v>3.2391666666666663E-4</v>
      </c>
      <c r="S739" s="36">
        <f t="shared" si="34"/>
        <v>0</v>
      </c>
      <c r="T739" s="37">
        <f t="shared" si="35"/>
        <v>3.2391666666666663E-4</v>
      </c>
      <c r="U739" s="37" t="s">
        <v>3504</v>
      </c>
      <c r="V739" s="37" t="s">
        <v>3504</v>
      </c>
    </row>
    <row r="740" spans="1:22" x14ac:dyDescent="0.2">
      <c r="A740" s="34">
        <v>0</v>
      </c>
      <c r="B740" s="34">
        <v>3.8609999999999998E-3</v>
      </c>
      <c r="C740" s="34">
        <v>0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5">
        <v>0</v>
      </c>
      <c r="N740" s="35">
        <v>0</v>
      </c>
      <c r="O740" s="35">
        <v>0</v>
      </c>
      <c r="P740" s="35">
        <v>0</v>
      </c>
      <c r="Q740" s="35">
        <v>0</v>
      </c>
      <c r="R740" s="36">
        <f t="shared" si="33"/>
        <v>3.2174999999999999E-4</v>
      </c>
      <c r="S740" s="36">
        <f t="shared" si="34"/>
        <v>0</v>
      </c>
      <c r="T740" s="37">
        <f t="shared" si="35"/>
        <v>3.2174999999999999E-4</v>
      </c>
      <c r="U740" s="37" t="s">
        <v>3677</v>
      </c>
      <c r="V740" s="37" t="s">
        <v>3677</v>
      </c>
    </row>
    <row r="741" spans="1:22" x14ac:dyDescent="0.2">
      <c r="A741" s="34">
        <v>0</v>
      </c>
      <c r="B741" s="34">
        <v>3.8609999999999998E-3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5">
        <v>0</v>
      </c>
      <c r="N741" s="35">
        <v>0</v>
      </c>
      <c r="O741" s="35">
        <v>0</v>
      </c>
      <c r="P741" s="35">
        <v>0</v>
      </c>
      <c r="Q741" s="35">
        <v>0</v>
      </c>
      <c r="R741" s="36">
        <f t="shared" si="33"/>
        <v>3.2174999999999999E-4</v>
      </c>
      <c r="S741" s="36">
        <f t="shared" si="34"/>
        <v>0</v>
      </c>
      <c r="T741" s="37">
        <f t="shared" si="35"/>
        <v>3.2174999999999999E-4</v>
      </c>
      <c r="U741" s="37" t="s">
        <v>4803</v>
      </c>
      <c r="V741" s="37" t="s">
        <v>4803</v>
      </c>
    </row>
    <row r="742" spans="1:22" x14ac:dyDescent="0.2">
      <c r="A742" s="34">
        <v>5.019E-3</v>
      </c>
      <c r="B742" s="34">
        <v>0</v>
      </c>
      <c r="C742" s="34">
        <v>0</v>
      </c>
      <c r="D742" s="34">
        <v>0</v>
      </c>
      <c r="E742" s="34">
        <v>0</v>
      </c>
      <c r="F742" s="34">
        <v>5.391E-3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5">
        <v>0</v>
      </c>
      <c r="N742" s="35">
        <v>0</v>
      </c>
      <c r="O742" s="35">
        <v>0</v>
      </c>
      <c r="P742" s="35">
        <v>2.7499999999999998E-3</v>
      </c>
      <c r="Q742" s="35">
        <v>0</v>
      </c>
      <c r="R742" s="36">
        <f t="shared" si="33"/>
        <v>8.6749999999999989E-4</v>
      </c>
      <c r="S742" s="36">
        <f t="shared" si="34"/>
        <v>5.4999999999999992E-4</v>
      </c>
      <c r="T742" s="37">
        <f t="shared" si="35"/>
        <v>3.1749999999999997E-4</v>
      </c>
      <c r="U742" s="37" t="s">
        <v>3476</v>
      </c>
      <c r="V742" s="37" t="s">
        <v>3476</v>
      </c>
    </row>
    <row r="743" spans="1:22" x14ac:dyDescent="0.2">
      <c r="A743" s="34">
        <v>0</v>
      </c>
      <c r="B743" s="34">
        <v>0</v>
      </c>
      <c r="C743" s="34">
        <v>0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3.7950000000000002E-3</v>
      </c>
      <c r="K743" s="34">
        <v>0</v>
      </c>
      <c r="L743" s="34">
        <v>0</v>
      </c>
      <c r="M743" s="35">
        <v>0</v>
      </c>
      <c r="N743" s="35">
        <v>0</v>
      </c>
      <c r="O743" s="35">
        <v>0</v>
      </c>
      <c r="P743" s="35">
        <v>0</v>
      </c>
      <c r="Q743" s="35">
        <v>0</v>
      </c>
      <c r="R743" s="36">
        <f t="shared" si="33"/>
        <v>3.1625000000000002E-4</v>
      </c>
      <c r="S743" s="36">
        <f t="shared" si="34"/>
        <v>0</v>
      </c>
      <c r="T743" s="37">
        <f t="shared" si="35"/>
        <v>3.1625000000000002E-4</v>
      </c>
      <c r="U743" s="37" t="s">
        <v>1065</v>
      </c>
      <c r="V743" s="37" t="s">
        <v>4438</v>
      </c>
    </row>
    <row r="744" spans="1:22" x14ac:dyDescent="0.2">
      <c r="A744" s="34">
        <v>0</v>
      </c>
      <c r="B744" s="34">
        <v>0</v>
      </c>
      <c r="C744" s="34">
        <v>3.7940000000000001E-3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5">
        <v>0</v>
      </c>
      <c r="N744" s="35">
        <v>0</v>
      </c>
      <c r="O744" s="35">
        <v>0</v>
      </c>
      <c r="P744" s="35">
        <v>0</v>
      </c>
      <c r="Q744" s="35">
        <v>0</v>
      </c>
      <c r="R744" s="36">
        <f t="shared" si="33"/>
        <v>3.1616666666666669E-4</v>
      </c>
      <c r="S744" s="36">
        <f t="shared" si="34"/>
        <v>0</v>
      </c>
      <c r="T744" s="37">
        <f t="shared" si="35"/>
        <v>3.1616666666666669E-4</v>
      </c>
      <c r="U744" s="37" t="s">
        <v>3672</v>
      </c>
      <c r="V744" s="37" t="s">
        <v>3672</v>
      </c>
    </row>
    <row r="745" spans="1:22" x14ac:dyDescent="0.2">
      <c r="A745" s="34">
        <v>0</v>
      </c>
      <c r="B745" s="34">
        <v>3.774E-3</v>
      </c>
      <c r="C745" s="34">
        <v>0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5">
        <v>0</v>
      </c>
      <c r="N745" s="35">
        <v>0</v>
      </c>
      <c r="O745" s="35">
        <v>0</v>
      </c>
      <c r="P745" s="35">
        <v>0</v>
      </c>
      <c r="Q745" s="35">
        <v>0</v>
      </c>
      <c r="R745" s="36">
        <f t="shared" si="33"/>
        <v>3.145E-4</v>
      </c>
      <c r="S745" s="36">
        <f t="shared" si="34"/>
        <v>0</v>
      </c>
      <c r="T745" s="37">
        <f t="shared" si="35"/>
        <v>3.145E-4</v>
      </c>
      <c r="U745" s="37" t="s">
        <v>3709</v>
      </c>
      <c r="V745" s="37" t="s">
        <v>3709</v>
      </c>
    </row>
    <row r="746" spans="1:22" x14ac:dyDescent="0.2">
      <c r="A746" s="34">
        <v>0</v>
      </c>
      <c r="B746" s="34">
        <v>0</v>
      </c>
      <c r="C746" s="34">
        <v>0</v>
      </c>
      <c r="D746" s="34">
        <v>3.728E-3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5">
        <v>0</v>
      </c>
      <c r="N746" s="35">
        <v>0</v>
      </c>
      <c r="O746" s="35">
        <v>0</v>
      </c>
      <c r="P746" s="35">
        <v>0</v>
      </c>
      <c r="Q746" s="35">
        <v>0</v>
      </c>
      <c r="R746" s="36">
        <f t="shared" si="33"/>
        <v>3.1066666666666666E-4</v>
      </c>
      <c r="S746" s="36">
        <f t="shared" si="34"/>
        <v>0</v>
      </c>
      <c r="T746" s="37">
        <f t="shared" si="35"/>
        <v>3.1066666666666666E-4</v>
      </c>
      <c r="U746" s="37" t="s">
        <v>4543</v>
      </c>
      <c r="V746" s="37" t="s">
        <v>4543</v>
      </c>
    </row>
    <row r="747" spans="1:22" x14ac:dyDescent="0.2">
      <c r="A747" s="34">
        <v>0</v>
      </c>
      <c r="B747" s="34">
        <v>3.7169999999999998E-3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5">
        <v>0</v>
      </c>
      <c r="N747" s="35">
        <v>0</v>
      </c>
      <c r="O747" s="35">
        <v>0</v>
      </c>
      <c r="P747" s="35">
        <v>0</v>
      </c>
      <c r="Q747" s="35">
        <v>0</v>
      </c>
      <c r="R747" s="36">
        <f t="shared" si="33"/>
        <v>3.0974999999999997E-4</v>
      </c>
      <c r="S747" s="36">
        <f t="shared" si="34"/>
        <v>0</v>
      </c>
      <c r="T747" s="37">
        <f t="shared" si="35"/>
        <v>3.0974999999999997E-4</v>
      </c>
      <c r="U747" s="37" t="s">
        <v>4788</v>
      </c>
      <c r="V747" s="37" t="s">
        <v>4788</v>
      </c>
    </row>
    <row r="748" spans="1:22" x14ac:dyDescent="0.2">
      <c r="A748" s="34">
        <v>0</v>
      </c>
      <c r="B748" s="34">
        <v>0</v>
      </c>
      <c r="C748" s="34">
        <v>0</v>
      </c>
      <c r="D748" s="34">
        <v>0</v>
      </c>
      <c r="E748" s="34">
        <v>0</v>
      </c>
      <c r="F748" s="34">
        <v>0</v>
      </c>
      <c r="G748" s="34">
        <v>3.7139999999999999E-3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5">
        <v>0</v>
      </c>
      <c r="N748" s="35">
        <v>0</v>
      </c>
      <c r="O748" s="35">
        <v>0</v>
      </c>
      <c r="P748" s="35">
        <v>0</v>
      </c>
      <c r="Q748" s="35">
        <v>0</v>
      </c>
      <c r="R748" s="36">
        <f t="shared" si="33"/>
        <v>3.0949999999999999E-4</v>
      </c>
      <c r="S748" s="36">
        <f t="shared" si="34"/>
        <v>0</v>
      </c>
      <c r="T748" s="37">
        <f t="shared" si="35"/>
        <v>3.0949999999999999E-4</v>
      </c>
      <c r="U748" s="37" t="s">
        <v>4039</v>
      </c>
      <c r="V748" s="37" t="s">
        <v>4039</v>
      </c>
    </row>
    <row r="749" spans="1:22" x14ac:dyDescent="0.2">
      <c r="A749" s="34">
        <v>0</v>
      </c>
      <c r="B749" s="34">
        <v>3.6359999999999999E-3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5">
        <v>0</v>
      </c>
      <c r="N749" s="35">
        <v>0</v>
      </c>
      <c r="O749" s="35">
        <v>0</v>
      </c>
      <c r="P749" s="35">
        <v>0</v>
      </c>
      <c r="Q749" s="35">
        <v>0</v>
      </c>
      <c r="R749" s="36">
        <f t="shared" si="33"/>
        <v>3.0299999999999999E-4</v>
      </c>
      <c r="S749" s="36">
        <f t="shared" si="34"/>
        <v>0</v>
      </c>
      <c r="T749" s="37">
        <f t="shared" si="35"/>
        <v>3.0299999999999999E-4</v>
      </c>
      <c r="U749" s="37" t="s">
        <v>4690</v>
      </c>
      <c r="V749" s="37" t="s">
        <v>4691</v>
      </c>
    </row>
    <row r="750" spans="1:22" x14ac:dyDescent="0.2">
      <c r="A750" s="34">
        <v>0</v>
      </c>
      <c r="B750" s="34">
        <v>0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3.5490000000000001E-3</v>
      </c>
      <c r="K750" s="34">
        <v>0</v>
      </c>
      <c r="L750" s="34">
        <v>0</v>
      </c>
      <c r="M750" s="35">
        <v>0</v>
      </c>
      <c r="N750" s="35">
        <v>0</v>
      </c>
      <c r="O750" s="35">
        <v>0</v>
      </c>
      <c r="P750" s="35">
        <v>0</v>
      </c>
      <c r="Q750" s="35">
        <v>0</v>
      </c>
      <c r="R750" s="36">
        <f t="shared" si="33"/>
        <v>2.9575000000000001E-4</v>
      </c>
      <c r="S750" s="36">
        <f t="shared" si="34"/>
        <v>0</v>
      </c>
      <c r="T750" s="37">
        <f t="shared" si="35"/>
        <v>2.9575000000000001E-4</v>
      </c>
      <c r="U750" s="37" t="s">
        <v>3044</v>
      </c>
      <c r="V750" s="37" t="s">
        <v>3044</v>
      </c>
    </row>
    <row r="751" spans="1:22" x14ac:dyDescent="0.2">
      <c r="A751" s="34">
        <v>0</v>
      </c>
      <c r="B751" s="34">
        <v>0</v>
      </c>
      <c r="C751" s="34">
        <v>0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3.5439999999999998E-3</v>
      </c>
      <c r="K751" s="34">
        <v>0</v>
      </c>
      <c r="L751" s="34">
        <v>0</v>
      </c>
      <c r="M751" s="35">
        <v>0</v>
      </c>
      <c r="N751" s="35">
        <v>0</v>
      </c>
      <c r="O751" s="35">
        <v>0</v>
      </c>
      <c r="P751" s="35">
        <v>0</v>
      </c>
      <c r="Q751" s="35">
        <v>0</v>
      </c>
      <c r="R751" s="36">
        <f t="shared" si="33"/>
        <v>2.9533333333333332E-4</v>
      </c>
      <c r="S751" s="36">
        <f t="shared" si="34"/>
        <v>0</v>
      </c>
      <c r="T751" s="37">
        <f t="shared" si="35"/>
        <v>2.9533333333333332E-4</v>
      </c>
      <c r="U751" s="37" t="s">
        <v>2693</v>
      </c>
      <c r="V751" s="37" t="s">
        <v>3923</v>
      </c>
    </row>
    <row r="752" spans="1:22" x14ac:dyDescent="0.2">
      <c r="A752" s="34">
        <v>0</v>
      </c>
      <c r="B752" s="34">
        <v>3.5370000000000002E-3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5">
        <v>0</v>
      </c>
      <c r="N752" s="35">
        <v>0</v>
      </c>
      <c r="O752" s="35">
        <v>0</v>
      </c>
      <c r="P752" s="35">
        <v>0</v>
      </c>
      <c r="Q752" s="35">
        <v>0</v>
      </c>
      <c r="R752" s="36">
        <f t="shared" si="33"/>
        <v>2.9475000000000004E-4</v>
      </c>
      <c r="S752" s="36">
        <f t="shared" si="34"/>
        <v>0</v>
      </c>
      <c r="T752" s="37">
        <f t="shared" si="35"/>
        <v>2.9475000000000004E-4</v>
      </c>
      <c r="U752" s="37" t="s">
        <v>3421</v>
      </c>
      <c r="V752" s="37" t="s">
        <v>3422</v>
      </c>
    </row>
    <row r="753" spans="1:22" x14ac:dyDescent="0.2">
      <c r="A753" s="34">
        <v>0</v>
      </c>
      <c r="B753" s="34">
        <v>3.4810000000000002E-3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5">
        <v>0</v>
      </c>
      <c r="N753" s="35">
        <v>0</v>
      </c>
      <c r="O753" s="35">
        <v>0</v>
      </c>
      <c r="P753" s="35">
        <v>0</v>
      </c>
      <c r="Q753" s="35">
        <v>0</v>
      </c>
      <c r="R753" s="36">
        <f t="shared" si="33"/>
        <v>2.9008333333333333E-4</v>
      </c>
      <c r="S753" s="36">
        <f t="shared" si="34"/>
        <v>0</v>
      </c>
      <c r="T753" s="37">
        <f t="shared" si="35"/>
        <v>2.9008333333333333E-4</v>
      </c>
      <c r="U753" s="37" t="s">
        <v>3527</v>
      </c>
      <c r="V753" s="37" t="s">
        <v>3527</v>
      </c>
    </row>
    <row r="754" spans="1:22" x14ac:dyDescent="0.2">
      <c r="A754" s="34">
        <v>0</v>
      </c>
      <c r="B754" s="34">
        <v>0</v>
      </c>
      <c r="C754" s="34">
        <v>0</v>
      </c>
      <c r="D754" s="34">
        <v>3.4420000000000002E-3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5">
        <v>0</v>
      </c>
      <c r="N754" s="35">
        <v>0</v>
      </c>
      <c r="O754" s="35">
        <v>0</v>
      </c>
      <c r="P754" s="35">
        <v>0</v>
      </c>
      <c r="Q754" s="35">
        <v>0</v>
      </c>
      <c r="R754" s="36">
        <f t="shared" si="33"/>
        <v>2.8683333333333333E-4</v>
      </c>
      <c r="S754" s="36">
        <f t="shared" si="34"/>
        <v>0</v>
      </c>
      <c r="T754" s="37">
        <f t="shared" si="35"/>
        <v>2.8683333333333333E-4</v>
      </c>
      <c r="U754" s="37" t="s">
        <v>3735</v>
      </c>
      <c r="V754" s="37" t="s">
        <v>3735</v>
      </c>
    </row>
    <row r="755" spans="1:22" x14ac:dyDescent="0.2">
      <c r="A755" s="34">
        <v>0</v>
      </c>
      <c r="B755" s="34">
        <v>3.4390000000000002E-3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5">
        <v>0</v>
      </c>
      <c r="N755" s="35">
        <v>0</v>
      </c>
      <c r="O755" s="35">
        <v>0</v>
      </c>
      <c r="P755" s="35">
        <v>0</v>
      </c>
      <c r="Q755" s="35">
        <v>0</v>
      </c>
      <c r="R755" s="36">
        <f t="shared" si="33"/>
        <v>2.8658333333333335E-4</v>
      </c>
      <c r="S755" s="36">
        <f t="shared" si="34"/>
        <v>0</v>
      </c>
      <c r="T755" s="37">
        <f t="shared" si="35"/>
        <v>2.8658333333333335E-4</v>
      </c>
      <c r="U755" s="37" t="s">
        <v>3655</v>
      </c>
      <c r="V755" s="37" t="s">
        <v>3655</v>
      </c>
    </row>
    <row r="756" spans="1:22" x14ac:dyDescent="0.2">
      <c r="A756" s="34">
        <v>0</v>
      </c>
      <c r="B756" s="34">
        <v>3.3930000000000002E-3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5">
        <v>0</v>
      </c>
      <c r="N756" s="35">
        <v>0</v>
      </c>
      <c r="O756" s="35">
        <v>0</v>
      </c>
      <c r="P756" s="35">
        <v>0</v>
      </c>
      <c r="Q756" s="35">
        <v>0</v>
      </c>
      <c r="R756" s="36">
        <f t="shared" si="33"/>
        <v>2.8275000000000002E-4</v>
      </c>
      <c r="S756" s="36">
        <f t="shared" si="34"/>
        <v>0</v>
      </c>
      <c r="T756" s="37">
        <f t="shared" si="35"/>
        <v>2.8275000000000002E-4</v>
      </c>
      <c r="U756" s="37" t="s">
        <v>5017</v>
      </c>
      <c r="V756" s="37" t="s">
        <v>5017</v>
      </c>
    </row>
    <row r="757" spans="1:22" x14ac:dyDescent="0.2">
      <c r="A757" s="34">
        <v>0</v>
      </c>
      <c r="B757" s="34">
        <v>0</v>
      </c>
      <c r="C757" s="34">
        <v>3.3760000000000001E-3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5">
        <v>0</v>
      </c>
      <c r="N757" s="35">
        <v>0</v>
      </c>
      <c r="O757" s="35">
        <v>0</v>
      </c>
      <c r="P757" s="35">
        <v>0</v>
      </c>
      <c r="Q757" s="35">
        <v>0</v>
      </c>
      <c r="R757" s="36">
        <f t="shared" si="33"/>
        <v>2.8133333333333336E-4</v>
      </c>
      <c r="S757" s="36">
        <f t="shared" si="34"/>
        <v>0</v>
      </c>
      <c r="T757" s="37">
        <f t="shared" si="35"/>
        <v>2.8133333333333336E-4</v>
      </c>
      <c r="U757" s="37" t="s">
        <v>4027</v>
      </c>
      <c r="V757" s="37" t="s">
        <v>4027</v>
      </c>
    </row>
    <row r="758" spans="1:22" x14ac:dyDescent="0.2">
      <c r="A758" s="34">
        <v>0</v>
      </c>
      <c r="B758" s="34">
        <v>0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3.2450000000000001E-3</v>
      </c>
      <c r="K758" s="34">
        <v>0</v>
      </c>
      <c r="L758" s="34">
        <v>0</v>
      </c>
      <c r="M758" s="35">
        <v>0</v>
      </c>
      <c r="N758" s="35">
        <v>0</v>
      </c>
      <c r="O758" s="35">
        <v>0</v>
      </c>
      <c r="P758" s="35">
        <v>0</v>
      </c>
      <c r="Q758" s="35">
        <v>0</v>
      </c>
      <c r="R758" s="36">
        <f t="shared" si="33"/>
        <v>2.7041666666666669E-4</v>
      </c>
      <c r="S758" s="36">
        <f t="shared" si="34"/>
        <v>0</v>
      </c>
      <c r="T758" s="37">
        <f t="shared" si="35"/>
        <v>2.7041666666666669E-4</v>
      </c>
      <c r="U758" s="37" t="s">
        <v>3847</v>
      </c>
      <c r="V758" s="37" t="s">
        <v>3847</v>
      </c>
    </row>
    <row r="759" spans="1:22" x14ac:dyDescent="0.2">
      <c r="A759" s="34">
        <v>0</v>
      </c>
      <c r="B759" s="34">
        <v>0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3.2260000000000001E-3</v>
      </c>
      <c r="K759" s="34">
        <v>0</v>
      </c>
      <c r="L759" s="34">
        <v>0</v>
      </c>
      <c r="M759" s="35">
        <v>0</v>
      </c>
      <c r="N759" s="35">
        <v>0</v>
      </c>
      <c r="O759" s="35">
        <v>0</v>
      </c>
      <c r="P759" s="35">
        <v>0</v>
      </c>
      <c r="Q759" s="35">
        <v>0</v>
      </c>
      <c r="R759" s="36">
        <f t="shared" si="33"/>
        <v>2.6883333333333333E-4</v>
      </c>
      <c r="S759" s="36">
        <f t="shared" si="34"/>
        <v>0</v>
      </c>
      <c r="T759" s="37">
        <f t="shared" si="35"/>
        <v>2.6883333333333333E-4</v>
      </c>
      <c r="U759" s="37" t="s">
        <v>3051</v>
      </c>
      <c r="V759" s="37" t="s">
        <v>3051</v>
      </c>
    </row>
    <row r="760" spans="1:22" x14ac:dyDescent="0.2">
      <c r="A760" s="34">
        <v>0</v>
      </c>
      <c r="B760" s="34">
        <v>0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3.1770000000000001E-3</v>
      </c>
      <c r="M760" s="35">
        <v>0</v>
      </c>
      <c r="N760" s="35">
        <v>0</v>
      </c>
      <c r="O760" s="35">
        <v>0</v>
      </c>
      <c r="P760" s="35">
        <v>0</v>
      </c>
      <c r="Q760" s="35">
        <v>0</v>
      </c>
      <c r="R760" s="36">
        <f t="shared" si="33"/>
        <v>2.6475000000000001E-4</v>
      </c>
      <c r="S760" s="36">
        <f t="shared" si="34"/>
        <v>0</v>
      </c>
      <c r="T760" s="37">
        <f t="shared" si="35"/>
        <v>2.6475000000000001E-4</v>
      </c>
      <c r="U760" s="37" t="s">
        <v>4869</v>
      </c>
      <c r="V760" s="37" t="s">
        <v>4869</v>
      </c>
    </row>
    <row r="761" spans="1:22" x14ac:dyDescent="0.2">
      <c r="A761" s="34">
        <v>0</v>
      </c>
      <c r="B761" s="34">
        <v>0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3.1210000000000001E-3</v>
      </c>
      <c r="L761" s="34">
        <v>0</v>
      </c>
      <c r="M761" s="35">
        <v>0</v>
      </c>
      <c r="N761" s="35">
        <v>0</v>
      </c>
      <c r="O761" s="35">
        <v>0</v>
      </c>
      <c r="P761" s="35">
        <v>0</v>
      </c>
      <c r="Q761" s="35">
        <v>0</v>
      </c>
      <c r="R761" s="36">
        <f t="shared" si="33"/>
        <v>2.6008333333333336E-4</v>
      </c>
      <c r="S761" s="36">
        <f t="shared" si="34"/>
        <v>0</v>
      </c>
      <c r="T761" s="37">
        <f t="shared" si="35"/>
        <v>2.6008333333333336E-4</v>
      </c>
      <c r="U761" s="37" t="s">
        <v>4087</v>
      </c>
      <c r="V761" s="37" t="s">
        <v>4087</v>
      </c>
    </row>
    <row r="762" spans="1:22" x14ac:dyDescent="0.2">
      <c r="A762" s="34">
        <v>0</v>
      </c>
      <c r="B762" s="34">
        <v>0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3.0850000000000001E-3</v>
      </c>
      <c r="M762" s="35">
        <v>0</v>
      </c>
      <c r="N762" s="35">
        <v>0</v>
      </c>
      <c r="O762" s="35">
        <v>0</v>
      </c>
      <c r="P762" s="35">
        <v>0</v>
      </c>
      <c r="Q762" s="35">
        <v>0</v>
      </c>
      <c r="R762" s="36">
        <f t="shared" si="33"/>
        <v>2.5708333333333334E-4</v>
      </c>
      <c r="S762" s="36">
        <f t="shared" si="34"/>
        <v>0</v>
      </c>
      <c r="T762" s="37">
        <f t="shared" si="35"/>
        <v>2.5708333333333334E-4</v>
      </c>
      <c r="U762" s="37" t="s">
        <v>3982</v>
      </c>
      <c r="V762" s="37" t="s">
        <v>3983</v>
      </c>
    </row>
    <row r="763" spans="1:22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1.5748000000000002E-2</v>
      </c>
      <c r="K763" s="34">
        <v>0</v>
      </c>
      <c r="L763" s="34">
        <v>0</v>
      </c>
      <c r="M763" s="35">
        <v>5.3119999999999999E-3</v>
      </c>
      <c r="N763" s="35">
        <v>0</v>
      </c>
      <c r="O763" s="35">
        <v>0</v>
      </c>
      <c r="P763" s="35">
        <v>0</v>
      </c>
      <c r="Q763" s="35">
        <v>0</v>
      </c>
      <c r="R763" s="36">
        <f t="shared" si="33"/>
        <v>1.3123333333333335E-3</v>
      </c>
      <c r="S763" s="36">
        <f t="shared" si="34"/>
        <v>1.0624E-3</v>
      </c>
      <c r="T763" s="37">
        <f t="shared" si="35"/>
        <v>2.4993333333333352E-4</v>
      </c>
      <c r="U763" s="37" t="s">
        <v>2833</v>
      </c>
      <c r="V763" s="37" t="s">
        <v>2833</v>
      </c>
    </row>
    <row r="764" spans="1:22" x14ac:dyDescent="0.2">
      <c r="A764" s="34">
        <v>0</v>
      </c>
      <c r="B764" s="34">
        <v>5.594E-3</v>
      </c>
      <c r="C764" s="34">
        <v>0</v>
      </c>
      <c r="D764" s="34">
        <v>0</v>
      </c>
      <c r="E764" s="34">
        <v>0</v>
      </c>
      <c r="F764" s="34">
        <v>0</v>
      </c>
      <c r="G764" s="34">
        <v>8.1139999999999997E-3</v>
      </c>
      <c r="H764" s="34">
        <v>0</v>
      </c>
      <c r="I764" s="34">
        <v>0</v>
      </c>
      <c r="J764" s="34">
        <v>0</v>
      </c>
      <c r="K764" s="34">
        <v>0</v>
      </c>
      <c r="L764" s="34">
        <v>0</v>
      </c>
      <c r="M764" s="35">
        <v>0</v>
      </c>
      <c r="N764" s="35">
        <v>0</v>
      </c>
      <c r="O764" s="35">
        <v>0</v>
      </c>
      <c r="P764" s="35">
        <v>0</v>
      </c>
      <c r="Q764" s="35">
        <v>4.4939999999999997E-3</v>
      </c>
      <c r="R764" s="36">
        <f t="shared" si="33"/>
        <v>1.1423333333333333E-3</v>
      </c>
      <c r="S764" s="36">
        <f t="shared" si="34"/>
        <v>8.9879999999999995E-4</v>
      </c>
      <c r="T764" s="37">
        <f t="shared" si="35"/>
        <v>2.4353333333333336E-4</v>
      </c>
      <c r="U764" s="37" t="s">
        <v>2620</v>
      </c>
      <c r="V764" s="37" t="s">
        <v>4976</v>
      </c>
    </row>
    <row r="765" spans="1:22" x14ac:dyDescent="0.2">
      <c r="A765" s="34">
        <v>0</v>
      </c>
      <c r="B765" s="34">
        <v>0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2.921E-3</v>
      </c>
      <c r="M765" s="35">
        <v>0</v>
      </c>
      <c r="N765" s="35">
        <v>0</v>
      </c>
      <c r="O765" s="35">
        <v>0</v>
      </c>
      <c r="P765" s="35">
        <v>0</v>
      </c>
      <c r="Q765" s="35">
        <v>0</v>
      </c>
      <c r="R765" s="36">
        <f t="shared" si="33"/>
        <v>2.4341666666666666E-4</v>
      </c>
      <c r="S765" s="36">
        <f t="shared" si="34"/>
        <v>0</v>
      </c>
      <c r="T765" s="37">
        <f t="shared" si="35"/>
        <v>2.4341666666666666E-4</v>
      </c>
      <c r="U765" s="37" t="s">
        <v>4266</v>
      </c>
      <c r="V765" s="37" t="s">
        <v>4267</v>
      </c>
    </row>
    <row r="766" spans="1:22" x14ac:dyDescent="0.2">
      <c r="A766" s="34">
        <v>2.8600000000000001E-3</v>
      </c>
      <c r="B766" s="34">
        <v>0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5">
        <v>0</v>
      </c>
      <c r="N766" s="35">
        <v>0</v>
      </c>
      <c r="O766" s="35">
        <v>0</v>
      </c>
      <c r="P766" s="35">
        <v>0</v>
      </c>
      <c r="Q766" s="35">
        <v>0</v>
      </c>
      <c r="R766" s="36">
        <f t="shared" si="33"/>
        <v>2.3833333333333334E-4</v>
      </c>
      <c r="S766" s="36">
        <f t="shared" si="34"/>
        <v>0</v>
      </c>
      <c r="T766" s="37">
        <f t="shared" si="35"/>
        <v>2.3833333333333334E-4</v>
      </c>
      <c r="U766" s="37" t="s">
        <v>4551</v>
      </c>
      <c r="V766" s="37" t="s">
        <v>4551</v>
      </c>
    </row>
    <row r="767" spans="1:22" x14ac:dyDescent="0.2">
      <c r="A767" s="34">
        <v>0</v>
      </c>
      <c r="B767" s="34">
        <v>0</v>
      </c>
      <c r="C767" s="34">
        <v>0</v>
      </c>
      <c r="D767" s="34">
        <v>0</v>
      </c>
      <c r="E767" s="34">
        <v>8.8109999999999994E-3</v>
      </c>
      <c r="F767" s="34">
        <v>0</v>
      </c>
      <c r="G767" s="34">
        <v>7.3130000000000001E-3</v>
      </c>
      <c r="H767" s="34">
        <v>0</v>
      </c>
      <c r="I767" s="34">
        <v>0</v>
      </c>
      <c r="J767" s="34">
        <v>0</v>
      </c>
      <c r="K767" s="34">
        <v>0</v>
      </c>
      <c r="L767" s="34">
        <v>0</v>
      </c>
      <c r="M767" s="35">
        <v>0</v>
      </c>
      <c r="N767" s="35">
        <v>5.5560000000000002E-3</v>
      </c>
      <c r="O767" s="35">
        <v>0</v>
      </c>
      <c r="P767" s="35">
        <v>0</v>
      </c>
      <c r="Q767" s="35">
        <v>0</v>
      </c>
      <c r="R767" s="36">
        <f t="shared" si="33"/>
        <v>1.3436666666666666E-3</v>
      </c>
      <c r="S767" s="36">
        <f t="shared" si="34"/>
        <v>1.1112000000000001E-3</v>
      </c>
      <c r="T767" s="37">
        <f t="shared" si="35"/>
        <v>2.324666666666665E-4</v>
      </c>
      <c r="U767" s="37" t="s">
        <v>4285</v>
      </c>
      <c r="V767" s="37" t="s">
        <v>4285</v>
      </c>
    </row>
    <row r="768" spans="1:22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2.7070000000000002E-3</v>
      </c>
      <c r="M768" s="35">
        <v>0</v>
      </c>
      <c r="N768" s="35">
        <v>0</v>
      </c>
      <c r="O768" s="35">
        <v>0</v>
      </c>
      <c r="P768" s="35">
        <v>0</v>
      </c>
      <c r="Q768" s="35">
        <v>0</v>
      </c>
      <c r="R768" s="36">
        <f t="shared" si="33"/>
        <v>2.2558333333333336E-4</v>
      </c>
      <c r="S768" s="36">
        <f t="shared" si="34"/>
        <v>0</v>
      </c>
      <c r="T768" s="37">
        <f t="shared" si="35"/>
        <v>2.2558333333333336E-4</v>
      </c>
      <c r="U768" s="37" t="s">
        <v>4091</v>
      </c>
      <c r="V768" s="37" t="s">
        <v>4091</v>
      </c>
    </row>
    <row r="769" spans="1:22" x14ac:dyDescent="0.2">
      <c r="A769" s="34">
        <v>0</v>
      </c>
      <c r="B769" s="34">
        <v>0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2.653E-3</v>
      </c>
      <c r="M769" s="35">
        <v>0</v>
      </c>
      <c r="N769" s="35">
        <v>0</v>
      </c>
      <c r="O769" s="35">
        <v>0</v>
      </c>
      <c r="P769" s="35">
        <v>0</v>
      </c>
      <c r="Q769" s="35">
        <v>0</v>
      </c>
      <c r="R769" s="36">
        <f t="shared" si="33"/>
        <v>2.2108333333333333E-4</v>
      </c>
      <c r="S769" s="36">
        <f t="shared" si="34"/>
        <v>0</v>
      </c>
      <c r="T769" s="37">
        <f t="shared" si="35"/>
        <v>2.2108333333333333E-4</v>
      </c>
      <c r="U769" s="37" t="s">
        <v>3298</v>
      </c>
      <c r="V769" s="37" t="s">
        <v>3299</v>
      </c>
    </row>
    <row r="770" spans="1:22" x14ac:dyDescent="0.2">
      <c r="A770" s="34">
        <v>0</v>
      </c>
      <c r="B770" s="34">
        <v>0</v>
      </c>
      <c r="C770" s="34">
        <v>2.3571000000000002E-2</v>
      </c>
      <c r="D770" s="34">
        <v>0</v>
      </c>
      <c r="E770" s="34">
        <v>4.7229999999999998E-3</v>
      </c>
      <c r="F770" s="34">
        <v>0</v>
      </c>
      <c r="G770" s="34">
        <v>0</v>
      </c>
      <c r="H770" s="34">
        <v>0</v>
      </c>
      <c r="I770" s="34">
        <v>4.8263E-2</v>
      </c>
      <c r="J770" s="34">
        <v>0</v>
      </c>
      <c r="K770" s="34">
        <v>0</v>
      </c>
      <c r="L770" s="34">
        <v>0</v>
      </c>
      <c r="M770" s="35">
        <v>0</v>
      </c>
      <c r="N770" s="35">
        <v>0</v>
      </c>
      <c r="O770" s="35">
        <v>0</v>
      </c>
      <c r="P770" s="35">
        <v>0</v>
      </c>
      <c r="Q770" s="35">
        <v>3.0793999999999998E-2</v>
      </c>
      <c r="R770" s="36">
        <f t="shared" si="33"/>
        <v>6.37975E-3</v>
      </c>
      <c r="S770" s="36">
        <f t="shared" si="34"/>
        <v>6.1587999999999999E-3</v>
      </c>
      <c r="T770" s="37">
        <f t="shared" si="35"/>
        <v>2.2095000000000014E-4</v>
      </c>
      <c r="U770" s="37" t="s">
        <v>4981</v>
      </c>
      <c r="V770" s="37" t="s">
        <v>4981</v>
      </c>
    </row>
    <row r="771" spans="1:22" x14ac:dyDescent="0.2">
      <c r="A771" s="34">
        <v>0</v>
      </c>
      <c r="B771" s="34">
        <v>0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2.614E-3</v>
      </c>
      <c r="M771" s="35">
        <v>0</v>
      </c>
      <c r="N771" s="35">
        <v>0</v>
      </c>
      <c r="O771" s="35">
        <v>0</v>
      </c>
      <c r="P771" s="35">
        <v>0</v>
      </c>
      <c r="Q771" s="35">
        <v>0</v>
      </c>
      <c r="R771" s="36">
        <f t="shared" si="33"/>
        <v>2.1783333333333333E-4</v>
      </c>
      <c r="S771" s="36">
        <f t="shared" si="34"/>
        <v>0</v>
      </c>
      <c r="T771" s="37">
        <f t="shared" si="35"/>
        <v>2.1783333333333333E-4</v>
      </c>
      <c r="U771" s="37" t="s">
        <v>4643</v>
      </c>
      <c r="V771" s="37" t="s">
        <v>4643</v>
      </c>
    </row>
    <row r="772" spans="1:22" x14ac:dyDescent="0.2">
      <c r="A772" s="34">
        <v>0</v>
      </c>
      <c r="B772" s="34">
        <v>0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2.4680000000000001E-3</v>
      </c>
      <c r="M772" s="35">
        <v>0</v>
      </c>
      <c r="N772" s="35">
        <v>0</v>
      </c>
      <c r="O772" s="35">
        <v>0</v>
      </c>
      <c r="P772" s="35">
        <v>0</v>
      </c>
      <c r="Q772" s="35">
        <v>0</v>
      </c>
      <c r="R772" s="36">
        <f t="shared" ref="R772:R784" si="36">AVERAGE(A772,B772,F772,D772,E772,I772,G772,H772,L772,J772,K772,C772)</f>
        <v>2.0566666666666669E-4</v>
      </c>
      <c r="S772" s="36">
        <f t="shared" ref="S772:S784" si="37">AVERAGE(O772,Q772,P772,N772,M772)</f>
        <v>0</v>
      </c>
      <c r="T772" s="37">
        <f t="shared" ref="T772:T784" si="38">R772-S772</f>
        <v>2.0566666666666669E-4</v>
      </c>
      <c r="U772" s="37" t="s">
        <v>3488</v>
      </c>
      <c r="V772" s="37" t="s">
        <v>3488</v>
      </c>
    </row>
    <row r="773" spans="1:22" x14ac:dyDescent="0.2">
      <c r="A773" s="34">
        <v>6.0610000000000004E-3</v>
      </c>
      <c r="B773" s="34">
        <v>0</v>
      </c>
      <c r="C773" s="34">
        <v>0</v>
      </c>
      <c r="D773" s="34">
        <v>0</v>
      </c>
      <c r="E773" s="34">
        <v>6.4850000000000003E-3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5">
        <v>0</v>
      </c>
      <c r="N773" s="35">
        <v>4.2240000000000003E-3</v>
      </c>
      <c r="O773" s="35">
        <v>0</v>
      </c>
      <c r="P773" s="35">
        <v>0</v>
      </c>
      <c r="Q773" s="35">
        <v>0</v>
      </c>
      <c r="R773" s="36">
        <f t="shared" si="36"/>
        <v>1.0455000000000002E-3</v>
      </c>
      <c r="S773" s="36">
        <f t="shared" si="37"/>
        <v>8.4480000000000004E-4</v>
      </c>
      <c r="T773" s="37">
        <f t="shared" si="38"/>
        <v>2.0070000000000016E-4</v>
      </c>
      <c r="U773" s="37" t="s">
        <v>3750</v>
      </c>
      <c r="V773" s="37" t="s">
        <v>3750</v>
      </c>
    </row>
    <row r="774" spans="1:22" x14ac:dyDescent="0.2">
      <c r="A774" s="34">
        <v>0.99501200000000001</v>
      </c>
      <c r="B774" s="34">
        <v>0.99499000000000004</v>
      </c>
      <c r="C774" s="34">
        <v>0.99395</v>
      </c>
      <c r="D774" s="34">
        <v>1</v>
      </c>
      <c r="E774" s="34">
        <v>0.99346400000000001</v>
      </c>
      <c r="F774" s="34">
        <v>1</v>
      </c>
      <c r="G774" s="34">
        <v>0.99426899999999996</v>
      </c>
      <c r="H774" s="34">
        <v>0.99670000000000003</v>
      </c>
      <c r="I774" s="34">
        <v>0.98868500000000004</v>
      </c>
      <c r="J774" s="34">
        <v>0.99476100000000001</v>
      </c>
      <c r="K774" s="34">
        <v>0.99565000000000003</v>
      </c>
      <c r="L774" s="34">
        <v>0.99594199999999999</v>
      </c>
      <c r="M774" s="35">
        <v>0.99210100000000001</v>
      </c>
      <c r="N774" s="35">
        <v>0.99353999999999998</v>
      </c>
      <c r="O774" s="35">
        <v>0.99550899999999998</v>
      </c>
      <c r="P774" s="35">
        <v>0.99742399999999998</v>
      </c>
      <c r="Q774" s="35">
        <v>0.99687300000000001</v>
      </c>
      <c r="R774" s="36">
        <f t="shared" si="36"/>
        <v>0.9952852499999999</v>
      </c>
      <c r="S774" s="36">
        <f t="shared" si="37"/>
        <v>0.99508940000000001</v>
      </c>
      <c r="T774" s="37">
        <f t="shared" si="38"/>
        <v>1.9584999999988639E-4</v>
      </c>
      <c r="U774" s="37" t="s">
        <v>5063</v>
      </c>
      <c r="V774" s="37" t="s">
        <v>5063</v>
      </c>
    </row>
    <row r="775" spans="1:22" x14ac:dyDescent="0.2">
      <c r="A775" s="34">
        <v>0</v>
      </c>
      <c r="B775" s="34">
        <v>0</v>
      </c>
      <c r="C775" s="34">
        <v>0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4">
        <v>2.3280000000000002E-3</v>
      </c>
      <c r="M775" s="35">
        <v>0</v>
      </c>
      <c r="N775" s="35">
        <v>0</v>
      </c>
      <c r="O775" s="35">
        <v>0</v>
      </c>
      <c r="P775" s="35">
        <v>0</v>
      </c>
      <c r="Q775" s="35">
        <v>0</v>
      </c>
      <c r="R775" s="36">
        <f t="shared" si="36"/>
        <v>1.9400000000000003E-4</v>
      </c>
      <c r="S775" s="36">
        <f t="shared" si="37"/>
        <v>0</v>
      </c>
      <c r="T775" s="37">
        <f t="shared" si="38"/>
        <v>1.9400000000000003E-4</v>
      </c>
      <c r="U775" s="37" t="s">
        <v>1448</v>
      </c>
      <c r="V775" s="37" t="s">
        <v>4036</v>
      </c>
    </row>
    <row r="776" spans="1:22" x14ac:dyDescent="0.2">
      <c r="A776" s="34">
        <v>4.8370000000000002E-3</v>
      </c>
      <c r="B776" s="34">
        <v>0</v>
      </c>
      <c r="C776" s="34">
        <v>4.3043999999999999E-2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4.1361000000000002E-2</v>
      </c>
      <c r="K776" s="34">
        <v>4.6185999999999998E-2</v>
      </c>
      <c r="L776" s="34">
        <v>4.648E-2</v>
      </c>
      <c r="M776" s="35">
        <v>0</v>
      </c>
      <c r="N776" s="35">
        <v>0</v>
      </c>
      <c r="O776" s="35">
        <v>4.0432999999999997E-2</v>
      </c>
      <c r="P776" s="35">
        <v>3.4407E-2</v>
      </c>
      <c r="Q776" s="35">
        <v>0</v>
      </c>
      <c r="R776" s="36">
        <f t="shared" si="36"/>
        <v>1.5159000000000001E-2</v>
      </c>
      <c r="S776" s="36">
        <f t="shared" si="37"/>
        <v>1.4967999999999999E-2</v>
      </c>
      <c r="T776" s="37">
        <f t="shared" si="38"/>
        <v>1.9100000000000193E-4</v>
      </c>
      <c r="U776" s="37" t="s">
        <v>5280</v>
      </c>
      <c r="V776" s="37" t="s">
        <v>5280</v>
      </c>
    </row>
    <row r="777" spans="1:22" x14ac:dyDescent="0.2">
      <c r="A777" s="34">
        <v>0</v>
      </c>
      <c r="B777" s="34">
        <v>0</v>
      </c>
      <c r="C777" s="34">
        <v>0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2.0110000000000002E-3</v>
      </c>
      <c r="M777" s="35">
        <v>0</v>
      </c>
      <c r="N777" s="35">
        <v>0</v>
      </c>
      <c r="O777" s="35">
        <v>0</v>
      </c>
      <c r="P777" s="35">
        <v>0</v>
      </c>
      <c r="Q777" s="35">
        <v>0</v>
      </c>
      <c r="R777" s="36">
        <f t="shared" si="36"/>
        <v>1.6758333333333336E-4</v>
      </c>
      <c r="S777" s="36">
        <f t="shared" si="37"/>
        <v>0</v>
      </c>
      <c r="T777" s="37">
        <f t="shared" si="38"/>
        <v>1.6758333333333336E-4</v>
      </c>
      <c r="U777" s="37" t="s">
        <v>4780</v>
      </c>
      <c r="V777" s="37" t="s">
        <v>4780</v>
      </c>
    </row>
    <row r="778" spans="1:22" x14ac:dyDescent="0.2">
      <c r="A778" s="34">
        <v>0</v>
      </c>
      <c r="B778" s="34">
        <v>0</v>
      </c>
      <c r="C778" s="34">
        <v>0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4.3117999999999997E-2</v>
      </c>
      <c r="M778" s="35">
        <v>0</v>
      </c>
      <c r="N778" s="35">
        <v>0</v>
      </c>
      <c r="O778" s="35">
        <v>0</v>
      </c>
      <c r="P778" s="35">
        <v>1.7191000000000001E-2</v>
      </c>
      <c r="Q778" s="35">
        <v>0</v>
      </c>
      <c r="R778" s="36">
        <f t="shared" si="36"/>
        <v>3.5931666666666664E-3</v>
      </c>
      <c r="S778" s="36">
        <f t="shared" si="37"/>
        <v>3.4382000000000002E-3</v>
      </c>
      <c r="T778" s="37">
        <f t="shared" si="38"/>
        <v>1.5496666666666619E-4</v>
      </c>
      <c r="U778" s="37" t="s">
        <v>5270</v>
      </c>
      <c r="V778" s="37" t="s">
        <v>5270</v>
      </c>
    </row>
    <row r="779" spans="1:22" x14ac:dyDescent="0.2">
      <c r="A779" s="34">
        <v>4.3796000000000002E-2</v>
      </c>
      <c r="B779" s="34">
        <v>4.1096000000000001E-2</v>
      </c>
      <c r="C779" s="34">
        <v>0</v>
      </c>
      <c r="D779" s="34">
        <v>8.0744999999999997E-2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5">
        <v>0</v>
      </c>
      <c r="N779" s="35">
        <v>0</v>
      </c>
      <c r="O779" s="35">
        <v>0</v>
      </c>
      <c r="P779" s="35">
        <v>0</v>
      </c>
      <c r="Q779" s="35">
        <v>6.8492999999999998E-2</v>
      </c>
      <c r="R779" s="36">
        <f t="shared" si="36"/>
        <v>1.3803083333333332E-2</v>
      </c>
      <c r="S779" s="36">
        <f t="shared" si="37"/>
        <v>1.36986E-2</v>
      </c>
      <c r="T779" s="37">
        <f t="shared" si="38"/>
        <v>1.0448333333333212E-4</v>
      </c>
      <c r="U779" s="37" t="s">
        <v>5152</v>
      </c>
      <c r="V779" s="37" t="s">
        <v>5152</v>
      </c>
    </row>
    <row r="780" spans="1:22" x14ac:dyDescent="0.2">
      <c r="A780" s="34">
        <v>0</v>
      </c>
      <c r="B780" s="34">
        <v>4.1110000000000001E-3</v>
      </c>
      <c r="C780" s="34">
        <v>0</v>
      </c>
      <c r="D780" s="34">
        <v>0</v>
      </c>
      <c r="E780" s="34">
        <v>0</v>
      </c>
      <c r="F780" s="34">
        <v>0</v>
      </c>
      <c r="G780" s="34">
        <v>0</v>
      </c>
      <c r="H780" s="34">
        <v>7.5189999999999996E-3</v>
      </c>
      <c r="I780" s="34">
        <v>0</v>
      </c>
      <c r="J780" s="34">
        <v>0</v>
      </c>
      <c r="K780" s="34">
        <v>0</v>
      </c>
      <c r="L780" s="34">
        <v>0</v>
      </c>
      <c r="M780" s="35">
        <v>0</v>
      </c>
      <c r="N780" s="35">
        <v>4.4050000000000001E-3</v>
      </c>
      <c r="O780" s="35">
        <v>0</v>
      </c>
      <c r="P780" s="35">
        <v>0</v>
      </c>
      <c r="Q780" s="35">
        <v>0</v>
      </c>
      <c r="R780" s="36">
        <f t="shared" si="36"/>
        <v>9.6916666666666668E-4</v>
      </c>
      <c r="S780" s="36">
        <f t="shared" si="37"/>
        <v>8.8100000000000006E-4</v>
      </c>
      <c r="T780" s="37">
        <f t="shared" si="38"/>
        <v>8.8166666666666623E-5</v>
      </c>
      <c r="U780" s="37" t="s">
        <v>4802</v>
      </c>
      <c r="V780" s="37" t="s">
        <v>4802</v>
      </c>
    </row>
    <row r="781" spans="1:22" x14ac:dyDescent="0.2">
      <c r="A781" s="34">
        <v>0</v>
      </c>
      <c r="B781" s="34">
        <v>0</v>
      </c>
      <c r="C781" s="34">
        <v>0</v>
      </c>
      <c r="D781" s="34">
        <v>1.0581999999999999E-2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5">
        <v>0</v>
      </c>
      <c r="N781" s="35">
        <v>0</v>
      </c>
      <c r="O781" s="35">
        <v>0</v>
      </c>
      <c r="P781" s="35">
        <v>0</v>
      </c>
      <c r="Q781" s="35">
        <v>4.0039999999999997E-3</v>
      </c>
      <c r="R781" s="36">
        <f t="shared" si="36"/>
        <v>8.8183333333333332E-4</v>
      </c>
      <c r="S781" s="36">
        <f t="shared" si="37"/>
        <v>8.0079999999999995E-4</v>
      </c>
      <c r="T781" s="37">
        <f t="shared" si="38"/>
        <v>8.103333333333337E-5</v>
      </c>
      <c r="U781" s="37" t="s">
        <v>1311</v>
      </c>
      <c r="V781" s="37" t="s">
        <v>4943</v>
      </c>
    </row>
    <row r="782" spans="1:22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6.5900000000000004E-3</v>
      </c>
      <c r="G782" s="34">
        <v>0</v>
      </c>
      <c r="H782" s="34">
        <v>0</v>
      </c>
      <c r="I782" s="34">
        <v>6.3090000000000004E-3</v>
      </c>
      <c r="J782" s="34">
        <v>0</v>
      </c>
      <c r="K782" s="34">
        <v>0</v>
      </c>
      <c r="L782" s="34">
        <v>0</v>
      </c>
      <c r="M782" s="35">
        <v>0</v>
      </c>
      <c r="N782" s="35">
        <v>5.0759999999999998E-3</v>
      </c>
      <c r="O782" s="35">
        <v>0</v>
      </c>
      <c r="P782" s="35">
        <v>0</v>
      </c>
      <c r="Q782" s="35">
        <v>0</v>
      </c>
      <c r="R782" s="36">
        <f t="shared" si="36"/>
        <v>1.0749166666666667E-3</v>
      </c>
      <c r="S782" s="36">
        <f t="shared" si="37"/>
        <v>1.0152E-3</v>
      </c>
      <c r="T782" s="37">
        <f t="shared" si="38"/>
        <v>5.9716666666666772E-5</v>
      </c>
      <c r="U782" s="37" t="s">
        <v>3939</v>
      </c>
      <c r="V782" s="37" t="s">
        <v>3939</v>
      </c>
    </row>
    <row r="783" spans="1:22" x14ac:dyDescent="0.2">
      <c r="A783" s="34">
        <v>0</v>
      </c>
      <c r="B783" s="34">
        <v>4.9569999999999996E-3</v>
      </c>
      <c r="C783" s="34">
        <v>0</v>
      </c>
      <c r="D783" s="34">
        <v>0</v>
      </c>
      <c r="E783" s="34">
        <v>0</v>
      </c>
      <c r="F783" s="34">
        <v>0</v>
      </c>
      <c r="G783" s="34">
        <v>7.326E-3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5">
        <v>0</v>
      </c>
      <c r="N783" s="35">
        <v>0</v>
      </c>
      <c r="O783" s="35">
        <v>0</v>
      </c>
      <c r="P783" s="35">
        <v>0</v>
      </c>
      <c r="Q783" s="35">
        <v>4.8599999999999997E-3</v>
      </c>
      <c r="R783" s="36">
        <f t="shared" si="36"/>
        <v>1.0235833333333332E-3</v>
      </c>
      <c r="S783" s="36">
        <f t="shared" si="37"/>
        <v>9.7199999999999999E-4</v>
      </c>
      <c r="T783" s="37">
        <f t="shared" si="38"/>
        <v>5.1583333333333169E-5</v>
      </c>
      <c r="U783" s="37" t="s">
        <v>4991</v>
      </c>
      <c r="V783" s="37" t="s">
        <v>4991</v>
      </c>
    </row>
    <row r="784" spans="1:22" x14ac:dyDescent="0.2">
      <c r="A784" s="34">
        <v>0.99856500000000004</v>
      </c>
      <c r="B784" s="34">
        <v>1</v>
      </c>
      <c r="C784" s="34">
        <v>0.99572000000000005</v>
      </c>
      <c r="D784" s="34">
        <v>0.99396399999999996</v>
      </c>
      <c r="E784" s="34">
        <v>0.99797199999999997</v>
      </c>
      <c r="F784" s="34">
        <v>0.996753</v>
      </c>
      <c r="G784" s="34">
        <v>0.99525300000000005</v>
      </c>
      <c r="H784" s="34">
        <v>0.99781200000000003</v>
      </c>
      <c r="I784" s="34">
        <v>1</v>
      </c>
      <c r="J784" s="34">
        <v>0.99521099999999996</v>
      </c>
      <c r="K784" s="34">
        <v>0.99595699999999998</v>
      </c>
      <c r="L784" s="34">
        <v>0.99703600000000003</v>
      </c>
      <c r="M784" s="35">
        <v>0.99844500000000003</v>
      </c>
      <c r="N784" s="35">
        <v>0.99881699999999995</v>
      </c>
      <c r="O784" s="35">
        <v>0.99557499999999999</v>
      </c>
      <c r="P784" s="35">
        <v>0.99689099999999997</v>
      </c>
      <c r="Q784" s="35">
        <v>0.99515500000000001</v>
      </c>
      <c r="R784" s="36">
        <f t="shared" si="36"/>
        <v>0.99702024999999994</v>
      </c>
      <c r="S784" s="36">
        <f t="shared" si="37"/>
        <v>0.99697659999999999</v>
      </c>
      <c r="T784" s="37">
        <f t="shared" si="38"/>
        <v>4.3649999999950673E-5</v>
      </c>
      <c r="U784" s="37" t="s">
        <v>4933</v>
      </c>
      <c r="V784" s="37" t="s">
        <v>4933</v>
      </c>
    </row>
    <row r="785" spans="1:22" x14ac:dyDescent="0.2">
      <c r="A785" s="34">
        <v>0</v>
      </c>
      <c r="B785" s="34">
        <v>0</v>
      </c>
      <c r="C785" s="34">
        <v>0</v>
      </c>
      <c r="D785" s="34">
        <v>0</v>
      </c>
      <c r="E785" s="34">
        <v>7.143E-3</v>
      </c>
      <c r="F785" s="34">
        <v>0</v>
      </c>
      <c r="G785" s="34">
        <v>0</v>
      </c>
      <c r="H785" s="34">
        <v>0</v>
      </c>
      <c r="I785" s="34">
        <v>6.2399999999999999E-3</v>
      </c>
      <c r="J785" s="34">
        <v>0</v>
      </c>
      <c r="K785" s="34">
        <v>0</v>
      </c>
      <c r="L785" s="34">
        <v>0</v>
      </c>
      <c r="M785" s="35">
        <v>5.6179999999999997E-3</v>
      </c>
      <c r="N785" s="35">
        <v>0</v>
      </c>
      <c r="O785" s="35">
        <v>0</v>
      </c>
      <c r="P785" s="35">
        <v>0</v>
      </c>
      <c r="Q785" s="35">
        <v>0</v>
      </c>
      <c r="R785" s="36">
        <f t="shared" ref="R785:R796" si="39">AVERAGE(A785,B785,F785,D785,E785,I785,G785,H785,L785,J785,K785,C785)</f>
        <v>1.1152499999999999E-3</v>
      </c>
      <c r="S785" s="36">
        <f t="shared" ref="S785:S796" si="40">AVERAGE(O785,Q785,P785,N785,M785)</f>
        <v>1.1236E-3</v>
      </c>
      <c r="T785" s="37">
        <f t="shared" ref="T785:T796" si="41">R785-S785</f>
        <v>-8.3500000000000674E-6</v>
      </c>
      <c r="U785" s="37" t="s">
        <v>895</v>
      </c>
      <c r="V785" s="37" t="s">
        <v>4594</v>
      </c>
    </row>
    <row r="786" spans="1:22" x14ac:dyDescent="0.2">
      <c r="A786" s="34">
        <v>6.5570000000000003E-3</v>
      </c>
      <c r="B786" s="34">
        <v>2.8531000000000001E-2</v>
      </c>
      <c r="C786" s="34">
        <v>3.4039999999999999E-3</v>
      </c>
      <c r="D786" s="34">
        <v>7.7279999999999996E-3</v>
      </c>
      <c r="E786" s="34">
        <v>1.5131E-2</v>
      </c>
      <c r="F786" s="34">
        <v>1.1261E-2</v>
      </c>
      <c r="G786" s="34">
        <v>9.4210000000000006E-3</v>
      </c>
      <c r="H786" s="34">
        <v>0</v>
      </c>
      <c r="I786" s="34">
        <v>0</v>
      </c>
      <c r="J786" s="34">
        <v>0</v>
      </c>
      <c r="K786" s="34">
        <v>0</v>
      </c>
      <c r="L786" s="34">
        <v>2.3470000000000001E-3</v>
      </c>
      <c r="M786" s="35">
        <v>1.145E-2</v>
      </c>
      <c r="N786" s="35">
        <v>1.5837E-2</v>
      </c>
      <c r="O786" s="35">
        <v>0</v>
      </c>
      <c r="P786" s="35">
        <v>3.4459999999999998E-3</v>
      </c>
      <c r="Q786" s="35">
        <v>4.4780000000000002E-3</v>
      </c>
      <c r="R786" s="36">
        <f t="shared" si="39"/>
        <v>7.0316666666666678E-3</v>
      </c>
      <c r="S786" s="36">
        <f t="shared" si="40"/>
        <v>7.0422000000000002E-3</v>
      </c>
      <c r="T786" s="37">
        <f t="shared" si="41"/>
        <v>-1.0533333333332361E-5</v>
      </c>
      <c r="U786" s="37" t="s">
        <v>2872</v>
      </c>
      <c r="V786" s="37" t="s">
        <v>2872</v>
      </c>
    </row>
    <row r="787" spans="1:22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1.1257E-2</v>
      </c>
      <c r="I787" s="34">
        <v>0</v>
      </c>
      <c r="J787" s="34">
        <v>0</v>
      </c>
      <c r="K787" s="34">
        <v>0</v>
      </c>
      <c r="L787" s="34">
        <v>0</v>
      </c>
      <c r="M787" s="35">
        <v>0</v>
      </c>
      <c r="N787" s="35">
        <v>4.7559999999999998E-3</v>
      </c>
      <c r="O787" s="35">
        <v>0</v>
      </c>
      <c r="P787" s="35">
        <v>0</v>
      </c>
      <c r="Q787" s="35">
        <v>0</v>
      </c>
      <c r="R787" s="36">
        <f t="shared" si="39"/>
        <v>9.380833333333333E-4</v>
      </c>
      <c r="S787" s="36">
        <f t="shared" si="40"/>
        <v>9.5119999999999992E-4</v>
      </c>
      <c r="T787" s="37">
        <f t="shared" si="41"/>
        <v>-1.3116666666666615E-5</v>
      </c>
      <c r="U787" s="37" t="s">
        <v>3951</v>
      </c>
      <c r="V787" s="37" t="s">
        <v>3952</v>
      </c>
    </row>
    <row r="788" spans="1:22" x14ac:dyDescent="0.2">
      <c r="A788" s="34">
        <v>0</v>
      </c>
      <c r="B788" s="34">
        <v>0</v>
      </c>
      <c r="C788" s="34">
        <v>0</v>
      </c>
      <c r="D788" s="34">
        <v>0</v>
      </c>
      <c r="E788" s="34">
        <v>0</v>
      </c>
      <c r="F788" s="34">
        <v>0</v>
      </c>
      <c r="G788" s="34">
        <v>6.3800000000000003E-3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5">
        <v>0</v>
      </c>
      <c r="N788" s="35">
        <v>0</v>
      </c>
      <c r="O788" s="35">
        <v>0</v>
      </c>
      <c r="P788" s="35">
        <v>2.7750000000000001E-3</v>
      </c>
      <c r="Q788" s="35">
        <v>0</v>
      </c>
      <c r="R788" s="36">
        <f t="shared" si="39"/>
        <v>5.3166666666666672E-4</v>
      </c>
      <c r="S788" s="36">
        <f t="shared" si="40"/>
        <v>5.5500000000000005E-4</v>
      </c>
      <c r="T788" s="37">
        <f t="shared" si="41"/>
        <v>-2.3333333333333322E-5</v>
      </c>
      <c r="U788" s="37" t="s">
        <v>304</v>
      </c>
      <c r="V788" s="37" t="s">
        <v>3104</v>
      </c>
    </row>
    <row r="789" spans="1:22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6.1069999999999996E-3</v>
      </c>
      <c r="G789" s="34">
        <v>0</v>
      </c>
      <c r="H789" s="34">
        <v>7.6340000000000002E-3</v>
      </c>
      <c r="I789" s="34">
        <v>0</v>
      </c>
      <c r="J789" s="34">
        <v>0</v>
      </c>
      <c r="K789" s="34">
        <v>0</v>
      </c>
      <c r="L789" s="34">
        <v>0</v>
      </c>
      <c r="M789" s="35">
        <v>5.9080000000000001E-3</v>
      </c>
      <c r="N789" s="35">
        <v>0</v>
      </c>
      <c r="O789" s="35">
        <v>0</v>
      </c>
      <c r="P789" s="35">
        <v>0</v>
      </c>
      <c r="Q789" s="35">
        <v>0</v>
      </c>
      <c r="R789" s="36">
        <f t="shared" si="39"/>
        <v>1.1450833333333332E-3</v>
      </c>
      <c r="S789" s="36">
        <f t="shared" si="40"/>
        <v>1.1816000000000001E-3</v>
      </c>
      <c r="T789" s="37">
        <f t="shared" si="41"/>
        <v>-3.6516666666666859E-5</v>
      </c>
      <c r="U789" s="37" t="s">
        <v>3915</v>
      </c>
      <c r="V789" s="37" t="s">
        <v>3915</v>
      </c>
    </row>
    <row r="790" spans="1:22" x14ac:dyDescent="0.2">
      <c r="A790" s="34">
        <v>0</v>
      </c>
      <c r="B790" s="34">
        <v>0</v>
      </c>
      <c r="C790" s="34">
        <v>0</v>
      </c>
      <c r="D790" s="34">
        <v>8.9689999999999995E-3</v>
      </c>
      <c r="E790" s="34">
        <v>0</v>
      </c>
      <c r="F790" s="34">
        <v>0</v>
      </c>
      <c r="G790" s="34">
        <v>0</v>
      </c>
      <c r="H790" s="34">
        <v>0</v>
      </c>
      <c r="I790" s="34">
        <v>6.3590000000000001E-3</v>
      </c>
      <c r="J790" s="34">
        <v>0</v>
      </c>
      <c r="K790" s="34">
        <v>0</v>
      </c>
      <c r="L790" s="34">
        <v>0</v>
      </c>
      <c r="M790" s="35">
        <v>0</v>
      </c>
      <c r="N790" s="35">
        <v>6.6140000000000001E-3</v>
      </c>
      <c r="O790" s="35">
        <v>0</v>
      </c>
      <c r="P790" s="35">
        <v>0</v>
      </c>
      <c r="Q790" s="35">
        <v>0</v>
      </c>
      <c r="R790" s="36">
        <f t="shared" si="39"/>
        <v>1.2773333333333332E-3</v>
      </c>
      <c r="S790" s="36">
        <f t="shared" si="40"/>
        <v>1.3228000000000001E-3</v>
      </c>
      <c r="T790" s="37">
        <f t="shared" si="41"/>
        <v>-4.5466666666666832E-5</v>
      </c>
      <c r="U790" s="37" t="s">
        <v>3359</v>
      </c>
      <c r="V790" s="37" t="s">
        <v>3359</v>
      </c>
    </row>
    <row r="791" spans="1:22" x14ac:dyDescent="0.2">
      <c r="A791" s="34">
        <v>0</v>
      </c>
      <c r="B791" s="34">
        <v>4.8690000000000001E-3</v>
      </c>
      <c r="C791" s="34">
        <v>0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6.221E-3</v>
      </c>
      <c r="J791" s="34">
        <v>0</v>
      </c>
      <c r="K791" s="34">
        <v>0</v>
      </c>
      <c r="L791" s="34">
        <v>0</v>
      </c>
      <c r="M791" s="35">
        <v>0</v>
      </c>
      <c r="N791" s="35">
        <v>0</v>
      </c>
      <c r="O791" s="35">
        <v>0</v>
      </c>
      <c r="P791" s="35">
        <v>0</v>
      </c>
      <c r="Q791" s="35">
        <v>4.8830000000000002E-3</v>
      </c>
      <c r="R791" s="36">
        <f t="shared" si="39"/>
        <v>9.2416666666666656E-4</v>
      </c>
      <c r="S791" s="36">
        <f t="shared" si="40"/>
        <v>9.7659999999999999E-4</v>
      </c>
      <c r="T791" s="37">
        <f t="shared" si="41"/>
        <v>-5.2433333333333433E-5</v>
      </c>
      <c r="U791" s="37" t="s">
        <v>4994</v>
      </c>
      <c r="V791" s="37" t="s">
        <v>4994</v>
      </c>
    </row>
    <row r="792" spans="1:22" x14ac:dyDescent="0.2">
      <c r="A792" s="34">
        <v>0</v>
      </c>
      <c r="B792" s="34">
        <v>0</v>
      </c>
      <c r="C792" s="34">
        <v>0</v>
      </c>
      <c r="D792" s="34">
        <v>0</v>
      </c>
      <c r="E792" s="34">
        <v>0</v>
      </c>
      <c r="F792" s="34">
        <v>0</v>
      </c>
      <c r="G792" s="34">
        <v>7.9839999999999998E-3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5">
        <v>0</v>
      </c>
      <c r="N792" s="35">
        <v>0</v>
      </c>
      <c r="O792" s="35">
        <v>0</v>
      </c>
      <c r="P792" s="35">
        <v>0</v>
      </c>
      <c r="Q792" s="35">
        <v>3.6359999999999999E-3</v>
      </c>
      <c r="R792" s="36">
        <f t="shared" si="39"/>
        <v>6.6533333333333331E-4</v>
      </c>
      <c r="S792" s="36">
        <f t="shared" si="40"/>
        <v>7.272E-4</v>
      </c>
      <c r="T792" s="37">
        <f t="shared" si="41"/>
        <v>-6.1866666666666689E-5</v>
      </c>
      <c r="U792" s="37" t="s">
        <v>4912</v>
      </c>
      <c r="V792" s="37" t="s">
        <v>4912</v>
      </c>
    </row>
    <row r="793" spans="1:22" x14ac:dyDescent="0.2">
      <c r="A793" s="34">
        <v>1.0711999999999999E-2</v>
      </c>
      <c r="B793" s="34">
        <v>0</v>
      </c>
      <c r="C793" s="34">
        <v>0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5">
        <v>0</v>
      </c>
      <c r="N793" s="35">
        <v>4.8079999999999998E-3</v>
      </c>
      <c r="O793" s="35">
        <v>0</v>
      </c>
      <c r="P793" s="35">
        <v>0</v>
      </c>
      <c r="Q793" s="35">
        <v>0</v>
      </c>
      <c r="R793" s="36">
        <f t="shared" si="39"/>
        <v>8.9266666666666661E-4</v>
      </c>
      <c r="S793" s="36">
        <f t="shared" si="40"/>
        <v>9.6159999999999995E-4</v>
      </c>
      <c r="T793" s="37">
        <f t="shared" si="41"/>
        <v>-6.8933333333333346E-5</v>
      </c>
      <c r="U793" s="37" t="s">
        <v>1486</v>
      </c>
      <c r="V793" s="37" t="s">
        <v>3988</v>
      </c>
    </row>
    <row r="794" spans="1:22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8.1469999999999997E-3</v>
      </c>
      <c r="I794" s="34">
        <v>0</v>
      </c>
      <c r="J794" s="34">
        <v>0</v>
      </c>
      <c r="K794" s="34">
        <v>0</v>
      </c>
      <c r="L794" s="34">
        <v>0</v>
      </c>
      <c r="M794" s="35">
        <v>0</v>
      </c>
      <c r="N794" s="35">
        <v>0</v>
      </c>
      <c r="O794" s="35">
        <v>0</v>
      </c>
      <c r="P794" s="35">
        <v>3.8240000000000001E-3</v>
      </c>
      <c r="Q794" s="35">
        <v>0</v>
      </c>
      <c r="R794" s="36">
        <f t="shared" si="39"/>
        <v>6.7891666666666664E-4</v>
      </c>
      <c r="S794" s="36">
        <f t="shared" si="40"/>
        <v>7.6480000000000005E-4</v>
      </c>
      <c r="T794" s="37">
        <f t="shared" si="41"/>
        <v>-8.5883333333333406E-5</v>
      </c>
      <c r="U794" s="37" t="s">
        <v>4565</v>
      </c>
      <c r="V794" s="37" t="s">
        <v>4565</v>
      </c>
    </row>
    <row r="795" spans="1:22" x14ac:dyDescent="0.2">
      <c r="A795" s="34">
        <v>0</v>
      </c>
      <c r="B795" s="34">
        <v>0</v>
      </c>
      <c r="C795" s="34">
        <v>0</v>
      </c>
      <c r="D795" s="34">
        <v>0</v>
      </c>
      <c r="E795" s="34">
        <v>0</v>
      </c>
      <c r="F795" s="34">
        <v>5.9610000000000002E-3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2.3900000000000002E-3</v>
      </c>
      <c r="M795" s="35">
        <v>0</v>
      </c>
      <c r="N795" s="35">
        <v>0</v>
      </c>
      <c r="O795" s="35">
        <v>0</v>
      </c>
      <c r="P795" s="35">
        <v>0</v>
      </c>
      <c r="Q795" s="35">
        <v>4.0099999999999997E-3</v>
      </c>
      <c r="R795" s="36">
        <f t="shared" si="39"/>
        <v>6.9591666666666673E-4</v>
      </c>
      <c r="S795" s="36">
        <f t="shared" si="40"/>
        <v>8.0199999999999998E-4</v>
      </c>
      <c r="T795" s="37">
        <f t="shared" si="41"/>
        <v>-1.0608333333333325E-4</v>
      </c>
      <c r="U795" s="37" t="s">
        <v>5156</v>
      </c>
      <c r="V795" s="37" t="s">
        <v>5156</v>
      </c>
    </row>
    <row r="796" spans="1:22" x14ac:dyDescent="0.2">
      <c r="A796" s="34">
        <v>0</v>
      </c>
      <c r="B796" s="34">
        <v>0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6.6400000000000001E-3</v>
      </c>
      <c r="J796" s="34">
        <v>0</v>
      </c>
      <c r="K796" s="34">
        <v>2.3050000000000002E-3</v>
      </c>
      <c r="L796" s="34">
        <v>0</v>
      </c>
      <c r="M796" s="35">
        <v>0</v>
      </c>
      <c r="N796" s="35">
        <v>0</v>
      </c>
      <c r="O796" s="35">
        <v>0</v>
      </c>
      <c r="P796" s="35">
        <v>0</v>
      </c>
      <c r="Q796" s="35">
        <v>4.5129999999999997E-3</v>
      </c>
      <c r="R796" s="36">
        <f t="shared" si="39"/>
        <v>7.4541666666666669E-4</v>
      </c>
      <c r="S796" s="36">
        <f t="shared" si="40"/>
        <v>9.0259999999999993E-4</v>
      </c>
      <c r="T796" s="37">
        <f t="shared" si="41"/>
        <v>-1.5718333333333324E-4</v>
      </c>
      <c r="U796" s="37" t="s">
        <v>5159</v>
      </c>
      <c r="V796" s="37" t="s">
        <v>5159</v>
      </c>
    </row>
    <row r="797" spans="1:22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8.0319999999999992E-3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5">
        <v>0</v>
      </c>
      <c r="N797" s="35">
        <v>0</v>
      </c>
      <c r="O797" s="35">
        <v>0</v>
      </c>
      <c r="P797" s="35">
        <v>0</v>
      </c>
      <c r="Q797" s="35">
        <v>4.1409999999999997E-3</v>
      </c>
      <c r="R797" s="36">
        <f t="shared" ref="R797:R860" si="42">AVERAGE(A797,B797,F797,D797,E797,I797,G797,H797,L797,J797,K797,C797)</f>
        <v>6.693333333333333E-4</v>
      </c>
      <c r="S797" s="36">
        <f t="shared" ref="S797:S860" si="43">AVERAGE(O797,Q797,P797,N797,M797)</f>
        <v>8.2819999999999996E-4</v>
      </c>
      <c r="T797" s="37">
        <f t="shared" ref="T797:T860" si="44">R797-S797</f>
        <v>-1.5886666666666666E-4</v>
      </c>
      <c r="U797" s="37" t="s">
        <v>4958</v>
      </c>
      <c r="V797" s="37" t="s">
        <v>4958</v>
      </c>
    </row>
    <row r="798" spans="1:22" x14ac:dyDescent="0.2">
      <c r="A798" s="34">
        <v>5.4349999999999997E-3</v>
      </c>
      <c r="B798" s="34">
        <v>0</v>
      </c>
      <c r="C798" s="34">
        <v>0</v>
      </c>
      <c r="D798" s="34">
        <v>0</v>
      </c>
      <c r="E798" s="34">
        <v>0</v>
      </c>
      <c r="F798" s="34">
        <v>5.7390000000000002E-3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5">
        <v>0</v>
      </c>
      <c r="N798" s="35">
        <v>5.4790000000000004E-3</v>
      </c>
      <c r="O798" s="35">
        <v>0</v>
      </c>
      <c r="P798" s="35">
        <v>0</v>
      </c>
      <c r="Q798" s="35">
        <v>0</v>
      </c>
      <c r="R798" s="36">
        <f t="shared" si="42"/>
        <v>9.3116666666666662E-4</v>
      </c>
      <c r="S798" s="36">
        <f t="shared" si="43"/>
        <v>1.0958000000000001E-3</v>
      </c>
      <c r="T798" s="37">
        <f t="shared" si="44"/>
        <v>-1.6463333333333345E-4</v>
      </c>
      <c r="U798" s="37" t="s">
        <v>2689</v>
      </c>
      <c r="V798" s="37" t="s">
        <v>3956</v>
      </c>
    </row>
    <row r="799" spans="1:22" x14ac:dyDescent="0.2">
      <c r="A799" s="34">
        <v>0</v>
      </c>
      <c r="B799" s="34">
        <v>0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6.9439999999999997E-3</v>
      </c>
      <c r="J799" s="34">
        <v>0</v>
      </c>
      <c r="K799" s="34">
        <v>0</v>
      </c>
      <c r="L799" s="34">
        <v>0</v>
      </c>
      <c r="M799" s="35">
        <v>0</v>
      </c>
      <c r="N799" s="35">
        <v>0</v>
      </c>
      <c r="O799" s="35">
        <v>0</v>
      </c>
      <c r="P799" s="35">
        <v>0</v>
      </c>
      <c r="Q799" s="35">
        <v>3.7239999999999999E-3</v>
      </c>
      <c r="R799" s="36">
        <f t="shared" si="42"/>
        <v>5.7866666666666667E-4</v>
      </c>
      <c r="S799" s="36">
        <f t="shared" si="43"/>
        <v>7.448E-4</v>
      </c>
      <c r="T799" s="37">
        <f t="shared" si="44"/>
        <v>-1.6613333333333332E-4</v>
      </c>
      <c r="U799" s="37" t="s">
        <v>4922</v>
      </c>
      <c r="V799" s="37" t="s">
        <v>4922</v>
      </c>
    </row>
    <row r="800" spans="1:22" x14ac:dyDescent="0.2">
      <c r="A800" s="34">
        <v>0</v>
      </c>
      <c r="B800" s="34">
        <v>0</v>
      </c>
      <c r="C800" s="34">
        <v>0</v>
      </c>
      <c r="D800" s="34">
        <v>0</v>
      </c>
      <c r="E800" s="34">
        <v>0</v>
      </c>
      <c r="F800" s="34">
        <v>6.2890000000000003E-3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  <c r="M800" s="35">
        <v>0</v>
      </c>
      <c r="N800" s="35">
        <v>0</v>
      </c>
      <c r="O800" s="35">
        <v>0</v>
      </c>
      <c r="P800" s="35">
        <v>0</v>
      </c>
      <c r="Q800" s="35">
        <v>3.5239999999999998E-3</v>
      </c>
      <c r="R800" s="36">
        <f t="shared" si="42"/>
        <v>5.2408333333333332E-4</v>
      </c>
      <c r="S800" s="36">
        <f t="shared" si="43"/>
        <v>7.048E-4</v>
      </c>
      <c r="T800" s="37">
        <f t="shared" si="44"/>
        <v>-1.8071666666666668E-4</v>
      </c>
      <c r="U800" s="37" t="s">
        <v>5142</v>
      </c>
      <c r="V800" s="37" t="s">
        <v>5142</v>
      </c>
    </row>
    <row r="801" spans="1:22" x14ac:dyDescent="0.2">
      <c r="A801" s="34">
        <v>0</v>
      </c>
      <c r="B801" s="34">
        <v>0</v>
      </c>
      <c r="C801" s="34">
        <v>0</v>
      </c>
      <c r="D801" s="34">
        <v>0</v>
      </c>
      <c r="E801" s="34">
        <v>8.3510000000000008E-3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0</v>
      </c>
      <c r="M801" s="35">
        <v>0</v>
      </c>
      <c r="N801" s="35">
        <v>4.3860000000000001E-3</v>
      </c>
      <c r="O801" s="35">
        <v>0</v>
      </c>
      <c r="P801" s="35">
        <v>0</v>
      </c>
      <c r="Q801" s="35">
        <v>0</v>
      </c>
      <c r="R801" s="36">
        <f t="shared" si="42"/>
        <v>6.9591666666666673E-4</v>
      </c>
      <c r="S801" s="36">
        <f t="shared" si="43"/>
        <v>8.7720000000000007E-4</v>
      </c>
      <c r="T801" s="37">
        <f t="shared" si="44"/>
        <v>-1.8128333333333334E-4</v>
      </c>
      <c r="U801" s="37" t="s">
        <v>278</v>
      </c>
      <c r="V801" s="37" t="s">
        <v>3264</v>
      </c>
    </row>
    <row r="802" spans="1:22" x14ac:dyDescent="0.2">
      <c r="A802" s="34">
        <v>4.0159999999999996E-3</v>
      </c>
      <c r="B802" s="34">
        <v>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4.2960000000000003E-3</v>
      </c>
      <c r="J802" s="34">
        <v>0</v>
      </c>
      <c r="K802" s="34">
        <v>0</v>
      </c>
      <c r="L802" s="34">
        <v>0</v>
      </c>
      <c r="M802" s="35">
        <v>0</v>
      </c>
      <c r="N802" s="35">
        <v>4.3759999999999997E-3</v>
      </c>
      <c r="O802" s="35">
        <v>0</v>
      </c>
      <c r="P802" s="35">
        <v>0</v>
      </c>
      <c r="Q802" s="35">
        <v>0</v>
      </c>
      <c r="R802" s="36">
        <f t="shared" si="42"/>
        <v>6.9266666666666663E-4</v>
      </c>
      <c r="S802" s="36">
        <f t="shared" si="43"/>
        <v>8.7519999999999991E-4</v>
      </c>
      <c r="T802" s="37">
        <f t="shared" si="44"/>
        <v>-1.8253333333333329E-4</v>
      </c>
      <c r="U802" s="37" t="s">
        <v>4836</v>
      </c>
      <c r="V802" s="37" t="s">
        <v>4836</v>
      </c>
    </row>
    <row r="803" spans="1:22" x14ac:dyDescent="0.2">
      <c r="A803" s="34">
        <v>0</v>
      </c>
      <c r="B803" s="34">
        <v>0</v>
      </c>
      <c r="C803" s="34">
        <v>0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6.2599999999999999E-3</v>
      </c>
      <c r="J803" s="34">
        <v>0</v>
      </c>
      <c r="K803" s="34">
        <v>0</v>
      </c>
      <c r="L803" s="34">
        <v>0</v>
      </c>
      <c r="M803" s="35">
        <v>0</v>
      </c>
      <c r="N803" s="35">
        <v>0</v>
      </c>
      <c r="O803" s="35">
        <v>0</v>
      </c>
      <c r="P803" s="35">
        <v>3.5839999999999999E-3</v>
      </c>
      <c r="Q803" s="35">
        <v>0</v>
      </c>
      <c r="R803" s="36">
        <f t="shared" si="42"/>
        <v>5.216666666666667E-4</v>
      </c>
      <c r="S803" s="36">
        <f t="shared" si="43"/>
        <v>7.1679999999999997E-4</v>
      </c>
      <c r="T803" s="37">
        <f t="shared" si="44"/>
        <v>-1.9513333333333327E-4</v>
      </c>
      <c r="U803" s="37" t="s">
        <v>5102</v>
      </c>
      <c r="V803" s="37" t="s">
        <v>5102</v>
      </c>
    </row>
    <row r="804" spans="1:22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0</v>
      </c>
      <c r="G804" s="34">
        <v>0</v>
      </c>
      <c r="H804" s="34">
        <v>0</v>
      </c>
      <c r="I804" s="34">
        <v>0</v>
      </c>
      <c r="J804" s="34">
        <v>0</v>
      </c>
      <c r="K804" s="34">
        <v>2.4635000000000001E-2</v>
      </c>
      <c r="L804" s="34">
        <v>2.2463E-2</v>
      </c>
      <c r="M804" s="35">
        <v>0</v>
      </c>
      <c r="N804" s="35">
        <v>0</v>
      </c>
      <c r="O804" s="35">
        <v>0</v>
      </c>
      <c r="P804" s="35">
        <v>2.0604000000000001E-2</v>
      </c>
      <c r="Q804" s="35">
        <v>0</v>
      </c>
      <c r="R804" s="36">
        <f t="shared" si="42"/>
        <v>3.9248333333333331E-3</v>
      </c>
      <c r="S804" s="36">
        <f t="shared" si="43"/>
        <v>4.1208E-3</v>
      </c>
      <c r="T804" s="37">
        <f t="shared" si="44"/>
        <v>-1.9596666666666686E-4</v>
      </c>
      <c r="U804" s="37" t="s">
        <v>3853</v>
      </c>
      <c r="V804" s="37" t="s">
        <v>3853</v>
      </c>
    </row>
    <row r="805" spans="1:22" x14ac:dyDescent="0.2">
      <c r="A805" s="34">
        <v>0</v>
      </c>
      <c r="B805" s="34">
        <v>0</v>
      </c>
      <c r="C805" s="34">
        <v>0</v>
      </c>
      <c r="D805" s="34">
        <v>0</v>
      </c>
      <c r="E805" s="34">
        <v>6.9199999999999999E-3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0</v>
      </c>
      <c r="M805" s="35">
        <v>0</v>
      </c>
      <c r="N805" s="35">
        <v>0</v>
      </c>
      <c r="O805" s="35">
        <v>0</v>
      </c>
      <c r="P805" s="35">
        <v>0</v>
      </c>
      <c r="Q805" s="35">
        <v>4.0239999999999998E-3</v>
      </c>
      <c r="R805" s="36">
        <f t="shared" si="42"/>
        <v>5.7666666666666663E-4</v>
      </c>
      <c r="S805" s="36">
        <f t="shared" si="43"/>
        <v>8.0479999999999994E-4</v>
      </c>
      <c r="T805" s="37">
        <f t="shared" si="44"/>
        <v>-2.2813333333333331E-4</v>
      </c>
      <c r="U805" s="37" t="s">
        <v>4944</v>
      </c>
      <c r="V805" s="37" t="s">
        <v>4944</v>
      </c>
    </row>
    <row r="806" spans="1:22" x14ac:dyDescent="0.2">
      <c r="A806" s="34">
        <v>4.6620000000000003E-3</v>
      </c>
      <c r="B806" s="34">
        <v>0</v>
      </c>
      <c r="C806" s="34">
        <v>0</v>
      </c>
      <c r="D806" s="34">
        <v>0</v>
      </c>
      <c r="E806" s="34">
        <v>0</v>
      </c>
      <c r="F806" s="34">
        <v>0</v>
      </c>
      <c r="G806" s="34">
        <v>0</v>
      </c>
      <c r="H806" s="34">
        <v>0</v>
      </c>
      <c r="I806" s="34">
        <v>6.0980000000000001E-3</v>
      </c>
      <c r="J806" s="34">
        <v>0</v>
      </c>
      <c r="K806" s="34">
        <v>0</v>
      </c>
      <c r="L806" s="34">
        <v>0</v>
      </c>
      <c r="M806" s="35">
        <v>0</v>
      </c>
      <c r="N806" s="35">
        <v>0</v>
      </c>
      <c r="O806" s="35">
        <v>0</v>
      </c>
      <c r="P806" s="35">
        <v>0</v>
      </c>
      <c r="Q806" s="35">
        <v>5.6340000000000001E-3</v>
      </c>
      <c r="R806" s="36">
        <f t="shared" si="42"/>
        <v>8.9666666666666671E-4</v>
      </c>
      <c r="S806" s="36">
        <f t="shared" si="43"/>
        <v>1.1268000000000001E-3</v>
      </c>
      <c r="T806" s="37">
        <f t="shared" si="44"/>
        <v>-2.3013333333333336E-4</v>
      </c>
      <c r="U806" s="37" t="s">
        <v>5119</v>
      </c>
      <c r="V806" s="37" t="s">
        <v>5120</v>
      </c>
    </row>
    <row r="807" spans="1:22" x14ac:dyDescent="0.2">
      <c r="A807" s="34">
        <v>0</v>
      </c>
      <c r="B807" s="34">
        <v>0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6.8259999999999996E-3</v>
      </c>
      <c r="J807" s="34">
        <v>0</v>
      </c>
      <c r="K807" s="34">
        <v>0</v>
      </c>
      <c r="L807" s="34">
        <v>0</v>
      </c>
      <c r="M807" s="35">
        <v>0</v>
      </c>
      <c r="N807" s="35">
        <v>0</v>
      </c>
      <c r="O807" s="35">
        <v>0</v>
      </c>
      <c r="P807" s="35">
        <v>0</v>
      </c>
      <c r="Q807" s="35">
        <v>4.0439999999999999E-3</v>
      </c>
      <c r="R807" s="36">
        <f t="shared" si="42"/>
        <v>5.688333333333333E-4</v>
      </c>
      <c r="S807" s="36">
        <f t="shared" si="43"/>
        <v>8.0879999999999993E-4</v>
      </c>
      <c r="T807" s="37">
        <f t="shared" si="44"/>
        <v>-2.3996666666666663E-4</v>
      </c>
      <c r="U807" s="37" t="s">
        <v>2767</v>
      </c>
      <c r="V807" s="37" t="s">
        <v>4859</v>
      </c>
    </row>
    <row r="808" spans="1:22" x14ac:dyDescent="0.2">
      <c r="A808" s="34">
        <v>1</v>
      </c>
      <c r="B808" s="34">
        <v>0.99539200000000005</v>
      </c>
      <c r="C808" s="34">
        <v>0.99726000000000004</v>
      </c>
      <c r="D808" s="34">
        <v>0.99462399999999995</v>
      </c>
      <c r="E808" s="34">
        <v>1</v>
      </c>
      <c r="F808" s="34">
        <v>0.99557499999999999</v>
      </c>
      <c r="G808" s="34">
        <v>0.99558500000000005</v>
      </c>
      <c r="H808" s="34">
        <v>0.98691099999999998</v>
      </c>
      <c r="I808" s="34">
        <v>0.99543400000000004</v>
      </c>
      <c r="J808" s="34">
        <v>0.99783599999999995</v>
      </c>
      <c r="K808" s="34">
        <v>0.99826499999999996</v>
      </c>
      <c r="L808" s="34">
        <v>0.99502800000000002</v>
      </c>
      <c r="M808" s="35">
        <v>0.995614</v>
      </c>
      <c r="N808" s="35">
        <v>0.99236599999999997</v>
      </c>
      <c r="O808" s="35">
        <v>1</v>
      </c>
      <c r="P808" s="35">
        <v>0.99694899999999997</v>
      </c>
      <c r="Q808" s="35">
        <v>0.99628300000000003</v>
      </c>
      <c r="R808" s="36">
        <f t="shared" si="42"/>
        <v>0.99599249999999995</v>
      </c>
      <c r="S808" s="36">
        <f t="shared" si="43"/>
        <v>0.99624240000000008</v>
      </c>
      <c r="T808" s="37">
        <f t="shared" si="44"/>
        <v>-2.4990000000013612E-4</v>
      </c>
      <c r="U808" s="37" t="s">
        <v>1803</v>
      </c>
      <c r="V808" s="37" t="s">
        <v>5082</v>
      </c>
    </row>
    <row r="809" spans="1:22" x14ac:dyDescent="0.2">
      <c r="A809" s="34">
        <v>0</v>
      </c>
      <c r="B809" s="34">
        <v>5.5329999999999997E-3</v>
      </c>
      <c r="C809" s="34">
        <v>0</v>
      </c>
      <c r="D809" s="34">
        <v>0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4">
        <v>0</v>
      </c>
      <c r="M809" s="35">
        <v>0</v>
      </c>
      <c r="N809" s="35">
        <v>0</v>
      </c>
      <c r="O809" s="35">
        <v>0</v>
      </c>
      <c r="P809" s="35">
        <v>3.5639999999999999E-3</v>
      </c>
      <c r="Q809" s="35">
        <v>0</v>
      </c>
      <c r="R809" s="36">
        <f t="shared" si="42"/>
        <v>4.6108333333333331E-4</v>
      </c>
      <c r="S809" s="36">
        <f t="shared" si="43"/>
        <v>7.1279999999999998E-4</v>
      </c>
      <c r="T809" s="37">
        <f t="shared" si="44"/>
        <v>-2.5171666666666667E-4</v>
      </c>
      <c r="U809" s="37" t="s">
        <v>4303</v>
      </c>
      <c r="V809" s="37" t="s">
        <v>4303</v>
      </c>
    </row>
    <row r="810" spans="1:22" x14ac:dyDescent="0.2">
      <c r="A810" s="34">
        <v>0</v>
      </c>
      <c r="B810" s="34">
        <v>0</v>
      </c>
      <c r="C810" s="34">
        <v>0</v>
      </c>
      <c r="D810" s="34">
        <v>0</v>
      </c>
      <c r="E810" s="34">
        <v>0</v>
      </c>
      <c r="F810" s="34">
        <v>6.6010000000000001E-3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4">
        <v>0</v>
      </c>
      <c r="M810" s="35">
        <v>0</v>
      </c>
      <c r="N810" s="35">
        <v>0</v>
      </c>
      <c r="O810" s="35">
        <v>0</v>
      </c>
      <c r="P810" s="35">
        <v>0</v>
      </c>
      <c r="Q810" s="35">
        <v>4.0400000000000002E-3</v>
      </c>
      <c r="R810" s="36">
        <f t="shared" si="42"/>
        <v>5.5008333333333331E-4</v>
      </c>
      <c r="S810" s="36">
        <f t="shared" si="43"/>
        <v>8.0800000000000002E-4</v>
      </c>
      <c r="T810" s="37">
        <f t="shared" si="44"/>
        <v>-2.5791666666666671E-4</v>
      </c>
      <c r="U810" s="37" t="s">
        <v>523</v>
      </c>
      <c r="V810" s="37" t="s">
        <v>4860</v>
      </c>
    </row>
    <row r="811" spans="1:22" x14ac:dyDescent="0.2">
      <c r="A811" s="34">
        <v>6.7910000000000002E-3</v>
      </c>
      <c r="B811" s="34">
        <v>0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0</v>
      </c>
      <c r="M811" s="35">
        <v>0</v>
      </c>
      <c r="N811" s="35">
        <v>0</v>
      </c>
      <c r="O811" s="35">
        <v>0</v>
      </c>
      <c r="P811" s="35">
        <v>0</v>
      </c>
      <c r="Q811" s="35">
        <v>4.1370000000000001E-3</v>
      </c>
      <c r="R811" s="36">
        <f t="shared" si="42"/>
        <v>5.6591666666666672E-4</v>
      </c>
      <c r="S811" s="36">
        <f t="shared" si="43"/>
        <v>8.2740000000000005E-4</v>
      </c>
      <c r="T811" s="37">
        <f t="shared" si="44"/>
        <v>-2.6148333333333334E-4</v>
      </c>
      <c r="U811" s="37" t="s">
        <v>4957</v>
      </c>
      <c r="V811" s="37" t="s">
        <v>4957</v>
      </c>
    </row>
    <row r="812" spans="1:22" x14ac:dyDescent="0.2">
      <c r="A812" s="34">
        <v>0</v>
      </c>
      <c r="B812" s="34">
        <v>5.6259999999999999E-3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  <c r="M812" s="35">
        <v>0</v>
      </c>
      <c r="N812" s="35">
        <v>0</v>
      </c>
      <c r="O812" s="35">
        <v>0</v>
      </c>
      <c r="P812" s="35">
        <v>3.7290000000000001E-3</v>
      </c>
      <c r="Q812" s="35">
        <v>0</v>
      </c>
      <c r="R812" s="36">
        <f t="shared" si="42"/>
        <v>4.6883333333333331E-4</v>
      </c>
      <c r="S812" s="36">
        <f t="shared" si="43"/>
        <v>7.4580000000000002E-4</v>
      </c>
      <c r="T812" s="37">
        <f t="shared" si="44"/>
        <v>-2.7696666666666671E-4</v>
      </c>
      <c r="U812" s="37" t="s">
        <v>3602</v>
      </c>
      <c r="V812" s="37" t="s">
        <v>4138</v>
      </c>
    </row>
    <row r="813" spans="1:22" x14ac:dyDescent="0.2">
      <c r="A813" s="34">
        <v>0</v>
      </c>
      <c r="B813" s="34">
        <v>0</v>
      </c>
      <c r="C813" s="34">
        <v>0</v>
      </c>
      <c r="D813" s="34">
        <v>0</v>
      </c>
      <c r="E813" s="34">
        <v>7.9369999999999996E-3</v>
      </c>
      <c r="F813" s="34">
        <v>0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4">
        <v>0</v>
      </c>
      <c r="M813" s="35">
        <v>0</v>
      </c>
      <c r="N813" s="35">
        <v>0</v>
      </c>
      <c r="O813" s="35">
        <v>0</v>
      </c>
      <c r="P813" s="35">
        <v>0</v>
      </c>
      <c r="Q813" s="35">
        <v>4.7730000000000003E-3</v>
      </c>
      <c r="R813" s="36">
        <f t="shared" si="42"/>
        <v>6.614166666666666E-4</v>
      </c>
      <c r="S813" s="36">
        <f t="shared" si="43"/>
        <v>9.5460000000000011E-4</v>
      </c>
      <c r="T813" s="37">
        <f t="shared" si="44"/>
        <v>-2.9318333333333351E-4</v>
      </c>
      <c r="U813" s="37" t="s">
        <v>2511</v>
      </c>
      <c r="V813" s="37" t="s">
        <v>4854</v>
      </c>
    </row>
    <row r="814" spans="1:22" x14ac:dyDescent="0.2">
      <c r="A814" s="34">
        <v>0</v>
      </c>
      <c r="B814" s="34">
        <v>0</v>
      </c>
      <c r="C814" s="34">
        <v>0</v>
      </c>
      <c r="D814" s="34">
        <v>0</v>
      </c>
      <c r="E814" s="34">
        <v>0</v>
      </c>
      <c r="F814" s="34">
        <v>0</v>
      </c>
      <c r="G814" s="34">
        <v>8.6960000000000006E-3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  <c r="M814" s="35">
        <v>0</v>
      </c>
      <c r="N814" s="35">
        <v>0</v>
      </c>
      <c r="O814" s="35">
        <v>0</v>
      </c>
      <c r="P814" s="35">
        <v>0</v>
      </c>
      <c r="Q814" s="35">
        <v>5.1599999999999997E-3</v>
      </c>
      <c r="R814" s="36">
        <f t="shared" si="42"/>
        <v>7.2466666666666675E-4</v>
      </c>
      <c r="S814" s="36">
        <f t="shared" si="43"/>
        <v>1.0319999999999999E-3</v>
      </c>
      <c r="T814" s="37">
        <f t="shared" si="44"/>
        <v>-3.0733333333333318E-4</v>
      </c>
      <c r="U814" s="37" t="s">
        <v>5004</v>
      </c>
      <c r="V814" s="37" t="s">
        <v>5004</v>
      </c>
    </row>
    <row r="815" spans="1:22" x14ac:dyDescent="0.2">
      <c r="A815" s="34">
        <v>0</v>
      </c>
      <c r="B815" s="34">
        <v>0</v>
      </c>
      <c r="C815" s="34">
        <v>0</v>
      </c>
      <c r="D815" s="34">
        <v>0</v>
      </c>
      <c r="E815" s="34">
        <v>0</v>
      </c>
      <c r="F815" s="34">
        <v>5.9969999999999997E-3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  <c r="M815" s="35">
        <v>0</v>
      </c>
      <c r="N815" s="35">
        <v>0</v>
      </c>
      <c r="O815" s="35">
        <v>0</v>
      </c>
      <c r="P815" s="35">
        <v>0</v>
      </c>
      <c r="Q815" s="35">
        <v>4.0439999999999999E-3</v>
      </c>
      <c r="R815" s="36">
        <f t="shared" si="42"/>
        <v>4.9974999999999998E-4</v>
      </c>
      <c r="S815" s="36">
        <f t="shared" si="43"/>
        <v>8.0879999999999993E-4</v>
      </c>
      <c r="T815" s="37">
        <f t="shared" si="44"/>
        <v>-3.0904999999999995E-4</v>
      </c>
      <c r="U815" s="37" t="s">
        <v>4946</v>
      </c>
      <c r="V815" s="37" t="s">
        <v>4946</v>
      </c>
    </row>
    <row r="816" spans="1:22" x14ac:dyDescent="0.2">
      <c r="A816" s="34">
        <v>6.6230000000000004E-3</v>
      </c>
      <c r="B816" s="34">
        <v>0</v>
      </c>
      <c r="C816" s="34">
        <v>0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5">
        <v>0</v>
      </c>
      <c r="N816" s="35">
        <v>0</v>
      </c>
      <c r="O816" s="35">
        <v>4.3670000000000002E-3</v>
      </c>
      <c r="P816" s="35">
        <v>0</v>
      </c>
      <c r="Q816" s="35">
        <v>0</v>
      </c>
      <c r="R816" s="36">
        <f t="shared" si="42"/>
        <v>5.519166666666667E-4</v>
      </c>
      <c r="S816" s="36">
        <f t="shared" si="43"/>
        <v>8.7340000000000009E-4</v>
      </c>
      <c r="T816" s="37">
        <f t="shared" si="44"/>
        <v>-3.2148333333333339E-4</v>
      </c>
      <c r="U816" s="37" t="s">
        <v>3581</v>
      </c>
      <c r="V816" s="37" t="s">
        <v>3581</v>
      </c>
    </row>
    <row r="817" spans="1:22" x14ac:dyDescent="0.2">
      <c r="A817" s="34">
        <v>0</v>
      </c>
      <c r="B817" s="34">
        <v>0</v>
      </c>
      <c r="C817" s="34">
        <v>0</v>
      </c>
      <c r="D817" s="34">
        <v>7.6920000000000001E-3</v>
      </c>
      <c r="E817" s="34">
        <v>0</v>
      </c>
      <c r="F817" s="34">
        <v>0</v>
      </c>
      <c r="G817" s="34">
        <v>7.8740000000000008E-3</v>
      </c>
      <c r="H817" s="34">
        <v>0</v>
      </c>
      <c r="I817" s="34">
        <v>0</v>
      </c>
      <c r="J817" s="34">
        <v>4.215E-3</v>
      </c>
      <c r="K817" s="34">
        <v>0</v>
      </c>
      <c r="L817" s="34">
        <v>0</v>
      </c>
      <c r="M817" s="35">
        <v>0</v>
      </c>
      <c r="N817" s="35">
        <v>5.5789999999999998E-3</v>
      </c>
      <c r="O817" s="35">
        <v>0</v>
      </c>
      <c r="P817" s="35">
        <v>0</v>
      </c>
      <c r="Q817" s="35">
        <v>4.3290000000000004E-3</v>
      </c>
      <c r="R817" s="36">
        <f t="shared" si="42"/>
        <v>1.6484166666666667E-3</v>
      </c>
      <c r="S817" s="36">
        <f t="shared" si="43"/>
        <v>1.9816E-3</v>
      </c>
      <c r="T817" s="37">
        <f t="shared" si="44"/>
        <v>-3.3318333333333329E-4</v>
      </c>
      <c r="U817" s="37" t="s">
        <v>2551</v>
      </c>
      <c r="V817" s="37" t="s">
        <v>4968</v>
      </c>
    </row>
    <row r="818" spans="1:22" x14ac:dyDescent="0.2">
      <c r="A818" s="34">
        <v>4.7229999999999998E-3</v>
      </c>
      <c r="B818" s="34">
        <v>0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7.2859999999999999E-3</v>
      </c>
      <c r="I818" s="34">
        <v>5.5250000000000004E-3</v>
      </c>
      <c r="J818" s="34">
        <v>0</v>
      </c>
      <c r="K818" s="34">
        <v>0</v>
      </c>
      <c r="L818" s="34">
        <v>0</v>
      </c>
      <c r="M818" s="35">
        <v>0</v>
      </c>
      <c r="N818" s="35">
        <v>5.6899999999999997E-3</v>
      </c>
      <c r="O818" s="35">
        <v>0</v>
      </c>
      <c r="P818" s="35">
        <v>3.2820000000000002E-3</v>
      </c>
      <c r="Q818" s="35">
        <v>0</v>
      </c>
      <c r="R818" s="36">
        <f t="shared" si="42"/>
        <v>1.4611666666666668E-3</v>
      </c>
      <c r="S818" s="36">
        <f t="shared" si="43"/>
        <v>1.7944000000000002E-3</v>
      </c>
      <c r="T818" s="37">
        <f t="shared" si="44"/>
        <v>-3.3323333333333343E-4</v>
      </c>
      <c r="U818" s="37" t="s">
        <v>4629</v>
      </c>
      <c r="V818" s="37" t="s">
        <v>4629</v>
      </c>
    </row>
    <row r="819" spans="1:22" x14ac:dyDescent="0.2">
      <c r="A819" s="34">
        <v>0</v>
      </c>
      <c r="B819" s="34">
        <v>0</v>
      </c>
      <c r="C819" s="34">
        <v>0</v>
      </c>
      <c r="D819" s="34">
        <v>0</v>
      </c>
      <c r="E819" s="34">
        <v>0</v>
      </c>
      <c r="F819" s="34">
        <v>0</v>
      </c>
      <c r="G819" s="34">
        <v>6.3290000000000004E-3</v>
      </c>
      <c r="H819" s="34">
        <v>0</v>
      </c>
      <c r="I819" s="34">
        <v>0</v>
      </c>
      <c r="J819" s="34">
        <v>0</v>
      </c>
      <c r="K819" s="34">
        <v>3.0010000000000002E-3</v>
      </c>
      <c r="L819" s="34">
        <v>0</v>
      </c>
      <c r="M819" s="35">
        <v>5.5560000000000002E-3</v>
      </c>
      <c r="N819" s="35">
        <v>0</v>
      </c>
      <c r="O819" s="35">
        <v>0</v>
      </c>
      <c r="P819" s="35">
        <v>0</v>
      </c>
      <c r="Q819" s="35">
        <v>0</v>
      </c>
      <c r="R819" s="36">
        <f t="shared" si="42"/>
        <v>7.7750000000000009E-4</v>
      </c>
      <c r="S819" s="36">
        <f t="shared" si="43"/>
        <v>1.1112000000000001E-3</v>
      </c>
      <c r="T819" s="37">
        <f t="shared" si="44"/>
        <v>-3.3370000000000003E-4</v>
      </c>
      <c r="U819" s="37" t="s">
        <v>3149</v>
      </c>
      <c r="V819" s="37" t="s">
        <v>3149</v>
      </c>
    </row>
    <row r="820" spans="1:22" x14ac:dyDescent="0.2">
      <c r="A820" s="34">
        <v>0</v>
      </c>
      <c r="B820" s="34">
        <v>0</v>
      </c>
      <c r="C820" s="34">
        <v>0</v>
      </c>
      <c r="D820" s="34">
        <v>0</v>
      </c>
      <c r="E820" s="34">
        <v>0</v>
      </c>
      <c r="F820" s="34">
        <v>0</v>
      </c>
      <c r="G820" s="34">
        <v>0</v>
      </c>
      <c r="H820" s="34">
        <v>8.5109999999999995E-3</v>
      </c>
      <c r="I820" s="34">
        <v>0</v>
      </c>
      <c r="J820" s="34">
        <v>0</v>
      </c>
      <c r="K820" s="34">
        <v>0</v>
      </c>
      <c r="L820" s="34">
        <v>0</v>
      </c>
      <c r="M820" s="35">
        <v>0</v>
      </c>
      <c r="N820" s="35">
        <v>5.326E-3</v>
      </c>
      <c r="O820" s="35">
        <v>0</v>
      </c>
      <c r="P820" s="35">
        <v>0</v>
      </c>
      <c r="Q820" s="35">
        <v>0</v>
      </c>
      <c r="R820" s="36">
        <f t="shared" si="42"/>
        <v>7.0924999999999992E-4</v>
      </c>
      <c r="S820" s="36">
        <f t="shared" si="43"/>
        <v>1.0652000000000001E-3</v>
      </c>
      <c r="T820" s="37">
        <f t="shared" si="44"/>
        <v>-3.5595000000000017E-4</v>
      </c>
      <c r="U820" s="37" t="s">
        <v>4114</v>
      </c>
      <c r="V820" s="37" t="s">
        <v>4115</v>
      </c>
    </row>
    <row r="821" spans="1:22" x14ac:dyDescent="0.2">
      <c r="A821" s="34">
        <v>0</v>
      </c>
      <c r="B821" s="34">
        <v>0</v>
      </c>
      <c r="C821" s="34">
        <v>0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4.7340000000000004E-3</v>
      </c>
      <c r="J821" s="34">
        <v>0</v>
      </c>
      <c r="K821" s="34">
        <v>0</v>
      </c>
      <c r="L821" s="34">
        <v>0</v>
      </c>
      <c r="M821" s="35">
        <v>0</v>
      </c>
      <c r="N821" s="35">
        <v>0</v>
      </c>
      <c r="O821" s="35">
        <v>0</v>
      </c>
      <c r="P821" s="35">
        <v>0</v>
      </c>
      <c r="Q821" s="35">
        <v>3.7629999999999999E-3</v>
      </c>
      <c r="R821" s="36">
        <f t="shared" si="42"/>
        <v>3.9450000000000005E-4</v>
      </c>
      <c r="S821" s="36">
        <f t="shared" si="43"/>
        <v>7.5259999999999997E-4</v>
      </c>
      <c r="T821" s="37">
        <f t="shared" si="44"/>
        <v>-3.5809999999999992E-4</v>
      </c>
      <c r="U821" s="37" t="s">
        <v>4927</v>
      </c>
      <c r="V821" s="37" t="s">
        <v>4927</v>
      </c>
    </row>
    <row r="822" spans="1:22" x14ac:dyDescent="0.2">
      <c r="A822" s="34">
        <v>0</v>
      </c>
      <c r="B822" s="34">
        <v>0</v>
      </c>
      <c r="C822" s="34">
        <v>0</v>
      </c>
      <c r="D822" s="34">
        <v>0</v>
      </c>
      <c r="E822" s="34">
        <v>0</v>
      </c>
      <c r="F822" s="34">
        <v>5.7140000000000003E-3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5">
        <v>0</v>
      </c>
      <c r="N822" s="35">
        <v>4.2059999999999997E-3</v>
      </c>
      <c r="O822" s="35">
        <v>0</v>
      </c>
      <c r="P822" s="35">
        <v>0</v>
      </c>
      <c r="Q822" s="35">
        <v>0</v>
      </c>
      <c r="R822" s="36">
        <f t="shared" si="42"/>
        <v>4.7616666666666668E-4</v>
      </c>
      <c r="S822" s="36">
        <f t="shared" si="43"/>
        <v>8.4119999999999996E-4</v>
      </c>
      <c r="T822" s="37">
        <f t="shared" si="44"/>
        <v>-3.6503333333333328E-4</v>
      </c>
      <c r="U822" s="37" t="s">
        <v>5005</v>
      </c>
      <c r="V822" s="37" t="s">
        <v>5005</v>
      </c>
    </row>
    <row r="823" spans="1:22" x14ac:dyDescent="0.2">
      <c r="A823" s="34">
        <v>0</v>
      </c>
      <c r="B823" s="34">
        <v>0</v>
      </c>
      <c r="C823" s="34">
        <v>0</v>
      </c>
      <c r="D823" s="34">
        <v>0</v>
      </c>
      <c r="E823" s="34">
        <v>0</v>
      </c>
      <c r="F823" s="34">
        <v>6.0879999999999997E-3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5">
        <v>0</v>
      </c>
      <c r="N823" s="35">
        <v>4.3860000000000001E-3</v>
      </c>
      <c r="O823" s="35">
        <v>0</v>
      </c>
      <c r="P823" s="35">
        <v>0</v>
      </c>
      <c r="Q823" s="35">
        <v>0</v>
      </c>
      <c r="R823" s="36">
        <f t="shared" si="42"/>
        <v>5.0733333333333327E-4</v>
      </c>
      <c r="S823" s="36">
        <f t="shared" si="43"/>
        <v>8.7720000000000007E-4</v>
      </c>
      <c r="T823" s="37">
        <f t="shared" si="44"/>
        <v>-3.698666666666668E-4</v>
      </c>
      <c r="U823" s="37" t="s">
        <v>4374</v>
      </c>
      <c r="V823" s="37" t="s">
        <v>4374</v>
      </c>
    </row>
    <row r="824" spans="1:22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8.1569999999999993E-3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5">
        <v>5.2560000000000003E-3</v>
      </c>
      <c r="N824" s="35">
        <v>0</v>
      </c>
      <c r="O824" s="35">
        <v>0</v>
      </c>
      <c r="P824" s="35">
        <v>0</v>
      </c>
      <c r="Q824" s="35">
        <v>0</v>
      </c>
      <c r="R824" s="36">
        <f t="shared" si="42"/>
        <v>6.7974999999999991E-4</v>
      </c>
      <c r="S824" s="36">
        <f t="shared" si="43"/>
        <v>1.0512E-3</v>
      </c>
      <c r="T824" s="37">
        <f t="shared" si="44"/>
        <v>-3.7145000000000006E-4</v>
      </c>
      <c r="U824" s="37" t="s">
        <v>1896</v>
      </c>
      <c r="V824" s="37" t="s">
        <v>4689</v>
      </c>
    </row>
    <row r="825" spans="1:22" x14ac:dyDescent="0.2">
      <c r="A825" s="34">
        <v>0</v>
      </c>
      <c r="B825" s="34">
        <v>4.2550000000000001E-3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5">
        <v>0</v>
      </c>
      <c r="N825" s="35">
        <v>0</v>
      </c>
      <c r="O825" s="35">
        <v>0</v>
      </c>
      <c r="P825" s="35">
        <v>0</v>
      </c>
      <c r="Q825" s="35">
        <v>3.656E-3</v>
      </c>
      <c r="R825" s="36">
        <f t="shared" si="42"/>
        <v>3.5458333333333332E-4</v>
      </c>
      <c r="S825" s="36">
        <f t="shared" si="43"/>
        <v>7.3119999999999999E-4</v>
      </c>
      <c r="T825" s="37">
        <f t="shared" si="44"/>
        <v>-3.7661666666666667E-4</v>
      </c>
      <c r="U825" s="37" t="s">
        <v>4915</v>
      </c>
      <c r="V825" s="37" t="s">
        <v>4915</v>
      </c>
    </row>
    <row r="826" spans="1:22" x14ac:dyDescent="0.2">
      <c r="A826" s="34">
        <v>0</v>
      </c>
      <c r="B826" s="34">
        <v>0</v>
      </c>
      <c r="C826" s="34">
        <v>0</v>
      </c>
      <c r="D826" s="34">
        <v>7.2329999999999998E-3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5">
        <v>4.9319999999999998E-3</v>
      </c>
      <c r="N826" s="35">
        <v>0</v>
      </c>
      <c r="O826" s="35">
        <v>0</v>
      </c>
      <c r="P826" s="35">
        <v>0</v>
      </c>
      <c r="Q826" s="35">
        <v>0</v>
      </c>
      <c r="R826" s="36">
        <f t="shared" si="42"/>
        <v>6.0274999999999999E-4</v>
      </c>
      <c r="S826" s="36">
        <f t="shared" si="43"/>
        <v>9.8639999999999991E-4</v>
      </c>
      <c r="T826" s="37">
        <f t="shared" si="44"/>
        <v>-3.8364999999999992E-4</v>
      </c>
      <c r="U826" s="37" t="s">
        <v>4801</v>
      </c>
      <c r="V826" s="37" t="s">
        <v>4801</v>
      </c>
    </row>
    <row r="827" spans="1:22" x14ac:dyDescent="0.2">
      <c r="A827" s="34">
        <v>4.3480000000000003E-3</v>
      </c>
      <c r="B827" s="34">
        <v>0</v>
      </c>
      <c r="C827" s="34">
        <v>0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5">
        <v>0</v>
      </c>
      <c r="N827" s="35">
        <v>3.7309999999999999E-3</v>
      </c>
      <c r="O827" s="35">
        <v>0</v>
      </c>
      <c r="P827" s="35">
        <v>0</v>
      </c>
      <c r="Q827" s="35">
        <v>0</v>
      </c>
      <c r="R827" s="36">
        <f t="shared" si="42"/>
        <v>3.6233333333333338E-4</v>
      </c>
      <c r="S827" s="36">
        <f t="shared" si="43"/>
        <v>7.4620000000000003E-4</v>
      </c>
      <c r="T827" s="37">
        <f t="shared" si="44"/>
        <v>-3.8386666666666666E-4</v>
      </c>
      <c r="U827" s="37" t="s">
        <v>3843</v>
      </c>
      <c r="V827" s="37" t="s">
        <v>3843</v>
      </c>
    </row>
    <row r="828" spans="1:22" x14ac:dyDescent="0.2">
      <c r="A828" s="34">
        <v>0</v>
      </c>
      <c r="B828" s="34">
        <v>0</v>
      </c>
      <c r="C828" s="34">
        <v>0</v>
      </c>
      <c r="D828" s="34">
        <v>0</v>
      </c>
      <c r="E828" s="34">
        <v>0</v>
      </c>
      <c r="F828" s="34">
        <v>0</v>
      </c>
      <c r="G828" s="34">
        <v>7.6049999999999998E-3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5">
        <v>0</v>
      </c>
      <c r="N828" s="35">
        <v>5.1549999999999999E-3</v>
      </c>
      <c r="O828" s="35">
        <v>0</v>
      </c>
      <c r="P828" s="35">
        <v>0</v>
      </c>
      <c r="Q828" s="35">
        <v>0</v>
      </c>
      <c r="R828" s="36">
        <f t="shared" si="42"/>
        <v>6.3374999999999998E-4</v>
      </c>
      <c r="S828" s="36">
        <f t="shared" si="43"/>
        <v>1.031E-3</v>
      </c>
      <c r="T828" s="37">
        <f t="shared" si="44"/>
        <v>-3.9725000000000003E-4</v>
      </c>
      <c r="U828" s="37" t="s">
        <v>4136</v>
      </c>
      <c r="V828" s="37" t="s">
        <v>4137</v>
      </c>
    </row>
    <row r="829" spans="1:22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0</v>
      </c>
      <c r="G829" s="34">
        <v>6.3290000000000004E-3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5">
        <v>0</v>
      </c>
      <c r="N829" s="35">
        <v>4.6730000000000001E-3</v>
      </c>
      <c r="O829" s="35">
        <v>0</v>
      </c>
      <c r="P829" s="35">
        <v>0</v>
      </c>
      <c r="Q829" s="35">
        <v>0</v>
      </c>
      <c r="R829" s="36">
        <f t="shared" si="42"/>
        <v>5.274166666666667E-4</v>
      </c>
      <c r="S829" s="36">
        <f t="shared" si="43"/>
        <v>9.3460000000000006E-4</v>
      </c>
      <c r="T829" s="37">
        <f t="shared" si="44"/>
        <v>-4.0718333333333336E-4</v>
      </c>
      <c r="U829" s="37" t="s">
        <v>3373</v>
      </c>
      <c r="V829" s="37" t="s">
        <v>3373</v>
      </c>
    </row>
    <row r="830" spans="1:22" x14ac:dyDescent="0.2">
      <c r="A830" s="34">
        <v>8.0319999999999992E-3</v>
      </c>
      <c r="B830" s="34">
        <v>0</v>
      </c>
      <c r="C830" s="34">
        <v>0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5">
        <v>0</v>
      </c>
      <c r="N830" s="35">
        <v>5.391E-3</v>
      </c>
      <c r="O830" s="35">
        <v>0</v>
      </c>
      <c r="P830" s="35">
        <v>0</v>
      </c>
      <c r="Q830" s="35">
        <v>0</v>
      </c>
      <c r="R830" s="36">
        <f t="shared" si="42"/>
        <v>6.693333333333333E-4</v>
      </c>
      <c r="S830" s="36">
        <f t="shared" si="43"/>
        <v>1.0782000000000001E-3</v>
      </c>
      <c r="T830" s="37">
        <f t="shared" si="44"/>
        <v>-4.0886666666666677E-4</v>
      </c>
      <c r="U830" s="37" t="s">
        <v>2251</v>
      </c>
      <c r="V830" s="37" t="s">
        <v>5254</v>
      </c>
    </row>
    <row r="831" spans="1:22" x14ac:dyDescent="0.2">
      <c r="A831" s="34">
        <v>0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6.7340000000000004E-3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5">
        <v>0</v>
      </c>
      <c r="N831" s="35">
        <v>0</v>
      </c>
      <c r="O831" s="35">
        <v>0</v>
      </c>
      <c r="P831" s="35">
        <v>0</v>
      </c>
      <c r="Q831" s="35">
        <v>4.8539999999999998E-3</v>
      </c>
      <c r="R831" s="36">
        <f t="shared" si="42"/>
        <v>5.6116666666666674E-4</v>
      </c>
      <c r="S831" s="36">
        <f t="shared" si="43"/>
        <v>9.7079999999999996E-4</v>
      </c>
      <c r="T831" s="37">
        <f t="shared" si="44"/>
        <v>-4.0963333333333323E-4</v>
      </c>
      <c r="U831" s="37" t="s">
        <v>4990</v>
      </c>
      <c r="V831" s="37" t="s">
        <v>4990</v>
      </c>
    </row>
    <row r="832" spans="1:22" x14ac:dyDescent="0.2">
      <c r="A832" s="34">
        <v>0</v>
      </c>
      <c r="B832" s="34">
        <v>0</v>
      </c>
      <c r="C832" s="34">
        <v>0</v>
      </c>
      <c r="D832" s="34">
        <v>0</v>
      </c>
      <c r="E832" s="34">
        <v>6.6119999999999998E-3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5">
        <v>0</v>
      </c>
      <c r="N832" s="35">
        <v>4.8599999999999997E-3</v>
      </c>
      <c r="O832" s="35">
        <v>0</v>
      </c>
      <c r="P832" s="35">
        <v>0</v>
      </c>
      <c r="Q832" s="35">
        <v>0</v>
      </c>
      <c r="R832" s="36">
        <f t="shared" si="42"/>
        <v>5.5099999999999995E-4</v>
      </c>
      <c r="S832" s="36">
        <f t="shared" si="43"/>
        <v>9.7199999999999999E-4</v>
      </c>
      <c r="T832" s="37">
        <f t="shared" si="44"/>
        <v>-4.2100000000000004E-4</v>
      </c>
      <c r="U832" s="37" t="s">
        <v>1674</v>
      </c>
      <c r="V832" s="37" t="s">
        <v>3220</v>
      </c>
    </row>
    <row r="833" spans="1:22" x14ac:dyDescent="0.2">
      <c r="A833" s="34">
        <v>0</v>
      </c>
      <c r="B833" s="34">
        <v>5.7060000000000001E-3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5">
        <v>0</v>
      </c>
      <c r="N833" s="35">
        <v>0</v>
      </c>
      <c r="O833" s="35">
        <v>0</v>
      </c>
      <c r="P833" s="35">
        <v>0</v>
      </c>
      <c r="Q833" s="35">
        <v>4.6030000000000003E-3</v>
      </c>
      <c r="R833" s="36">
        <f t="shared" si="42"/>
        <v>4.7550000000000001E-4</v>
      </c>
      <c r="S833" s="36">
        <f t="shared" si="43"/>
        <v>9.2060000000000004E-4</v>
      </c>
      <c r="T833" s="37">
        <f t="shared" si="44"/>
        <v>-4.4510000000000003E-4</v>
      </c>
      <c r="U833" s="37" t="s">
        <v>5186</v>
      </c>
      <c r="V833" s="37" t="s">
        <v>5186</v>
      </c>
    </row>
    <row r="834" spans="1:22" x14ac:dyDescent="0.2">
      <c r="A834" s="34">
        <v>3.9449999999999997E-3</v>
      </c>
      <c r="B834" s="34">
        <v>0</v>
      </c>
      <c r="C834" s="34">
        <v>0</v>
      </c>
      <c r="D834" s="34">
        <v>0</v>
      </c>
      <c r="E834" s="34">
        <v>6.1630000000000001E-3</v>
      </c>
      <c r="F834" s="34">
        <v>0</v>
      </c>
      <c r="G834" s="34">
        <v>0</v>
      </c>
      <c r="H834" s="34">
        <v>0</v>
      </c>
      <c r="I834" s="34">
        <v>5.1149999999999998E-3</v>
      </c>
      <c r="J834" s="34">
        <v>0</v>
      </c>
      <c r="K834" s="34">
        <v>0</v>
      </c>
      <c r="L834" s="34">
        <v>0</v>
      </c>
      <c r="M834" s="35">
        <v>0</v>
      </c>
      <c r="N834" s="35">
        <v>4.7280000000000004E-3</v>
      </c>
      <c r="O834" s="35">
        <v>3.8639999999999998E-3</v>
      </c>
      <c r="P834" s="35">
        <v>0</v>
      </c>
      <c r="Q834" s="35">
        <v>0</v>
      </c>
      <c r="R834" s="36">
        <f t="shared" si="42"/>
        <v>1.2685833333333332E-3</v>
      </c>
      <c r="S834" s="36">
        <f t="shared" si="43"/>
        <v>1.7184000000000001E-3</v>
      </c>
      <c r="T834" s="37">
        <f t="shared" si="44"/>
        <v>-4.4981666666666698E-4</v>
      </c>
      <c r="U834" s="37" t="s">
        <v>5010</v>
      </c>
      <c r="V834" s="37" t="s">
        <v>5010</v>
      </c>
    </row>
    <row r="835" spans="1:22" x14ac:dyDescent="0.2">
      <c r="A835" s="34">
        <v>5.3119999999999999E-3</v>
      </c>
      <c r="B835" s="34">
        <v>0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5">
        <v>0</v>
      </c>
      <c r="N835" s="35">
        <v>0</v>
      </c>
      <c r="O835" s="35">
        <v>0</v>
      </c>
      <c r="P835" s="35">
        <v>0</v>
      </c>
      <c r="Q835" s="35">
        <v>4.4759999999999999E-3</v>
      </c>
      <c r="R835" s="36">
        <f t="shared" si="42"/>
        <v>4.4266666666666667E-4</v>
      </c>
      <c r="S835" s="36">
        <f t="shared" si="43"/>
        <v>8.9519999999999997E-4</v>
      </c>
      <c r="T835" s="37">
        <f t="shared" si="44"/>
        <v>-4.5253333333333329E-4</v>
      </c>
      <c r="U835" s="37" t="s">
        <v>4975</v>
      </c>
      <c r="V835" s="37" t="s">
        <v>4975</v>
      </c>
    </row>
    <row r="836" spans="1:22" x14ac:dyDescent="0.2">
      <c r="A836" s="34">
        <v>0</v>
      </c>
      <c r="B836" s="34">
        <v>6.9199999999999999E-3</v>
      </c>
      <c r="C836" s="34">
        <v>0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5">
        <v>0</v>
      </c>
      <c r="N836" s="35">
        <v>0</v>
      </c>
      <c r="O836" s="35">
        <v>0</v>
      </c>
      <c r="P836" s="35">
        <v>0</v>
      </c>
      <c r="Q836" s="35">
        <v>5.1749999999999999E-3</v>
      </c>
      <c r="R836" s="36">
        <f t="shared" si="42"/>
        <v>5.7666666666666663E-4</v>
      </c>
      <c r="S836" s="36">
        <f t="shared" si="43"/>
        <v>1.0349999999999999E-3</v>
      </c>
      <c r="T836" s="37">
        <f t="shared" si="44"/>
        <v>-4.5833333333333327E-4</v>
      </c>
      <c r="U836" s="37" t="s">
        <v>5006</v>
      </c>
      <c r="V836" s="37" t="s">
        <v>5006</v>
      </c>
    </row>
    <row r="837" spans="1:22" x14ac:dyDescent="0.2">
      <c r="A837" s="34">
        <v>0</v>
      </c>
      <c r="B837" s="34">
        <v>0</v>
      </c>
      <c r="C837" s="34">
        <v>0</v>
      </c>
      <c r="D837" s="34">
        <v>7.7520000000000002E-3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5">
        <v>5.5399999999999998E-3</v>
      </c>
      <c r="N837" s="35">
        <v>0</v>
      </c>
      <c r="O837" s="35">
        <v>0</v>
      </c>
      <c r="P837" s="35">
        <v>0</v>
      </c>
      <c r="Q837" s="35">
        <v>0</v>
      </c>
      <c r="R837" s="36">
        <f t="shared" si="42"/>
        <v>6.4599999999999998E-4</v>
      </c>
      <c r="S837" s="36">
        <f t="shared" si="43"/>
        <v>1.108E-3</v>
      </c>
      <c r="T837" s="37">
        <f t="shared" si="44"/>
        <v>-4.6200000000000006E-4</v>
      </c>
      <c r="U837" s="37" t="s">
        <v>4102</v>
      </c>
      <c r="V837" s="37" t="s">
        <v>4102</v>
      </c>
    </row>
    <row r="838" spans="1:22" x14ac:dyDescent="0.2">
      <c r="A838" s="34">
        <v>0</v>
      </c>
      <c r="B838" s="34">
        <v>0</v>
      </c>
      <c r="C838" s="34">
        <v>0</v>
      </c>
      <c r="D838" s="34">
        <v>0</v>
      </c>
      <c r="E838" s="34">
        <v>0</v>
      </c>
      <c r="F838" s="34">
        <v>0</v>
      </c>
      <c r="G838" s="34">
        <v>0</v>
      </c>
      <c r="H838" s="34">
        <v>1.8391000000000001E-2</v>
      </c>
      <c r="I838" s="34">
        <v>0</v>
      </c>
      <c r="J838" s="34">
        <v>0</v>
      </c>
      <c r="K838" s="34">
        <v>0</v>
      </c>
      <c r="L838" s="34">
        <v>0</v>
      </c>
      <c r="M838" s="35">
        <v>0</v>
      </c>
      <c r="N838" s="35">
        <v>6.0610000000000004E-3</v>
      </c>
      <c r="O838" s="35">
        <v>0</v>
      </c>
      <c r="P838" s="35">
        <v>0</v>
      </c>
      <c r="Q838" s="35">
        <v>3.9449999999999997E-3</v>
      </c>
      <c r="R838" s="36">
        <f t="shared" si="42"/>
        <v>1.5325833333333335E-3</v>
      </c>
      <c r="S838" s="36">
        <f t="shared" si="43"/>
        <v>2.0012000000000003E-3</v>
      </c>
      <c r="T838" s="37">
        <f t="shared" si="44"/>
        <v>-4.6861666666666679E-4</v>
      </c>
      <c r="U838" s="37" t="s">
        <v>4941</v>
      </c>
      <c r="V838" s="37" t="s">
        <v>4941</v>
      </c>
    </row>
    <row r="839" spans="1:22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5">
        <v>0</v>
      </c>
      <c r="N839" s="35">
        <v>0</v>
      </c>
      <c r="O839" s="35">
        <v>0</v>
      </c>
      <c r="P839" s="35">
        <v>2.3730000000000001E-3</v>
      </c>
      <c r="Q839" s="35">
        <v>0</v>
      </c>
      <c r="R839" s="36">
        <f t="shared" si="42"/>
        <v>0</v>
      </c>
      <c r="S839" s="36">
        <f t="shared" si="43"/>
        <v>4.7460000000000004E-4</v>
      </c>
      <c r="T839" s="37">
        <f t="shared" si="44"/>
        <v>-4.7460000000000004E-4</v>
      </c>
      <c r="U839" s="37" t="s">
        <v>4840</v>
      </c>
      <c r="V839" s="37" t="s">
        <v>4840</v>
      </c>
    </row>
    <row r="840" spans="1:22" x14ac:dyDescent="0.2">
      <c r="A840" s="34">
        <v>0</v>
      </c>
      <c r="B840" s="34">
        <v>0</v>
      </c>
      <c r="C840" s="34">
        <v>0</v>
      </c>
      <c r="D840" s="34">
        <v>0</v>
      </c>
      <c r="E840" s="34">
        <v>0</v>
      </c>
      <c r="F840" s="34">
        <v>0</v>
      </c>
      <c r="G840" s="34">
        <v>5.3189999999999999E-3</v>
      </c>
      <c r="H840" s="34">
        <v>0</v>
      </c>
      <c r="I840" s="34">
        <v>0</v>
      </c>
      <c r="J840" s="34">
        <v>0</v>
      </c>
      <c r="K840" s="34">
        <v>0</v>
      </c>
      <c r="L840" s="34">
        <v>0</v>
      </c>
      <c r="M840" s="35">
        <v>4.7790000000000003E-3</v>
      </c>
      <c r="N840" s="35">
        <v>0</v>
      </c>
      <c r="O840" s="35">
        <v>0</v>
      </c>
      <c r="P840" s="35">
        <v>0</v>
      </c>
      <c r="Q840" s="35">
        <v>0</v>
      </c>
      <c r="R840" s="36">
        <f t="shared" si="42"/>
        <v>4.4325000000000001E-4</v>
      </c>
      <c r="S840" s="36">
        <f t="shared" si="43"/>
        <v>9.5580000000000003E-4</v>
      </c>
      <c r="T840" s="37">
        <f t="shared" si="44"/>
        <v>-5.1255000000000007E-4</v>
      </c>
      <c r="U840" s="37" t="s">
        <v>3745</v>
      </c>
      <c r="V840" s="37" t="s">
        <v>3745</v>
      </c>
    </row>
    <row r="841" spans="1:22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5.7889999999999999E-3</v>
      </c>
      <c r="G841" s="34">
        <v>0</v>
      </c>
      <c r="H841" s="34">
        <v>0</v>
      </c>
      <c r="I841" s="34">
        <v>0</v>
      </c>
      <c r="J841" s="34">
        <v>0</v>
      </c>
      <c r="K841" s="34">
        <v>0</v>
      </c>
      <c r="L841" s="34">
        <v>0</v>
      </c>
      <c r="M841" s="35">
        <v>0</v>
      </c>
      <c r="N841" s="35">
        <v>0</v>
      </c>
      <c r="O841" s="35">
        <v>0</v>
      </c>
      <c r="P841" s="35">
        <v>0</v>
      </c>
      <c r="Q841" s="35">
        <v>4.9899999999999996E-3</v>
      </c>
      <c r="R841" s="36">
        <f t="shared" si="42"/>
        <v>4.8241666666666664E-4</v>
      </c>
      <c r="S841" s="36">
        <f t="shared" si="43"/>
        <v>9.9799999999999997E-4</v>
      </c>
      <c r="T841" s="37">
        <f t="shared" si="44"/>
        <v>-5.1558333333333339E-4</v>
      </c>
      <c r="U841" s="37" t="s">
        <v>4998</v>
      </c>
      <c r="V841" s="37" t="s">
        <v>4998</v>
      </c>
    </row>
    <row r="842" spans="1:22" x14ac:dyDescent="0.2">
      <c r="A842" s="34">
        <v>5.5019999999999999E-3</v>
      </c>
      <c r="B842" s="34">
        <v>0</v>
      </c>
      <c r="C842" s="34">
        <v>0</v>
      </c>
      <c r="D842" s="34">
        <v>0</v>
      </c>
      <c r="E842" s="34">
        <v>0</v>
      </c>
      <c r="F842" s="34">
        <v>0</v>
      </c>
      <c r="G842" s="34">
        <v>0</v>
      </c>
      <c r="H842" s="34">
        <v>0</v>
      </c>
      <c r="I842" s="34">
        <v>0</v>
      </c>
      <c r="J842" s="34">
        <v>0</v>
      </c>
      <c r="K842" s="34">
        <v>0</v>
      </c>
      <c r="L842" s="34">
        <v>0</v>
      </c>
      <c r="M842" s="35">
        <v>0</v>
      </c>
      <c r="N842" s="35">
        <v>0</v>
      </c>
      <c r="O842" s="35">
        <v>0</v>
      </c>
      <c r="P842" s="35">
        <v>0</v>
      </c>
      <c r="Q842" s="35">
        <v>4.8919999999999996E-3</v>
      </c>
      <c r="R842" s="36">
        <f t="shared" si="42"/>
        <v>4.5849999999999998E-4</v>
      </c>
      <c r="S842" s="36">
        <f t="shared" si="43"/>
        <v>9.7839999999999993E-4</v>
      </c>
      <c r="T842" s="37">
        <f t="shared" si="44"/>
        <v>-5.1990000000000001E-4</v>
      </c>
      <c r="U842" s="37" t="s">
        <v>5153</v>
      </c>
      <c r="V842" s="37" t="s">
        <v>5154</v>
      </c>
    </row>
    <row r="843" spans="1:22" x14ac:dyDescent="0.2">
      <c r="A843" s="34">
        <v>0</v>
      </c>
      <c r="B843" s="34">
        <v>0</v>
      </c>
      <c r="C843" s="34">
        <v>0</v>
      </c>
      <c r="D843" s="34">
        <v>0</v>
      </c>
      <c r="E843" s="34">
        <v>0</v>
      </c>
      <c r="F843" s="34">
        <v>0</v>
      </c>
      <c r="G843" s="34">
        <v>0</v>
      </c>
      <c r="H843" s="34">
        <v>0</v>
      </c>
      <c r="I843" s="34">
        <v>0</v>
      </c>
      <c r="J843" s="34">
        <v>0</v>
      </c>
      <c r="K843" s="34">
        <v>0</v>
      </c>
      <c r="L843" s="34">
        <v>2.3500000000000001E-3</v>
      </c>
      <c r="M843" s="35">
        <v>0</v>
      </c>
      <c r="N843" s="35">
        <v>0</v>
      </c>
      <c r="O843" s="35">
        <v>3.5790000000000001E-3</v>
      </c>
      <c r="P843" s="35">
        <v>0</v>
      </c>
      <c r="Q843" s="35">
        <v>0</v>
      </c>
      <c r="R843" s="36">
        <f t="shared" si="42"/>
        <v>1.9583333333333334E-4</v>
      </c>
      <c r="S843" s="36">
        <f t="shared" si="43"/>
        <v>7.1580000000000005E-4</v>
      </c>
      <c r="T843" s="37">
        <f t="shared" si="44"/>
        <v>-5.1996666666666671E-4</v>
      </c>
      <c r="U843" s="37" t="s">
        <v>3668</v>
      </c>
      <c r="V843" s="37" t="s">
        <v>3669</v>
      </c>
    </row>
    <row r="844" spans="1:22" x14ac:dyDescent="0.2">
      <c r="A844" s="34">
        <v>2.918E-3</v>
      </c>
      <c r="B844" s="34">
        <v>0</v>
      </c>
      <c r="C844" s="34">
        <v>0</v>
      </c>
      <c r="D844" s="34">
        <v>0</v>
      </c>
      <c r="E844" s="34">
        <v>0</v>
      </c>
      <c r="F844" s="34">
        <v>0</v>
      </c>
      <c r="G844" s="34">
        <v>3.7260000000000001E-3</v>
      </c>
      <c r="H844" s="34">
        <v>0</v>
      </c>
      <c r="I844" s="34">
        <v>0</v>
      </c>
      <c r="J844" s="34">
        <v>0</v>
      </c>
      <c r="K844" s="34">
        <v>0</v>
      </c>
      <c r="L844" s="34">
        <v>0</v>
      </c>
      <c r="M844" s="35">
        <v>0</v>
      </c>
      <c r="N844" s="35">
        <v>5.3689999999999996E-3</v>
      </c>
      <c r="O844" s="35">
        <v>0</v>
      </c>
      <c r="P844" s="35">
        <v>0</v>
      </c>
      <c r="Q844" s="35">
        <v>0</v>
      </c>
      <c r="R844" s="36">
        <f t="shared" si="42"/>
        <v>5.5366666666666672E-4</v>
      </c>
      <c r="S844" s="36">
        <f t="shared" si="43"/>
        <v>1.0738E-3</v>
      </c>
      <c r="T844" s="37">
        <f t="shared" si="44"/>
        <v>-5.2013333333333325E-4</v>
      </c>
      <c r="U844" s="37" t="s">
        <v>4987</v>
      </c>
      <c r="V844" s="37" t="s">
        <v>4987</v>
      </c>
    </row>
    <row r="845" spans="1:22" x14ac:dyDescent="0.2">
      <c r="A845" s="34">
        <v>0</v>
      </c>
      <c r="B845" s="34">
        <v>0</v>
      </c>
      <c r="C845" s="34">
        <v>0</v>
      </c>
      <c r="D845" s="34">
        <v>0</v>
      </c>
      <c r="E845" s="34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  <c r="L845" s="34">
        <v>0</v>
      </c>
      <c r="M845" s="35">
        <v>0</v>
      </c>
      <c r="N845" s="35">
        <v>0</v>
      </c>
      <c r="O845" s="35">
        <v>0</v>
      </c>
      <c r="P845" s="35">
        <v>2.65E-3</v>
      </c>
      <c r="Q845" s="35">
        <v>0</v>
      </c>
      <c r="R845" s="36">
        <f t="shared" si="42"/>
        <v>0</v>
      </c>
      <c r="S845" s="36">
        <f t="shared" si="43"/>
        <v>5.2999999999999998E-4</v>
      </c>
      <c r="T845" s="37">
        <f t="shared" si="44"/>
        <v>-5.2999999999999998E-4</v>
      </c>
      <c r="U845" s="37" t="s">
        <v>3976</v>
      </c>
      <c r="V845" s="37" t="s">
        <v>3976</v>
      </c>
    </row>
    <row r="846" spans="1:22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0</v>
      </c>
      <c r="G846" s="34">
        <v>7.6049999999999998E-3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5">
        <v>0</v>
      </c>
      <c r="N846" s="35">
        <v>5.8310000000000002E-3</v>
      </c>
      <c r="O846" s="35">
        <v>0</v>
      </c>
      <c r="P846" s="35">
        <v>0</v>
      </c>
      <c r="Q846" s="35">
        <v>0</v>
      </c>
      <c r="R846" s="36">
        <f t="shared" si="42"/>
        <v>6.3374999999999998E-4</v>
      </c>
      <c r="S846" s="36">
        <f t="shared" si="43"/>
        <v>1.1662E-3</v>
      </c>
      <c r="T846" s="37">
        <f t="shared" si="44"/>
        <v>-5.3245000000000007E-4</v>
      </c>
      <c r="U846" s="37" t="s">
        <v>3993</v>
      </c>
      <c r="V846" s="37" t="s">
        <v>3993</v>
      </c>
    </row>
    <row r="847" spans="1:22" x14ac:dyDescent="0.2">
      <c r="A847" s="34">
        <v>0</v>
      </c>
      <c r="B847" s="34">
        <v>6.5529999999999998E-3</v>
      </c>
      <c r="C847" s="34">
        <v>0</v>
      </c>
      <c r="D847" s="34">
        <v>0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4">
        <v>0</v>
      </c>
      <c r="L847" s="34">
        <v>0</v>
      </c>
      <c r="M847" s="35">
        <v>0</v>
      </c>
      <c r="N847" s="35">
        <v>5.45E-3</v>
      </c>
      <c r="O847" s="35">
        <v>0</v>
      </c>
      <c r="P847" s="35">
        <v>0</v>
      </c>
      <c r="Q847" s="35">
        <v>0</v>
      </c>
      <c r="R847" s="36">
        <f t="shared" si="42"/>
        <v>5.4608333333333332E-4</v>
      </c>
      <c r="S847" s="36">
        <f t="shared" si="43"/>
        <v>1.09E-3</v>
      </c>
      <c r="T847" s="37">
        <f t="shared" si="44"/>
        <v>-5.4391666666666672E-4</v>
      </c>
      <c r="U847" s="37" t="s">
        <v>2492</v>
      </c>
      <c r="V847" s="37" t="s">
        <v>3622</v>
      </c>
    </row>
    <row r="848" spans="1:22" x14ac:dyDescent="0.2">
      <c r="A848" s="34">
        <v>0</v>
      </c>
      <c r="B848" s="34">
        <v>0</v>
      </c>
      <c r="C848" s="34">
        <v>0</v>
      </c>
      <c r="D848" s="34">
        <v>0</v>
      </c>
      <c r="E848" s="34">
        <v>0</v>
      </c>
      <c r="F848" s="34">
        <v>0</v>
      </c>
      <c r="G848" s="34">
        <v>6.6010000000000001E-3</v>
      </c>
      <c r="H848" s="34">
        <v>0</v>
      </c>
      <c r="I848" s="34">
        <v>0</v>
      </c>
      <c r="J848" s="34">
        <v>0</v>
      </c>
      <c r="K848" s="34">
        <v>0</v>
      </c>
      <c r="L848" s="34">
        <v>0</v>
      </c>
      <c r="M848" s="35">
        <v>0</v>
      </c>
      <c r="N848" s="35">
        <v>5.4869999999999997E-3</v>
      </c>
      <c r="O848" s="35">
        <v>0</v>
      </c>
      <c r="P848" s="35">
        <v>0</v>
      </c>
      <c r="Q848" s="35">
        <v>0</v>
      </c>
      <c r="R848" s="36">
        <f t="shared" si="42"/>
        <v>5.5008333333333331E-4</v>
      </c>
      <c r="S848" s="36">
        <f t="shared" si="43"/>
        <v>1.0973999999999999E-3</v>
      </c>
      <c r="T848" s="37">
        <f t="shared" si="44"/>
        <v>-5.4731666666666659E-4</v>
      </c>
      <c r="U848" s="37" t="s">
        <v>4736</v>
      </c>
      <c r="V848" s="37" t="s">
        <v>4737</v>
      </c>
    </row>
    <row r="849" spans="1:22" x14ac:dyDescent="0.2">
      <c r="A849" s="34">
        <v>0</v>
      </c>
      <c r="B849" s="34">
        <v>0</v>
      </c>
      <c r="C849" s="34">
        <v>0</v>
      </c>
      <c r="D849" s="34">
        <v>0</v>
      </c>
      <c r="E849" s="34">
        <v>4.7009000000000002E-2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5">
        <v>0</v>
      </c>
      <c r="N849" s="35">
        <v>0</v>
      </c>
      <c r="O849" s="35">
        <v>2.2329000000000002E-2</v>
      </c>
      <c r="P849" s="35">
        <v>0</v>
      </c>
      <c r="Q849" s="35">
        <v>0</v>
      </c>
      <c r="R849" s="36">
        <f t="shared" si="42"/>
        <v>3.9174166666666671E-3</v>
      </c>
      <c r="S849" s="36">
        <f t="shared" si="43"/>
        <v>4.4658000000000007E-3</v>
      </c>
      <c r="T849" s="37">
        <f t="shared" si="44"/>
        <v>-5.4838333333333353E-4</v>
      </c>
      <c r="U849" s="37" t="s">
        <v>2643</v>
      </c>
      <c r="V849" s="37" t="s">
        <v>4158</v>
      </c>
    </row>
    <row r="850" spans="1:22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7.2360000000000002E-3</v>
      </c>
      <c r="H850" s="34">
        <v>0</v>
      </c>
      <c r="I850" s="34">
        <v>0</v>
      </c>
      <c r="J850" s="34">
        <v>0</v>
      </c>
      <c r="K850" s="34">
        <v>0</v>
      </c>
      <c r="L850" s="34">
        <v>0</v>
      </c>
      <c r="M850" s="35">
        <v>0</v>
      </c>
      <c r="N850" s="35">
        <v>5.7739999999999996E-3</v>
      </c>
      <c r="O850" s="35">
        <v>0</v>
      </c>
      <c r="P850" s="35">
        <v>0</v>
      </c>
      <c r="Q850" s="35">
        <v>0</v>
      </c>
      <c r="R850" s="36">
        <f t="shared" si="42"/>
        <v>6.0300000000000002E-4</v>
      </c>
      <c r="S850" s="36">
        <f t="shared" si="43"/>
        <v>1.1547999999999999E-3</v>
      </c>
      <c r="T850" s="37">
        <f t="shared" si="44"/>
        <v>-5.5179999999999986E-4</v>
      </c>
      <c r="U850" s="37" t="s">
        <v>2393</v>
      </c>
      <c r="V850" s="37" t="s">
        <v>3453</v>
      </c>
    </row>
    <row r="851" spans="1:22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6.2989999999999999E-3</v>
      </c>
      <c r="J851" s="34">
        <v>0</v>
      </c>
      <c r="K851" s="34">
        <v>0</v>
      </c>
      <c r="L851" s="34">
        <v>0</v>
      </c>
      <c r="M851" s="35">
        <v>5.3839999999999999E-3</v>
      </c>
      <c r="N851" s="35">
        <v>0</v>
      </c>
      <c r="O851" s="35">
        <v>0</v>
      </c>
      <c r="P851" s="35">
        <v>0</v>
      </c>
      <c r="Q851" s="35">
        <v>0</v>
      </c>
      <c r="R851" s="36">
        <f t="shared" si="42"/>
        <v>5.249166666666667E-4</v>
      </c>
      <c r="S851" s="36">
        <f t="shared" si="43"/>
        <v>1.0767999999999999E-3</v>
      </c>
      <c r="T851" s="37">
        <f t="shared" si="44"/>
        <v>-5.5188333333333324E-4</v>
      </c>
      <c r="U851" s="37" t="s">
        <v>3851</v>
      </c>
      <c r="V851" s="37" t="s">
        <v>3852</v>
      </c>
    </row>
    <row r="852" spans="1:22" x14ac:dyDescent="0.2">
      <c r="A852" s="34">
        <v>3.728E-3</v>
      </c>
      <c r="B852" s="34">
        <v>0</v>
      </c>
      <c r="C852" s="34">
        <v>0</v>
      </c>
      <c r="D852" s="34">
        <v>0</v>
      </c>
      <c r="E852" s="34">
        <v>0</v>
      </c>
      <c r="F852" s="34">
        <v>0</v>
      </c>
      <c r="G852" s="34">
        <v>0</v>
      </c>
      <c r="H852" s="34">
        <v>0</v>
      </c>
      <c r="I852" s="34">
        <v>0</v>
      </c>
      <c r="J852" s="34">
        <v>0</v>
      </c>
      <c r="K852" s="34">
        <v>0</v>
      </c>
      <c r="L852" s="34">
        <v>0</v>
      </c>
      <c r="M852" s="35">
        <v>0</v>
      </c>
      <c r="N852" s="35">
        <v>4.3530000000000001E-3</v>
      </c>
      <c r="O852" s="35">
        <v>0</v>
      </c>
      <c r="P852" s="35">
        <v>0</v>
      </c>
      <c r="Q852" s="35">
        <v>0</v>
      </c>
      <c r="R852" s="36">
        <f t="shared" si="42"/>
        <v>3.1066666666666666E-4</v>
      </c>
      <c r="S852" s="36">
        <f t="shared" si="43"/>
        <v>8.7060000000000002E-4</v>
      </c>
      <c r="T852" s="37">
        <f t="shared" si="44"/>
        <v>-5.5993333333333335E-4</v>
      </c>
      <c r="U852" s="37" t="s">
        <v>639</v>
      </c>
      <c r="V852" s="37" t="s">
        <v>4832</v>
      </c>
    </row>
    <row r="853" spans="1:22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4">
        <v>0</v>
      </c>
      <c r="L853" s="34">
        <v>2.127E-3</v>
      </c>
      <c r="M853" s="35">
        <v>0</v>
      </c>
      <c r="N853" s="35">
        <v>0</v>
      </c>
      <c r="O853" s="35">
        <v>0</v>
      </c>
      <c r="P853" s="35">
        <v>0</v>
      </c>
      <c r="Q853" s="35">
        <v>3.6870000000000002E-3</v>
      </c>
      <c r="R853" s="36">
        <f t="shared" si="42"/>
        <v>1.7725E-4</v>
      </c>
      <c r="S853" s="36">
        <f t="shared" si="43"/>
        <v>7.3740000000000003E-4</v>
      </c>
      <c r="T853" s="37">
        <f t="shared" si="44"/>
        <v>-5.6015000000000004E-4</v>
      </c>
      <c r="U853" s="37" t="s">
        <v>5147</v>
      </c>
      <c r="V853" s="37" t="s">
        <v>5147</v>
      </c>
    </row>
    <row r="854" spans="1:22" x14ac:dyDescent="0.2">
      <c r="A854" s="34">
        <v>2.2866000000000001E-2</v>
      </c>
      <c r="B854" s="34">
        <v>0</v>
      </c>
      <c r="C854" s="34">
        <v>0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0</v>
      </c>
      <c r="M854" s="35">
        <v>0</v>
      </c>
      <c r="N854" s="35">
        <v>5.2220000000000001E-3</v>
      </c>
      <c r="O854" s="35">
        <v>0</v>
      </c>
      <c r="P854" s="35">
        <v>0</v>
      </c>
      <c r="Q854" s="35">
        <v>7.1089999999999999E-3</v>
      </c>
      <c r="R854" s="36">
        <f t="shared" si="42"/>
        <v>1.9055000000000001E-3</v>
      </c>
      <c r="S854" s="36">
        <f t="shared" si="43"/>
        <v>2.4662E-3</v>
      </c>
      <c r="T854" s="37">
        <f t="shared" si="44"/>
        <v>-5.6069999999999991E-4</v>
      </c>
      <c r="U854" s="37" t="s">
        <v>2241</v>
      </c>
      <c r="V854" s="37" t="s">
        <v>4882</v>
      </c>
    </row>
    <row r="855" spans="1:22" x14ac:dyDescent="0.2">
      <c r="A855" s="34">
        <v>0</v>
      </c>
      <c r="B855" s="34">
        <v>0</v>
      </c>
      <c r="C855" s="34">
        <v>0</v>
      </c>
      <c r="D855" s="34">
        <v>5.764E-3</v>
      </c>
      <c r="E855" s="34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  <c r="L855" s="34">
        <v>0</v>
      </c>
      <c r="M855" s="35">
        <v>5.208E-3</v>
      </c>
      <c r="N855" s="35">
        <v>0</v>
      </c>
      <c r="O855" s="35">
        <v>0</v>
      </c>
      <c r="P855" s="35">
        <v>0</v>
      </c>
      <c r="Q855" s="35">
        <v>0</v>
      </c>
      <c r="R855" s="36">
        <f t="shared" si="42"/>
        <v>4.8033333333333332E-4</v>
      </c>
      <c r="S855" s="36">
        <f t="shared" si="43"/>
        <v>1.0415999999999999E-3</v>
      </c>
      <c r="T855" s="37">
        <f t="shared" si="44"/>
        <v>-5.6126666666666668E-4</v>
      </c>
      <c r="U855" s="37" t="s">
        <v>1853</v>
      </c>
      <c r="V855" s="37" t="s">
        <v>5149</v>
      </c>
    </row>
    <row r="856" spans="1:22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5">
        <v>0</v>
      </c>
      <c r="N856" s="35">
        <v>0</v>
      </c>
      <c r="O856" s="35">
        <v>0</v>
      </c>
      <c r="P856" s="35">
        <v>2.8110000000000001E-3</v>
      </c>
      <c r="Q856" s="35">
        <v>0</v>
      </c>
      <c r="R856" s="36">
        <f t="shared" si="42"/>
        <v>0</v>
      </c>
      <c r="S856" s="36">
        <f t="shared" si="43"/>
        <v>5.622E-4</v>
      </c>
      <c r="T856" s="37">
        <f t="shared" si="44"/>
        <v>-5.622E-4</v>
      </c>
      <c r="U856" s="37" t="s">
        <v>3864</v>
      </c>
      <c r="V856" s="37" t="s">
        <v>3864</v>
      </c>
    </row>
    <row r="857" spans="1:22" x14ac:dyDescent="0.2">
      <c r="A857" s="34">
        <v>0</v>
      </c>
      <c r="B857" s="34">
        <v>5.359E-3</v>
      </c>
      <c r="C857" s="34">
        <v>0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5">
        <v>5.202E-3</v>
      </c>
      <c r="N857" s="35">
        <v>0</v>
      </c>
      <c r="O857" s="35">
        <v>0</v>
      </c>
      <c r="P857" s="35">
        <v>0</v>
      </c>
      <c r="Q857" s="35">
        <v>0</v>
      </c>
      <c r="R857" s="36">
        <f t="shared" si="42"/>
        <v>4.4658333333333334E-4</v>
      </c>
      <c r="S857" s="36">
        <f t="shared" si="43"/>
        <v>1.0403999999999999E-3</v>
      </c>
      <c r="T857" s="37">
        <f t="shared" si="44"/>
        <v>-5.9381666666666658E-4</v>
      </c>
      <c r="U857" s="37" t="s">
        <v>3963</v>
      </c>
      <c r="V857" s="37" t="s">
        <v>3963</v>
      </c>
    </row>
    <row r="858" spans="1:22" x14ac:dyDescent="0.2">
      <c r="A858" s="34">
        <v>0</v>
      </c>
      <c r="B858" s="34">
        <v>0</v>
      </c>
      <c r="C858" s="34">
        <v>0</v>
      </c>
      <c r="D858" s="34">
        <v>0</v>
      </c>
      <c r="E858" s="34">
        <v>0</v>
      </c>
      <c r="F858" s="34">
        <v>5.594E-3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5">
        <v>5.3119999999999999E-3</v>
      </c>
      <c r="N858" s="35">
        <v>0</v>
      </c>
      <c r="O858" s="35">
        <v>0</v>
      </c>
      <c r="P858" s="35">
        <v>0</v>
      </c>
      <c r="Q858" s="35">
        <v>0</v>
      </c>
      <c r="R858" s="36">
        <f t="shared" si="42"/>
        <v>4.6616666666666665E-4</v>
      </c>
      <c r="S858" s="36">
        <f t="shared" si="43"/>
        <v>1.0624E-3</v>
      </c>
      <c r="T858" s="37">
        <f t="shared" si="44"/>
        <v>-5.9623333333333342E-4</v>
      </c>
      <c r="U858" s="37" t="s">
        <v>3813</v>
      </c>
      <c r="V858" s="37" t="s">
        <v>3813</v>
      </c>
    </row>
    <row r="859" spans="1:22" x14ac:dyDescent="0.2">
      <c r="A859" s="34">
        <v>0</v>
      </c>
      <c r="B859" s="34">
        <v>0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5">
        <v>0</v>
      </c>
      <c r="N859" s="35">
        <v>0</v>
      </c>
      <c r="O859" s="35">
        <v>0</v>
      </c>
      <c r="P859" s="35">
        <v>2.9919999999999999E-3</v>
      </c>
      <c r="Q859" s="35">
        <v>0</v>
      </c>
      <c r="R859" s="36">
        <f t="shared" si="42"/>
        <v>0</v>
      </c>
      <c r="S859" s="36">
        <f t="shared" si="43"/>
        <v>5.9840000000000002E-4</v>
      </c>
      <c r="T859" s="37">
        <f t="shared" si="44"/>
        <v>-5.9840000000000002E-4</v>
      </c>
      <c r="U859" s="37" t="s">
        <v>3097</v>
      </c>
      <c r="V859" s="37" t="s">
        <v>3097</v>
      </c>
    </row>
    <row r="860" spans="1:22" x14ac:dyDescent="0.2">
      <c r="A860" s="34">
        <v>0</v>
      </c>
      <c r="B860" s="34">
        <v>0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5">
        <v>0</v>
      </c>
      <c r="N860" s="35">
        <v>0</v>
      </c>
      <c r="O860" s="35">
        <v>0</v>
      </c>
      <c r="P860" s="35">
        <v>2.996E-3</v>
      </c>
      <c r="Q860" s="35">
        <v>0</v>
      </c>
      <c r="R860" s="36">
        <f t="shared" si="42"/>
        <v>0</v>
      </c>
      <c r="S860" s="36">
        <f t="shared" si="43"/>
        <v>5.9920000000000004E-4</v>
      </c>
      <c r="T860" s="37">
        <f t="shared" si="44"/>
        <v>-5.9920000000000004E-4</v>
      </c>
      <c r="U860" s="37" t="s">
        <v>4123</v>
      </c>
      <c r="V860" s="37" t="s">
        <v>4123</v>
      </c>
    </row>
    <row r="861" spans="1:22" x14ac:dyDescent="0.2">
      <c r="A861" s="34">
        <v>0</v>
      </c>
      <c r="B861" s="34">
        <v>0</v>
      </c>
      <c r="C861" s="34">
        <v>3.5790000000000001E-3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5">
        <v>0</v>
      </c>
      <c r="N861" s="35">
        <v>4.5050000000000003E-3</v>
      </c>
      <c r="O861" s="35">
        <v>0</v>
      </c>
      <c r="P861" s="35">
        <v>0</v>
      </c>
      <c r="Q861" s="35">
        <v>0</v>
      </c>
      <c r="R861" s="36">
        <f t="shared" ref="R861:R924" si="45">AVERAGE(A861,B861,F861,D861,E861,I861,G861,H861,L861,J861,K861,C861)</f>
        <v>2.9825000000000001E-4</v>
      </c>
      <c r="S861" s="36">
        <f t="shared" ref="S861:S924" si="46">AVERAGE(O861,Q861,P861,N861,M861)</f>
        <v>9.0100000000000011E-4</v>
      </c>
      <c r="T861" s="37">
        <f t="shared" ref="T861:T924" si="47">R861-S861</f>
        <v>-6.027500000000001E-4</v>
      </c>
      <c r="U861" s="37" t="s">
        <v>3561</v>
      </c>
      <c r="V861" s="37" t="s">
        <v>3561</v>
      </c>
    </row>
    <row r="862" spans="1:22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5.2290000000000001E-3</v>
      </c>
      <c r="I862" s="34">
        <v>0</v>
      </c>
      <c r="J862" s="34">
        <v>0</v>
      </c>
      <c r="K862" s="34">
        <v>0</v>
      </c>
      <c r="L862" s="34">
        <v>0</v>
      </c>
      <c r="M862" s="35">
        <v>5.202E-3</v>
      </c>
      <c r="N862" s="35">
        <v>0</v>
      </c>
      <c r="O862" s="35">
        <v>0</v>
      </c>
      <c r="P862" s="35">
        <v>0</v>
      </c>
      <c r="Q862" s="35">
        <v>0</v>
      </c>
      <c r="R862" s="36">
        <f t="shared" si="45"/>
        <v>4.3574999999999999E-4</v>
      </c>
      <c r="S862" s="36">
        <f t="shared" si="46"/>
        <v>1.0403999999999999E-3</v>
      </c>
      <c r="T862" s="37">
        <f t="shared" si="47"/>
        <v>-6.0464999999999998E-4</v>
      </c>
      <c r="U862" s="37" t="s">
        <v>1078</v>
      </c>
      <c r="V862" s="37" t="s">
        <v>2970</v>
      </c>
    </row>
    <row r="863" spans="1:22" x14ac:dyDescent="0.2">
      <c r="A863" s="34">
        <v>4.3959999999999997E-3</v>
      </c>
      <c r="B863" s="34">
        <v>0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5">
        <v>0</v>
      </c>
      <c r="N863" s="35">
        <v>4.8659999999999997E-3</v>
      </c>
      <c r="O863" s="35">
        <v>0</v>
      </c>
      <c r="P863" s="35">
        <v>0</v>
      </c>
      <c r="Q863" s="35">
        <v>0</v>
      </c>
      <c r="R863" s="36">
        <f t="shared" si="45"/>
        <v>3.6633333333333331E-4</v>
      </c>
      <c r="S863" s="36">
        <f t="shared" si="46"/>
        <v>9.7319999999999991E-4</v>
      </c>
      <c r="T863" s="37">
        <f t="shared" si="47"/>
        <v>-6.068666666666666E-4</v>
      </c>
      <c r="U863" s="37" t="s">
        <v>3269</v>
      </c>
      <c r="V863" s="37" t="s">
        <v>3269</v>
      </c>
    </row>
    <row r="864" spans="1:22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5">
        <v>0</v>
      </c>
      <c r="N864" s="35">
        <v>0</v>
      </c>
      <c r="O864" s="35">
        <v>0</v>
      </c>
      <c r="P864" s="35">
        <v>3.0360000000000001E-3</v>
      </c>
      <c r="Q864" s="35">
        <v>0</v>
      </c>
      <c r="R864" s="36">
        <f t="shared" si="45"/>
        <v>0</v>
      </c>
      <c r="S864" s="36">
        <f t="shared" si="46"/>
        <v>6.0720000000000001E-4</v>
      </c>
      <c r="T864" s="37">
        <f t="shared" si="47"/>
        <v>-6.0720000000000001E-4</v>
      </c>
      <c r="U864" s="37" t="s">
        <v>1542</v>
      </c>
      <c r="V864" s="37" t="s">
        <v>3945</v>
      </c>
    </row>
    <row r="865" spans="1:22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7.3800000000000003E-3</v>
      </c>
      <c r="J865" s="34">
        <v>0</v>
      </c>
      <c r="K865" s="34">
        <v>0</v>
      </c>
      <c r="L865" s="34">
        <v>0</v>
      </c>
      <c r="M865" s="35">
        <v>0</v>
      </c>
      <c r="N865" s="35">
        <v>6.1729999999999997E-3</v>
      </c>
      <c r="O865" s="35">
        <v>0</v>
      </c>
      <c r="P865" s="35">
        <v>0</v>
      </c>
      <c r="Q865" s="35">
        <v>0</v>
      </c>
      <c r="R865" s="36">
        <f t="shared" si="45"/>
        <v>6.1499999999999999E-4</v>
      </c>
      <c r="S865" s="36">
        <f t="shared" si="46"/>
        <v>1.2346E-3</v>
      </c>
      <c r="T865" s="37">
        <f t="shared" si="47"/>
        <v>-6.1959999999999999E-4</v>
      </c>
      <c r="U865" s="37" t="s">
        <v>3587</v>
      </c>
      <c r="V865" s="37" t="s">
        <v>3587</v>
      </c>
    </row>
    <row r="866" spans="1:22" x14ac:dyDescent="0.2">
      <c r="A866" s="34">
        <v>0</v>
      </c>
      <c r="B866" s="34">
        <v>0</v>
      </c>
      <c r="C866" s="34">
        <v>2.637E-3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5">
        <v>0</v>
      </c>
      <c r="N866" s="35">
        <v>0</v>
      </c>
      <c r="O866" s="35">
        <v>0</v>
      </c>
      <c r="P866" s="35">
        <v>0</v>
      </c>
      <c r="Q866" s="35">
        <v>4.3540000000000002E-3</v>
      </c>
      <c r="R866" s="36">
        <f t="shared" si="45"/>
        <v>2.1975E-4</v>
      </c>
      <c r="S866" s="36">
        <f t="shared" si="46"/>
        <v>8.7080000000000002E-4</v>
      </c>
      <c r="T866" s="37">
        <f t="shared" si="47"/>
        <v>-6.5105000000000002E-4</v>
      </c>
      <c r="U866" s="37" t="s">
        <v>3620</v>
      </c>
      <c r="V866" s="37" t="s">
        <v>3620</v>
      </c>
    </row>
    <row r="867" spans="1:22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5.8570000000000002E-3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5">
        <v>5.6979999999999999E-3</v>
      </c>
      <c r="N867" s="35">
        <v>0</v>
      </c>
      <c r="O867" s="35">
        <v>0</v>
      </c>
      <c r="P867" s="35">
        <v>0</v>
      </c>
      <c r="Q867" s="35">
        <v>0</v>
      </c>
      <c r="R867" s="36">
        <f t="shared" si="45"/>
        <v>4.8808333333333337E-4</v>
      </c>
      <c r="S867" s="36">
        <f t="shared" si="46"/>
        <v>1.1395999999999999E-3</v>
      </c>
      <c r="T867" s="37">
        <f t="shared" si="47"/>
        <v>-6.5151666666666652E-4</v>
      </c>
      <c r="U867" s="37" t="s">
        <v>4872</v>
      </c>
      <c r="V867" s="37" t="s">
        <v>4872</v>
      </c>
    </row>
    <row r="868" spans="1:22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5.8570000000000002E-3</v>
      </c>
      <c r="J868" s="34">
        <v>0</v>
      </c>
      <c r="K868" s="34">
        <v>0</v>
      </c>
      <c r="L868" s="34">
        <v>0</v>
      </c>
      <c r="M868" s="35">
        <v>5.7060000000000001E-3</v>
      </c>
      <c r="N868" s="35">
        <v>0</v>
      </c>
      <c r="O868" s="35">
        <v>0</v>
      </c>
      <c r="P868" s="35">
        <v>0</v>
      </c>
      <c r="Q868" s="35">
        <v>0</v>
      </c>
      <c r="R868" s="36">
        <f t="shared" si="45"/>
        <v>4.8808333333333337E-4</v>
      </c>
      <c r="S868" s="36">
        <f t="shared" si="46"/>
        <v>1.1412E-3</v>
      </c>
      <c r="T868" s="37">
        <f t="shared" si="47"/>
        <v>-6.5311666666666656E-4</v>
      </c>
      <c r="U868" s="37" t="s">
        <v>4768</v>
      </c>
      <c r="V868" s="37" t="s">
        <v>4768</v>
      </c>
    </row>
    <row r="869" spans="1:22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9.2809999999999993E-3</v>
      </c>
      <c r="J869" s="34">
        <v>0</v>
      </c>
      <c r="K869" s="34">
        <v>0</v>
      </c>
      <c r="L869" s="34">
        <v>0</v>
      </c>
      <c r="M869" s="35">
        <v>0</v>
      </c>
      <c r="N869" s="35">
        <v>7.1529999999999996E-3</v>
      </c>
      <c r="O869" s="35">
        <v>0</v>
      </c>
      <c r="P869" s="35">
        <v>0</v>
      </c>
      <c r="Q869" s="35">
        <v>0</v>
      </c>
      <c r="R869" s="36">
        <f t="shared" si="45"/>
        <v>7.7341666666666661E-4</v>
      </c>
      <c r="S869" s="36">
        <f t="shared" si="46"/>
        <v>1.4306E-3</v>
      </c>
      <c r="T869" s="37">
        <f t="shared" si="47"/>
        <v>-6.5718333333333336E-4</v>
      </c>
      <c r="U869" s="37" t="s">
        <v>4117</v>
      </c>
      <c r="V869" s="37" t="s">
        <v>4118</v>
      </c>
    </row>
    <row r="870" spans="1:22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5">
        <v>0</v>
      </c>
      <c r="N870" s="35">
        <v>0</v>
      </c>
      <c r="O870" s="35">
        <v>0</v>
      </c>
      <c r="P870" s="35">
        <v>3.2880000000000001E-3</v>
      </c>
      <c r="Q870" s="35">
        <v>0</v>
      </c>
      <c r="R870" s="36">
        <f t="shared" si="45"/>
        <v>0</v>
      </c>
      <c r="S870" s="36">
        <f t="shared" si="46"/>
        <v>6.5760000000000005E-4</v>
      </c>
      <c r="T870" s="37">
        <f t="shared" si="47"/>
        <v>-6.5760000000000005E-4</v>
      </c>
      <c r="U870" s="37" t="s">
        <v>941</v>
      </c>
      <c r="V870" s="37" t="s">
        <v>4570</v>
      </c>
    </row>
    <row r="871" spans="1:22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3.6949999999999999E-3</v>
      </c>
      <c r="K871" s="34">
        <v>0</v>
      </c>
      <c r="L871" s="34">
        <v>0</v>
      </c>
      <c r="M871" s="35">
        <v>0</v>
      </c>
      <c r="N871" s="35">
        <v>4.9199999999999999E-3</v>
      </c>
      <c r="O871" s="35">
        <v>0</v>
      </c>
      <c r="P871" s="35">
        <v>0</v>
      </c>
      <c r="Q871" s="35">
        <v>0</v>
      </c>
      <c r="R871" s="36">
        <f t="shared" si="45"/>
        <v>3.0791666666666668E-4</v>
      </c>
      <c r="S871" s="36">
        <f t="shared" si="46"/>
        <v>9.8400000000000007E-4</v>
      </c>
      <c r="T871" s="37">
        <f t="shared" si="47"/>
        <v>-6.7608333333333344E-4</v>
      </c>
      <c r="U871" s="37" t="s">
        <v>521</v>
      </c>
      <c r="V871" s="37" t="s">
        <v>2998</v>
      </c>
    </row>
    <row r="872" spans="1:22" x14ac:dyDescent="0.2">
      <c r="A872" s="34">
        <v>0</v>
      </c>
      <c r="B872" s="34">
        <v>0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5">
        <v>0</v>
      </c>
      <c r="N872" s="35">
        <v>0</v>
      </c>
      <c r="O872" s="35">
        <v>0</v>
      </c>
      <c r="P872" s="35">
        <v>0</v>
      </c>
      <c r="Q872" s="35">
        <v>3.385E-3</v>
      </c>
      <c r="R872" s="36">
        <f t="shared" si="45"/>
        <v>0</v>
      </c>
      <c r="S872" s="36">
        <f t="shared" si="46"/>
        <v>6.7699999999999998E-4</v>
      </c>
      <c r="T872" s="37">
        <f t="shared" si="47"/>
        <v>-6.7699999999999998E-4</v>
      </c>
      <c r="U872" s="37" t="s">
        <v>4900</v>
      </c>
      <c r="V872" s="37" t="s">
        <v>4900</v>
      </c>
    </row>
    <row r="873" spans="1:22" x14ac:dyDescent="0.2">
      <c r="A873" s="34">
        <v>0</v>
      </c>
      <c r="B873" s="34">
        <v>0</v>
      </c>
      <c r="C873" s="34">
        <v>0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5">
        <v>0</v>
      </c>
      <c r="N873" s="35">
        <v>0</v>
      </c>
      <c r="O873" s="35">
        <v>0</v>
      </c>
      <c r="P873" s="35">
        <v>0</v>
      </c>
      <c r="Q873" s="35">
        <v>3.3990000000000001E-3</v>
      </c>
      <c r="R873" s="36">
        <f t="shared" si="45"/>
        <v>0</v>
      </c>
      <c r="S873" s="36">
        <f t="shared" si="46"/>
        <v>6.7980000000000004E-4</v>
      </c>
      <c r="T873" s="37">
        <f t="shared" si="47"/>
        <v>-6.7980000000000004E-4</v>
      </c>
      <c r="U873" s="37" t="s">
        <v>4901</v>
      </c>
      <c r="V873" s="37" t="s">
        <v>4901</v>
      </c>
    </row>
    <row r="874" spans="1:22" x14ac:dyDescent="0.2">
      <c r="A874" s="34">
        <v>0</v>
      </c>
      <c r="B874" s="34">
        <v>0</v>
      </c>
      <c r="C874" s="34">
        <v>0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5">
        <v>0</v>
      </c>
      <c r="N874" s="35">
        <v>0</v>
      </c>
      <c r="O874" s="35">
        <v>0</v>
      </c>
      <c r="P874" s="35">
        <v>0</v>
      </c>
      <c r="Q874" s="35">
        <v>3.4359999999999998E-3</v>
      </c>
      <c r="R874" s="36">
        <f t="shared" si="45"/>
        <v>0</v>
      </c>
      <c r="S874" s="36">
        <f t="shared" si="46"/>
        <v>6.8720000000000001E-4</v>
      </c>
      <c r="T874" s="37">
        <f t="shared" si="47"/>
        <v>-6.8720000000000001E-4</v>
      </c>
      <c r="U874" s="37" t="s">
        <v>4903</v>
      </c>
      <c r="V874" s="37" t="s">
        <v>4903</v>
      </c>
    </row>
    <row r="875" spans="1:22" x14ac:dyDescent="0.2">
      <c r="A875" s="34">
        <v>0</v>
      </c>
      <c r="B875" s="34">
        <v>4.3340000000000002E-3</v>
      </c>
      <c r="C875" s="34">
        <v>0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5">
        <v>0</v>
      </c>
      <c r="N875" s="35">
        <v>5.2630000000000003E-3</v>
      </c>
      <c r="O875" s="35">
        <v>0</v>
      </c>
      <c r="P875" s="35">
        <v>0</v>
      </c>
      <c r="Q875" s="35">
        <v>0</v>
      </c>
      <c r="R875" s="36">
        <f t="shared" si="45"/>
        <v>3.611666666666667E-4</v>
      </c>
      <c r="S875" s="36">
        <f t="shared" si="46"/>
        <v>1.0526000000000001E-3</v>
      </c>
      <c r="T875" s="37">
        <f t="shared" si="47"/>
        <v>-6.9143333333333335E-4</v>
      </c>
      <c r="U875" s="37" t="s">
        <v>3135</v>
      </c>
      <c r="V875" s="37" t="s">
        <v>3135</v>
      </c>
    </row>
    <row r="876" spans="1:22" x14ac:dyDescent="0.2">
      <c r="A876" s="34">
        <v>0</v>
      </c>
      <c r="B876" s="34">
        <v>0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5">
        <v>0</v>
      </c>
      <c r="N876" s="35">
        <v>0</v>
      </c>
      <c r="O876" s="35">
        <v>0</v>
      </c>
      <c r="P876" s="35">
        <v>3.4840000000000001E-3</v>
      </c>
      <c r="Q876" s="35">
        <v>0</v>
      </c>
      <c r="R876" s="36">
        <f t="shared" si="45"/>
        <v>0</v>
      </c>
      <c r="S876" s="36">
        <f t="shared" si="46"/>
        <v>6.9680000000000002E-4</v>
      </c>
      <c r="T876" s="37">
        <f t="shared" si="47"/>
        <v>-6.9680000000000002E-4</v>
      </c>
      <c r="U876" s="37" t="s">
        <v>2447</v>
      </c>
      <c r="V876" s="37" t="s">
        <v>3570</v>
      </c>
    </row>
    <row r="877" spans="1:22" x14ac:dyDescent="0.2">
      <c r="A877" s="34">
        <v>0</v>
      </c>
      <c r="B877" s="34">
        <v>0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5">
        <v>0</v>
      </c>
      <c r="N877" s="35">
        <v>0</v>
      </c>
      <c r="O877" s="35">
        <v>0</v>
      </c>
      <c r="P877" s="35">
        <v>0</v>
      </c>
      <c r="Q877" s="35">
        <v>3.5000000000000001E-3</v>
      </c>
      <c r="R877" s="36">
        <f t="shared" si="45"/>
        <v>0</v>
      </c>
      <c r="S877" s="36">
        <f t="shared" si="46"/>
        <v>6.9999999999999999E-4</v>
      </c>
      <c r="T877" s="37">
        <f t="shared" si="47"/>
        <v>-6.9999999999999999E-4</v>
      </c>
      <c r="U877" s="37" t="s">
        <v>2066</v>
      </c>
      <c r="V877" s="37" t="s">
        <v>4904</v>
      </c>
    </row>
    <row r="878" spans="1:22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5">
        <v>0</v>
      </c>
      <c r="N878" s="35">
        <v>0</v>
      </c>
      <c r="O878" s="35">
        <v>0</v>
      </c>
      <c r="P878" s="35">
        <v>0</v>
      </c>
      <c r="Q878" s="35">
        <v>3.503E-3</v>
      </c>
      <c r="R878" s="36">
        <f t="shared" si="45"/>
        <v>0</v>
      </c>
      <c r="S878" s="36">
        <f t="shared" si="46"/>
        <v>7.0060000000000001E-4</v>
      </c>
      <c r="T878" s="37">
        <f t="shared" si="47"/>
        <v>-7.0060000000000001E-4</v>
      </c>
      <c r="U878" s="37" t="s">
        <v>5169</v>
      </c>
      <c r="V878" s="37" t="s">
        <v>5169</v>
      </c>
    </row>
    <row r="879" spans="1:22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5">
        <v>0</v>
      </c>
      <c r="N879" s="35">
        <v>0</v>
      </c>
      <c r="O879" s="35">
        <v>0</v>
      </c>
      <c r="P879" s="35">
        <v>0</v>
      </c>
      <c r="Q879" s="35">
        <v>3.5209999999999998E-3</v>
      </c>
      <c r="R879" s="36">
        <f t="shared" si="45"/>
        <v>0</v>
      </c>
      <c r="S879" s="36">
        <f t="shared" si="46"/>
        <v>7.0419999999999999E-4</v>
      </c>
      <c r="T879" s="37">
        <f t="shared" si="47"/>
        <v>-7.0419999999999999E-4</v>
      </c>
      <c r="U879" s="37" t="s">
        <v>2095</v>
      </c>
      <c r="V879" s="37" t="s">
        <v>3737</v>
      </c>
    </row>
    <row r="880" spans="1:22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0</v>
      </c>
      <c r="G880" s="34">
        <v>0</v>
      </c>
      <c r="H880" s="34">
        <v>0</v>
      </c>
      <c r="I880" s="34">
        <v>0</v>
      </c>
      <c r="J880" s="34">
        <v>0</v>
      </c>
      <c r="K880" s="34">
        <v>0</v>
      </c>
      <c r="L880" s="34">
        <v>0</v>
      </c>
      <c r="M880" s="35">
        <v>0</v>
      </c>
      <c r="N880" s="35">
        <v>0</v>
      </c>
      <c r="O880" s="35">
        <v>0</v>
      </c>
      <c r="P880" s="35">
        <v>0</v>
      </c>
      <c r="Q880" s="35">
        <v>3.5270000000000002E-3</v>
      </c>
      <c r="R880" s="36">
        <f t="shared" si="45"/>
        <v>0</v>
      </c>
      <c r="S880" s="36">
        <f t="shared" si="46"/>
        <v>7.0540000000000002E-4</v>
      </c>
      <c r="T880" s="37">
        <f t="shared" si="47"/>
        <v>-7.0540000000000002E-4</v>
      </c>
      <c r="U880" s="37" t="s">
        <v>4905</v>
      </c>
      <c r="V880" s="37" t="s">
        <v>4905</v>
      </c>
    </row>
    <row r="881" spans="1:22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  <c r="M881" s="35">
        <v>0</v>
      </c>
      <c r="N881" s="35">
        <v>0</v>
      </c>
      <c r="O881" s="35">
        <v>0</v>
      </c>
      <c r="P881" s="35">
        <v>0</v>
      </c>
      <c r="Q881" s="35">
        <v>3.5560000000000001E-3</v>
      </c>
      <c r="R881" s="36">
        <f t="shared" si="45"/>
        <v>0</v>
      </c>
      <c r="S881" s="36">
        <f t="shared" si="46"/>
        <v>7.1120000000000005E-4</v>
      </c>
      <c r="T881" s="37">
        <f t="shared" si="47"/>
        <v>-7.1120000000000005E-4</v>
      </c>
      <c r="U881" s="37" t="s">
        <v>1562</v>
      </c>
      <c r="V881" s="37" t="s">
        <v>4850</v>
      </c>
    </row>
    <row r="882" spans="1:22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4">
        <v>0</v>
      </c>
      <c r="M882" s="35">
        <v>0</v>
      </c>
      <c r="N882" s="35">
        <v>0</v>
      </c>
      <c r="O882" s="35">
        <v>0</v>
      </c>
      <c r="P882" s="35">
        <v>0</v>
      </c>
      <c r="Q882" s="35">
        <v>3.5869999999999999E-3</v>
      </c>
      <c r="R882" s="36">
        <f t="shared" si="45"/>
        <v>0</v>
      </c>
      <c r="S882" s="36">
        <f t="shared" si="46"/>
        <v>7.1739999999999998E-4</v>
      </c>
      <c r="T882" s="37">
        <f t="shared" si="47"/>
        <v>-7.1739999999999998E-4</v>
      </c>
      <c r="U882" s="37" t="s">
        <v>4907</v>
      </c>
      <c r="V882" s="37" t="s">
        <v>4907</v>
      </c>
    </row>
    <row r="883" spans="1:22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4">
        <v>0</v>
      </c>
      <c r="L883" s="34">
        <v>0</v>
      </c>
      <c r="M883" s="35">
        <v>0</v>
      </c>
      <c r="N883" s="35">
        <v>0</v>
      </c>
      <c r="O883" s="35">
        <v>0</v>
      </c>
      <c r="P883" s="35">
        <v>3.5950000000000001E-3</v>
      </c>
      <c r="Q883" s="35">
        <v>0</v>
      </c>
      <c r="R883" s="36">
        <f t="shared" si="45"/>
        <v>0</v>
      </c>
      <c r="S883" s="36">
        <f t="shared" si="46"/>
        <v>7.1900000000000002E-4</v>
      </c>
      <c r="T883" s="37">
        <f t="shared" si="47"/>
        <v>-7.1900000000000002E-4</v>
      </c>
      <c r="U883" s="37" t="s">
        <v>4455</v>
      </c>
      <c r="V883" s="37" t="s">
        <v>4455</v>
      </c>
    </row>
    <row r="884" spans="1:22" x14ac:dyDescent="0.2">
      <c r="A884" s="34">
        <v>0</v>
      </c>
      <c r="B884" s="34">
        <v>0</v>
      </c>
      <c r="C884" s="34">
        <v>0</v>
      </c>
      <c r="D884" s="34">
        <v>0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0</v>
      </c>
      <c r="K884" s="34">
        <v>0</v>
      </c>
      <c r="L884" s="34">
        <v>0</v>
      </c>
      <c r="M884" s="35">
        <v>0</v>
      </c>
      <c r="N884" s="35">
        <v>0</v>
      </c>
      <c r="O884" s="35">
        <v>0</v>
      </c>
      <c r="P884" s="35">
        <v>0</v>
      </c>
      <c r="Q884" s="35">
        <v>3.607E-3</v>
      </c>
      <c r="R884" s="36">
        <f t="shared" si="45"/>
        <v>0</v>
      </c>
      <c r="S884" s="36">
        <f t="shared" si="46"/>
        <v>7.2139999999999997E-4</v>
      </c>
      <c r="T884" s="37">
        <f t="shared" si="47"/>
        <v>-7.2139999999999997E-4</v>
      </c>
      <c r="U884" s="37" t="s">
        <v>4908</v>
      </c>
      <c r="V884" s="37" t="s">
        <v>4908</v>
      </c>
    </row>
    <row r="885" spans="1:22" x14ac:dyDescent="0.2">
      <c r="A885" s="34">
        <v>0.99611400000000005</v>
      </c>
      <c r="B885" s="34">
        <v>0.99761599999999995</v>
      </c>
      <c r="C885" s="34">
        <v>0.99463999999999997</v>
      </c>
      <c r="D885" s="34">
        <v>0.996</v>
      </c>
      <c r="E885" s="34">
        <v>1</v>
      </c>
      <c r="F885" s="34">
        <v>0.99229599999999996</v>
      </c>
      <c r="G885" s="34">
        <v>0.99199999999999999</v>
      </c>
      <c r="H885" s="34">
        <v>1</v>
      </c>
      <c r="I885" s="34">
        <v>1</v>
      </c>
      <c r="J885" s="34">
        <v>0.99632900000000002</v>
      </c>
      <c r="K885" s="34">
        <v>0.99594899999999997</v>
      </c>
      <c r="L885" s="34">
        <v>0.99489099999999997</v>
      </c>
      <c r="M885" s="35">
        <v>0.99693299999999996</v>
      </c>
      <c r="N885" s="35">
        <v>0.99877899999999997</v>
      </c>
      <c r="O885" s="35">
        <v>0.99654500000000001</v>
      </c>
      <c r="P885" s="35">
        <v>0.99731999999999998</v>
      </c>
      <c r="Q885" s="35">
        <v>0.99562899999999999</v>
      </c>
      <c r="R885" s="36">
        <f t="shared" si="45"/>
        <v>0.99631958333333326</v>
      </c>
      <c r="S885" s="36">
        <f t="shared" si="46"/>
        <v>0.99704119999999996</v>
      </c>
      <c r="T885" s="37">
        <f t="shared" si="47"/>
        <v>-7.2161666666670232E-4</v>
      </c>
      <c r="U885" s="37" t="s">
        <v>4897</v>
      </c>
      <c r="V885" s="37" t="s">
        <v>4898</v>
      </c>
    </row>
    <row r="886" spans="1:22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  <c r="M886" s="35">
        <v>0</v>
      </c>
      <c r="N886" s="35">
        <v>0</v>
      </c>
      <c r="O886" s="35">
        <v>0</v>
      </c>
      <c r="P886" s="35">
        <v>3.6449999999999998E-3</v>
      </c>
      <c r="Q886" s="35">
        <v>0</v>
      </c>
      <c r="R886" s="36">
        <f t="shared" si="45"/>
        <v>0</v>
      </c>
      <c r="S886" s="36">
        <f t="shared" si="46"/>
        <v>7.2899999999999994E-4</v>
      </c>
      <c r="T886" s="37">
        <f t="shared" si="47"/>
        <v>-7.2899999999999994E-4</v>
      </c>
      <c r="U886" s="37" t="s">
        <v>4239</v>
      </c>
      <c r="V886" s="37" t="s">
        <v>4240</v>
      </c>
    </row>
    <row r="887" spans="1:22" x14ac:dyDescent="0.2">
      <c r="A887" s="34">
        <v>0</v>
      </c>
      <c r="B887" s="34">
        <v>0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  <c r="M887" s="35">
        <v>0</v>
      </c>
      <c r="N887" s="35">
        <v>0</v>
      </c>
      <c r="O887" s="35">
        <v>0</v>
      </c>
      <c r="P887" s="35">
        <v>0</v>
      </c>
      <c r="Q887" s="35">
        <v>3.6459999999999999E-3</v>
      </c>
      <c r="R887" s="36">
        <f t="shared" si="45"/>
        <v>0</v>
      </c>
      <c r="S887" s="36">
        <f t="shared" si="46"/>
        <v>7.2919999999999994E-4</v>
      </c>
      <c r="T887" s="37">
        <f t="shared" si="47"/>
        <v>-7.2919999999999994E-4</v>
      </c>
      <c r="U887" s="37" t="s">
        <v>5151</v>
      </c>
      <c r="V887" s="37" t="s">
        <v>5151</v>
      </c>
    </row>
    <row r="888" spans="1:22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4">
        <v>0</v>
      </c>
      <c r="L888" s="34">
        <v>0</v>
      </c>
      <c r="M888" s="35">
        <v>0</v>
      </c>
      <c r="N888" s="35">
        <v>0</v>
      </c>
      <c r="O888" s="35">
        <v>0</v>
      </c>
      <c r="P888" s="35">
        <v>0</v>
      </c>
      <c r="Q888" s="35">
        <v>3.6459999999999999E-3</v>
      </c>
      <c r="R888" s="36">
        <f t="shared" si="45"/>
        <v>0</v>
      </c>
      <c r="S888" s="36">
        <f t="shared" si="46"/>
        <v>7.2919999999999994E-4</v>
      </c>
      <c r="T888" s="37">
        <f t="shared" si="47"/>
        <v>-7.2919999999999994E-4</v>
      </c>
      <c r="U888" s="37" t="s">
        <v>4913</v>
      </c>
      <c r="V888" s="37" t="s">
        <v>4913</v>
      </c>
    </row>
    <row r="889" spans="1:22" x14ac:dyDescent="0.2">
      <c r="A889" s="34">
        <v>0.99772700000000003</v>
      </c>
      <c r="B889" s="34">
        <v>0.99627900000000003</v>
      </c>
      <c r="C889" s="34">
        <v>0.99303799999999998</v>
      </c>
      <c r="D889" s="34">
        <v>0.99267399999999995</v>
      </c>
      <c r="E889" s="34">
        <v>0.995448</v>
      </c>
      <c r="F889" s="34">
        <v>0.99303600000000003</v>
      </c>
      <c r="G889" s="34">
        <v>0.99565199999999998</v>
      </c>
      <c r="H889" s="34">
        <v>0.99402999999999997</v>
      </c>
      <c r="I889" s="34">
        <v>0.99699199999999999</v>
      </c>
      <c r="J889" s="34">
        <v>0.99256299999999997</v>
      </c>
      <c r="K889" s="34">
        <v>0.99664600000000003</v>
      </c>
      <c r="L889" s="34">
        <v>0.99263400000000002</v>
      </c>
      <c r="M889" s="35">
        <v>0.99845700000000004</v>
      </c>
      <c r="N889" s="35">
        <v>0.99698799999999999</v>
      </c>
      <c r="O889" s="35">
        <v>0.98957600000000001</v>
      </c>
      <c r="P889" s="35">
        <v>0.99462700000000004</v>
      </c>
      <c r="Q889" s="35">
        <v>0.99763400000000002</v>
      </c>
      <c r="R889" s="36">
        <f t="shared" si="45"/>
        <v>0.99472658333333352</v>
      </c>
      <c r="S889" s="36">
        <f t="shared" si="46"/>
        <v>0.99545639999999991</v>
      </c>
      <c r="T889" s="37">
        <f t="shared" si="47"/>
        <v>-7.2981666666638301E-4</v>
      </c>
      <c r="U889" s="37" t="s">
        <v>3732</v>
      </c>
      <c r="V889" s="37" t="s">
        <v>3732</v>
      </c>
    </row>
    <row r="890" spans="1:22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  <c r="M890" s="35">
        <v>0</v>
      </c>
      <c r="N890" s="35">
        <v>0</v>
      </c>
      <c r="O890" s="35">
        <v>3.6519999999999999E-3</v>
      </c>
      <c r="P890" s="35">
        <v>0</v>
      </c>
      <c r="Q890" s="35">
        <v>0</v>
      </c>
      <c r="R890" s="36">
        <f t="shared" si="45"/>
        <v>0</v>
      </c>
      <c r="S890" s="36">
        <f t="shared" si="46"/>
        <v>7.3039999999999997E-4</v>
      </c>
      <c r="T890" s="37">
        <f t="shared" si="47"/>
        <v>-7.3039999999999997E-4</v>
      </c>
      <c r="U890" s="37" t="s">
        <v>3805</v>
      </c>
      <c r="V890" s="37" t="s">
        <v>3805</v>
      </c>
    </row>
    <row r="891" spans="1:22" x14ac:dyDescent="0.2">
      <c r="A891" s="34">
        <v>0</v>
      </c>
      <c r="B891" s="34">
        <v>0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4">
        <v>0</v>
      </c>
      <c r="L891" s="34">
        <v>0</v>
      </c>
      <c r="M891" s="35">
        <v>0</v>
      </c>
      <c r="N891" s="35">
        <v>0</v>
      </c>
      <c r="O891" s="35">
        <v>0</v>
      </c>
      <c r="P891" s="35">
        <v>0</v>
      </c>
      <c r="Q891" s="35">
        <v>3.663E-3</v>
      </c>
      <c r="R891" s="36">
        <f t="shared" si="45"/>
        <v>0</v>
      </c>
      <c r="S891" s="36">
        <f t="shared" si="46"/>
        <v>7.3260000000000003E-4</v>
      </c>
      <c r="T891" s="37">
        <f t="shared" si="47"/>
        <v>-7.3260000000000003E-4</v>
      </c>
      <c r="U891" s="37" t="s">
        <v>3721</v>
      </c>
      <c r="V891" s="37" t="s">
        <v>3721</v>
      </c>
    </row>
    <row r="892" spans="1:22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  <c r="M892" s="35">
        <v>0</v>
      </c>
      <c r="N892" s="35">
        <v>0</v>
      </c>
      <c r="O892" s="35">
        <v>0</v>
      </c>
      <c r="P892" s="35">
        <v>0</v>
      </c>
      <c r="Q892" s="35">
        <v>3.673E-3</v>
      </c>
      <c r="R892" s="36">
        <f t="shared" si="45"/>
        <v>0</v>
      </c>
      <c r="S892" s="36">
        <f t="shared" si="46"/>
        <v>7.3459999999999997E-4</v>
      </c>
      <c r="T892" s="37">
        <f t="shared" si="47"/>
        <v>-7.3459999999999997E-4</v>
      </c>
      <c r="U892" s="37" t="s">
        <v>4917</v>
      </c>
      <c r="V892" s="37" t="s">
        <v>4917</v>
      </c>
    </row>
    <row r="893" spans="1:22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0</v>
      </c>
      <c r="M893" s="35">
        <v>0</v>
      </c>
      <c r="N893" s="35">
        <v>0</v>
      </c>
      <c r="O893" s="35">
        <v>0</v>
      </c>
      <c r="P893" s="35">
        <v>0</v>
      </c>
      <c r="Q893" s="35">
        <v>3.673E-3</v>
      </c>
      <c r="R893" s="36">
        <f t="shared" si="45"/>
        <v>0</v>
      </c>
      <c r="S893" s="36">
        <f t="shared" si="46"/>
        <v>7.3459999999999997E-4</v>
      </c>
      <c r="T893" s="37">
        <f t="shared" si="47"/>
        <v>-7.3459999999999997E-4</v>
      </c>
      <c r="U893" s="37" t="s">
        <v>3257</v>
      </c>
      <c r="V893" s="37" t="s">
        <v>3258</v>
      </c>
    </row>
    <row r="894" spans="1:22" x14ac:dyDescent="0.2">
      <c r="A894" s="34">
        <v>6.202E-3</v>
      </c>
      <c r="B894" s="34">
        <v>0</v>
      </c>
      <c r="C894" s="34">
        <v>0</v>
      </c>
      <c r="D894" s="34">
        <v>0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0</v>
      </c>
      <c r="M894" s="35">
        <v>6.2789999999999999E-3</v>
      </c>
      <c r="N894" s="35">
        <v>0</v>
      </c>
      <c r="O894" s="35">
        <v>0</v>
      </c>
      <c r="P894" s="35">
        <v>0</v>
      </c>
      <c r="Q894" s="35">
        <v>0</v>
      </c>
      <c r="R894" s="36">
        <f t="shared" si="45"/>
        <v>5.1683333333333334E-4</v>
      </c>
      <c r="S894" s="36">
        <f t="shared" si="46"/>
        <v>1.2558000000000001E-3</v>
      </c>
      <c r="T894" s="37">
        <f t="shared" si="47"/>
        <v>-7.3896666666666672E-4</v>
      </c>
      <c r="U894" s="37" t="s">
        <v>1309</v>
      </c>
      <c r="V894" s="37" t="s">
        <v>5089</v>
      </c>
    </row>
    <row r="895" spans="1:22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0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0</v>
      </c>
      <c r="M895" s="35">
        <v>0</v>
      </c>
      <c r="N895" s="35">
        <v>0</v>
      </c>
      <c r="O895" s="35">
        <v>0</v>
      </c>
      <c r="P895" s="35">
        <v>0</v>
      </c>
      <c r="Q895" s="35">
        <v>3.6970000000000002E-3</v>
      </c>
      <c r="R895" s="36">
        <f t="shared" si="45"/>
        <v>0</v>
      </c>
      <c r="S895" s="36">
        <f t="shared" si="46"/>
        <v>7.3940000000000008E-4</v>
      </c>
      <c r="T895" s="37">
        <f t="shared" si="47"/>
        <v>-7.3940000000000008E-4</v>
      </c>
      <c r="U895" s="37" t="s">
        <v>1818</v>
      </c>
      <c r="V895" s="37" t="s">
        <v>4918</v>
      </c>
    </row>
    <row r="896" spans="1:22" x14ac:dyDescent="0.2">
      <c r="A896" s="34">
        <v>0</v>
      </c>
      <c r="B896" s="34">
        <v>4.5919999999999997E-3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34">
        <v>0</v>
      </c>
      <c r="M896" s="35">
        <v>0</v>
      </c>
      <c r="N896" s="35">
        <v>5.6119999999999998E-3</v>
      </c>
      <c r="O896" s="35">
        <v>0</v>
      </c>
      <c r="P896" s="35">
        <v>0</v>
      </c>
      <c r="Q896" s="35">
        <v>0</v>
      </c>
      <c r="R896" s="36">
        <f t="shared" si="45"/>
        <v>3.8266666666666663E-4</v>
      </c>
      <c r="S896" s="36">
        <f t="shared" si="46"/>
        <v>1.1224E-3</v>
      </c>
      <c r="T896" s="37">
        <f t="shared" si="47"/>
        <v>-7.3973333333333339E-4</v>
      </c>
      <c r="U896" s="37" t="s">
        <v>201</v>
      </c>
      <c r="V896" s="37" t="s">
        <v>4012</v>
      </c>
    </row>
    <row r="897" spans="1:22" x14ac:dyDescent="0.2">
      <c r="A897" s="34">
        <v>0</v>
      </c>
      <c r="B897" s="34">
        <v>4.0489999999999996E-3</v>
      </c>
      <c r="C897" s="34">
        <v>0</v>
      </c>
      <c r="D897" s="34">
        <v>0</v>
      </c>
      <c r="E897" s="34">
        <v>0</v>
      </c>
      <c r="F897" s="34">
        <v>0</v>
      </c>
      <c r="G897" s="34">
        <v>0</v>
      </c>
      <c r="H897" s="34">
        <v>0</v>
      </c>
      <c r="I897" s="34">
        <v>0</v>
      </c>
      <c r="J897" s="34">
        <v>0</v>
      </c>
      <c r="K897" s="34">
        <v>0</v>
      </c>
      <c r="L897" s="34">
        <v>0</v>
      </c>
      <c r="M897" s="35">
        <v>5.391E-3</v>
      </c>
      <c r="N897" s="35">
        <v>0</v>
      </c>
      <c r="O897" s="35">
        <v>0</v>
      </c>
      <c r="P897" s="35">
        <v>0</v>
      </c>
      <c r="Q897" s="35">
        <v>0</v>
      </c>
      <c r="R897" s="36">
        <f t="shared" si="45"/>
        <v>3.3741666666666664E-4</v>
      </c>
      <c r="S897" s="36">
        <f t="shared" si="46"/>
        <v>1.0782000000000001E-3</v>
      </c>
      <c r="T897" s="37">
        <f t="shared" si="47"/>
        <v>-7.4078333333333344E-4</v>
      </c>
      <c r="U897" s="37" t="s">
        <v>3554</v>
      </c>
      <c r="V897" s="37" t="s">
        <v>3554</v>
      </c>
    </row>
    <row r="898" spans="1:22" x14ac:dyDescent="0.2">
      <c r="A898" s="34">
        <v>0</v>
      </c>
      <c r="B898" s="34">
        <v>0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  <c r="M898" s="35">
        <v>0</v>
      </c>
      <c r="N898" s="35">
        <v>0</v>
      </c>
      <c r="O898" s="35">
        <v>0</v>
      </c>
      <c r="P898" s="35">
        <v>0</v>
      </c>
      <c r="Q898" s="35">
        <v>3.7139999999999999E-3</v>
      </c>
      <c r="R898" s="36">
        <f t="shared" si="45"/>
        <v>0</v>
      </c>
      <c r="S898" s="36">
        <f t="shared" si="46"/>
        <v>7.4279999999999995E-4</v>
      </c>
      <c r="T898" s="37">
        <f t="shared" si="47"/>
        <v>-7.4279999999999995E-4</v>
      </c>
      <c r="U898" s="37" t="s">
        <v>837</v>
      </c>
      <c r="V898" s="37" t="s">
        <v>4921</v>
      </c>
    </row>
    <row r="899" spans="1:22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4">
        <v>0</v>
      </c>
      <c r="L899" s="34">
        <v>0</v>
      </c>
      <c r="M899" s="35">
        <v>0</v>
      </c>
      <c r="N899" s="35">
        <v>0</v>
      </c>
      <c r="O899" s="35">
        <v>0</v>
      </c>
      <c r="P899" s="35">
        <v>0</v>
      </c>
      <c r="Q899" s="35">
        <v>3.7239999999999999E-3</v>
      </c>
      <c r="R899" s="36">
        <f t="shared" si="45"/>
        <v>0</v>
      </c>
      <c r="S899" s="36">
        <f t="shared" si="46"/>
        <v>7.448E-4</v>
      </c>
      <c r="T899" s="37">
        <f t="shared" si="47"/>
        <v>-7.448E-4</v>
      </c>
      <c r="U899" s="37" t="s">
        <v>3571</v>
      </c>
      <c r="V899" s="37" t="s">
        <v>3571</v>
      </c>
    </row>
    <row r="900" spans="1:22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4">
        <v>0</v>
      </c>
      <c r="K900" s="34">
        <v>0</v>
      </c>
      <c r="L900" s="34">
        <v>0</v>
      </c>
      <c r="M900" s="35">
        <v>0</v>
      </c>
      <c r="N900" s="35">
        <v>0</v>
      </c>
      <c r="O900" s="35">
        <v>3.7399999999999998E-3</v>
      </c>
      <c r="P900" s="35">
        <v>0</v>
      </c>
      <c r="Q900" s="35">
        <v>0</v>
      </c>
      <c r="R900" s="36">
        <f t="shared" si="45"/>
        <v>0</v>
      </c>
      <c r="S900" s="36">
        <f t="shared" si="46"/>
        <v>7.4799999999999997E-4</v>
      </c>
      <c r="T900" s="37">
        <f t="shared" si="47"/>
        <v>-7.4799999999999997E-4</v>
      </c>
      <c r="U900" s="37" t="s">
        <v>4011</v>
      </c>
      <c r="V900" s="37" t="s">
        <v>4011</v>
      </c>
    </row>
    <row r="901" spans="1:22" x14ac:dyDescent="0.2">
      <c r="A901" s="34">
        <v>0</v>
      </c>
      <c r="B901" s="34">
        <v>0</v>
      </c>
      <c r="C901" s="34">
        <v>0</v>
      </c>
      <c r="D901" s="34">
        <v>0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0</v>
      </c>
      <c r="M901" s="35">
        <v>0</v>
      </c>
      <c r="N901" s="35">
        <v>0</v>
      </c>
      <c r="O901" s="35">
        <v>0</v>
      </c>
      <c r="P901" s="35">
        <v>0</v>
      </c>
      <c r="Q901" s="35">
        <v>3.7520000000000001E-3</v>
      </c>
      <c r="R901" s="36">
        <f t="shared" si="45"/>
        <v>0</v>
      </c>
      <c r="S901" s="36">
        <f t="shared" si="46"/>
        <v>7.5040000000000003E-4</v>
      </c>
      <c r="T901" s="37">
        <f t="shared" si="47"/>
        <v>-7.5040000000000003E-4</v>
      </c>
      <c r="U901" s="37" t="s">
        <v>1305</v>
      </c>
      <c r="V901" s="37" t="s">
        <v>4925</v>
      </c>
    </row>
    <row r="902" spans="1:22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0</v>
      </c>
      <c r="H902" s="34">
        <v>0</v>
      </c>
      <c r="I902" s="34">
        <v>0</v>
      </c>
      <c r="J902" s="34">
        <v>0</v>
      </c>
      <c r="K902" s="34">
        <v>0</v>
      </c>
      <c r="L902" s="34">
        <v>0</v>
      </c>
      <c r="M902" s="35">
        <v>0</v>
      </c>
      <c r="N902" s="35">
        <v>0</v>
      </c>
      <c r="O902" s="35">
        <v>3.754E-3</v>
      </c>
      <c r="P902" s="35">
        <v>0</v>
      </c>
      <c r="Q902" s="35">
        <v>0</v>
      </c>
      <c r="R902" s="36">
        <f t="shared" si="45"/>
        <v>0</v>
      </c>
      <c r="S902" s="36">
        <f t="shared" si="46"/>
        <v>7.5080000000000004E-4</v>
      </c>
      <c r="T902" s="37">
        <f t="shared" si="47"/>
        <v>-7.5080000000000004E-4</v>
      </c>
      <c r="U902" s="37" t="s">
        <v>3687</v>
      </c>
      <c r="V902" s="37" t="s">
        <v>3687</v>
      </c>
    </row>
    <row r="903" spans="1:22" x14ac:dyDescent="0.2">
      <c r="A903" s="34">
        <v>0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0</v>
      </c>
      <c r="H903" s="34">
        <v>0</v>
      </c>
      <c r="I903" s="34">
        <v>0</v>
      </c>
      <c r="J903" s="34">
        <v>0</v>
      </c>
      <c r="K903" s="34">
        <v>0</v>
      </c>
      <c r="L903" s="34">
        <v>0</v>
      </c>
      <c r="M903" s="35">
        <v>0</v>
      </c>
      <c r="N903" s="35">
        <v>0</v>
      </c>
      <c r="O903" s="35">
        <v>0</v>
      </c>
      <c r="P903" s="35">
        <v>0</v>
      </c>
      <c r="Q903" s="35">
        <v>3.7559999999999998E-3</v>
      </c>
      <c r="R903" s="36">
        <f t="shared" si="45"/>
        <v>0</v>
      </c>
      <c r="S903" s="36">
        <f t="shared" si="46"/>
        <v>7.5119999999999994E-4</v>
      </c>
      <c r="T903" s="37">
        <f t="shared" si="47"/>
        <v>-7.5119999999999994E-4</v>
      </c>
      <c r="U903" s="37" t="s">
        <v>2479</v>
      </c>
      <c r="V903" s="37" t="s">
        <v>4926</v>
      </c>
    </row>
    <row r="904" spans="1:22" x14ac:dyDescent="0.2">
      <c r="A904" s="34">
        <v>0</v>
      </c>
      <c r="B904" s="34">
        <v>0</v>
      </c>
      <c r="C904" s="34">
        <v>0</v>
      </c>
      <c r="D904" s="34">
        <v>8.2470000000000009E-3</v>
      </c>
      <c r="E904" s="34">
        <v>0</v>
      </c>
      <c r="F904" s="34">
        <v>0</v>
      </c>
      <c r="G904" s="34">
        <v>0</v>
      </c>
      <c r="H904" s="34">
        <v>0</v>
      </c>
      <c r="I904" s="34">
        <v>0</v>
      </c>
      <c r="J904" s="34">
        <v>0</v>
      </c>
      <c r="K904" s="34">
        <v>0</v>
      </c>
      <c r="L904" s="34">
        <v>0</v>
      </c>
      <c r="M904" s="35">
        <v>7.2069999999999999E-3</v>
      </c>
      <c r="N904" s="35">
        <v>0</v>
      </c>
      <c r="O904" s="35">
        <v>0</v>
      </c>
      <c r="P904" s="35">
        <v>0</v>
      </c>
      <c r="Q904" s="35">
        <v>0</v>
      </c>
      <c r="R904" s="36">
        <f t="shared" si="45"/>
        <v>6.8725000000000004E-4</v>
      </c>
      <c r="S904" s="36">
        <f t="shared" si="46"/>
        <v>1.4414E-3</v>
      </c>
      <c r="T904" s="37">
        <f t="shared" si="47"/>
        <v>-7.5414999999999998E-4</v>
      </c>
      <c r="U904" s="37" t="s">
        <v>4520</v>
      </c>
      <c r="V904" s="37" t="s">
        <v>4521</v>
      </c>
    </row>
    <row r="905" spans="1:22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0</v>
      </c>
      <c r="I905" s="34">
        <v>0</v>
      </c>
      <c r="J905" s="34">
        <v>0</v>
      </c>
      <c r="K905" s="34">
        <v>0</v>
      </c>
      <c r="L905" s="34">
        <v>0</v>
      </c>
      <c r="M905" s="35">
        <v>0</v>
      </c>
      <c r="N905" s="35">
        <v>0</v>
      </c>
      <c r="O905" s="35">
        <v>0</v>
      </c>
      <c r="P905" s="35">
        <v>0</v>
      </c>
      <c r="Q905" s="35">
        <v>3.8019999999999998E-3</v>
      </c>
      <c r="R905" s="36">
        <f t="shared" si="45"/>
        <v>0</v>
      </c>
      <c r="S905" s="36">
        <f t="shared" si="46"/>
        <v>7.6039999999999994E-4</v>
      </c>
      <c r="T905" s="37">
        <f t="shared" si="47"/>
        <v>-7.6039999999999994E-4</v>
      </c>
      <c r="U905" s="37" t="s">
        <v>926</v>
      </c>
      <c r="V905" s="37" t="s">
        <v>4928</v>
      </c>
    </row>
    <row r="906" spans="1:22" x14ac:dyDescent="0.2">
      <c r="A906" s="34">
        <v>4.8190000000000004E-3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0</v>
      </c>
      <c r="H906" s="34">
        <v>0</v>
      </c>
      <c r="I906" s="34">
        <v>0</v>
      </c>
      <c r="J906" s="34">
        <v>0</v>
      </c>
      <c r="K906" s="34">
        <v>0</v>
      </c>
      <c r="L906" s="34">
        <v>0</v>
      </c>
      <c r="M906" s="35">
        <v>5.8219999999999999E-3</v>
      </c>
      <c r="N906" s="35">
        <v>0</v>
      </c>
      <c r="O906" s="35">
        <v>0</v>
      </c>
      <c r="P906" s="35">
        <v>0</v>
      </c>
      <c r="Q906" s="35">
        <v>0</v>
      </c>
      <c r="R906" s="36">
        <f t="shared" si="45"/>
        <v>4.0158333333333338E-4</v>
      </c>
      <c r="S906" s="36">
        <f t="shared" si="46"/>
        <v>1.1643999999999999E-3</v>
      </c>
      <c r="T906" s="37">
        <f t="shared" si="47"/>
        <v>-7.6281666666666646E-4</v>
      </c>
      <c r="U906" s="37" t="s">
        <v>4073</v>
      </c>
      <c r="V906" s="37" t="s">
        <v>4073</v>
      </c>
    </row>
    <row r="907" spans="1:22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6.7910000000000002E-3</v>
      </c>
      <c r="G907" s="34">
        <v>0</v>
      </c>
      <c r="H907" s="34">
        <v>0</v>
      </c>
      <c r="I907" s="34">
        <v>0</v>
      </c>
      <c r="J907" s="34">
        <v>0</v>
      </c>
      <c r="K907" s="34">
        <v>0</v>
      </c>
      <c r="L907" s="34">
        <v>0</v>
      </c>
      <c r="M907" s="35">
        <v>6.7000000000000002E-3</v>
      </c>
      <c r="N907" s="35">
        <v>0</v>
      </c>
      <c r="O907" s="35">
        <v>0</v>
      </c>
      <c r="P907" s="35">
        <v>0</v>
      </c>
      <c r="Q907" s="35">
        <v>0</v>
      </c>
      <c r="R907" s="36">
        <f t="shared" si="45"/>
        <v>5.6591666666666672E-4</v>
      </c>
      <c r="S907" s="36">
        <f t="shared" si="46"/>
        <v>1.34E-3</v>
      </c>
      <c r="T907" s="37">
        <f t="shared" si="47"/>
        <v>-7.7408333333333333E-4</v>
      </c>
      <c r="U907" s="37" t="s">
        <v>4527</v>
      </c>
      <c r="V907" s="37" t="s">
        <v>4528</v>
      </c>
    </row>
    <row r="908" spans="1:22" x14ac:dyDescent="0.2">
      <c r="A908" s="34">
        <v>0</v>
      </c>
      <c r="B908" s="34">
        <v>0</v>
      </c>
      <c r="C908" s="34">
        <v>0</v>
      </c>
      <c r="D908" s="34">
        <v>0</v>
      </c>
      <c r="E908" s="34">
        <v>0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  <c r="L908" s="34">
        <v>0</v>
      </c>
      <c r="M908" s="35">
        <v>0</v>
      </c>
      <c r="N908" s="35">
        <v>0</v>
      </c>
      <c r="O908" s="35">
        <v>0</v>
      </c>
      <c r="P908" s="35">
        <v>0</v>
      </c>
      <c r="Q908" s="35">
        <v>3.8830000000000002E-3</v>
      </c>
      <c r="R908" s="36">
        <f t="shared" si="45"/>
        <v>0</v>
      </c>
      <c r="S908" s="36">
        <f t="shared" si="46"/>
        <v>7.7660000000000001E-4</v>
      </c>
      <c r="T908" s="37">
        <f t="shared" si="47"/>
        <v>-7.7660000000000001E-4</v>
      </c>
      <c r="U908" s="37" t="s">
        <v>1981</v>
      </c>
      <c r="V908" s="37" t="s">
        <v>5058</v>
      </c>
    </row>
    <row r="909" spans="1:22" x14ac:dyDescent="0.2">
      <c r="A909" s="34">
        <v>0</v>
      </c>
      <c r="B909" s="34">
        <v>0</v>
      </c>
      <c r="C909" s="34">
        <v>0</v>
      </c>
      <c r="D909" s="34">
        <v>0</v>
      </c>
      <c r="E909" s="34">
        <v>2.5641000000000001E-2</v>
      </c>
      <c r="F909" s="34">
        <v>0</v>
      </c>
      <c r="G909" s="34">
        <v>0</v>
      </c>
      <c r="H909" s="34">
        <v>0</v>
      </c>
      <c r="I909" s="34">
        <v>0</v>
      </c>
      <c r="J909" s="34">
        <v>0</v>
      </c>
      <c r="K909" s="34">
        <v>0</v>
      </c>
      <c r="L909" s="34">
        <v>0</v>
      </c>
      <c r="M909" s="35">
        <v>0</v>
      </c>
      <c r="N909" s="35">
        <v>0</v>
      </c>
      <c r="O909" s="35">
        <v>0</v>
      </c>
      <c r="P909" s="35">
        <v>1.4576E-2</v>
      </c>
      <c r="Q909" s="35">
        <v>0</v>
      </c>
      <c r="R909" s="36">
        <f t="shared" si="45"/>
        <v>2.1367500000000002E-3</v>
      </c>
      <c r="S909" s="36">
        <f t="shared" si="46"/>
        <v>2.9152000000000002E-3</v>
      </c>
      <c r="T909" s="37">
        <f t="shared" si="47"/>
        <v>-7.7844999999999998E-4</v>
      </c>
      <c r="U909" s="37" t="s">
        <v>3696</v>
      </c>
      <c r="V909" s="37" t="s">
        <v>3696</v>
      </c>
    </row>
    <row r="910" spans="1:22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4">
        <v>0</v>
      </c>
      <c r="K910" s="34">
        <v>0</v>
      </c>
      <c r="L910" s="34">
        <v>0</v>
      </c>
      <c r="M910" s="35">
        <v>0</v>
      </c>
      <c r="N910" s="35">
        <v>0</v>
      </c>
      <c r="O910" s="35">
        <v>0</v>
      </c>
      <c r="P910" s="35">
        <v>0</v>
      </c>
      <c r="Q910" s="35">
        <v>3.895E-3</v>
      </c>
      <c r="R910" s="36">
        <f t="shared" si="45"/>
        <v>0</v>
      </c>
      <c r="S910" s="36">
        <f t="shared" si="46"/>
        <v>7.7899999999999996E-4</v>
      </c>
      <c r="T910" s="37">
        <f t="shared" si="47"/>
        <v>-7.7899999999999996E-4</v>
      </c>
      <c r="U910" s="37" t="s">
        <v>4934</v>
      </c>
      <c r="V910" s="37" t="s">
        <v>4934</v>
      </c>
    </row>
    <row r="911" spans="1:22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0</v>
      </c>
      <c r="H911" s="34">
        <v>0</v>
      </c>
      <c r="I911" s="34">
        <v>0</v>
      </c>
      <c r="J911" s="34">
        <v>0</v>
      </c>
      <c r="K911" s="34">
        <v>0</v>
      </c>
      <c r="L911" s="34">
        <v>0</v>
      </c>
      <c r="M911" s="35">
        <v>0</v>
      </c>
      <c r="N911" s="35">
        <v>0</v>
      </c>
      <c r="O911" s="35">
        <v>0</v>
      </c>
      <c r="P911" s="35">
        <v>0</v>
      </c>
      <c r="Q911" s="35">
        <v>3.9449999999999997E-3</v>
      </c>
      <c r="R911" s="36">
        <f t="shared" si="45"/>
        <v>0</v>
      </c>
      <c r="S911" s="36">
        <f t="shared" si="46"/>
        <v>7.8899999999999999E-4</v>
      </c>
      <c r="T911" s="37">
        <f t="shared" si="47"/>
        <v>-7.8899999999999999E-4</v>
      </c>
      <c r="U911" s="37" t="s">
        <v>2245</v>
      </c>
      <c r="V911" s="37" t="s">
        <v>4940</v>
      </c>
    </row>
    <row r="912" spans="1:22" x14ac:dyDescent="0.2">
      <c r="A912" s="34">
        <v>0.99672700000000003</v>
      </c>
      <c r="B912" s="34">
        <v>0.99860700000000002</v>
      </c>
      <c r="C912" s="34">
        <v>0.99319100000000005</v>
      </c>
      <c r="D912" s="34">
        <v>0.99778299999999998</v>
      </c>
      <c r="E912" s="34">
        <v>0.99546500000000004</v>
      </c>
      <c r="F912" s="34">
        <v>0.99460400000000004</v>
      </c>
      <c r="G912" s="34">
        <v>1</v>
      </c>
      <c r="H912" s="34">
        <v>0.99765300000000001</v>
      </c>
      <c r="I912" s="34">
        <v>0.99665599999999999</v>
      </c>
      <c r="J912" s="34">
        <v>0.99617599999999995</v>
      </c>
      <c r="K912" s="34">
        <v>0.99777899999999997</v>
      </c>
      <c r="L912" s="34">
        <v>0.99829400000000001</v>
      </c>
      <c r="M912" s="35">
        <v>1</v>
      </c>
      <c r="N912" s="35">
        <v>0.99848300000000001</v>
      </c>
      <c r="O912" s="35">
        <v>0.99521099999999996</v>
      </c>
      <c r="P912" s="35">
        <v>0.99591600000000002</v>
      </c>
      <c r="Q912" s="35">
        <v>0.99889700000000003</v>
      </c>
      <c r="R912" s="36">
        <f t="shared" si="45"/>
        <v>0.99691125000000003</v>
      </c>
      <c r="S912" s="36">
        <f t="shared" si="46"/>
        <v>0.99770140000000007</v>
      </c>
      <c r="T912" s="37">
        <f t="shared" si="47"/>
        <v>-7.9015000000004498E-4</v>
      </c>
      <c r="U912" s="37" t="s">
        <v>440</v>
      </c>
      <c r="V912" s="37" t="s">
        <v>5106</v>
      </c>
    </row>
    <row r="913" spans="1:22" x14ac:dyDescent="0.2">
      <c r="A913" s="34">
        <v>0</v>
      </c>
      <c r="B913" s="34">
        <v>0</v>
      </c>
      <c r="C913" s="34">
        <v>0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4">
        <v>0</v>
      </c>
      <c r="L913" s="34">
        <v>0</v>
      </c>
      <c r="M913" s="35">
        <v>0</v>
      </c>
      <c r="N913" s="35">
        <v>0</v>
      </c>
      <c r="O913" s="35">
        <v>0</v>
      </c>
      <c r="P913" s="35">
        <v>0</v>
      </c>
      <c r="Q913" s="35">
        <v>3.98E-3</v>
      </c>
      <c r="R913" s="36">
        <f t="shared" si="45"/>
        <v>0</v>
      </c>
      <c r="S913" s="36">
        <f t="shared" si="46"/>
        <v>7.9600000000000005E-4</v>
      </c>
      <c r="T913" s="37">
        <f t="shared" si="47"/>
        <v>-7.9600000000000005E-4</v>
      </c>
      <c r="U913" s="37" t="s">
        <v>4942</v>
      </c>
      <c r="V913" s="37" t="s">
        <v>4942</v>
      </c>
    </row>
    <row r="914" spans="1:22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0</v>
      </c>
      <c r="M914" s="35">
        <v>0</v>
      </c>
      <c r="N914" s="35">
        <v>0</v>
      </c>
      <c r="O914" s="35">
        <v>0</v>
      </c>
      <c r="P914" s="35">
        <v>4.0029999999999996E-3</v>
      </c>
      <c r="Q914" s="35">
        <v>0</v>
      </c>
      <c r="R914" s="36">
        <f t="shared" si="45"/>
        <v>0</v>
      </c>
      <c r="S914" s="36">
        <f t="shared" si="46"/>
        <v>8.0059999999999994E-4</v>
      </c>
      <c r="T914" s="37">
        <f t="shared" si="47"/>
        <v>-8.0059999999999994E-4</v>
      </c>
      <c r="U914" s="37" t="s">
        <v>3069</v>
      </c>
      <c r="V914" s="37" t="s">
        <v>3069</v>
      </c>
    </row>
    <row r="915" spans="1:22" x14ac:dyDescent="0.2">
      <c r="A915" s="34">
        <v>0</v>
      </c>
      <c r="B915" s="34">
        <v>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  <c r="M915" s="35">
        <v>0</v>
      </c>
      <c r="N915" s="35">
        <v>4.0039999999999997E-3</v>
      </c>
      <c r="O915" s="35">
        <v>0</v>
      </c>
      <c r="P915" s="35">
        <v>0</v>
      </c>
      <c r="Q915" s="35">
        <v>0</v>
      </c>
      <c r="R915" s="36">
        <f t="shared" si="45"/>
        <v>0</v>
      </c>
      <c r="S915" s="36">
        <f t="shared" si="46"/>
        <v>8.0079999999999995E-4</v>
      </c>
      <c r="T915" s="37">
        <f t="shared" si="47"/>
        <v>-8.0079999999999995E-4</v>
      </c>
      <c r="U915" s="37" t="s">
        <v>4787</v>
      </c>
      <c r="V915" s="37" t="s">
        <v>4787</v>
      </c>
    </row>
    <row r="916" spans="1:22" x14ac:dyDescent="0.2">
      <c r="A916" s="34">
        <v>0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0</v>
      </c>
      <c r="M916" s="35">
        <v>0</v>
      </c>
      <c r="N916" s="35">
        <v>0</v>
      </c>
      <c r="O916" s="35">
        <v>0</v>
      </c>
      <c r="P916" s="35">
        <v>0</v>
      </c>
      <c r="Q916" s="35">
        <v>4.052E-3</v>
      </c>
      <c r="R916" s="36">
        <f t="shared" si="45"/>
        <v>0</v>
      </c>
      <c r="S916" s="36">
        <f t="shared" si="46"/>
        <v>8.1039999999999997E-4</v>
      </c>
      <c r="T916" s="37">
        <f t="shared" si="47"/>
        <v>-8.1039999999999997E-4</v>
      </c>
      <c r="U916" s="37" t="s">
        <v>4947</v>
      </c>
      <c r="V916" s="37" t="s">
        <v>4947</v>
      </c>
    </row>
    <row r="917" spans="1:22" x14ac:dyDescent="0.2">
      <c r="A917" s="34">
        <v>0</v>
      </c>
      <c r="B917" s="34">
        <v>0</v>
      </c>
      <c r="C917" s="34">
        <v>0</v>
      </c>
      <c r="D917" s="34">
        <v>0</v>
      </c>
      <c r="E917" s="34">
        <v>0</v>
      </c>
      <c r="F917" s="34">
        <v>6.1630000000000001E-3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0</v>
      </c>
      <c r="M917" s="35">
        <v>6.6230000000000004E-3</v>
      </c>
      <c r="N917" s="35">
        <v>0</v>
      </c>
      <c r="O917" s="35">
        <v>0</v>
      </c>
      <c r="P917" s="35">
        <v>0</v>
      </c>
      <c r="Q917" s="35">
        <v>0</v>
      </c>
      <c r="R917" s="36">
        <f t="shared" si="45"/>
        <v>5.1358333333333334E-4</v>
      </c>
      <c r="S917" s="36">
        <f t="shared" si="46"/>
        <v>1.3246E-3</v>
      </c>
      <c r="T917" s="37">
        <f t="shared" si="47"/>
        <v>-8.1101666666666666E-4</v>
      </c>
      <c r="U917" s="37" t="s">
        <v>4670</v>
      </c>
      <c r="V917" s="37" t="s">
        <v>4670</v>
      </c>
    </row>
    <row r="918" spans="1:22" x14ac:dyDescent="0.2">
      <c r="A918" s="34">
        <v>0</v>
      </c>
      <c r="B918" s="34">
        <v>0</v>
      </c>
      <c r="C918" s="34">
        <v>0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0</v>
      </c>
      <c r="M918" s="35">
        <v>0</v>
      </c>
      <c r="N918" s="35">
        <v>0</v>
      </c>
      <c r="O918" s="35">
        <v>0</v>
      </c>
      <c r="P918" s="35">
        <v>0</v>
      </c>
      <c r="Q918" s="35">
        <v>4.0819999999999997E-3</v>
      </c>
      <c r="R918" s="36">
        <f t="shared" si="45"/>
        <v>0</v>
      </c>
      <c r="S918" s="36">
        <f t="shared" si="46"/>
        <v>8.1639999999999989E-4</v>
      </c>
      <c r="T918" s="37">
        <f t="shared" si="47"/>
        <v>-8.1639999999999989E-4</v>
      </c>
      <c r="U918" s="37" t="s">
        <v>5161</v>
      </c>
      <c r="V918" s="37" t="s">
        <v>5162</v>
      </c>
    </row>
    <row r="919" spans="1:22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0</v>
      </c>
      <c r="G919" s="34">
        <v>0</v>
      </c>
      <c r="H919" s="34">
        <v>0</v>
      </c>
      <c r="I919" s="34">
        <v>0</v>
      </c>
      <c r="J919" s="34">
        <v>0</v>
      </c>
      <c r="K919" s="34">
        <v>0</v>
      </c>
      <c r="L919" s="34">
        <v>0</v>
      </c>
      <c r="M919" s="35">
        <v>0</v>
      </c>
      <c r="N919" s="35">
        <v>0</v>
      </c>
      <c r="O919" s="35">
        <v>0</v>
      </c>
      <c r="P919" s="35">
        <v>0</v>
      </c>
      <c r="Q919" s="35">
        <v>4.0860000000000002E-3</v>
      </c>
      <c r="R919" s="36">
        <f t="shared" si="45"/>
        <v>0</v>
      </c>
      <c r="S919" s="36">
        <f t="shared" si="46"/>
        <v>8.1720000000000002E-4</v>
      </c>
      <c r="T919" s="37">
        <f t="shared" si="47"/>
        <v>-8.1720000000000002E-4</v>
      </c>
      <c r="U919" s="37" t="s">
        <v>3253</v>
      </c>
      <c r="V919" s="37" t="s">
        <v>3253</v>
      </c>
    </row>
    <row r="920" spans="1:22" x14ac:dyDescent="0.2">
      <c r="A920" s="34">
        <v>0</v>
      </c>
      <c r="B920" s="34">
        <v>0</v>
      </c>
      <c r="C920" s="34">
        <v>0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0</v>
      </c>
      <c r="K920" s="34">
        <v>0</v>
      </c>
      <c r="L920" s="34">
        <v>0</v>
      </c>
      <c r="M920" s="35">
        <v>0</v>
      </c>
      <c r="N920" s="35">
        <v>0</v>
      </c>
      <c r="O920" s="35">
        <v>0</v>
      </c>
      <c r="P920" s="35">
        <v>0</v>
      </c>
      <c r="Q920" s="35">
        <v>4.0940000000000004E-3</v>
      </c>
      <c r="R920" s="36">
        <f t="shared" si="45"/>
        <v>0</v>
      </c>
      <c r="S920" s="36">
        <f t="shared" si="46"/>
        <v>8.1880000000000006E-4</v>
      </c>
      <c r="T920" s="37">
        <f t="shared" si="47"/>
        <v>-8.1880000000000006E-4</v>
      </c>
      <c r="U920" s="37" t="s">
        <v>4950</v>
      </c>
      <c r="V920" s="37" t="s">
        <v>4950</v>
      </c>
    </row>
    <row r="921" spans="1:22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0</v>
      </c>
      <c r="M921" s="35">
        <v>0</v>
      </c>
      <c r="N921" s="35">
        <v>0</v>
      </c>
      <c r="O921" s="35">
        <v>0</v>
      </c>
      <c r="P921" s="35">
        <v>0</v>
      </c>
      <c r="Q921" s="35">
        <v>4.1029999999999999E-3</v>
      </c>
      <c r="R921" s="36">
        <f t="shared" si="45"/>
        <v>0</v>
      </c>
      <c r="S921" s="36">
        <f t="shared" si="46"/>
        <v>8.206E-4</v>
      </c>
      <c r="T921" s="37">
        <f t="shared" si="47"/>
        <v>-8.206E-4</v>
      </c>
      <c r="U921" s="37" t="s">
        <v>4951</v>
      </c>
      <c r="V921" s="37" t="s">
        <v>4951</v>
      </c>
    </row>
    <row r="922" spans="1:22" x14ac:dyDescent="0.2">
      <c r="A922" s="34">
        <v>0</v>
      </c>
      <c r="B922" s="34">
        <v>0</v>
      </c>
      <c r="C922" s="34">
        <v>0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0</v>
      </c>
      <c r="M922" s="35">
        <v>0</v>
      </c>
      <c r="N922" s="35">
        <v>0</v>
      </c>
      <c r="O922" s="35">
        <v>0</v>
      </c>
      <c r="P922" s="35">
        <v>0</v>
      </c>
      <c r="Q922" s="35">
        <v>4.1149999999999997E-3</v>
      </c>
      <c r="R922" s="36">
        <f t="shared" si="45"/>
        <v>0</v>
      </c>
      <c r="S922" s="36">
        <f t="shared" si="46"/>
        <v>8.2299999999999995E-4</v>
      </c>
      <c r="T922" s="37">
        <f t="shared" si="47"/>
        <v>-8.2299999999999995E-4</v>
      </c>
      <c r="U922" s="37" t="s">
        <v>4953</v>
      </c>
      <c r="V922" s="37" t="s">
        <v>4954</v>
      </c>
    </row>
    <row r="923" spans="1:22" x14ac:dyDescent="0.2">
      <c r="A923" s="34">
        <v>0</v>
      </c>
      <c r="B923" s="34">
        <v>0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0</v>
      </c>
      <c r="M923" s="35">
        <v>0</v>
      </c>
      <c r="N923" s="35">
        <v>0</v>
      </c>
      <c r="O923" s="35">
        <v>0</v>
      </c>
      <c r="P923" s="35">
        <v>0</v>
      </c>
      <c r="Q923" s="35">
        <v>4.1190000000000003E-3</v>
      </c>
      <c r="R923" s="36">
        <f t="shared" si="45"/>
        <v>0</v>
      </c>
      <c r="S923" s="36">
        <f t="shared" si="46"/>
        <v>8.2380000000000007E-4</v>
      </c>
      <c r="T923" s="37">
        <f t="shared" si="47"/>
        <v>-8.2380000000000007E-4</v>
      </c>
      <c r="U923" s="37" t="s">
        <v>3324</v>
      </c>
      <c r="V923" s="37" t="s">
        <v>3325</v>
      </c>
    </row>
    <row r="924" spans="1:22" x14ac:dyDescent="0.2">
      <c r="A924" s="34">
        <v>0</v>
      </c>
      <c r="B924" s="34">
        <v>0</v>
      </c>
      <c r="C924" s="34">
        <v>0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0</v>
      </c>
      <c r="M924" s="35">
        <v>0</v>
      </c>
      <c r="N924" s="35">
        <v>4.1539999999999997E-3</v>
      </c>
      <c r="O924" s="35">
        <v>0</v>
      </c>
      <c r="P924" s="35">
        <v>0</v>
      </c>
      <c r="Q924" s="35">
        <v>0</v>
      </c>
      <c r="R924" s="36">
        <f t="shared" si="45"/>
        <v>0</v>
      </c>
      <c r="S924" s="36">
        <f t="shared" si="46"/>
        <v>8.3079999999999992E-4</v>
      </c>
      <c r="T924" s="37">
        <f t="shared" si="47"/>
        <v>-8.3079999999999992E-4</v>
      </c>
      <c r="U924" s="37" t="s">
        <v>3776</v>
      </c>
      <c r="V924" s="37" t="s">
        <v>3776</v>
      </c>
    </row>
    <row r="925" spans="1:22" x14ac:dyDescent="0.2">
      <c r="A925" s="34">
        <v>0</v>
      </c>
      <c r="B925" s="34">
        <v>0</v>
      </c>
      <c r="C925" s="34">
        <v>0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  <c r="M925" s="35">
        <v>0</v>
      </c>
      <c r="N925" s="35">
        <v>4.1710000000000002E-3</v>
      </c>
      <c r="O925" s="35">
        <v>0</v>
      </c>
      <c r="P925" s="35">
        <v>0</v>
      </c>
      <c r="Q925" s="35">
        <v>0</v>
      </c>
      <c r="R925" s="36">
        <f t="shared" ref="R925:R988" si="48">AVERAGE(A925,B925,F925,D925,E925,I925,G925,H925,L925,J925,K925,C925)</f>
        <v>0</v>
      </c>
      <c r="S925" s="36">
        <f t="shared" ref="S925:S988" si="49">AVERAGE(O925,Q925,P925,N925,M925)</f>
        <v>8.342E-4</v>
      </c>
      <c r="T925" s="37">
        <f t="shared" ref="T925:T988" si="50">R925-S925</f>
        <v>-8.342E-4</v>
      </c>
      <c r="U925" s="37" t="s">
        <v>3768</v>
      </c>
      <c r="V925" s="37" t="s">
        <v>3768</v>
      </c>
    </row>
    <row r="926" spans="1:22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  <c r="M926" s="35">
        <v>0</v>
      </c>
      <c r="N926" s="35">
        <v>4.1840000000000002E-3</v>
      </c>
      <c r="O926" s="35">
        <v>0</v>
      </c>
      <c r="P926" s="35">
        <v>0</v>
      </c>
      <c r="Q926" s="35">
        <v>0</v>
      </c>
      <c r="R926" s="36">
        <f t="shared" si="48"/>
        <v>0</v>
      </c>
      <c r="S926" s="36">
        <f t="shared" si="49"/>
        <v>8.3680000000000007E-4</v>
      </c>
      <c r="T926" s="37">
        <f t="shared" si="50"/>
        <v>-8.3680000000000007E-4</v>
      </c>
      <c r="U926" s="37" t="s">
        <v>4671</v>
      </c>
      <c r="V926" s="37" t="s">
        <v>4671</v>
      </c>
    </row>
    <row r="927" spans="1:22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  <c r="M927" s="35">
        <v>0</v>
      </c>
      <c r="N927" s="35">
        <v>0</v>
      </c>
      <c r="O927" s="35">
        <v>0</v>
      </c>
      <c r="P927" s="35">
        <v>0</v>
      </c>
      <c r="Q927" s="35">
        <v>4.202E-3</v>
      </c>
      <c r="R927" s="36">
        <f t="shared" si="48"/>
        <v>0</v>
      </c>
      <c r="S927" s="36">
        <f t="shared" si="49"/>
        <v>8.4040000000000004E-4</v>
      </c>
      <c r="T927" s="37">
        <f t="shared" si="50"/>
        <v>-8.4040000000000004E-4</v>
      </c>
      <c r="U927" s="37" t="s">
        <v>4961</v>
      </c>
      <c r="V927" s="37" t="s">
        <v>4961</v>
      </c>
    </row>
    <row r="928" spans="1:22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0</v>
      </c>
      <c r="M928" s="35">
        <v>0</v>
      </c>
      <c r="N928" s="35">
        <v>0</v>
      </c>
      <c r="O928" s="35">
        <v>0</v>
      </c>
      <c r="P928" s="35">
        <v>0</v>
      </c>
      <c r="Q928" s="35">
        <v>4.2059999999999997E-3</v>
      </c>
      <c r="R928" s="36">
        <f t="shared" si="48"/>
        <v>0</v>
      </c>
      <c r="S928" s="36">
        <f t="shared" si="49"/>
        <v>8.4119999999999996E-4</v>
      </c>
      <c r="T928" s="37">
        <f t="shared" si="50"/>
        <v>-8.4119999999999996E-4</v>
      </c>
      <c r="U928" s="37" t="s">
        <v>4962</v>
      </c>
      <c r="V928" s="37" t="s">
        <v>4962</v>
      </c>
    </row>
    <row r="929" spans="1:22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  <c r="M929" s="35">
        <v>0</v>
      </c>
      <c r="N929" s="35">
        <v>0</v>
      </c>
      <c r="O929" s="35">
        <v>0</v>
      </c>
      <c r="P929" s="35">
        <v>0</v>
      </c>
      <c r="Q929" s="35">
        <v>4.2059999999999997E-3</v>
      </c>
      <c r="R929" s="36">
        <f t="shared" si="48"/>
        <v>0</v>
      </c>
      <c r="S929" s="36">
        <f t="shared" si="49"/>
        <v>8.4119999999999996E-4</v>
      </c>
      <c r="T929" s="37">
        <f t="shared" si="50"/>
        <v>-8.4119999999999996E-4</v>
      </c>
      <c r="U929" s="37" t="s">
        <v>2876</v>
      </c>
      <c r="V929" s="37" t="s">
        <v>2876</v>
      </c>
    </row>
    <row r="930" spans="1:22" x14ac:dyDescent="0.2">
      <c r="A930" s="34">
        <v>0</v>
      </c>
      <c r="B930" s="34">
        <v>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0</v>
      </c>
      <c r="M930" s="35">
        <v>0</v>
      </c>
      <c r="N930" s="35">
        <v>0</v>
      </c>
      <c r="O930" s="35">
        <v>4.2059999999999997E-3</v>
      </c>
      <c r="P930" s="35">
        <v>0</v>
      </c>
      <c r="Q930" s="35">
        <v>0</v>
      </c>
      <c r="R930" s="36">
        <f t="shared" si="48"/>
        <v>0</v>
      </c>
      <c r="S930" s="36">
        <f t="shared" si="49"/>
        <v>8.4119999999999996E-4</v>
      </c>
      <c r="T930" s="37">
        <f t="shared" si="50"/>
        <v>-8.4119999999999996E-4</v>
      </c>
      <c r="U930" s="37" t="s">
        <v>1314</v>
      </c>
      <c r="V930" s="37" t="s">
        <v>4179</v>
      </c>
    </row>
    <row r="931" spans="1:22" x14ac:dyDescent="0.2">
      <c r="A931" s="34">
        <v>0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0</v>
      </c>
      <c r="M931" s="35">
        <v>0</v>
      </c>
      <c r="N931" s="35">
        <v>4.215E-3</v>
      </c>
      <c r="O931" s="35">
        <v>0</v>
      </c>
      <c r="P931" s="35">
        <v>0</v>
      </c>
      <c r="Q931" s="35">
        <v>0</v>
      </c>
      <c r="R931" s="36">
        <f t="shared" si="48"/>
        <v>0</v>
      </c>
      <c r="S931" s="36">
        <f t="shared" si="49"/>
        <v>8.43E-4</v>
      </c>
      <c r="T931" s="37">
        <f t="shared" si="50"/>
        <v>-8.43E-4</v>
      </c>
      <c r="U931" s="37" t="s">
        <v>3742</v>
      </c>
      <c r="V931" s="37" t="s">
        <v>3742</v>
      </c>
    </row>
    <row r="932" spans="1:22" x14ac:dyDescent="0.2">
      <c r="A932" s="34">
        <v>0</v>
      </c>
      <c r="B932" s="34">
        <v>0</v>
      </c>
      <c r="C932" s="34">
        <v>0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0</v>
      </c>
      <c r="M932" s="35">
        <v>0</v>
      </c>
      <c r="N932" s="35">
        <v>0</v>
      </c>
      <c r="O932" s="35">
        <v>0</v>
      </c>
      <c r="P932" s="35">
        <v>0</v>
      </c>
      <c r="Q932" s="35">
        <v>4.2300000000000003E-3</v>
      </c>
      <c r="R932" s="36">
        <f t="shared" si="48"/>
        <v>0</v>
      </c>
      <c r="S932" s="36">
        <f t="shared" si="49"/>
        <v>8.4600000000000007E-4</v>
      </c>
      <c r="T932" s="37">
        <f t="shared" si="50"/>
        <v>-8.4600000000000007E-4</v>
      </c>
      <c r="U932" s="37" t="s">
        <v>4964</v>
      </c>
      <c r="V932" s="37" t="s">
        <v>4964</v>
      </c>
    </row>
    <row r="933" spans="1:22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  <c r="M933" s="35">
        <v>0</v>
      </c>
      <c r="N933" s="35">
        <v>0</v>
      </c>
      <c r="O933" s="35">
        <v>0</v>
      </c>
      <c r="P933" s="35">
        <v>0</v>
      </c>
      <c r="Q933" s="35">
        <v>4.3200000000000001E-3</v>
      </c>
      <c r="R933" s="36">
        <f t="shared" si="48"/>
        <v>0</v>
      </c>
      <c r="S933" s="36">
        <f t="shared" si="49"/>
        <v>8.6399999999999997E-4</v>
      </c>
      <c r="T933" s="37">
        <f t="shared" si="50"/>
        <v>-8.6399999999999997E-4</v>
      </c>
      <c r="U933" s="37" t="s">
        <v>926</v>
      </c>
      <c r="V933" s="37" t="s">
        <v>4967</v>
      </c>
    </row>
    <row r="934" spans="1:22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6.633E-3</v>
      </c>
      <c r="J934" s="34">
        <v>0</v>
      </c>
      <c r="K934" s="34">
        <v>0</v>
      </c>
      <c r="L934" s="34">
        <v>0</v>
      </c>
      <c r="M934" s="35">
        <v>7.0920000000000002E-3</v>
      </c>
      <c r="N934" s="35">
        <v>0</v>
      </c>
      <c r="O934" s="35">
        <v>0</v>
      </c>
      <c r="P934" s="35">
        <v>0</v>
      </c>
      <c r="Q934" s="35">
        <v>0</v>
      </c>
      <c r="R934" s="36">
        <f t="shared" si="48"/>
        <v>5.5274999999999996E-4</v>
      </c>
      <c r="S934" s="36">
        <f t="shared" si="49"/>
        <v>1.4184E-3</v>
      </c>
      <c r="T934" s="37">
        <f t="shared" si="50"/>
        <v>-8.6565000000000003E-4</v>
      </c>
      <c r="U934" s="37" t="s">
        <v>1234</v>
      </c>
      <c r="V934" s="37" t="s">
        <v>4260</v>
      </c>
    </row>
    <row r="935" spans="1:22" x14ac:dyDescent="0.2">
      <c r="A935" s="34">
        <v>0</v>
      </c>
      <c r="B935" s="34">
        <v>0</v>
      </c>
      <c r="C935" s="34">
        <v>0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0</v>
      </c>
      <c r="M935" s="35">
        <v>0</v>
      </c>
      <c r="N935" s="35">
        <v>0</v>
      </c>
      <c r="O935" s="35">
        <v>0</v>
      </c>
      <c r="P935" s="35">
        <v>0</v>
      </c>
      <c r="Q935" s="35">
        <v>4.3569999999999998E-3</v>
      </c>
      <c r="R935" s="36">
        <f t="shared" si="48"/>
        <v>0</v>
      </c>
      <c r="S935" s="36">
        <f t="shared" si="49"/>
        <v>8.7139999999999993E-4</v>
      </c>
      <c r="T935" s="37">
        <f t="shared" si="50"/>
        <v>-8.7139999999999993E-4</v>
      </c>
      <c r="U935" s="37" t="s">
        <v>1984</v>
      </c>
      <c r="V935" s="37" t="s">
        <v>4969</v>
      </c>
    </row>
    <row r="936" spans="1:22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5">
        <v>0</v>
      </c>
      <c r="N936" s="35">
        <v>0</v>
      </c>
      <c r="O936" s="35">
        <v>0</v>
      </c>
      <c r="P936" s="35">
        <v>0</v>
      </c>
      <c r="Q936" s="35">
        <v>4.3620000000000004E-3</v>
      </c>
      <c r="R936" s="36">
        <f t="shared" si="48"/>
        <v>0</v>
      </c>
      <c r="S936" s="36">
        <f t="shared" si="49"/>
        <v>8.7240000000000006E-4</v>
      </c>
      <c r="T936" s="37">
        <f t="shared" si="50"/>
        <v>-8.7240000000000006E-4</v>
      </c>
      <c r="U936" s="37" t="s">
        <v>4866</v>
      </c>
      <c r="V936" s="37" t="s">
        <v>4866</v>
      </c>
    </row>
    <row r="937" spans="1:22" x14ac:dyDescent="0.2">
      <c r="A937" s="34">
        <v>0</v>
      </c>
      <c r="B937" s="34">
        <v>0</v>
      </c>
      <c r="C937" s="34">
        <v>0</v>
      </c>
      <c r="D937" s="34">
        <v>0</v>
      </c>
      <c r="E937" s="34">
        <v>0</v>
      </c>
      <c r="F937" s="34">
        <v>0</v>
      </c>
      <c r="G937" s="34">
        <v>0</v>
      </c>
      <c r="H937" s="34">
        <v>6.3090000000000004E-3</v>
      </c>
      <c r="I937" s="34">
        <v>6.2399999999999999E-3</v>
      </c>
      <c r="J937" s="34">
        <v>0</v>
      </c>
      <c r="K937" s="34">
        <v>0</v>
      </c>
      <c r="L937" s="34">
        <v>0</v>
      </c>
      <c r="M937" s="35">
        <v>6.0150000000000004E-3</v>
      </c>
      <c r="N937" s="35">
        <v>0</v>
      </c>
      <c r="O937" s="35">
        <v>0</v>
      </c>
      <c r="P937" s="35">
        <v>0</v>
      </c>
      <c r="Q937" s="35">
        <v>3.6359999999999999E-3</v>
      </c>
      <c r="R937" s="36">
        <f t="shared" si="48"/>
        <v>1.04575E-3</v>
      </c>
      <c r="S937" s="36">
        <f t="shared" si="49"/>
        <v>1.9302E-3</v>
      </c>
      <c r="T937" s="37">
        <f t="shared" si="50"/>
        <v>-8.8444999999999995E-4</v>
      </c>
      <c r="U937" s="37" t="s">
        <v>3725</v>
      </c>
      <c r="V937" s="37" t="s">
        <v>3725</v>
      </c>
    </row>
    <row r="938" spans="1:22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4.4010000000000004E-3</v>
      </c>
      <c r="K938" s="34">
        <v>0</v>
      </c>
      <c r="L938" s="34">
        <v>0</v>
      </c>
      <c r="M938" s="35">
        <v>0</v>
      </c>
      <c r="N938" s="35">
        <v>6.2599999999999999E-3</v>
      </c>
      <c r="O938" s="35">
        <v>0</v>
      </c>
      <c r="P938" s="35">
        <v>0</v>
      </c>
      <c r="Q938" s="35">
        <v>0</v>
      </c>
      <c r="R938" s="36">
        <f t="shared" si="48"/>
        <v>3.6675000000000005E-4</v>
      </c>
      <c r="S938" s="36">
        <f t="shared" si="49"/>
        <v>1.2520000000000001E-3</v>
      </c>
      <c r="T938" s="37">
        <f t="shared" si="50"/>
        <v>-8.8524999999999997E-4</v>
      </c>
      <c r="U938" s="37" t="s">
        <v>3072</v>
      </c>
      <c r="V938" s="37" t="s">
        <v>3072</v>
      </c>
    </row>
    <row r="939" spans="1:22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5">
        <v>0</v>
      </c>
      <c r="N939" s="35">
        <v>0</v>
      </c>
      <c r="O939" s="35">
        <v>0</v>
      </c>
      <c r="P939" s="35">
        <v>0</v>
      </c>
      <c r="Q939" s="35">
        <v>4.4679999999999997E-3</v>
      </c>
      <c r="R939" s="36">
        <f t="shared" si="48"/>
        <v>0</v>
      </c>
      <c r="S939" s="36">
        <f t="shared" si="49"/>
        <v>8.9359999999999993E-4</v>
      </c>
      <c r="T939" s="37">
        <f t="shared" si="50"/>
        <v>-8.9359999999999993E-4</v>
      </c>
      <c r="U939" s="37" t="s">
        <v>4974</v>
      </c>
      <c r="V939" s="37" t="s">
        <v>4974</v>
      </c>
    </row>
    <row r="940" spans="1:22" x14ac:dyDescent="0.2">
      <c r="A940" s="34">
        <v>0</v>
      </c>
      <c r="B940" s="34">
        <v>0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</v>
      </c>
      <c r="M940" s="35">
        <v>0</v>
      </c>
      <c r="N940" s="35">
        <v>4.4739999999999997E-3</v>
      </c>
      <c r="O940" s="35">
        <v>0</v>
      </c>
      <c r="P940" s="35">
        <v>0</v>
      </c>
      <c r="Q940" s="35">
        <v>0</v>
      </c>
      <c r="R940" s="36">
        <f t="shared" si="48"/>
        <v>0</v>
      </c>
      <c r="S940" s="36">
        <f t="shared" si="49"/>
        <v>8.9479999999999996E-4</v>
      </c>
      <c r="T940" s="37">
        <f t="shared" si="50"/>
        <v>-8.9479999999999996E-4</v>
      </c>
      <c r="U940" s="37" t="s">
        <v>4047</v>
      </c>
      <c r="V940" s="37" t="s">
        <v>4048</v>
      </c>
    </row>
    <row r="941" spans="1:22" x14ac:dyDescent="0.2">
      <c r="A941" s="34">
        <v>0</v>
      </c>
      <c r="B941" s="34">
        <v>0</v>
      </c>
      <c r="C941" s="34">
        <v>0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0</v>
      </c>
      <c r="M941" s="35">
        <v>0</v>
      </c>
      <c r="N941" s="35">
        <v>0</v>
      </c>
      <c r="O941" s="35">
        <v>0</v>
      </c>
      <c r="P941" s="35">
        <v>0</v>
      </c>
      <c r="Q941" s="35">
        <v>4.4939999999999997E-3</v>
      </c>
      <c r="R941" s="36">
        <f t="shared" si="48"/>
        <v>0</v>
      </c>
      <c r="S941" s="36">
        <f t="shared" si="49"/>
        <v>8.9879999999999995E-4</v>
      </c>
      <c r="T941" s="37">
        <f t="shared" si="50"/>
        <v>-8.9879999999999995E-4</v>
      </c>
      <c r="U941" s="37" t="s">
        <v>3530</v>
      </c>
      <c r="V941" s="37" t="s">
        <v>3531</v>
      </c>
    </row>
    <row r="942" spans="1:22" x14ac:dyDescent="0.2">
      <c r="A942" s="34">
        <v>0</v>
      </c>
      <c r="B942" s="34">
        <v>0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  <c r="M942" s="35">
        <v>0</v>
      </c>
      <c r="N942" s="35">
        <v>4.5199999999999997E-3</v>
      </c>
      <c r="O942" s="35">
        <v>0</v>
      </c>
      <c r="P942" s="35">
        <v>0</v>
      </c>
      <c r="Q942" s="35">
        <v>0</v>
      </c>
      <c r="R942" s="36">
        <f t="shared" si="48"/>
        <v>0</v>
      </c>
      <c r="S942" s="36">
        <f t="shared" si="49"/>
        <v>9.0399999999999996E-4</v>
      </c>
      <c r="T942" s="37">
        <f t="shared" si="50"/>
        <v>-9.0399999999999996E-4</v>
      </c>
      <c r="U942" s="37" t="s">
        <v>3858</v>
      </c>
      <c r="V942" s="37" t="s">
        <v>3858</v>
      </c>
    </row>
    <row r="943" spans="1:22" x14ac:dyDescent="0.2">
      <c r="A943" s="34">
        <v>0</v>
      </c>
      <c r="B943" s="34">
        <v>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0</v>
      </c>
      <c r="M943" s="35">
        <v>0</v>
      </c>
      <c r="N943" s="35">
        <v>4.5450000000000004E-3</v>
      </c>
      <c r="O943" s="35">
        <v>0</v>
      </c>
      <c r="P943" s="35">
        <v>0</v>
      </c>
      <c r="Q943" s="35">
        <v>0</v>
      </c>
      <c r="R943" s="36">
        <f t="shared" si="48"/>
        <v>0</v>
      </c>
      <c r="S943" s="36">
        <f t="shared" si="49"/>
        <v>9.0900000000000009E-4</v>
      </c>
      <c r="T943" s="37">
        <f t="shared" si="50"/>
        <v>-9.0900000000000009E-4</v>
      </c>
      <c r="U943" s="37" t="s">
        <v>3919</v>
      </c>
      <c r="V943" s="37" t="s">
        <v>3919</v>
      </c>
    </row>
    <row r="944" spans="1:22" x14ac:dyDescent="0.2">
      <c r="A944" s="34">
        <v>0</v>
      </c>
      <c r="B944" s="34">
        <v>0</v>
      </c>
      <c r="C944" s="34">
        <v>0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0</v>
      </c>
      <c r="M944" s="35">
        <v>0</v>
      </c>
      <c r="N944" s="35">
        <v>0</v>
      </c>
      <c r="O944" s="35">
        <v>0</v>
      </c>
      <c r="P944" s="35">
        <v>0</v>
      </c>
      <c r="Q944" s="35">
        <v>4.5450000000000004E-3</v>
      </c>
      <c r="R944" s="36">
        <f t="shared" si="48"/>
        <v>0</v>
      </c>
      <c r="S944" s="36">
        <f t="shared" si="49"/>
        <v>9.0900000000000009E-4</v>
      </c>
      <c r="T944" s="37">
        <f t="shared" si="50"/>
        <v>-9.0900000000000009E-4</v>
      </c>
      <c r="U944" s="37" t="s">
        <v>4979</v>
      </c>
      <c r="V944" s="37" t="s">
        <v>4979</v>
      </c>
    </row>
    <row r="945" spans="1:22" x14ac:dyDescent="0.2">
      <c r="A945" s="34">
        <v>0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0</v>
      </c>
      <c r="M945" s="35">
        <v>0</v>
      </c>
      <c r="N945" s="35">
        <v>0</v>
      </c>
      <c r="O945" s="35">
        <v>0</v>
      </c>
      <c r="P945" s="35">
        <v>0</v>
      </c>
      <c r="Q945" s="35">
        <v>4.5510000000000004E-3</v>
      </c>
      <c r="R945" s="36">
        <f t="shared" si="48"/>
        <v>0</v>
      </c>
      <c r="S945" s="36">
        <f t="shared" si="49"/>
        <v>9.1020000000000011E-4</v>
      </c>
      <c r="T945" s="37">
        <f t="shared" si="50"/>
        <v>-9.1020000000000011E-4</v>
      </c>
      <c r="U945" s="37" t="s">
        <v>2529</v>
      </c>
      <c r="V945" s="37" t="s">
        <v>5223</v>
      </c>
    </row>
    <row r="946" spans="1:22" x14ac:dyDescent="0.2">
      <c r="A946" s="34">
        <v>0</v>
      </c>
      <c r="B946" s="34">
        <v>0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  <c r="M946" s="35">
        <v>0</v>
      </c>
      <c r="N946" s="35">
        <v>0</v>
      </c>
      <c r="O946" s="35">
        <v>0</v>
      </c>
      <c r="P946" s="35">
        <v>0</v>
      </c>
      <c r="Q946" s="35">
        <v>4.561E-3</v>
      </c>
      <c r="R946" s="36">
        <f t="shared" si="48"/>
        <v>0</v>
      </c>
      <c r="S946" s="36">
        <f t="shared" si="49"/>
        <v>9.1219999999999995E-4</v>
      </c>
      <c r="T946" s="37">
        <f t="shared" si="50"/>
        <v>-9.1219999999999995E-4</v>
      </c>
      <c r="U946" s="37" t="s">
        <v>1369</v>
      </c>
      <c r="V946" s="37" t="s">
        <v>5035</v>
      </c>
    </row>
    <row r="947" spans="1:22" x14ac:dyDescent="0.2">
      <c r="A947" s="34">
        <v>0</v>
      </c>
      <c r="B947" s="34">
        <v>0</v>
      </c>
      <c r="C947" s="34">
        <v>0</v>
      </c>
      <c r="D947" s="34">
        <v>0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0</v>
      </c>
      <c r="M947" s="35">
        <v>0</v>
      </c>
      <c r="N947" s="35">
        <v>4.5919999999999997E-3</v>
      </c>
      <c r="O947" s="35">
        <v>0</v>
      </c>
      <c r="P947" s="35">
        <v>0</v>
      </c>
      <c r="Q947" s="35">
        <v>0</v>
      </c>
      <c r="R947" s="36">
        <f t="shared" si="48"/>
        <v>0</v>
      </c>
      <c r="S947" s="36">
        <f t="shared" si="49"/>
        <v>9.1839999999999999E-4</v>
      </c>
      <c r="T947" s="37">
        <f t="shared" si="50"/>
        <v>-9.1839999999999999E-4</v>
      </c>
      <c r="U947" s="37" t="s">
        <v>4717</v>
      </c>
      <c r="V947" s="37" t="s">
        <v>4717</v>
      </c>
    </row>
    <row r="948" spans="1:22" x14ac:dyDescent="0.2">
      <c r="A948" s="34">
        <v>0</v>
      </c>
      <c r="B948" s="34">
        <v>0</v>
      </c>
      <c r="C948" s="34">
        <v>0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0</v>
      </c>
      <c r="M948" s="35">
        <v>0</v>
      </c>
      <c r="N948" s="35">
        <v>0</v>
      </c>
      <c r="O948" s="35">
        <v>0</v>
      </c>
      <c r="P948" s="35">
        <v>0</v>
      </c>
      <c r="Q948" s="35">
        <v>4.6239999999999996E-3</v>
      </c>
      <c r="R948" s="36">
        <f t="shared" si="48"/>
        <v>0</v>
      </c>
      <c r="S948" s="36">
        <f t="shared" si="49"/>
        <v>9.2479999999999993E-4</v>
      </c>
      <c r="T948" s="37">
        <f t="shared" si="50"/>
        <v>-9.2479999999999993E-4</v>
      </c>
      <c r="U948" s="37" t="s">
        <v>5155</v>
      </c>
      <c r="V948" s="37" t="s">
        <v>5155</v>
      </c>
    </row>
    <row r="949" spans="1:22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0</v>
      </c>
      <c r="M949" s="35">
        <v>0</v>
      </c>
      <c r="N949" s="35">
        <v>4.6299999999999996E-3</v>
      </c>
      <c r="O949" s="35">
        <v>0</v>
      </c>
      <c r="P949" s="35">
        <v>0</v>
      </c>
      <c r="Q949" s="35">
        <v>0</v>
      </c>
      <c r="R949" s="36">
        <f t="shared" si="48"/>
        <v>0</v>
      </c>
      <c r="S949" s="36">
        <f t="shared" si="49"/>
        <v>9.2599999999999996E-4</v>
      </c>
      <c r="T949" s="37">
        <f t="shared" si="50"/>
        <v>-9.2599999999999996E-4</v>
      </c>
      <c r="U949" s="37" t="s">
        <v>4426</v>
      </c>
      <c r="V949" s="37" t="s">
        <v>4427</v>
      </c>
    </row>
    <row r="950" spans="1:22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0</v>
      </c>
      <c r="M950" s="35">
        <v>0</v>
      </c>
      <c r="N950" s="35">
        <v>0</v>
      </c>
      <c r="O950" s="35">
        <v>0</v>
      </c>
      <c r="P950" s="35">
        <v>0</v>
      </c>
      <c r="Q950" s="35">
        <v>4.64E-3</v>
      </c>
      <c r="R950" s="36">
        <f t="shared" si="48"/>
        <v>0</v>
      </c>
      <c r="S950" s="36">
        <f t="shared" si="49"/>
        <v>9.2800000000000001E-4</v>
      </c>
      <c r="T950" s="37">
        <f t="shared" si="50"/>
        <v>-9.2800000000000001E-4</v>
      </c>
      <c r="U950" s="37" t="s">
        <v>5097</v>
      </c>
      <c r="V950" s="37" t="s">
        <v>5097</v>
      </c>
    </row>
    <row r="951" spans="1:22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  <c r="M951" s="35">
        <v>0</v>
      </c>
      <c r="N951" s="35">
        <v>0</v>
      </c>
      <c r="O951" s="35">
        <v>0</v>
      </c>
      <c r="P951" s="35">
        <v>0</v>
      </c>
      <c r="Q951" s="35">
        <v>4.6470000000000001E-3</v>
      </c>
      <c r="R951" s="36">
        <f t="shared" si="48"/>
        <v>0</v>
      </c>
      <c r="S951" s="36">
        <f t="shared" si="49"/>
        <v>9.2940000000000004E-4</v>
      </c>
      <c r="T951" s="37">
        <f t="shared" si="50"/>
        <v>-9.2940000000000004E-4</v>
      </c>
      <c r="U951" s="37" t="s">
        <v>4982</v>
      </c>
      <c r="V951" s="37" t="s">
        <v>4983</v>
      </c>
    </row>
    <row r="952" spans="1:22" x14ac:dyDescent="0.2">
      <c r="A952" s="34">
        <v>0</v>
      </c>
      <c r="B952" s="34">
        <v>0</v>
      </c>
      <c r="C952" s="34">
        <v>0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0</v>
      </c>
      <c r="M952" s="35">
        <v>0</v>
      </c>
      <c r="N952" s="35">
        <v>0</v>
      </c>
      <c r="O952" s="35">
        <v>0</v>
      </c>
      <c r="P952" s="35">
        <v>0</v>
      </c>
      <c r="Q952" s="35">
        <v>4.6620000000000003E-3</v>
      </c>
      <c r="R952" s="36">
        <f t="shared" si="48"/>
        <v>0</v>
      </c>
      <c r="S952" s="36">
        <f t="shared" si="49"/>
        <v>9.3240000000000011E-4</v>
      </c>
      <c r="T952" s="37">
        <f t="shared" si="50"/>
        <v>-9.3240000000000011E-4</v>
      </c>
      <c r="U952" s="37" t="s">
        <v>2742</v>
      </c>
      <c r="V952" s="37" t="s">
        <v>4858</v>
      </c>
    </row>
    <row r="953" spans="1:22" x14ac:dyDescent="0.2">
      <c r="A953" s="34">
        <v>0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0</v>
      </c>
      <c r="M953" s="35">
        <v>0</v>
      </c>
      <c r="N953" s="35">
        <v>0</v>
      </c>
      <c r="O953" s="35">
        <v>0</v>
      </c>
      <c r="P953" s="35">
        <v>0</v>
      </c>
      <c r="Q953" s="35">
        <v>4.6690000000000004E-3</v>
      </c>
      <c r="R953" s="36">
        <f t="shared" si="48"/>
        <v>0</v>
      </c>
      <c r="S953" s="36">
        <f t="shared" si="49"/>
        <v>9.3380000000000004E-4</v>
      </c>
      <c r="T953" s="37">
        <f t="shared" si="50"/>
        <v>-9.3380000000000004E-4</v>
      </c>
      <c r="U953" s="37" t="s">
        <v>817</v>
      </c>
      <c r="V953" s="37" t="s">
        <v>4986</v>
      </c>
    </row>
    <row r="954" spans="1:22" x14ac:dyDescent="0.2">
      <c r="A954" s="34">
        <v>0</v>
      </c>
      <c r="B954" s="34">
        <v>0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  <c r="M954" s="35">
        <v>0</v>
      </c>
      <c r="N954" s="35">
        <v>0</v>
      </c>
      <c r="O954" s="35">
        <v>0</v>
      </c>
      <c r="P954" s="35">
        <v>0</v>
      </c>
      <c r="Q954" s="35">
        <v>4.6889999999999996E-3</v>
      </c>
      <c r="R954" s="36">
        <f t="shared" si="48"/>
        <v>0</v>
      </c>
      <c r="S954" s="36">
        <f t="shared" si="49"/>
        <v>9.3779999999999992E-4</v>
      </c>
      <c r="T954" s="37">
        <f t="shared" si="50"/>
        <v>-9.3779999999999992E-4</v>
      </c>
      <c r="U954" s="37" t="s">
        <v>267</v>
      </c>
      <c r="V954" s="37" t="s">
        <v>3722</v>
      </c>
    </row>
    <row r="955" spans="1:22" x14ac:dyDescent="0.2">
      <c r="A955" s="34">
        <v>0.99632399999999999</v>
      </c>
      <c r="B955" s="34">
        <v>0.99573100000000003</v>
      </c>
      <c r="C955" s="34">
        <v>0.99446199999999996</v>
      </c>
      <c r="D955" s="34">
        <v>0.98884799999999995</v>
      </c>
      <c r="E955" s="34">
        <v>1</v>
      </c>
      <c r="F955" s="34">
        <v>0.99826999999999999</v>
      </c>
      <c r="G955" s="34">
        <v>0.98923099999999997</v>
      </c>
      <c r="H955" s="34">
        <v>0.99479200000000001</v>
      </c>
      <c r="I955" s="34">
        <v>0.99076900000000001</v>
      </c>
      <c r="J955" s="34">
        <v>0.99517500000000003</v>
      </c>
      <c r="K955" s="34">
        <v>0.99569399999999997</v>
      </c>
      <c r="L955" s="34">
        <v>0.995085</v>
      </c>
      <c r="M955" s="35">
        <v>0.99699199999999999</v>
      </c>
      <c r="N955" s="35">
        <v>0.99875199999999997</v>
      </c>
      <c r="O955" s="35">
        <v>0.99257099999999998</v>
      </c>
      <c r="P955" s="35">
        <v>0.99430499999999999</v>
      </c>
      <c r="Q955" s="35">
        <v>0.99474600000000002</v>
      </c>
      <c r="R955" s="36">
        <f t="shared" si="48"/>
        <v>0.99453175000000016</v>
      </c>
      <c r="S955" s="36">
        <f t="shared" si="49"/>
        <v>0.99547319999999995</v>
      </c>
      <c r="T955" s="37">
        <f t="shared" si="50"/>
        <v>-9.4144999999978829E-4</v>
      </c>
      <c r="U955" s="37" t="s">
        <v>5021</v>
      </c>
      <c r="V955" s="37" t="s">
        <v>5022</v>
      </c>
    </row>
    <row r="956" spans="1:22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5">
        <v>0</v>
      </c>
      <c r="N956" s="35">
        <v>4.7390000000000002E-3</v>
      </c>
      <c r="O956" s="35">
        <v>0</v>
      </c>
      <c r="P956" s="35">
        <v>0</v>
      </c>
      <c r="Q956" s="35">
        <v>0</v>
      </c>
      <c r="R956" s="36">
        <f t="shared" si="48"/>
        <v>0</v>
      </c>
      <c r="S956" s="36">
        <f t="shared" si="49"/>
        <v>9.4780000000000005E-4</v>
      </c>
      <c r="T956" s="37">
        <f t="shared" si="50"/>
        <v>-9.4780000000000005E-4</v>
      </c>
      <c r="U956" s="37" t="s">
        <v>3989</v>
      </c>
      <c r="V956" s="37" t="s">
        <v>3989</v>
      </c>
    </row>
    <row r="957" spans="1:22" x14ac:dyDescent="0.2">
      <c r="A957" s="34">
        <v>0</v>
      </c>
      <c r="B957" s="34">
        <v>0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  <c r="M957" s="35">
        <v>0</v>
      </c>
      <c r="N957" s="35">
        <v>4.7730000000000003E-3</v>
      </c>
      <c r="O957" s="35">
        <v>0</v>
      </c>
      <c r="P957" s="35">
        <v>0</v>
      </c>
      <c r="Q957" s="35">
        <v>0</v>
      </c>
      <c r="R957" s="36">
        <f t="shared" si="48"/>
        <v>0</v>
      </c>
      <c r="S957" s="36">
        <f t="shared" si="49"/>
        <v>9.5460000000000011E-4</v>
      </c>
      <c r="T957" s="37">
        <f t="shared" si="50"/>
        <v>-9.5460000000000011E-4</v>
      </c>
      <c r="U957" s="37" t="s">
        <v>3778</v>
      </c>
      <c r="V957" s="37" t="s">
        <v>3778</v>
      </c>
    </row>
    <row r="958" spans="1:22" x14ac:dyDescent="0.2">
      <c r="A958" s="34">
        <v>0</v>
      </c>
      <c r="B958" s="34">
        <v>0</v>
      </c>
      <c r="C958" s="34">
        <v>0</v>
      </c>
      <c r="D958" s="34">
        <v>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0</v>
      </c>
      <c r="M958" s="35">
        <v>0</v>
      </c>
      <c r="N958" s="35">
        <v>4.79E-3</v>
      </c>
      <c r="O958" s="35">
        <v>0</v>
      </c>
      <c r="P958" s="35">
        <v>0</v>
      </c>
      <c r="Q958" s="35">
        <v>0</v>
      </c>
      <c r="R958" s="36">
        <f t="shared" si="48"/>
        <v>0</v>
      </c>
      <c r="S958" s="36">
        <f t="shared" si="49"/>
        <v>9.5799999999999998E-4</v>
      </c>
      <c r="T958" s="37">
        <f t="shared" si="50"/>
        <v>-9.5799999999999998E-4</v>
      </c>
      <c r="U958" s="37" t="s">
        <v>2340</v>
      </c>
      <c r="V958" s="37" t="s">
        <v>5209</v>
      </c>
    </row>
    <row r="959" spans="1:22" x14ac:dyDescent="0.2">
      <c r="A959" s="34">
        <v>0</v>
      </c>
      <c r="B959" s="34">
        <v>0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0</v>
      </c>
      <c r="M959" s="35">
        <v>0</v>
      </c>
      <c r="N959" s="35">
        <v>4.8479999999999999E-3</v>
      </c>
      <c r="O959" s="35">
        <v>0</v>
      </c>
      <c r="P959" s="35">
        <v>0</v>
      </c>
      <c r="Q959" s="35">
        <v>0</v>
      </c>
      <c r="R959" s="36">
        <f t="shared" si="48"/>
        <v>0</v>
      </c>
      <c r="S959" s="36">
        <f t="shared" si="49"/>
        <v>9.6959999999999993E-4</v>
      </c>
      <c r="T959" s="37">
        <f t="shared" si="50"/>
        <v>-9.6959999999999993E-4</v>
      </c>
      <c r="U959" s="37" t="s">
        <v>4067</v>
      </c>
      <c r="V959" s="37" t="s">
        <v>4067</v>
      </c>
    </row>
    <row r="960" spans="1:22" x14ac:dyDescent="0.2">
      <c r="A960" s="34">
        <v>0</v>
      </c>
      <c r="B960" s="34">
        <v>0</v>
      </c>
      <c r="C960" s="34">
        <v>0</v>
      </c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0</v>
      </c>
      <c r="M960" s="35">
        <v>0</v>
      </c>
      <c r="N960" s="35">
        <v>4.8479999999999999E-3</v>
      </c>
      <c r="O960" s="35">
        <v>0</v>
      </c>
      <c r="P960" s="35">
        <v>0</v>
      </c>
      <c r="Q960" s="35">
        <v>0</v>
      </c>
      <c r="R960" s="36">
        <f t="shared" si="48"/>
        <v>0</v>
      </c>
      <c r="S960" s="36">
        <f t="shared" si="49"/>
        <v>9.6959999999999993E-4</v>
      </c>
      <c r="T960" s="37">
        <f t="shared" si="50"/>
        <v>-9.6959999999999993E-4</v>
      </c>
      <c r="U960" s="37" t="s">
        <v>4391</v>
      </c>
      <c r="V960" s="37" t="s">
        <v>4391</v>
      </c>
    </row>
    <row r="961" spans="1:22" x14ac:dyDescent="0.2">
      <c r="A961" s="34">
        <v>0</v>
      </c>
      <c r="B961" s="34">
        <v>0</v>
      </c>
      <c r="C961" s="34">
        <v>0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0</v>
      </c>
      <c r="M961" s="35">
        <v>0</v>
      </c>
      <c r="N961" s="35">
        <v>4.8659999999999997E-3</v>
      </c>
      <c r="O961" s="35">
        <v>0</v>
      </c>
      <c r="P961" s="35">
        <v>0</v>
      </c>
      <c r="Q961" s="35">
        <v>0</v>
      </c>
      <c r="R961" s="36">
        <f t="shared" si="48"/>
        <v>0</v>
      </c>
      <c r="S961" s="36">
        <f t="shared" si="49"/>
        <v>9.7319999999999991E-4</v>
      </c>
      <c r="T961" s="37">
        <f t="shared" si="50"/>
        <v>-9.7319999999999991E-4</v>
      </c>
      <c r="U961" s="37" t="s">
        <v>3731</v>
      </c>
      <c r="V961" s="37" t="s">
        <v>3731</v>
      </c>
    </row>
    <row r="962" spans="1:22" x14ac:dyDescent="0.2">
      <c r="A962" s="34">
        <v>0</v>
      </c>
      <c r="B962" s="34">
        <v>0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0</v>
      </c>
      <c r="M962" s="35">
        <v>0</v>
      </c>
      <c r="N962" s="35">
        <v>0</v>
      </c>
      <c r="O962" s="35">
        <v>0</v>
      </c>
      <c r="P962" s="35">
        <v>0</v>
      </c>
      <c r="Q962" s="35">
        <v>4.8719999999999996E-3</v>
      </c>
      <c r="R962" s="36">
        <f t="shared" si="48"/>
        <v>0</v>
      </c>
      <c r="S962" s="36">
        <f t="shared" si="49"/>
        <v>9.7439999999999994E-4</v>
      </c>
      <c r="T962" s="37">
        <f t="shared" si="50"/>
        <v>-9.7439999999999994E-4</v>
      </c>
      <c r="U962" s="37" t="s">
        <v>4992</v>
      </c>
      <c r="V962" s="37" t="s">
        <v>4993</v>
      </c>
    </row>
    <row r="963" spans="1:22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0</v>
      </c>
      <c r="M963" s="35">
        <v>0</v>
      </c>
      <c r="N963" s="35">
        <v>4.8780000000000004E-3</v>
      </c>
      <c r="O963" s="35">
        <v>0</v>
      </c>
      <c r="P963" s="35">
        <v>0</v>
      </c>
      <c r="Q963" s="35">
        <v>0</v>
      </c>
      <c r="R963" s="36">
        <f t="shared" si="48"/>
        <v>0</v>
      </c>
      <c r="S963" s="36">
        <f t="shared" si="49"/>
        <v>9.7560000000000008E-4</v>
      </c>
      <c r="T963" s="37">
        <f t="shared" si="50"/>
        <v>-9.7560000000000008E-4</v>
      </c>
      <c r="U963" s="37" t="s">
        <v>4601</v>
      </c>
      <c r="V963" s="37" t="s">
        <v>4601</v>
      </c>
    </row>
    <row r="964" spans="1:22" x14ac:dyDescent="0.2">
      <c r="A964" s="34">
        <v>0</v>
      </c>
      <c r="B964" s="34">
        <v>0</v>
      </c>
      <c r="C964" s="34">
        <v>0</v>
      </c>
      <c r="D964" s="34">
        <v>0</v>
      </c>
      <c r="E964" s="34">
        <v>0</v>
      </c>
      <c r="F964" s="34">
        <v>0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0</v>
      </c>
      <c r="M964" s="35">
        <v>0</v>
      </c>
      <c r="N964" s="35">
        <v>4.8900000000000002E-3</v>
      </c>
      <c r="O964" s="35">
        <v>0</v>
      </c>
      <c r="P964" s="35">
        <v>0</v>
      </c>
      <c r="Q964" s="35">
        <v>0</v>
      </c>
      <c r="R964" s="36">
        <f t="shared" si="48"/>
        <v>0</v>
      </c>
      <c r="S964" s="36">
        <f t="shared" si="49"/>
        <v>9.7800000000000014E-4</v>
      </c>
      <c r="T964" s="37">
        <f t="shared" si="50"/>
        <v>-9.7800000000000014E-4</v>
      </c>
      <c r="U964" s="37" t="s">
        <v>3811</v>
      </c>
      <c r="V964" s="37" t="s">
        <v>3811</v>
      </c>
    </row>
    <row r="965" spans="1:22" x14ac:dyDescent="0.2">
      <c r="A965" s="34">
        <v>0</v>
      </c>
      <c r="B965" s="34">
        <v>0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0</v>
      </c>
      <c r="M965" s="35">
        <v>0</v>
      </c>
      <c r="N965" s="35">
        <v>0</v>
      </c>
      <c r="O965" s="35">
        <v>0</v>
      </c>
      <c r="P965" s="35">
        <v>0</v>
      </c>
      <c r="Q965" s="35">
        <v>4.8960000000000002E-3</v>
      </c>
      <c r="R965" s="36">
        <f t="shared" si="48"/>
        <v>0</v>
      </c>
      <c r="S965" s="36">
        <f t="shared" si="49"/>
        <v>9.7919999999999995E-4</v>
      </c>
      <c r="T965" s="37">
        <f t="shared" si="50"/>
        <v>-9.7919999999999995E-4</v>
      </c>
      <c r="U965" s="37" t="s">
        <v>4995</v>
      </c>
      <c r="V965" s="37" t="s">
        <v>4996</v>
      </c>
    </row>
    <row r="966" spans="1:22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0</v>
      </c>
      <c r="M966" s="35">
        <v>0</v>
      </c>
      <c r="N966" s="35">
        <v>4.9020000000000001E-3</v>
      </c>
      <c r="O966" s="35">
        <v>0</v>
      </c>
      <c r="P966" s="35">
        <v>0</v>
      </c>
      <c r="Q966" s="35">
        <v>0</v>
      </c>
      <c r="R966" s="36">
        <f t="shared" si="48"/>
        <v>0</v>
      </c>
      <c r="S966" s="36">
        <f t="shared" si="49"/>
        <v>9.8039999999999998E-4</v>
      </c>
      <c r="T966" s="37">
        <f t="shared" si="50"/>
        <v>-9.8039999999999998E-4</v>
      </c>
      <c r="U966" s="37" t="s">
        <v>4873</v>
      </c>
      <c r="V966" s="37" t="s">
        <v>4873</v>
      </c>
    </row>
    <row r="967" spans="1:22" x14ac:dyDescent="0.2">
      <c r="A967" s="34">
        <v>0</v>
      </c>
      <c r="B967" s="34">
        <v>0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0</v>
      </c>
      <c r="M967" s="35">
        <v>0</v>
      </c>
      <c r="N967" s="35">
        <v>4.908E-3</v>
      </c>
      <c r="O967" s="35">
        <v>0</v>
      </c>
      <c r="P967" s="35">
        <v>0</v>
      </c>
      <c r="Q967" s="35">
        <v>0</v>
      </c>
      <c r="R967" s="36">
        <f t="shared" si="48"/>
        <v>0</v>
      </c>
      <c r="S967" s="36">
        <f t="shared" si="49"/>
        <v>9.8160000000000001E-4</v>
      </c>
      <c r="T967" s="37">
        <f t="shared" si="50"/>
        <v>-9.8160000000000001E-4</v>
      </c>
      <c r="U967" s="37" t="s">
        <v>3958</v>
      </c>
      <c r="V967" s="37" t="s">
        <v>3958</v>
      </c>
    </row>
    <row r="968" spans="1:22" x14ac:dyDescent="0.2">
      <c r="A968" s="34">
        <v>0</v>
      </c>
      <c r="B968" s="34">
        <v>0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0</v>
      </c>
      <c r="M968" s="35">
        <v>0</v>
      </c>
      <c r="N968" s="35">
        <v>4.9259999999999998E-3</v>
      </c>
      <c r="O968" s="35">
        <v>0</v>
      </c>
      <c r="P968" s="35">
        <v>0</v>
      </c>
      <c r="Q968" s="35">
        <v>0</v>
      </c>
      <c r="R968" s="36">
        <f t="shared" si="48"/>
        <v>0</v>
      </c>
      <c r="S968" s="36">
        <f t="shared" si="49"/>
        <v>9.8519999999999988E-4</v>
      </c>
      <c r="T968" s="37">
        <f t="shared" si="50"/>
        <v>-9.8519999999999988E-4</v>
      </c>
      <c r="U968" s="37" t="s">
        <v>4338</v>
      </c>
      <c r="V968" s="37" t="s">
        <v>4339</v>
      </c>
    </row>
    <row r="969" spans="1:22" x14ac:dyDescent="0.2">
      <c r="A969" s="34">
        <v>0</v>
      </c>
      <c r="B969" s="34">
        <v>0</v>
      </c>
      <c r="C969" s="34">
        <v>0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0</v>
      </c>
      <c r="M969" s="35">
        <v>0</v>
      </c>
      <c r="N969" s="35">
        <v>4.9259999999999998E-3</v>
      </c>
      <c r="O969" s="35">
        <v>0</v>
      </c>
      <c r="P969" s="35">
        <v>0</v>
      </c>
      <c r="Q969" s="35">
        <v>0</v>
      </c>
      <c r="R969" s="36">
        <f t="shared" si="48"/>
        <v>0</v>
      </c>
      <c r="S969" s="36">
        <f t="shared" si="49"/>
        <v>9.8519999999999988E-4</v>
      </c>
      <c r="T969" s="37">
        <f t="shared" si="50"/>
        <v>-9.8519999999999988E-4</v>
      </c>
      <c r="U969" s="37" t="s">
        <v>4682</v>
      </c>
      <c r="V969" s="37" t="s">
        <v>4682</v>
      </c>
    </row>
    <row r="970" spans="1:22" x14ac:dyDescent="0.2">
      <c r="A970" s="34">
        <v>0</v>
      </c>
      <c r="B970" s="34">
        <v>0</v>
      </c>
      <c r="C970" s="34">
        <v>0</v>
      </c>
      <c r="D970" s="34">
        <v>0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0</v>
      </c>
      <c r="M970" s="35">
        <v>4.9569999999999996E-3</v>
      </c>
      <c r="N970" s="35">
        <v>0</v>
      </c>
      <c r="O970" s="35">
        <v>0</v>
      </c>
      <c r="P970" s="35">
        <v>0</v>
      </c>
      <c r="Q970" s="35">
        <v>0</v>
      </c>
      <c r="R970" s="36">
        <f t="shared" si="48"/>
        <v>0</v>
      </c>
      <c r="S970" s="36">
        <f t="shared" si="49"/>
        <v>9.9139999999999992E-4</v>
      </c>
      <c r="T970" s="37">
        <f t="shared" si="50"/>
        <v>-9.9139999999999992E-4</v>
      </c>
      <c r="U970" s="37" t="s">
        <v>2312</v>
      </c>
      <c r="V970" s="37" t="s">
        <v>3523</v>
      </c>
    </row>
    <row r="971" spans="1:22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0</v>
      </c>
      <c r="M971" s="35">
        <v>0</v>
      </c>
      <c r="N971" s="35">
        <v>4.9630000000000004E-3</v>
      </c>
      <c r="O971" s="35">
        <v>0</v>
      </c>
      <c r="P971" s="35">
        <v>0</v>
      </c>
      <c r="Q971" s="35">
        <v>0</v>
      </c>
      <c r="R971" s="36">
        <f t="shared" si="48"/>
        <v>0</v>
      </c>
      <c r="S971" s="36">
        <f t="shared" si="49"/>
        <v>9.9260000000000017E-4</v>
      </c>
      <c r="T971" s="37">
        <f t="shared" si="50"/>
        <v>-9.9260000000000017E-4</v>
      </c>
      <c r="U971" s="37" t="s">
        <v>329</v>
      </c>
      <c r="V971" s="37" t="s">
        <v>4716</v>
      </c>
    </row>
    <row r="972" spans="1:22" x14ac:dyDescent="0.2">
      <c r="A972" s="34">
        <v>0</v>
      </c>
      <c r="B972" s="34">
        <v>0</v>
      </c>
      <c r="C972" s="34">
        <v>0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0</v>
      </c>
      <c r="M972" s="35">
        <v>0</v>
      </c>
      <c r="N972" s="35">
        <v>0</v>
      </c>
      <c r="O972" s="35">
        <v>0</v>
      </c>
      <c r="P972" s="35">
        <v>0</v>
      </c>
      <c r="Q972" s="35">
        <v>4.9800000000000001E-3</v>
      </c>
      <c r="R972" s="36">
        <f t="shared" si="48"/>
        <v>0</v>
      </c>
      <c r="S972" s="36">
        <f t="shared" si="49"/>
        <v>9.9599999999999992E-4</v>
      </c>
      <c r="T972" s="37">
        <f t="shared" si="50"/>
        <v>-9.9599999999999992E-4</v>
      </c>
      <c r="U972" s="37" t="s">
        <v>1836</v>
      </c>
      <c r="V972" s="37" t="s">
        <v>4849</v>
      </c>
    </row>
    <row r="973" spans="1:22" x14ac:dyDescent="0.2">
      <c r="A973" s="34">
        <v>0</v>
      </c>
      <c r="B973" s="34">
        <v>0</v>
      </c>
      <c r="C973" s="34">
        <v>0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0</v>
      </c>
      <c r="M973" s="35">
        <v>0</v>
      </c>
      <c r="N973" s="35">
        <v>0</v>
      </c>
      <c r="O973" s="35">
        <v>0</v>
      </c>
      <c r="P973" s="35">
        <v>0</v>
      </c>
      <c r="Q973" s="35">
        <v>4.9940000000000002E-3</v>
      </c>
      <c r="R973" s="36">
        <f t="shared" si="48"/>
        <v>0</v>
      </c>
      <c r="S973" s="36">
        <f t="shared" si="49"/>
        <v>9.9879999999999999E-4</v>
      </c>
      <c r="T973" s="37">
        <f t="shared" si="50"/>
        <v>-9.9879999999999999E-4</v>
      </c>
      <c r="U973" s="37" t="s">
        <v>4999</v>
      </c>
      <c r="V973" s="37" t="s">
        <v>5000</v>
      </c>
    </row>
    <row r="974" spans="1:22" x14ac:dyDescent="0.2">
      <c r="A974" s="34">
        <v>0</v>
      </c>
      <c r="B974" s="34">
        <v>0</v>
      </c>
      <c r="C974" s="34">
        <v>0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0</v>
      </c>
      <c r="M974" s="35">
        <v>0</v>
      </c>
      <c r="N974" s="35">
        <v>5.019E-3</v>
      </c>
      <c r="O974" s="35">
        <v>0</v>
      </c>
      <c r="P974" s="35">
        <v>0</v>
      </c>
      <c r="Q974" s="35">
        <v>0</v>
      </c>
      <c r="R974" s="36">
        <f t="shared" si="48"/>
        <v>0</v>
      </c>
      <c r="S974" s="36">
        <f t="shared" si="49"/>
        <v>1.0038E-3</v>
      </c>
      <c r="T974" s="37">
        <f t="shared" si="50"/>
        <v>-1.0038E-3</v>
      </c>
      <c r="U974" s="37" t="s">
        <v>3968</v>
      </c>
      <c r="V974" s="37" t="s">
        <v>3968</v>
      </c>
    </row>
    <row r="975" spans="1:22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0</v>
      </c>
      <c r="M975" s="35">
        <v>0</v>
      </c>
      <c r="N975" s="35">
        <v>0</v>
      </c>
      <c r="O975" s="35">
        <v>0</v>
      </c>
      <c r="P975" s="35">
        <v>0</v>
      </c>
      <c r="Q975" s="35">
        <v>5.0210000000000003E-3</v>
      </c>
      <c r="R975" s="36">
        <f t="shared" si="48"/>
        <v>0</v>
      </c>
      <c r="S975" s="36">
        <f t="shared" si="49"/>
        <v>1.0042E-3</v>
      </c>
      <c r="T975" s="37">
        <f t="shared" si="50"/>
        <v>-1.0042E-3</v>
      </c>
      <c r="U975" s="37" t="s">
        <v>5001</v>
      </c>
      <c r="V975" s="37" t="s">
        <v>5001</v>
      </c>
    </row>
    <row r="976" spans="1:22" x14ac:dyDescent="0.2">
      <c r="A976" s="34">
        <v>0</v>
      </c>
      <c r="B976" s="34">
        <v>0</v>
      </c>
      <c r="C976" s="34">
        <v>0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0</v>
      </c>
      <c r="M976" s="35">
        <v>0</v>
      </c>
      <c r="N976" s="35">
        <v>5.0309999999999999E-3</v>
      </c>
      <c r="O976" s="35">
        <v>0</v>
      </c>
      <c r="P976" s="35">
        <v>0</v>
      </c>
      <c r="Q976" s="35">
        <v>0</v>
      </c>
      <c r="R976" s="36">
        <f t="shared" si="48"/>
        <v>0</v>
      </c>
      <c r="S976" s="36">
        <f t="shared" si="49"/>
        <v>1.0062000000000001E-3</v>
      </c>
      <c r="T976" s="37">
        <f t="shared" si="50"/>
        <v>-1.0062000000000001E-3</v>
      </c>
      <c r="U976" s="37" t="s">
        <v>3021</v>
      </c>
      <c r="V976" s="37" t="s">
        <v>3021</v>
      </c>
    </row>
    <row r="977" spans="1:22" x14ac:dyDescent="0.2">
      <c r="A977" s="34">
        <v>0</v>
      </c>
      <c r="B977" s="34">
        <v>0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0</v>
      </c>
      <c r="M977" s="35">
        <v>5.0379999999999999E-3</v>
      </c>
      <c r="N977" s="35">
        <v>0</v>
      </c>
      <c r="O977" s="35">
        <v>0</v>
      </c>
      <c r="P977" s="35">
        <v>0</v>
      </c>
      <c r="Q977" s="35">
        <v>0</v>
      </c>
      <c r="R977" s="36">
        <f t="shared" si="48"/>
        <v>0</v>
      </c>
      <c r="S977" s="36">
        <f t="shared" si="49"/>
        <v>1.0076E-3</v>
      </c>
      <c r="T977" s="37">
        <f t="shared" si="50"/>
        <v>-1.0076E-3</v>
      </c>
      <c r="U977" s="37" t="s">
        <v>3599</v>
      </c>
      <c r="V977" s="37" t="s">
        <v>3599</v>
      </c>
    </row>
    <row r="978" spans="1:22" x14ac:dyDescent="0.2">
      <c r="A978" s="34">
        <v>0</v>
      </c>
      <c r="B978" s="34">
        <v>0</v>
      </c>
      <c r="C978" s="34">
        <v>0</v>
      </c>
      <c r="D978" s="34">
        <v>5.8060000000000004E-3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0</v>
      </c>
      <c r="M978" s="35">
        <v>0</v>
      </c>
      <c r="N978" s="35">
        <v>7.4720000000000003E-3</v>
      </c>
      <c r="O978" s="35">
        <v>0</v>
      </c>
      <c r="P978" s="35">
        <v>0</v>
      </c>
      <c r="Q978" s="35">
        <v>0</v>
      </c>
      <c r="R978" s="36">
        <f t="shared" si="48"/>
        <v>4.8383333333333335E-4</v>
      </c>
      <c r="S978" s="36">
        <f t="shared" si="49"/>
        <v>1.4944000000000001E-3</v>
      </c>
      <c r="T978" s="37">
        <f t="shared" si="50"/>
        <v>-1.0105666666666668E-3</v>
      </c>
      <c r="U978" s="37" t="s">
        <v>3757</v>
      </c>
      <c r="V978" s="37" t="s">
        <v>3757</v>
      </c>
    </row>
    <row r="979" spans="1:22" x14ac:dyDescent="0.2">
      <c r="A979" s="34">
        <v>0</v>
      </c>
      <c r="B979" s="34">
        <v>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  <c r="M979" s="35">
        <v>0</v>
      </c>
      <c r="N979" s="35">
        <v>5.0959999999999998E-3</v>
      </c>
      <c r="O979" s="35">
        <v>0</v>
      </c>
      <c r="P979" s="35">
        <v>0</v>
      </c>
      <c r="Q979" s="35">
        <v>0</v>
      </c>
      <c r="R979" s="36">
        <f t="shared" si="48"/>
        <v>0</v>
      </c>
      <c r="S979" s="36">
        <f t="shared" si="49"/>
        <v>1.0192000000000001E-3</v>
      </c>
      <c r="T979" s="37">
        <f t="shared" si="50"/>
        <v>-1.0192000000000001E-3</v>
      </c>
      <c r="U979" s="37" t="s">
        <v>4773</v>
      </c>
      <c r="V979" s="37" t="s">
        <v>4773</v>
      </c>
    </row>
    <row r="980" spans="1:22" x14ac:dyDescent="0.2">
      <c r="A980" s="34">
        <v>0</v>
      </c>
      <c r="B980" s="34">
        <v>0</v>
      </c>
      <c r="C980" s="34">
        <v>0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0</v>
      </c>
      <c r="M980" s="35">
        <v>0</v>
      </c>
      <c r="N980" s="35">
        <v>5.1089999999999998E-3</v>
      </c>
      <c r="O980" s="35">
        <v>0</v>
      </c>
      <c r="P980" s="35">
        <v>0</v>
      </c>
      <c r="Q980" s="35">
        <v>0</v>
      </c>
      <c r="R980" s="36">
        <f t="shared" si="48"/>
        <v>0</v>
      </c>
      <c r="S980" s="36">
        <f t="shared" si="49"/>
        <v>1.0218E-3</v>
      </c>
      <c r="T980" s="37">
        <f t="shared" si="50"/>
        <v>-1.0218E-3</v>
      </c>
      <c r="U980" s="37" t="s">
        <v>2497</v>
      </c>
      <c r="V980" s="37" t="s">
        <v>3588</v>
      </c>
    </row>
    <row r="981" spans="1:22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0</v>
      </c>
      <c r="M981" s="35">
        <v>0</v>
      </c>
      <c r="N981" s="35">
        <v>0</v>
      </c>
      <c r="O981" s="35">
        <v>0</v>
      </c>
      <c r="P981" s="35">
        <v>0</v>
      </c>
      <c r="Q981" s="35">
        <v>5.1149999999999998E-3</v>
      </c>
      <c r="R981" s="36">
        <f t="shared" si="48"/>
        <v>0</v>
      </c>
      <c r="S981" s="36">
        <f t="shared" si="49"/>
        <v>1.023E-3</v>
      </c>
      <c r="T981" s="37">
        <f t="shared" si="50"/>
        <v>-1.023E-3</v>
      </c>
      <c r="U981" s="37" t="s">
        <v>839</v>
      </c>
      <c r="V981" s="37" t="s">
        <v>5002</v>
      </c>
    </row>
    <row r="982" spans="1:22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0</v>
      </c>
      <c r="G982" s="34">
        <v>0</v>
      </c>
      <c r="H982" s="34">
        <v>0</v>
      </c>
      <c r="I982" s="34">
        <v>0</v>
      </c>
      <c r="J982" s="34">
        <v>0</v>
      </c>
      <c r="K982" s="34">
        <v>0</v>
      </c>
      <c r="L982" s="34">
        <v>0</v>
      </c>
      <c r="M982" s="35">
        <v>0</v>
      </c>
      <c r="N982" s="35">
        <v>0</v>
      </c>
      <c r="O982" s="35">
        <v>0</v>
      </c>
      <c r="P982" s="35">
        <v>0</v>
      </c>
      <c r="Q982" s="35">
        <v>5.1219999999999998E-3</v>
      </c>
      <c r="R982" s="36">
        <f t="shared" si="48"/>
        <v>0</v>
      </c>
      <c r="S982" s="36">
        <f t="shared" si="49"/>
        <v>1.0244E-3</v>
      </c>
      <c r="T982" s="37">
        <f t="shared" si="50"/>
        <v>-1.0244E-3</v>
      </c>
      <c r="U982" s="37" t="s">
        <v>5003</v>
      </c>
      <c r="V982" s="37" t="s">
        <v>5003</v>
      </c>
    </row>
    <row r="983" spans="1:22" x14ac:dyDescent="0.2">
      <c r="A983" s="34">
        <v>0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4">
        <v>0</v>
      </c>
      <c r="L983" s="34">
        <v>0</v>
      </c>
      <c r="M983" s="35">
        <v>0</v>
      </c>
      <c r="N983" s="35">
        <v>5.1409999999999997E-3</v>
      </c>
      <c r="O983" s="35">
        <v>0</v>
      </c>
      <c r="P983" s="35">
        <v>0</v>
      </c>
      <c r="Q983" s="35">
        <v>0</v>
      </c>
      <c r="R983" s="36">
        <f t="shared" si="48"/>
        <v>0</v>
      </c>
      <c r="S983" s="36">
        <f t="shared" si="49"/>
        <v>1.0281999999999999E-3</v>
      </c>
      <c r="T983" s="37">
        <f t="shared" si="50"/>
        <v>-1.0281999999999999E-3</v>
      </c>
      <c r="U983" s="37" t="s">
        <v>4470</v>
      </c>
      <c r="V983" s="37" t="s">
        <v>4470</v>
      </c>
    </row>
    <row r="984" spans="1:22" x14ac:dyDescent="0.2">
      <c r="A984" s="34">
        <v>0</v>
      </c>
      <c r="B984" s="34">
        <v>0</v>
      </c>
      <c r="C984" s="34">
        <v>0</v>
      </c>
      <c r="D984" s="34">
        <v>8.7150000000000005E-3</v>
      </c>
      <c r="E984" s="34">
        <v>0</v>
      </c>
      <c r="F984" s="34">
        <v>1.4414E-2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4">
        <v>2.1818000000000001E-2</v>
      </c>
      <c r="M984" s="35">
        <v>0</v>
      </c>
      <c r="N984" s="35">
        <v>0</v>
      </c>
      <c r="O984" s="35">
        <v>0</v>
      </c>
      <c r="P984" s="35">
        <v>2.3897999999999999E-2</v>
      </c>
      <c r="Q984" s="35">
        <v>0</v>
      </c>
      <c r="R984" s="36">
        <f t="shared" si="48"/>
        <v>3.7455833333333334E-3</v>
      </c>
      <c r="S984" s="36">
        <f t="shared" si="49"/>
        <v>4.7796000000000002E-3</v>
      </c>
      <c r="T984" s="37">
        <f t="shared" si="50"/>
        <v>-1.0340166666666668E-3</v>
      </c>
      <c r="U984" s="37" t="s">
        <v>1184</v>
      </c>
      <c r="V984" s="37" t="s">
        <v>4302</v>
      </c>
    </row>
    <row r="985" spans="1:22" x14ac:dyDescent="0.2">
      <c r="A985" s="34">
        <v>0</v>
      </c>
      <c r="B985" s="34">
        <v>0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  <c r="M985" s="35">
        <v>0</v>
      </c>
      <c r="N985" s="35">
        <v>0</v>
      </c>
      <c r="O985" s="35">
        <v>0</v>
      </c>
      <c r="P985" s="35">
        <v>0</v>
      </c>
      <c r="Q985" s="35">
        <v>5.1749999999999999E-3</v>
      </c>
      <c r="R985" s="36">
        <f t="shared" si="48"/>
        <v>0</v>
      </c>
      <c r="S985" s="36">
        <f t="shared" si="49"/>
        <v>1.0349999999999999E-3</v>
      </c>
      <c r="T985" s="37">
        <f t="shared" si="50"/>
        <v>-1.0349999999999999E-3</v>
      </c>
      <c r="U985" s="37" t="s">
        <v>5007</v>
      </c>
      <c r="V985" s="37" t="s">
        <v>5008</v>
      </c>
    </row>
    <row r="986" spans="1:22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  <c r="M986" s="35">
        <v>5.1809999999999998E-3</v>
      </c>
      <c r="N986" s="35">
        <v>0</v>
      </c>
      <c r="O986" s="35">
        <v>0</v>
      </c>
      <c r="P986" s="35">
        <v>0</v>
      </c>
      <c r="Q986" s="35">
        <v>0</v>
      </c>
      <c r="R986" s="36">
        <f t="shared" si="48"/>
        <v>0</v>
      </c>
      <c r="S986" s="36">
        <f t="shared" si="49"/>
        <v>1.0361999999999999E-3</v>
      </c>
      <c r="T986" s="37">
        <f t="shared" si="50"/>
        <v>-1.0361999999999999E-3</v>
      </c>
      <c r="U986" s="37" t="s">
        <v>3635</v>
      </c>
      <c r="V986" s="37" t="s">
        <v>3849</v>
      </c>
    </row>
    <row r="987" spans="1:22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  <c r="M987" s="35">
        <v>0</v>
      </c>
      <c r="N987" s="35">
        <v>5.1879999999999999E-3</v>
      </c>
      <c r="O987" s="35">
        <v>0</v>
      </c>
      <c r="P987" s="35">
        <v>0</v>
      </c>
      <c r="Q987" s="35">
        <v>0</v>
      </c>
      <c r="R987" s="36">
        <f t="shared" si="48"/>
        <v>0</v>
      </c>
      <c r="S987" s="36">
        <f t="shared" si="49"/>
        <v>1.0376000000000001E-3</v>
      </c>
      <c r="T987" s="37">
        <f t="shared" si="50"/>
        <v>-1.0376000000000001E-3</v>
      </c>
      <c r="U987" s="37" t="s">
        <v>1495</v>
      </c>
      <c r="V987" s="37" t="s">
        <v>3980</v>
      </c>
    </row>
    <row r="988" spans="1:22" x14ac:dyDescent="0.2">
      <c r="A988" s="34">
        <v>0</v>
      </c>
      <c r="B988" s="34">
        <v>0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  <c r="M988" s="35">
        <v>0</v>
      </c>
      <c r="N988" s="35">
        <v>5.2290000000000001E-3</v>
      </c>
      <c r="O988" s="35">
        <v>0</v>
      </c>
      <c r="P988" s="35">
        <v>0</v>
      </c>
      <c r="Q988" s="35">
        <v>0</v>
      </c>
      <c r="R988" s="36">
        <f t="shared" si="48"/>
        <v>0</v>
      </c>
      <c r="S988" s="36">
        <f t="shared" si="49"/>
        <v>1.0457999999999999E-3</v>
      </c>
      <c r="T988" s="37">
        <f t="shared" si="50"/>
        <v>-1.0457999999999999E-3</v>
      </c>
      <c r="U988" s="37" t="s">
        <v>1295</v>
      </c>
      <c r="V988" s="37" t="s">
        <v>4193</v>
      </c>
    </row>
    <row r="989" spans="1:22" x14ac:dyDescent="0.2">
      <c r="A989" s="34">
        <v>0</v>
      </c>
      <c r="B989" s="34">
        <v>0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  <c r="M989" s="35">
        <v>5.2490000000000002E-3</v>
      </c>
      <c r="N989" s="35">
        <v>0</v>
      </c>
      <c r="O989" s="35">
        <v>0</v>
      </c>
      <c r="P989" s="35">
        <v>0</v>
      </c>
      <c r="Q989" s="35">
        <v>0</v>
      </c>
      <c r="R989" s="36">
        <f t="shared" ref="R989:R1052" si="51">AVERAGE(A989,B989,F989,D989,E989,I989,G989,H989,L989,J989,K989,C989)</f>
        <v>0</v>
      </c>
      <c r="S989" s="36">
        <f t="shared" ref="S989:S1052" si="52">AVERAGE(O989,Q989,P989,N989,M989)</f>
        <v>1.0498E-3</v>
      </c>
      <c r="T989" s="37">
        <f t="shared" ref="T989:T1052" si="53">R989-S989</f>
        <v>-1.0498E-3</v>
      </c>
      <c r="U989" s="37" t="s">
        <v>3949</v>
      </c>
      <c r="V989" s="37" t="s">
        <v>3949</v>
      </c>
    </row>
    <row r="990" spans="1:22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  <c r="M990" s="35">
        <v>5.2839999999999996E-3</v>
      </c>
      <c r="N990" s="35">
        <v>0</v>
      </c>
      <c r="O990" s="35">
        <v>0</v>
      </c>
      <c r="P990" s="35">
        <v>0</v>
      </c>
      <c r="Q990" s="35">
        <v>0</v>
      </c>
      <c r="R990" s="36">
        <f t="shared" si="51"/>
        <v>0</v>
      </c>
      <c r="S990" s="36">
        <f t="shared" si="52"/>
        <v>1.0567999999999999E-3</v>
      </c>
      <c r="T990" s="37">
        <f t="shared" si="53"/>
        <v>-1.0567999999999999E-3</v>
      </c>
      <c r="U990" s="37" t="s">
        <v>3899</v>
      </c>
      <c r="V990" s="37" t="s">
        <v>3899</v>
      </c>
    </row>
    <row r="991" spans="1:22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  <c r="M991" s="35">
        <v>5.2909999999999997E-3</v>
      </c>
      <c r="N991" s="35">
        <v>0</v>
      </c>
      <c r="O991" s="35">
        <v>0</v>
      </c>
      <c r="P991" s="35">
        <v>0</v>
      </c>
      <c r="Q991" s="35">
        <v>0</v>
      </c>
      <c r="R991" s="36">
        <f t="shared" si="51"/>
        <v>0</v>
      </c>
      <c r="S991" s="36">
        <f t="shared" si="52"/>
        <v>1.0582E-3</v>
      </c>
      <c r="T991" s="37">
        <f t="shared" si="53"/>
        <v>-1.0582E-3</v>
      </c>
      <c r="U991" s="37" t="s">
        <v>4705</v>
      </c>
      <c r="V991" s="37" t="s">
        <v>4705</v>
      </c>
    </row>
    <row r="992" spans="1:22" x14ac:dyDescent="0.2">
      <c r="A992" s="34">
        <v>0</v>
      </c>
      <c r="B992" s="34">
        <v>0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  <c r="M992" s="35">
        <v>5.326E-3</v>
      </c>
      <c r="N992" s="35">
        <v>0</v>
      </c>
      <c r="O992" s="35">
        <v>0</v>
      </c>
      <c r="P992" s="35">
        <v>0</v>
      </c>
      <c r="Q992" s="35">
        <v>0</v>
      </c>
      <c r="R992" s="36">
        <f t="shared" si="51"/>
        <v>0</v>
      </c>
      <c r="S992" s="36">
        <f t="shared" si="52"/>
        <v>1.0652000000000001E-3</v>
      </c>
      <c r="T992" s="37">
        <f t="shared" si="53"/>
        <v>-1.0652000000000001E-3</v>
      </c>
      <c r="U992" s="37" t="s">
        <v>1805</v>
      </c>
      <c r="V992" s="37" t="s">
        <v>3833</v>
      </c>
    </row>
    <row r="993" spans="1:22" x14ac:dyDescent="0.2">
      <c r="A993" s="34">
        <v>0</v>
      </c>
      <c r="B993" s="34">
        <v>0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0</v>
      </c>
      <c r="M993" s="35">
        <v>5.326E-3</v>
      </c>
      <c r="N993" s="35">
        <v>0</v>
      </c>
      <c r="O993" s="35">
        <v>0</v>
      </c>
      <c r="P993" s="35">
        <v>0</v>
      </c>
      <c r="Q993" s="35">
        <v>0</v>
      </c>
      <c r="R993" s="36">
        <f t="shared" si="51"/>
        <v>0</v>
      </c>
      <c r="S993" s="36">
        <f t="shared" si="52"/>
        <v>1.0652000000000001E-3</v>
      </c>
      <c r="T993" s="37">
        <f t="shared" si="53"/>
        <v>-1.0652000000000001E-3</v>
      </c>
      <c r="U993" s="37" t="s">
        <v>5087</v>
      </c>
      <c r="V993" s="37" t="s">
        <v>5087</v>
      </c>
    </row>
    <row r="994" spans="1:22" x14ac:dyDescent="0.2">
      <c r="A994" s="34">
        <v>0</v>
      </c>
      <c r="B994" s="34">
        <v>0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  <c r="M994" s="35">
        <v>0</v>
      </c>
      <c r="N994" s="35">
        <v>5.3480000000000003E-3</v>
      </c>
      <c r="O994" s="35">
        <v>0</v>
      </c>
      <c r="P994" s="35">
        <v>0</v>
      </c>
      <c r="Q994" s="35">
        <v>0</v>
      </c>
      <c r="R994" s="36">
        <f t="shared" si="51"/>
        <v>0</v>
      </c>
      <c r="S994" s="36">
        <f t="shared" si="52"/>
        <v>1.0696E-3</v>
      </c>
      <c r="T994" s="37">
        <f t="shared" si="53"/>
        <v>-1.0696E-3</v>
      </c>
      <c r="U994" s="37" t="s">
        <v>4492</v>
      </c>
      <c r="V994" s="37" t="s">
        <v>4492</v>
      </c>
    </row>
    <row r="995" spans="1:22" x14ac:dyDescent="0.2">
      <c r="A995" s="34">
        <v>0.977433</v>
      </c>
      <c r="B995" s="34">
        <v>0.99671200000000004</v>
      </c>
      <c r="C995" s="34">
        <v>0.95772599999999997</v>
      </c>
      <c r="D995" s="34">
        <v>0.96780699999999997</v>
      </c>
      <c r="E995" s="34">
        <v>0.96816500000000005</v>
      </c>
      <c r="F995" s="34">
        <v>0.97749200000000003</v>
      </c>
      <c r="G995" s="34">
        <v>0.97548199999999996</v>
      </c>
      <c r="H995" s="34">
        <v>0.96666700000000005</v>
      </c>
      <c r="I995" s="34">
        <v>0.97058800000000001</v>
      </c>
      <c r="J995" s="34">
        <v>0.95994000000000002</v>
      </c>
      <c r="K995" s="34">
        <v>0.95918400000000004</v>
      </c>
      <c r="L995" s="34">
        <v>0.96428599999999998</v>
      </c>
      <c r="M995" s="35">
        <v>0.96925600000000001</v>
      </c>
      <c r="N995" s="35">
        <v>0.99527100000000002</v>
      </c>
      <c r="O995" s="35">
        <v>0.96271200000000001</v>
      </c>
      <c r="P995" s="35">
        <v>0.96291300000000002</v>
      </c>
      <c r="Q995" s="35">
        <v>0.96582000000000001</v>
      </c>
      <c r="R995" s="36">
        <f t="shared" si="51"/>
        <v>0.97012350000000003</v>
      </c>
      <c r="S995" s="36">
        <f t="shared" si="52"/>
        <v>0.9711943999999999</v>
      </c>
      <c r="T995" s="37">
        <f t="shared" si="53"/>
        <v>-1.0708999999998747E-3</v>
      </c>
      <c r="U995" s="37" t="s">
        <v>4889</v>
      </c>
      <c r="V995" s="37" t="s">
        <v>4889</v>
      </c>
    </row>
    <row r="996" spans="1:22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4">
        <v>0</v>
      </c>
      <c r="M996" s="35">
        <v>0</v>
      </c>
      <c r="N996" s="35">
        <v>0</v>
      </c>
      <c r="O996" s="35">
        <v>0</v>
      </c>
      <c r="P996" s="35">
        <v>0</v>
      </c>
      <c r="Q996" s="35">
        <v>5.3689999999999996E-3</v>
      </c>
      <c r="R996" s="36">
        <f t="shared" si="51"/>
        <v>0</v>
      </c>
      <c r="S996" s="36">
        <f t="shared" si="52"/>
        <v>1.0738E-3</v>
      </c>
      <c r="T996" s="37">
        <f t="shared" si="53"/>
        <v>-1.0738E-3</v>
      </c>
      <c r="U996" s="37" t="s">
        <v>5014</v>
      </c>
      <c r="V996" s="37" t="s">
        <v>5014</v>
      </c>
    </row>
    <row r="997" spans="1:22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  <c r="M997" s="35">
        <v>0</v>
      </c>
      <c r="N997" s="35">
        <v>0</v>
      </c>
      <c r="O997" s="35">
        <v>0</v>
      </c>
      <c r="P997" s="35">
        <v>5.3759999999999997E-3</v>
      </c>
      <c r="Q997" s="35">
        <v>0</v>
      </c>
      <c r="R997" s="36">
        <f t="shared" si="51"/>
        <v>0</v>
      </c>
      <c r="S997" s="36">
        <f t="shared" si="52"/>
        <v>1.0751999999999999E-3</v>
      </c>
      <c r="T997" s="37">
        <f t="shared" si="53"/>
        <v>-1.0751999999999999E-3</v>
      </c>
      <c r="U997" s="37" t="s">
        <v>2299</v>
      </c>
      <c r="V997" s="37" t="s">
        <v>5070</v>
      </c>
    </row>
    <row r="998" spans="1:22" x14ac:dyDescent="0.2">
      <c r="A998" s="34">
        <v>0</v>
      </c>
      <c r="B998" s="34">
        <v>0</v>
      </c>
      <c r="C998" s="34">
        <v>0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0</v>
      </c>
      <c r="M998" s="35">
        <v>5.3839999999999999E-3</v>
      </c>
      <c r="N998" s="35">
        <v>0</v>
      </c>
      <c r="O998" s="35">
        <v>0</v>
      </c>
      <c r="P998" s="35">
        <v>0</v>
      </c>
      <c r="Q998" s="35">
        <v>0</v>
      </c>
      <c r="R998" s="36">
        <f t="shared" si="51"/>
        <v>0</v>
      </c>
      <c r="S998" s="36">
        <f t="shared" si="52"/>
        <v>1.0767999999999999E-3</v>
      </c>
      <c r="T998" s="37">
        <f t="shared" si="53"/>
        <v>-1.0767999999999999E-3</v>
      </c>
      <c r="U998" s="37" t="s">
        <v>3083</v>
      </c>
      <c r="V998" s="37" t="s">
        <v>3083</v>
      </c>
    </row>
    <row r="999" spans="1:22" x14ac:dyDescent="0.2">
      <c r="A999" s="34">
        <v>0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0</v>
      </c>
      <c r="M999" s="35">
        <v>0</v>
      </c>
      <c r="N999" s="35">
        <v>0</v>
      </c>
      <c r="O999" s="35">
        <v>0</v>
      </c>
      <c r="P999" s="35">
        <v>0</v>
      </c>
      <c r="Q999" s="35">
        <v>5.3860000000000002E-3</v>
      </c>
      <c r="R999" s="36">
        <f t="shared" si="51"/>
        <v>0</v>
      </c>
      <c r="S999" s="36">
        <f t="shared" si="52"/>
        <v>1.0771999999999999E-3</v>
      </c>
      <c r="T999" s="37">
        <f t="shared" si="53"/>
        <v>-1.0771999999999999E-3</v>
      </c>
      <c r="U999" s="37" t="s">
        <v>5015</v>
      </c>
      <c r="V999" s="37" t="s">
        <v>5015</v>
      </c>
    </row>
    <row r="1000" spans="1:22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  <c r="M1000" s="35">
        <v>0</v>
      </c>
      <c r="N1000" s="35">
        <v>5.398E-3</v>
      </c>
      <c r="O1000" s="35">
        <v>0</v>
      </c>
      <c r="P1000" s="35">
        <v>0</v>
      </c>
      <c r="Q1000" s="35">
        <v>0</v>
      </c>
      <c r="R1000" s="36">
        <f t="shared" si="51"/>
        <v>0</v>
      </c>
      <c r="S1000" s="36">
        <f t="shared" si="52"/>
        <v>1.0796E-3</v>
      </c>
      <c r="T1000" s="37">
        <f t="shared" si="53"/>
        <v>-1.0796E-3</v>
      </c>
      <c r="U1000" s="37" t="s">
        <v>572</v>
      </c>
      <c r="V1000" s="37" t="s">
        <v>3147</v>
      </c>
    </row>
    <row r="1001" spans="1:22" x14ac:dyDescent="0.2">
      <c r="A1001" s="34">
        <v>0</v>
      </c>
      <c r="B1001" s="34">
        <v>0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0</v>
      </c>
      <c r="M1001" s="35">
        <v>0</v>
      </c>
      <c r="N1001" s="35">
        <v>5.4130000000000003E-3</v>
      </c>
      <c r="O1001" s="35">
        <v>0</v>
      </c>
      <c r="P1001" s="35">
        <v>0</v>
      </c>
      <c r="Q1001" s="35">
        <v>0</v>
      </c>
      <c r="R1001" s="36">
        <f t="shared" si="51"/>
        <v>0</v>
      </c>
      <c r="S1001" s="36">
        <f t="shared" si="52"/>
        <v>1.0826E-3</v>
      </c>
      <c r="T1001" s="37">
        <f t="shared" si="53"/>
        <v>-1.0826E-3</v>
      </c>
      <c r="U1001" s="37" t="s">
        <v>3403</v>
      </c>
      <c r="V1001" s="37" t="s">
        <v>3403</v>
      </c>
    </row>
    <row r="1002" spans="1:22" x14ac:dyDescent="0.2">
      <c r="A1002" s="34">
        <v>0</v>
      </c>
      <c r="B1002" s="34">
        <v>0</v>
      </c>
      <c r="C1002" s="34">
        <v>0</v>
      </c>
      <c r="D1002" s="34">
        <v>0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4">
        <v>0</v>
      </c>
      <c r="L1002" s="34">
        <v>0</v>
      </c>
      <c r="M1002" s="35">
        <v>5.4419999999999998E-3</v>
      </c>
      <c r="N1002" s="35">
        <v>0</v>
      </c>
      <c r="O1002" s="35">
        <v>0</v>
      </c>
      <c r="P1002" s="35">
        <v>0</v>
      </c>
      <c r="Q1002" s="35">
        <v>0</v>
      </c>
      <c r="R1002" s="36">
        <f t="shared" si="51"/>
        <v>0</v>
      </c>
      <c r="S1002" s="36">
        <f t="shared" si="52"/>
        <v>1.0884E-3</v>
      </c>
      <c r="T1002" s="37">
        <f t="shared" si="53"/>
        <v>-1.0884E-3</v>
      </c>
      <c r="U1002" s="37" t="s">
        <v>1497</v>
      </c>
      <c r="V1002" s="37" t="s">
        <v>4778</v>
      </c>
    </row>
    <row r="1003" spans="1:22" x14ac:dyDescent="0.2">
      <c r="A1003" s="34">
        <v>0.99848499999999996</v>
      </c>
      <c r="B1003" s="34">
        <v>0.98461500000000002</v>
      </c>
      <c r="C1003" s="34">
        <v>0.97081899999999999</v>
      </c>
      <c r="D1003" s="34">
        <v>0.98419900000000005</v>
      </c>
      <c r="E1003" s="34">
        <v>0.98144699999999996</v>
      </c>
      <c r="F1003" s="34">
        <v>0.98199999999999998</v>
      </c>
      <c r="G1003" s="34">
        <v>0.98872199999999999</v>
      </c>
      <c r="H1003" s="34">
        <v>0.98522200000000004</v>
      </c>
      <c r="I1003" s="34">
        <v>0.99124299999999999</v>
      </c>
      <c r="J1003" s="34">
        <v>0.97278399999999998</v>
      </c>
      <c r="K1003" s="34">
        <v>0.96872999999999998</v>
      </c>
      <c r="L1003" s="34">
        <v>0.97127399999999997</v>
      </c>
      <c r="M1003" s="35">
        <v>0.98513799999999996</v>
      </c>
      <c r="N1003" s="35">
        <v>0.99100299999999997</v>
      </c>
      <c r="O1003" s="35">
        <v>0.97628499999999996</v>
      </c>
      <c r="P1003" s="35">
        <v>0.96811199999999997</v>
      </c>
      <c r="Q1003" s="35">
        <v>0.99306899999999998</v>
      </c>
      <c r="R1003" s="36">
        <f t="shared" si="51"/>
        <v>0.98162833333333355</v>
      </c>
      <c r="S1003" s="36">
        <f t="shared" si="52"/>
        <v>0.98272139999999997</v>
      </c>
      <c r="T1003" s="37">
        <f t="shared" si="53"/>
        <v>-1.0930666666664202E-3</v>
      </c>
      <c r="U1003" s="37" t="s">
        <v>3726</v>
      </c>
      <c r="V1003" s="37" t="s">
        <v>3726</v>
      </c>
    </row>
    <row r="1004" spans="1:22" x14ac:dyDescent="0.2">
      <c r="A1004" s="34">
        <v>0</v>
      </c>
      <c r="B1004" s="34">
        <v>0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  <c r="M1004" s="35">
        <v>5.5170000000000002E-3</v>
      </c>
      <c r="N1004" s="35">
        <v>0</v>
      </c>
      <c r="O1004" s="35">
        <v>0</v>
      </c>
      <c r="P1004" s="35">
        <v>0</v>
      </c>
      <c r="Q1004" s="35">
        <v>0</v>
      </c>
      <c r="R1004" s="36">
        <f t="shared" si="51"/>
        <v>0</v>
      </c>
      <c r="S1004" s="36">
        <f t="shared" si="52"/>
        <v>1.1034E-3</v>
      </c>
      <c r="T1004" s="37">
        <f t="shared" si="53"/>
        <v>-1.1034E-3</v>
      </c>
      <c r="U1004" s="37" t="s">
        <v>3482</v>
      </c>
      <c r="V1004" s="37" t="s">
        <v>3482</v>
      </c>
    </row>
    <row r="1005" spans="1:22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  <c r="M1005" s="35">
        <v>0</v>
      </c>
      <c r="N1005" s="35">
        <v>0</v>
      </c>
      <c r="O1005" s="35">
        <v>5.5659999999999998E-3</v>
      </c>
      <c r="P1005" s="35">
        <v>0</v>
      </c>
      <c r="Q1005" s="35">
        <v>0</v>
      </c>
      <c r="R1005" s="36">
        <f t="shared" si="51"/>
        <v>0</v>
      </c>
      <c r="S1005" s="36">
        <f t="shared" si="52"/>
        <v>1.1132E-3</v>
      </c>
      <c r="T1005" s="37">
        <f t="shared" si="53"/>
        <v>-1.1132E-3</v>
      </c>
      <c r="U1005" s="37" t="s">
        <v>1398</v>
      </c>
      <c r="V1005" s="37" t="s">
        <v>3059</v>
      </c>
    </row>
    <row r="1006" spans="1:22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  <c r="M1006" s="35">
        <v>5.6020000000000002E-3</v>
      </c>
      <c r="N1006" s="35">
        <v>0</v>
      </c>
      <c r="O1006" s="35">
        <v>0</v>
      </c>
      <c r="P1006" s="35">
        <v>0</v>
      </c>
      <c r="Q1006" s="35">
        <v>0</v>
      </c>
      <c r="R1006" s="36">
        <f t="shared" si="51"/>
        <v>0</v>
      </c>
      <c r="S1006" s="36">
        <f t="shared" si="52"/>
        <v>1.1204000000000001E-3</v>
      </c>
      <c r="T1006" s="37">
        <f t="shared" si="53"/>
        <v>-1.1204000000000001E-3</v>
      </c>
      <c r="U1006" s="37" t="s">
        <v>3613</v>
      </c>
      <c r="V1006" s="37" t="s">
        <v>3613</v>
      </c>
    </row>
    <row r="1007" spans="1:22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  <c r="M1007" s="35">
        <v>5.6179999999999997E-3</v>
      </c>
      <c r="N1007" s="35">
        <v>0</v>
      </c>
      <c r="O1007" s="35">
        <v>0</v>
      </c>
      <c r="P1007" s="35">
        <v>0</v>
      </c>
      <c r="Q1007" s="35">
        <v>0</v>
      </c>
      <c r="R1007" s="36">
        <f t="shared" si="51"/>
        <v>0</v>
      </c>
      <c r="S1007" s="36">
        <f t="shared" si="52"/>
        <v>1.1236E-3</v>
      </c>
      <c r="T1007" s="37">
        <f t="shared" si="53"/>
        <v>-1.1236E-3</v>
      </c>
      <c r="U1007" s="37" t="s">
        <v>3900</v>
      </c>
      <c r="V1007" s="37" t="s">
        <v>3900</v>
      </c>
    </row>
    <row r="1008" spans="1:22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0</v>
      </c>
      <c r="K1008" s="34">
        <v>0</v>
      </c>
      <c r="L1008" s="34">
        <v>0</v>
      </c>
      <c r="M1008" s="35">
        <v>5.6259999999999999E-3</v>
      </c>
      <c r="N1008" s="35">
        <v>0</v>
      </c>
      <c r="O1008" s="35">
        <v>0</v>
      </c>
      <c r="P1008" s="35">
        <v>0</v>
      </c>
      <c r="Q1008" s="35">
        <v>0</v>
      </c>
      <c r="R1008" s="36">
        <f t="shared" si="51"/>
        <v>0</v>
      </c>
      <c r="S1008" s="36">
        <f t="shared" si="52"/>
        <v>1.1252E-3</v>
      </c>
      <c r="T1008" s="37">
        <f t="shared" si="53"/>
        <v>-1.1252E-3</v>
      </c>
      <c r="U1008" s="37" t="s">
        <v>3283</v>
      </c>
      <c r="V1008" s="37" t="s">
        <v>3657</v>
      </c>
    </row>
    <row r="1009" spans="1:22" x14ac:dyDescent="0.2">
      <c r="A1009" s="34">
        <v>0</v>
      </c>
      <c r="B1009" s="34">
        <v>0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  <c r="M1009" s="35">
        <v>0</v>
      </c>
      <c r="N1009" s="35">
        <v>5.6340000000000001E-3</v>
      </c>
      <c r="O1009" s="35">
        <v>0</v>
      </c>
      <c r="P1009" s="35">
        <v>0</v>
      </c>
      <c r="Q1009" s="35">
        <v>0</v>
      </c>
      <c r="R1009" s="36">
        <f t="shared" si="51"/>
        <v>0</v>
      </c>
      <c r="S1009" s="36">
        <f t="shared" si="52"/>
        <v>1.1268000000000001E-3</v>
      </c>
      <c r="T1009" s="37">
        <f t="shared" si="53"/>
        <v>-1.1268000000000001E-3</v>
      </c>
      <c r="U1009" s="37" t="s">
        <v>313</v>
      </c>
      <c r="V1009" s="37" t="s">
        <v>4467</v>
      </c>
    </row>
    <row r="1010" spans="1:22" x14ac:dyDescent="0.2">
      <c r="A1010" s="34">
        <v>0</v>
      </c>
      <c r="B1010" s="34">
        <v>0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  <c r="M1010" s="35">
        <v>0</v>
      </c>
      <c r="N1010" s="35">
        <v>5.6499999999999996E-3</v>
      </c>
      <c r="O1010" s="35">
        <v>0</v>
      </c>
      <c r="P1010" s="35">
        <v>0</v>
      </c>
      <c r="Q1010" s="35">
        <v>0</v>
      </c>
      <c r="R1010" s="36">
        <f t="shared" si="51"/>
        <v>0</v>
      </c>
      <c r="S1010" s="36">
        <f t="shared" si="52"/>
        <v>1.1299999999999999E-3</v>
      </c>
      <c r="T1010" s="37">
        <f t="shared" si="53"/>
        <v>-1.1299999999999999E-3</v>
      </c>
      <c r="U1010" s="37" t="s">
        <v>2193</v>
      </c>
      <c r="V1010" s="37" t="s">
        <v>4481</v>
      </c>
    </row>
    <row r="1011" spans="1:22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  <c r="M1011" s="35">
        <v>0</v>
      </c>
      <c r="N1011" s="35">
        <v>5.666E-3</v>
      </c>
      <c r="O1011" s="35">
        <v>0</v>
      </c>
      <c r="P1011" s="35">
        <v>0</v>
      </c>
      <c r="Q1011" s="35">
        <v>0</v>
      </c>
      <c r="R1011" s="36">
        <f t="shared" si="51"/>
        <v>0</v>
      </c>
      <c r="S1011" s="36">
        <f t="shared" si="52"/>
        <v>1.1332E-3</v>
      </c>
      <c r="T1011" s="37">
        <f t="shared" si="53"/>
        <v>-1.1332E-3</v>
      </c>
      <c r="U1011" s="37" t="s">
        <v>4154</v>
      </c>
      <c r="V1011" s="37" t="s">
        <v>4154</v>
      </c>
    </row>
    <row r="1012" spans="1:22" x14ac:dyDescent="0.2">
      <c r="A1012" s="34">
        <v>0</v>
      </c>
      <c r="B1012" s="34">
        <v>0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4">
        <v>0</v>
      </c>
      <c r="L1012" s="34">
        <v>0</v>
      </c>
      <c r="M1012" s="35">
        <v>0</v>
      </c>
      <c r="N1012" s="35">
        <v>0</v>
      </c>
      <c r="O1012" s="35">
        <v>0</v>
      </c>
      <c r="P1012" s="35">
        <v>0</v>
      </c>
      <c r="Q1012" s="35">
        <v>5.6750000000000004E-3</v>
      </c>
      <c r="R1012" s="36">
        <f t="shared" si="51"/>
        <v>0</v>
      </c>
      <c r="S1012" s="36">
        <f t="shared" si="52"/>
        <v>1.1350000000000002E-3</v>
      </c>
      <c r="T1012" s="37">
        <f t="shared" si="53"/>
        <v>-1.1350000000000002E-3</v>
      </c>
      <c r="U1012" s="37" t="s">
        <v>570</v>
      </c>
      <c r="V1012" s="37" t="s">
        <v>5018</v>
      </c>
    </row>
    <row r="1013" spans="1:22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4">
        <v>0</v>
      </c>
      <c r="M1013" s="35">
        <v>0</v>
      </c>
      <c r="N1013" s="35">
        <v>5.7340000000000004E-3</v>
      </c>
      <c r="O1013" s="35">
        <v>0</v>
      </c>
      <c r="P1013" s="35">
        <v>0</v>
      </c>
      <c r="Q1013" s="35">
        <v>0</v>
      </c>
      <c r="R1013" s="36">
        <f t="shared" si="51"/>
        <v>0</v>
      </c>
      <c r="S1013" s="36">
        <f t="shared" si="52"/>
        <v>1.1468000000000001E-3</v>
      </c>
      <c r="T1013" s="37">
        <f t="shared" si="53"/>
        <v>-1.1468000000000001E-3</v>
      </c>
      <c r="U1013" s="37" t="s">
        <v>3132</v>
      </c>
      <c r="V1013" s="37" t="s">
        <v>3133</v>
      </c>
    </row>
    <row r="1014" spans="1:22" x14ac:dyDescent="0.2">
      <c r="A1014" s="34">
        <v>0</v>
      </c>
      <c r="B1014" s="34">
        <v>0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  <c r="M1014" s="35">
        <v>0</v>
      </c>
      <c r="N1014" s="35">
        <v>5.7390000000000002E-3</v>
      </c>
      <c r="O1014" s="35">
        <v>0</v>
      </c>
      <c r="P1014" s="35">
        <v>0</v>
      </c>
      <c r="Q1014" s="35">
        <v>0</v>
      </c>
      <c r="R1014" s="36">
        <f t="shared" si="51"/>
        <v>0</v>
      </c>
      <c r="S1014" s="36">
        <f t="shared" si="52"/>
        <v>1.1478E-3</v>
      </c>
      <c r="T1014" s="37">
        <f t="shared" si="53"/>
        <v>-1.1478E-3</v>
      </c>
      <c r="U1014" s="37" t="s">
        <v>4173</v>
      </c>
      <c r="V1014" s="37" t="s">
        <v>4174</v>
      </c>
    </row>
    <row r="1015" spans="1:22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</v>
      </c>
      <c r="M1015" s="35">
        <v>0</v>
      </c>
      <c r="N1015" s="35">
        <v>5.7720000000000002E-3</v>
      </c>
      <c r="O1015" s="35">
        <v>0</v>
      </c>
      <c r="P1015" s="35">
        <v>0</v>
      </c>
      <c r="Q1015" s="35">
        <v>0</v>
      </c>
      <c r="R1015" s="36">
        <f t="shared" si="51"/>
        <v>0</v>
      </c>
      <c r="S1015" s="36">
        <f t="shared" si="52"/>
        <v>1.1544000000000001E-3</v>
      </c>
      <c r="T1015" s="37">
        <f t="shared" si="53"/>
        <v>-1.1544000000000001E-3</v>
      </c>
      <c r="U1015" s="37" t="s">
        <v>4491</v>
      </c>
      <c r="V1015" s="37" t="s">
        <v>4491</v>
      </c>
    </row>
    <row r="1016" spans="1:22" x14ac:dyDescent="0.2">
      <c r="A1016" s="34">
        <v>0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5">
        <v>5.7800000000000004E-3</v>
      </c>
      <c r="N1016" s="35">
        <v>0</v>
      </c>
      <c r="O1016" s="35">
        <v>0</v>
      </c>
      <c r="P1016" s="35">
        <v>0</v>
      </c>
      <c r="Q1016" s="35">
        <v>0</v>
      </c>
      <c r="R1016" s="36">
        <f t="shared" si="51"/>
        <v>0</v>
      </c>
      <c r="S1016" s="36">
        <f t="shared" si="52"/>
        <v>1.1560000000000001E-3</v>
      </c>
      <c r="T1016" s="37">
        <f t="shared" si="53"/>
        <v>-1.1560000000000001E-3</v>
      </c>
      <c r="U1016" s="37" t="s">
        <v>1400</v>
      </c>
      <c r="V1016" s="37" t="s">
        <v>4095</v>
      </c>
    </row>
    <row r="1017" spans="1:22" x14ac:dyDescent="0.2">
      <c r="A1017" s="34">
        <v>0</v>
      </c>
      <c r="B1017" s="34">
        <v>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  <c r="M1017" s="35">
        <v>0</v>
      </c>
      <c r="N1017" s="35">
        <v>0</v>
      </c>
      <c r="O1017" s="35">
        <v>0</v>
      </c>
      <c r="P1017" s="35">
        <v>0</v>
      </c>
      <c r="Q1017" s="35">
        <v>5.803E-3</v>
      </c>
      <c r="R1017" s="36">
        <f t="shared" si="51"/>
        <v>0</v>
      </c>
      <c r="S1017" s="36">
        <f t="shared" si="52"/>
        <v>1.1605999999999999E-3</v>
      </c>
      <c r="T1017" s="37">
        <f t="shared" si="53"/>
        <v>-1.1605999999999999E-3</v>
      </c>
      <c r="U1017" s="37" t="s">
        <v>5025</v>
      </c>
      <c r="V1017" s="37" t="s">
        <v>5025</v>
      </c>
    </row>
    <row r="1018" spans="1:22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0</v>
      </c>
      <c r="M1018" s="35">
        <v>5.8139999999999997E-3</v>
      </c>
      <c r="N1018" s="35">
        <v>0</v>
      </c>
      <c r="O1018" s="35">
        <v>0</v>
      </c>
      <c r="P1018" s="35">
        <v>0</v>
      </c>
      <c r="Q1018" s="35">
        <v>0</v>
      </c>
      <c r="R1018" s="36">
        <f t="shared" si="51"/>
        <v>0</v>
      </c>
      <c r="S1018" s="36">
        <f t="shared" si="52"/>
        <v>1.1627999999999999E-3</v>
      </c>
      <c r="T1018" s="37">
        <f t="shared" si="53"/>
        <v>-1.1627999999999999E-3</v>
      </c>
      <c r="U1018" s="37" t="s">
        <v>715</v>
      </c>
      <c r="V1018" s="37" t="s">
        <v>4757</v>
      </c>
    </row>
    <row r="1019" spans="1:22" x14ac:dyDescent="0.2">
      <c r="A1019" s="34">
        <v>0</v>
      </c>
      <c r="B1019" s="34">
        <v>0</v>
      </c>
      <c r="C1019" s="34">
        <v>0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0</v>
      </c>
      <c r="M1019" s="35">
        <v>0</v>
      </c>
      <c r="N1019" s="35">
        <v>5.8209999999999998E-3</v>
      </c>
      <c r="O1019" s="35">
        <v>0</v>
      </c>
      <c r="P1019" s="35">
        <v>0</v>
      </c>
      <c r="Q1019" s="35">
        <v>0</v>
      </c>
      <c r="R1019" s="36">
        <f t="shared" si="51"/>
        <v>0</v>
      </c>
      <c r="S1019" s="36">
        <f t="shared" si="52"/>
        <v>1.1642E-3</v>
      </c>
      <c r="T1019" s="37">
        <f t="shared" si="53"/>
        <v>-1.1642E-3</v>
      </c>
      <c r="U1019" s="37" t="s">
        <v>3245</v>
      </c>
      <c r="V1019" s="37" t="s">
        <v>3246</v>
      </c>
    </row>
    <row r="1020" spans="1:22" x14ac:dyDescent="0.2">
      <c r="A1020" s="34">
        <v>0</v>
      </c>
      <c r="B1020" s="34">
        <v>0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  <c r="M1020" s="35">
        <v>5.8389999999999996E-3</v>
      </c>
      <c r="N1020" s="35">
        <v>0</v>
      </c>
      <c r="O1020" s="35">
        <v>0</v>
      </c>
      <c r="P1020" s="35">
        <v>0</v>
      </c>
      <c r="Q1020" s="35">
        <v>0</v>
      </c>
      <c r="R1020" s="36">
        <f t="shared" si="51"/>
        <v>0</v>
      </c>
      <c r="S1020" s="36">
        <f t="shared" si="52"/>
        <v>1.1677999999999999E-3</v>
      </c>
      <c r="T1020" s="37">
        <f t="shared" si="53"/>
        <v>-1.1677999999999999E-3</v>
      </c>
      <c r="U1020" s="37" t="s">
        <v>662</v>
      </c>
      <c r="V1020" s="37" t="s">
        <v>3736</v>
      </c>
    </row>
    <row r="1021" spans="1:22" x14ac:dyDescent="0.2">
      <c r="A1021" s="34">
        <v>0</v>
      </c>
      <c r="B1021" s="34">
        <v>0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0</v>
      </c>
      <c r="M1021" s="35">
        <v>0</v>
      </c>
      <c r="N1021" s="35">
        <v>5.8409999999999998E-3</v>
      </c>
      <c r="O1021" s="35">
        <v>0</v>
      </c>
      <c r="P1021" s="35">
        <v>0</v>
      </c>
      <c r="Q1021" s="35">
        <v>0</v>
      </c>
      <c r="R1021" s="36">
        <f t="shared" si="51"/>
        <v>0</v>
      </c>
      <c r="S1021" s="36">
        <f t="shared" si="52"/>
        <v>1.1681999999999999E-3</v>
      </c>
      <c r="T1021" s="37">
        <f t="shared" si="53"/>
        <v>-1.1681999999999999E-3</v>
      </c>
      <c r="U1021" s="37" t="s">
        <v>3217</v>
      </c>
      <c r="V1021" s="37" t="s">
        <v>3217</v>
      </c>
    </row>
    <row r="1022" spans="1:22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4">
        <v>0</v>
      </c>
      <c r="L1022" s="34">
        <v>0</v>
      </c>
      <c r="M1022" s="35">
        <v>0</v>
      </c>
      <c r="N1022" s="35">
        <v>5.8650000000000004E-3</v>
      </c>
      <c r="O1022" s="35">
        <v>0</v>
      </c>
      <c r="P1022" s="35">
        <v>0</v>
      </c>
      <c r="Q1022" s="35">
        <v>0</v>
      </c>
      <c r="R1022" s="36">
        <f t="shared" si="51"/>
        <v>0</v>
      </c>
      <c r="S1022" s="36">
        <f t="shared" si="52"/>
        <v>1.173E-3</v>
      </c>
      <c r="T1022" s="37">
        <f t="shared" si="53"/>
        <v>-1.173E-3</v>
      </c>
      <c r="U1022" s="37" t="s">
        <v>4490</v>
      </c>
      <c r="V1022" s="37" t="s">
        <v>4490</v>
      </c>
    </row>
    <row r="1023" spans="1:22" x14ac:dyDescent="0.2">
      <c r="A1023" s="34">
        <v>0</v>
      </c>
      <c r="B1023" s="34">
        <v>0</v>
      </c>
      <c r="C1023" s="34">
        <v>0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0</v>
      </c>
      <c r="M1023" s="35">
        <v>5.8739999999999999E-3</v>
      </c>
      <c r="N1023" s="35">
        <v>0</v>
      </c>
      <c r="O1023" s="35">
        <v>0</v>
      </c>
      <c r="P1023" s="35">
        <v>0</v>
      </c>
      <c r="Q1023" s="35">
        <v>0</v>
      </c>
      <c r="R1023" s="36">
        <f t="shared" si="51"/>
        <v>0</v>
      </c>
      <c r="S1023" s="36">
        <f t="shared" si="52"/>
        <v>1.1747999999999999E-3</v>
      </c>
      <c r="T1023" s="37">
        <f t="shared" si="53"/>
        <v>-1.1747999999999999E-3</v>
      </c>
      <c r="U1023" s="37" t="s">
        <v>3819</v>
      </c>
      <c r="V1023" s="37" t="s">
        <v>3819</v>
      </c>
    </row>
    <row r="1024" spans="1:22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4">
        <v>0</v>
      </c>
      <c r="L1024" s="34">
        <v>0</v>
      </c>
      <c r="M1024" s="35">
        <v>0</v>
      </c>
      <c r="N1024" s="35">
        <v>5.8910000000000004E-3</v>
      </c>
      <c r="O1024" s="35">
        <v>0</v>
      </c>
      <c r="P1024" s="35">
        <v>0</v>
      </c>
      <c r="Q1024" s="35">
        <v>0</v>
      </c>
      <c r="R1024" s="36">
        <f t="shared" si="51"/>
        <v>0</v>
      </c>
      <c r="S1024" s="36">
        <f t="shared" si="52"/>
        <v>1.1782000000000001E-3</v>
      </c>
      <c r="T1024" s="37">
        <f t="shared" si="53"/>
        <v>-1.1782000000000001E-3</v>
      </c>
      <c r="U1024" s="37" t="s">
        <v>3228</v>
      </c>
      <c r="V1024" s="37" t="s">
        <v>3228</v>
      </c>
    </row>
    <row r="1025" spans="1:22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8.0319999999999992E-3</v>
      </c>
      <c r="H1025" s="34">
        <v>0</v>
      </c>
      <c r="I1025" s="34">
        <v>0</v>
      </c>
      <c r="J1025" s="34">
        <v>0</v>
      </c>
      <c r="K1025" s="34">
        <v>0</v>
      </c>
      <c r="L1025" s="34">
        <v>0</v>
      </c>
      <c r="M1025" s="35">
        <v>0</v>
      </c>
      <c r="N1025" s="35">
        <v>4.8539999999999998E-3</v>
      </c>
      <c r="O1025" s="35">
        <v>0</v>
      </c>
      <c r="P1025" s="35">
        <v>0</v>
      </c>
      <c r="Q1025" s="35">
        <v>4.4600000000000004E-3</v>
      </c>
      <c r="R1025" s="36">
        <f t="shared" si="51"/>
        <v>6.693333333333333E-4</v>
      </c>
      <c r="S1025" s="36">
        <f t="shared" si="52"/>
        <v>1.8628E-3</v>
      </c>
      <c r="T1025" s="37">
        <f t="shared" si="53"/>
        <v>-1.1934666666666665E-3</v>
      </c>
      <c r="U1025" s="37" t="s">
        <v>4972</v>
      </c>
      <c r="V1025" s="37" t="s">
        <v>4973</v>
      </c>
    </row>
    <row r="1026" spans="1:22" x14ac:dyDescent="0.2">
      <c r="A1026" s="34">
        <v>0</v>
      </c>
      <c r="B1026" s="34">
        <v>0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5">
        <v>5.9699999999999996E-3</v>
      </c>
      <c r="N1026" s="35">
        <v>0</v>
      </c>
      <c r="O1026" s="35">
        <v>0</v>
      </c>
      <c r="P1026" s="35">
        <v>0</v>
      </c>
      <c r="Q1026" s="35">
        <v>0</v>
      </c>
      <c r="R1026" s="36">
        <f t="shared" si="51"/>
        <v>0</v>
      </c>
      <c r="S1026" s="36">
        <f t="shared" si="52"/>
        <v>1.194E-3</v>
      </c>
      <c r="T1026" s="37">
        <f t="shared" si="53"/>
        <v>-1.194E-3</v>
      </c>
      <c r="U1026" s="37" t="s">
        <v>3848</v>
      </c>
      <c r="V1026" s="37" t="s">
        <v>3848</v>
      </c>
    </row>
    <row r="1027" spans="1:22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0</v>
      </c>
      <c r="M1027" s="35">
        <v>0</v>
      </c>
      <c r="N1027" s="35">
        <v>0</v>
      </c>
      <c r="O1027" s="35">
        <v>0</v>
      </c>
      <c r="P1027" s="35">
        <v>0</v>
      </c>
      <c r="Q1027" s="35">
        <v>5.9760000000000004E-3</v>
      </c>
      <c r="R1027" s="36">
        <f t="shared" si="51"/>
        <v>0</v>
      </c>
      <c r="S1027" s="36">
        <f t="shared" si="52"/>
        <v>1.1952E-3</v>
      </c>
      <c r="T1027" s="37">
        <f t="shared" si="53"/>
        <v>-1.1952E-3</v>
      </c>
      <c r="U1027" s="37" t="s">
        <v>3248</v>
      </c>
      <c r="V1027" s="37" t="s">
        <v>3248</v>
      </c>
    </row>
    <row r="1028" spans="1:22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4">
        <v>0</v>
      </c>
      <c r="M1028" s="35">
        <v>0</v>
      </c>
      <c r="N1028" s="35">
        <v>5.9789999999999999E-3</v>
      </c>
      <c r="O1028" s="35">
        <v>0</v>
      </c>
      <c r="P1028" s="35">
        <v>0</v>
      </c>
      <c r="Q1028" s="35">
        <v>0</v>
      </c>
      <c r="R1028" s="36">
        <f t="shared" si="51"/>
        <v>0</v>
      </c>
      <c r="S1028" s="36">
        <f t="shared" si="52"/>
        <v>1.1957999999999999E-3</v>
      </c>
      <c r="T1028" s="37">
        <f t="shared" si="53"/>
        <v>-1.1957999999999999E-3</v>
      </c>
      <c r="U1028" s="37" t="s">
        <v>3418</v>
      </c>
      <c r="V1028" s="37" t="s">
        <v>3419</v>
      </c>
    </row>
    <row r="1029" spans="1:22" x14ac:dyDescent="0.2">
      <c r="A1029" s="34">
        <v>0</v>
      </c>
      <c r="B1029" s="34">
        <v>0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0</v>
      </c>
      <c r="M1029" s="35">
        <v>5.9880000000000003E-3</v>
      </c>
      <c r="N1029" s="35">
        <v>0</v>
      </c>
      <c r="O1029" s="35">
        <v>0</v>
      </c>
      <c r="P1029" s="35">
        <v>0</v>
      </c>
      <c r="Q1029" s="35">
        <v>0</v>
      </c>
      <c r="R1029" s="36">
        <f t="shared" si="51"/>
        <v>0</v>
      </c>
      <c r="S1029" s="36">
        <f t="shared" si="52"/>
        <v>1.1976000000000001E-3</v>
      </c>
      <c r="T1029" s="37">
        <f t="shared" si="53"/>
        <v>-1.1976000000000001E-3</v>
      </c>
      <c r="U1029" s="37" t="s">
        <v>5057</v>
      </c>
      <c r="V1029" s="37" t="s">
        <v>5057</v>
      </c>
    </row>
    <row r="1030" spans="1:22" x14ac:dyDescent="0.2">
      <c r="A1030" s="34">
        <v>0</v>
      </c>
      <c r="B1030" s="34">
        <v>0</v>
      </c>
      <c r="C1030" s="34">
        <v>0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4">
        <v>0</v>
      </c>
      <c r="L1030" s="34">
        <v>0</v>
      </c>
      <c r="M1030" s="35">
        <v>0</v>
      </c>
      <c r="N1030" s="35">
        <v>6.0150000000000004E-3</v>
      </c>
      <c r="O1030" s="35">
        <v>0</v>
      </c>
      <c r="P1030" s="35">
        <v>0</v>
      </c>
      <c r="Q1030" s="35">
        <v>0</v>
      </c>
      <c r="R1030" s="36">
        <f t="shared" si="51"/>
        <v>0</v>
      </c>
      <c r="S1030" s="36">
        <f t="shared" si="52"/>
        <v>1.2030000000000001E-3</v>
      </c>
      <c r="T1030" s="37">
        <f t="shared" si="53"/>
        <v>-1.2030000000000001E-3</v>
      </c>
      <c r="U1030" s="37" t="s">
        <v>4163</v>
      </c>
      <c r="V1030" s="37" t="s">
        <v>4163</v>
      </c>
    </row>
    <row r="1031" spans="1:22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0</v>
      </c>
      <c r="M1031" s="35">
        <v>6.0239999999999998E-3</v>
      </c>
      <c r="N1031" s="35">
        <v>0</v>
      </c>
      <c r="O1031" s="35">
        <v>0</v>
      </c>
      <c r="P1031" s="35">
        <v>0</v>
      </c>
      <c r="Q1031" s="35">
        <v>0</v>
      </c>
      <c r="R1031" s="36">
        <f t="shared" si="51"/>
        <v>0</v>
      </c>
      <c r="S1031" s="36">
        <f t="shared" si="52"/>
        <v>1.2048E-3</v>
      </c>
      <c r="T1031" s="37">
        <f t="shared" si="53"/>
        <v>-1.2048E-3</v>
      </c>
      <c r="U1031" s="37" t="s">
        <v>1086</v>
      </c>
      <c r="V1031" s="37" t="s">
        <v>4414</v>
      </c>
    </row>
    <row r="1032" spans="1:22" x14ac:dyDescent="0.2">
      <c r="A1032" s="34">
        <v>0</v>
      </c>
      <c r="B1032" s="34">
        <v>0</v>
      </c>
      <c r="C1032" s="34">
        <v>0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0</v>
      </c>
      <c r="M1032" s="35">
        <v>0</v>
      </c>
      <c r="N1032" s="35">
        <v>6.0610000000000004E-3</v>
      </c>
      <c r="O1032" s="35">
        <v>0</v>
      </c>
      <c r="P1032" s="35">
        <v>0</v>
      </c>
      <c r="Q1032" s="35">
        <v>0</v>
      </c>
      <c r="R1032" s="36">
        <f t="shared" si="51"/>
        <v>0</v>
      </c>
      <c r="S1032" s="36">
        <f t="shared" si="52"/>
        <v>1.2122000000000001E-3</v>
      </c>
      <c r="T1032" s="37">
        <f t="shared" si="53"/>
        <v>-1.2122000000000001E-3</v>
      </c>
      <c r="U1032" s="37" t="s">
        <v>4216</v>
      </c>
      <c r="V1032" s="37" t="s">
        <v>4216</v>
      </c>
    </row>
    <row r="1033" spans="1:22" x14ac:dyDescent="0.2">
      <c r="A1033" s="34">
        <v>0</v>
      </c>
      <c r="B1033" s="34">
        <v>0</v>
      </c>
      <c r="C1033" s="34">
        <v>0</v>
      </c>
      <c r="D1033" s="34">
        <v>0</v>
      </c>
      <c r="E1033" s="34">
        <v>0</v>
      </c>
      <c r="F1033" s="34">
        <v>0</v>
      </c>
      <c r="G1033" s="34">
        <v>0</v>
      </c>
      <c r="H1033" s="34">
        <v>0</v>
      </c>
      <c r="I1033" s="34">
        <v>0</v>
      </c>
      <c r="J1033" s="34">
        <v>0</v>
      </c>
      <c r="K1033" s="34">
        <v>0</v>
      </c>
      <c r="L1033" s="34">
        <v>0</v>
      </c>
      <c r="M1033" s="35">
        <v>0</v>
      </c>
      <c r="N1033" s="35">
        <v>0</v>
      </c>
      <c r="O1033" s="35">
        <v>0</v>
      </c>
      <c r="P1033" s="35">
        <v>0</v>
      </c>
      <c r="Q1033" s="35">
        <v>6.1240000000000001E-3</v>
      </c>
      <c r="R1033" s="36">
        <f t="shared" si="51"/>
        <v>0</v>
      </c>
      <c r="S1033" s="36">
        <f t="shared" si="52"/>
        <v>1.2248000000000001E-3</v>
      </c>
      <c r="T1033" s="37">
        <f t="shared" si="53"/>
        <v>-1.2248000000000001E-3</v>
      </c>
      <c r="U1033" s="37" t="s">
        <v>3007</v>
      </c>
      <c r="V1033" s="37" t="s">
        <v>3007</v>
      </c>
    </row>
    <row r="1034" spans="1:22" x14ac:dyDescent="0.2">
      <c r="A1034" s="34">
        <v>1</v>
      </c>
      <c r="B1034" s="34">
        <v>0.99882599999999999</v>
      </c>
      <c r="C1034" s="34">
        <v>0.99369700000000005</v>
      </c>
      <c r="D1034" s="34">
        <v>1</v>
      </c>
      <c r="E1034" s="34">
        <v>0.99829100000000004</v>
      </c>
      <c r="F1034" s="34">
        <v>1</v>
      </c>
      <c r="G1034" s="34">
        <v>0.99702800000000003</v>
      </c>
      <c r="H1034" s="34">
        <v>1</v>
      </c>
      <c r="I1034" s="34">
        <v>0.99807699999999999</v>
      </c>
      <c r="J1034" s="34">
        <v>0.99727699999999997</v>
      </c>
      <c r="K1034" s="34">
        <v>0.99758500000000006</v>
      </c>
      <c r="L1034" s="34">
        <v>0.99757499999999999</v>
      </c>
      <c r="M1034" s="35">
        <v>1</v>
      </c>
      <c r="N1034" s="35">
        <v>1.0054050000000001</v>
      </c>
      <c r="O1034" s="35">
        <v>0.99693699999999996</v>
      </c>
      <c r="P1034" s="35">
        <v>0.99765300000000001</v>
      </c>
      <c r="Q1034" s="35">
        <v>0.99715900000000002</v>
      </c>
      <c r="R1034" s="36">
        <f t="shared" si="51"/>
        <v>0.99819633333333346</v>
      </c>
      <c r="S1034" s="36">
        <f t="shared" si="52"/>
        <v>0.99943080000000006</v>
      </c>
      <c r="T1034" s="37">
        <f t="shared" si="53"/>
        <v>-1.2344666666666004E-3</v>
      </c>
      <c r="U1034" s="37" t="s">
        <v>3260</v>
      </c>
      <c r="V1034" s="37" t="s">
        <v>3260</v>
      </c>
    </row>
    <row r="1035" spans="1:22" x14ac:dyDescent="0.2">
      <c r="A1035" s="34">
        <v>0</v>
      </c>
      <c r="B1035" s="34">
        <v>0</v>
      </c>
      <c r="C1035" s="34">
        <v>0</v>
      </c>
      <c r="D1035" s="34">
        <v>0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  <c r="L1035" s="34">
        <v>0</v>
      </c>
      <c r="M1035" s="35">
        <v>6.1729999999999997E-3</v>
      </c>
      <c r="N1035" s="35">
        <v>0</v>
      </c>
      <c r="O1035" s="35">
        <v>0</v>
      </c>
      <c r="P1035" s="35">
        <v>0</v>
      </c>
      <c r="Q1035" s="35">
        <v>0</v>
      </c>
      <c r="R1035" s="36">
        <f t="shared" si="51"/>
        <v>0</v>
      </c>
      <c r="S1035" s="36">
        <f t="shared" si="52"/>
        <v>1.2346E-3</v>
      </c>
      <c r="T1035" s="37">
        <f t="shared" si="53"/>
        <v>-1.2346E-3</v>
      </c>
      <c r="U1035" s="37" t="s">
        <v>2589</v>
      </c>
      <c r="V1035" s="37" t="s">
        <v>4597</v>
      </c>
    </row>
    <row r="1036" spans="1:22" x14ac:dyDescent="0.2">
      <c r="A1036" s="34">
        <v>0</v>
      </c>
      <c r="B1036" s="34">
        <v>0</v>
      </c>
      <c r="C1036" s="34">
        <v>0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0</v>
      </c>
      <c r="M1036" s="35">
        <v>0</v>
      </c>
      <c r="N1036" s="35">
        <v>6.2310000000000004E-3</v>
      </c>
      <c r="O1036" s="35">
        <v>0</v>
      </c>
      <c r="P1036" s="35">
        <v>0</v>
      </c>
      <c r="Q1036" s="35">
        <v>0</v>
      </c>
      <c r="R1036" s="36">
        <f t="shared" si="51"/>
        <v>0</v>
      </c>
      <c r="S1036" s="36">
        <f t="shared" si="52"/>
        <v>1.2462E-3</v>
      </c>
      <c r="T1036" s="37">
        <f t="shared" si="53"/>
        <v>-1.2462E-3</v>
      </c>
      <c r="U1036" s="37" t="s">
        <v>5145</v>
      </c>
      <c r="V1036" s="37" t="s">
        <v>5145</v>
      </c>
    </row>
    <row r="1037" spans="1:22" x14ac:dyDescent="0.2">
      <c r="A1037" s="34">
        <v>0</v>
      </c>
      <c r="B1037" s="34">
        <v>0</v>
      </c>
      <c r="C1037" s="34">
        <v>0</v>
      </c>
      <c r="D1037" s="34">
        <v>0</v>
      </c>
      <c r="E1037" s="34">
        <v>0</v>
      </c>
      <c r="F1037" s="34">
        <v>0</v>
      </c>
      <c r="G1037" s="34">
        <v>0</v>
      </c>
      <c r="H1037" s="34">
        <v>0</v>
      </c>
      <c r="I1037" s="34">
        <v>0</v>
      </c>
      <c r="J1037" s="34">
        <v>0</v>
      </c>
      <c r="K1037" s="34">
        <v>0</v>
      </c>
      <c r="L1037" s="34">
        <v>0</v>
      </c>
      <c r="M1037" s="35">
        <v>6.2500000000000003E-3</v>
      </c>
      <c r="N1037" s="35">
        <v>0</v>
      </c>
      <c r="O1037" s="35">
        <v>0</v>
      </c>
      <c r="P1037" s="35">
        <v>0</v>
      </c>
      <c r="Q1037" s="35">
        <v>0</v>
      </c>
      <c r="R1037" s="36">
        <f t="shared" si="51"/>
        <v>0</v>
      </c>
      <c r="S1037" s="36">
        <f t="shared" si="52"/>
        <v>1.25E-3</v>
      </c>
      <c r="T1037" s="37">
        <f t="shared" si="53"/>
        <v>-1.25E-3</v>
      </c>
      <c r="U1037" s="37" t="s">
        <v>4319</v>
      </c>
      <c r="V1037" s="37" t="s">
        <v>4319</v>
      </c>
    </row>
    <row r="1038" spans="1:22" x14ac:dyDescent="0.2">
      <c r="A1038" s="34">
        <v>0</v>
      </c>
      <c r="B1038" s="34">
        <v>0</v>
      </c>
      <c r="C1038" s="34">
        <v>0</v>
      </c>
      <c r="D1038" s="34">
        <v>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  <c r="L1038" s="34">
        <v>0</v>
      </c>
      <c r="M1038" s="35">
        <v>0</v>
      </c>
      <c r="N1038" s="35">
        <v>0</v>
      </c>
      <c r="O1038" s="35">
        <v>0</v>
      </c>
      <c r="P1038" s="35">
        <v>0</v>
      </c>
      <c r="Q1038" s="35">
        <v>6.2719999999999998E-3</v>
      </c>
      <c r="R1038" s="36">
        <f t="shared" si="51"/>
        <v>0</v>
      </c>
      <c r="S1038" s="36">
        <f t="shared" si="52"/>
        <v>1.2543999999999999E-3</v>
      </c>
      <c r="T1038" s="37">
        <f t="shared" si="53"/>
        <v>-1.2543999999999999E-3</v>
      </c>
      <c r="U1038" s="37" t="s">
        <v>624</v>
      </c>
      <c r="V1038" s="37" t="s">
        <v>4883</v>
      </c>
    </row>
    <row r="1039" spans="1:22" x14ac:dyDescent="0.2">
      <c r="A1039" s="34">
        <v>0</v>
      </c>
      <c r="B1039" s="34">
        <v>0</v>
      </c>
      <c r="C1039" s="34">
        <v>0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0</v>
      </c>
      <c r="M1039" s="35">
        <v>6.339E-3</v>
      </c>
      <c r="N1039" s="35">
        <v>0</v>
      </c>
      <c r="O1039" s="35">
        <v>0</v>
      </c>
      <c r="P1039" s="35">
        <v>0</v>
      </c>
      <c r="Q1039" s="35">
        <v>0</v>
      </c>
      <c r="R1039" s="36">
        <f t="shared" si="51"/>
        <v>0</v>
      </c>
      <c r="S1039" s="36">
        <f t="shared" si="52"/>
        <v>1.2677999999999999E-3</v>
      </c>
      <c r="T1039" s="37">
        <f t="shared" si="53"/>
        <v>-1.2677999999999999E-3</v>
      </c>
      <c r="U1039" s="37" t="s">
        <v>4650</v>
      </c>
      <c r="V1039" s="37" t="s">
        <v>4651</v>
      </c>
    </row>
    <row r="1040" spans="1:22" x14ac:dyDescent="0.2">
      <c r="A1040" s="34">
        <v>0</v>
      </c>
      <c r="B1040" s="34">
        <v>0</v>
      </c>
      <c r="C1040" s="34">
        <v>0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0</v>
      </c>
      <c r="M1040" s="35">
        <v>6.3800000000000003E-3</v>
      </c>
      <c r="N1040" s="35">
        <v>0</v>
      </c>
      <c r="O1040" s="35">
        <v>0</v>
      </c>
      <c r="P1040" s="35">
        <v>0</v>
      </c>
      <c r="Q1040" s="35">
        <v>0</v>
      </c>
      <c r="R1040" s="36">
        <f t="shared" si="51"/>
        <v>0</v>
      </c>
      <c r="S1040" s="36">
        <f t="shared" si="52"/>
        <v>1.276E-3</v>
      </c>
      <c r="T1040" s="37">
        <f t="shared" si="53"/>
        <v>-1.276E-3</v>
      </c>
      <c r="U1040" s="37" t="s">
        <v>4168</v>
      </c>
      <c r="V1040" s="37" t="s">
        <v>4169</v>
      </c>
    </row>
    <row r="1041" spans="1:22" x14ac:dyDescent="0.2">
      <c r="A1041" s="34">
        <v>0</v>
      </c>
      <c r="B1041" s="34">
        <v>0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4">
        <v>0</v>
      </c>
      <c r="M1041" s="35">
        <v>6.4000000000000003E-3</v>
      </c>
      <c r="N1041" s="35">
        <v>0</v>
      </c>
      <c r="O1041" s="35">
        <v>0</v>
      </c>
      <c r="P1041" s="35">
        <v>0</v>
      </c>
      <c r="Q1041" s="35">
        <v>0</v>
      </c>
      <c r="R1041" s="36">
        <f t="shared" si="51"/>
        <v>0</v>
      </c>
      <c r="S1041" s="36">
        <f t="shared" si="52"/>
        <v>1.2800000000000001E-3</v>
      </c>
      <c r="T1041" s="37">
        <f t="shared" si="53"/>
        <v>-1.2800000000000001E-3</v>
      </c>
      <c r="U1041" s="37" t="s">
        <v>4719</v>
      </c>
      <c r="V1041" s="37" t="s">
        <v>4719</v>
      </c>
    </row>
    <row r="1042" spans="1:22" x14ac:dyDescent="0.2">
      <c r="A1042" s="34">
        <v>0</v>
      </c>
      <c r="B1042" s="34">
        <v>0</v>
      </c>
      <c r="C1042" s="34">
        <v>0</v>
      </c>
      <c r="D1042" s="34">
        <v>0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0</v>
      </c>
      <c r="M1042" s="35">
        <v>6.4099999999999999E-3</v>
      </c>
      <c r="N1042" s="35">
        <v>0</v>
      </c>
      <c r="O1042" s="35">
        <v>0</v>
      </c>
      <c r="P1042" s="35">
        <v>0</v>
      </c>
      <c r="Q1042" s="35">
        <v>0</v>
      </c>
      <c r="R1042" s="36">
        <f t="shared" si="51"/>
        <v>0</v>
      </c>
      <c r="S1042" s="36">
        <f t="shared" si="52"/>
        <v>1.2819999999999999E-3</v>
      </c>
      <c r="T1042" s="37">
        <f t="shared" si="53"/>
        <v>-1.2819999999999999E-3</v>
      </c>
      <c r="U1042" s="37" t="s">
        <v>3382</v>
      </c>
      <c r="V1042" s="37" t="s">
        <v>3382</v>
      </c>
    </row>
    <row r="1043" spans="1:22" x14ac:dyDescent="0.2">
      <c r="A1043" s="34">
        <v>0</v>
      </c>
      <c r="B1043" s="34">
        <v>0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  <c r="M1043" s="35">
        <v>6.4720000000000003E-3</v>
      </c>
      <c r="N1043" s="35">
        <v>0</v>
      </c>
      <c r="O1043" s="35">
        <v>0</v>
      </c>
      <c r="P1043" s="35">
        <v>0</v>
      </c>
      <c r="Q1043" s="35">
        <v>0</v>
      </c>
      <c r="R1043" s="36">
        <f t="shared" si="51"/>
        <v>0</v>
      </c>
      <c r="S1043" s="36">
        <f t="shared" si="52"/>
        <v>1.2944E-3</v>
      </c>
      <c r="T1043" s="37">
        <f t="shared" si="53"/>
        <v>-1.2944E-3</v>
      </c>
      <c r="U1043" s="37" t="s">
        <v>4548</v>
      </c>
      <c r="V1043" s="37" t="s">
        <v>4548</v>
      </c>
    </row>
    <row r="1044" spans="1:22" x14ac:dyDescent="0.2">
      <c r="A1044" s="34">
        <v>0</v>
      </c>
      <c r="B1044" s="34">
        <v>3.568E-3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0</v>
      </c>
      <c r="M1044" s="35">
        <v>0</v>
      </c>
      <c r="N1044" s="35">
        <v>0</v>
      </c>
      <c r="O1044" s="35">
        <v>0</v>
      </c>
      <c r="P1044" s="35">
        <v>0</v>
      </c>
      <c r="Q1044" s="35">
        <v>7.9710000000000007E-3</v>
      </c>
      <c r="R1044" s="36">
        <f t="shared" si="51"/>
        <v>2.9733333333333331E-4</v>
      </c>
      <c r="S1044" s="36">
        <f t="shared" si="52"/>
        <v>1.5942E-3</v>
      </c>
      <c r="T1044" s="37">
        <f t="shared" si="53"/>
        <v>-1.2968666666666668E-3</v>
      </c>
      <c r="U1044" s="37" t="s">
        <v>1598</v>
      </c>
      <c r="V1044" s="37" t="s">
        <v>4945</v>
      </c>
    </row>
    <row r="1045" spans="1:22" x14ac:dyDescent="0.2">
      <c r="A1045" s="34">
        <v>0</v>
      </c>
      <c r="B1045" s="34">
        <v>0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0</v>
      </c>
      <c r="M1045" s="35">
        <v>0</v>
      </c>
      <c r="N1045" s="35">
        <v>0</v>
      </c>
      <c r="O1045" s="35">
        <v>0</v>
      </c>
      <c r="P1045" s="35">
        <v>0</v>
      </c>
      <c r="Q1045" s="35">
        <v>6.4939999999999998E-3</v>
      </c>
      <c r="R1045" s="36">
        <f t="shared" si="51"/>
        <v>0</v>
      </c>
      <c r="S1045" s="36">
        <f t="shared" si="52"/>
        <v>1.2987999999999999E-3</v>
      </c>
      <c r="T1045" s="37">
        <f t="shared" si="53"/>
        <v>-1.2987999999999999E-3</v>
      </c>
      <c r="U1045" s="37" t="s">
        <v>3727</v>
      </c>
      <c r="V1045" s="37" t="s">
        <v>3727</v>
      </c>
    </row>
    <row r="1046" spans="1:22" x14ac:dyDescent="0.2">
      <c r="A1046" s="34">
        <v>0</v>
      </c>
      <c r="B1046" s="34">
        <v>0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  <c r="M1046" s="35">
        <v>0</v>
      </c>
      <c r="N1046" s="35">
        <v>6.5079999999999999E-3</v>
      </c>
      <c r="O1046" s="35">
        <v>0</v>
      </c>
      <c r="P1046" s="35">
        <v>0</v>
      </c>
      <c r="Q1046" s="35">
        <v>0</v>
      </c>
      <c r="R1046" s="36">
        <f t="shared" si="51"/>
        <v>0</v>
      </c>
      <c r="S1046" s="36">
        <f t="shared" si="52"/>
        <v>1.3016E-3</v>
      </c>
      <c r="T1046" s="37">
        <f t="shared" si="53"/>
        <v>-1.3016E-3</v>
      </c>
      <c r="U1046" s="37" t="s">
        <v>3364</v>
      </c>
      <c r="V1046" s="37" t="s">
        <v>3365</v>
      </c>
    </row>
    <row r="1047" spans="1:22" x14ac:dyDescent="0.2">
      <c r="A1047" s="34">
        <v>4.6950000000000004E-3</v>
      </c>
      <c r="B1047" s="34">
        <v>0</v>
      </c>
      <c r="C1047" s="34">
        <v>2.8170000000000001E-3</v>
      </c>
      <c r="D1047" s="34">
        <v>0</v>
      </c>
      <c r="E1047" s="34">
        <v>0</v>
      </c>
      <c r="F1047" s="34">
        <v>0</v>
      </c>
      <c r="G1047" s="34">
        <v>6.5250000000000004E-3</v>
      </c>
      <c r="H1047" s="34">
        <v>0</v>
      </c>
      <c r="I1047" s="34">
        <v>0</v>
      </c>
      <c r="J1047" s="34">
        <v>0</v>
      </c>
      <c r="K1047" s="34">
        <v>0</v>
      </c>
      <c r="L1047" s="34">
        <v>0</v>
      </c>
      <c r="M1047" s="35">
        <v>7.0049999999999999E-3</v>
      </c>
      <c r="N1047" s="35">
        <v>5.4200000000000003E-3</v>
      </c>
      <c r="O1047" s="35">
        <v>0</v>
      </c>
      <c r="P1047" s="35">
        <v>0</v>
      </c>
      <c r="Q1047" s="35">
        <v>0</v>
      </c>
      <c r="R1047" s="36">
        <f t="shared" si="51"/>
        <v>1.16975E-3</v>
      </c>
      <c r="S1047" s="36">
        <f t="shared" si="52"/>
        <v>2.4850000000000002E-3</v>
      </c>
      <c r="T1047" s="37">
        <f t="shared" si="53"/>
        <v>-1.3152500000000002E-3</v>
      </c>
      <c r="U1047" s="37" t="s">
        <v>3268</v>
      </c>
      <c r="V1047" s="37" t="s">
        <v>3268</v>
      </c>
    </row>
    <row r="1048" spans="1:22" x14ac:dyDescent="0.2">
      <c r="A1048" s="34">
        <v>0</v>
      </c>
      <c r="B1048" s="34">
        <v>0</v>
      </c>
      <c r="C1048" s="34">
        <v>0</v>
      </c>
      <c r="D1048" s="34">
        <v>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  <c r="L1048" s="34">
        <v>0</v>
      </c>
      <c r="M1048" s="35">
        <v>6.5789999999999998E-3</v>
      </c>
      <c r="N1048" s="35">
        <v>0</v>
      </c>
      <c r="O1048" s="35">
        <v>0</v>
      </c>
      <c r="P1048" s="35">
        <v>0</v>
      </c>
      <c r="Q1048" s="35">
        <v>0</v>
      </c>
      <c r="R1048" s="36">
        <f t="shared" si="51"/>
        <v>0</v>
      </c>
      <c r="S1048" s="36">
        <f t="shared" si="52"/>
        <v>1.3158E-3</v>
      </c>
      <c r="T1048" s="37">
        <f t="shared" si="53"/>
        <v>-1.3158E-3</v>
      </c>
      <c r="U1048" s="37" t="s">
        <v>4324</v>
      </c>
      <c r="V1048" s="37" t="s">
        <v>4324</v>
      </c>
    </row>
    <row r="1049" spans="1:22" x14ac:dyDescent="0.2">
      <c r="A1049" s="34">
        <v>0</v>
      </c>
      <c r="B1049" s="34">
        <v>0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  <c r="M1049" s="35">
        <v>6.6230000000000004E-3</v>
      </c>
      <c r="N1049" s="35">
        <v>0</v>
      </c>
      <c r="O1049" s="35">
        <v>0</v>
      </c>
      <c r="P1049" s="35">
        <v>0</v>
      </c>
      <c r="Q1049" s="35">
        <v>0</v>
      </c>
      <c r="R1049" s="36">
        <f t="shared" si="51"/>
        <v>0</v>
      </c>
      <c r="S1049" s="36">
        <f t="shared" si="52"/>
        <v>1.3246E-3</v>
      </c>
      <c r="T1049" s="37">
        <f t="shared" si="53"/>
        <v>-1.3246E-3</v>
      </c>
      <c r="U1049" s="37" t="s">
        <v>4697</v>
      </c>
      <c r="V1049" s="37" t="s">
        <v>4697</v>
      </c>
    </row>
    <row r="1050" spans="1:22" x14ac:dyDescent="0.2">
      <c r="A1050" s="34">
        <v>0</v>
      </c>
      <c r="B1050" s="34">
        <v>0</v>
      </c>
      <c r="C1050" s="34">
        <v>0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4">
        <v>0</v>
      </c>
      <c r="L1050" s="34">
        <v>0</v>
      </c>
      <c r="M1050" s="35">
        <v>6.6559999999999996E-3</v>
      </c>
      <c r="N1050" s="35">
        <v>0</v>
      </c>
      <c r="O1050" s="35">
        <v>0</v>
      </c>
      <c r="P1050" s="35">
        <v>0</v>
      </c>
      <c r="Q1050" s="35">
        <v>0</v>
      </c>
      <c r="R1050" s="36">
        <f t="shared" si="51"/>
        <v>0</v>
      </c>
      <c r="S1050" s="36">
        <f t="shared" si="52"/>
        <v>1.3311999999999998E-3</v>
      </c>
      <c r="T1050" s="37">
        <f t="shared" si="53"/>
        <v>-1.3311999999999998E-3</v>
      </c>
      <c r="U1050" s="37" t="s">
        <v>4389</v>
      </c>
      <c r="V1050" s="37" t="s">
        <v>4389</v>
      </c>
    </row>
    <row r="1051" spans="1:22" x14ac:dyDescent="0.2">
      <c r="A1051" s="34">
        <v>0</v>
      </c>
      <c r="B1051" s="34">
        <v>0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4">
        <v>0</v>
      </c>
      <c r="L1051" s="34">
        <v>0</v>
      </c>
      <c r="M1051" s="35">
        <v>0</v>
      </c>
      <c r="N1051" s="35">
        <v>6.6559999999999996E-3</v>
      </c>
      <c r="O1051" s="35">
        <v>0</v>
      </c>
      <c r="P1051" s="35">
        <v>0</v>
      </c>
      <c r="Q1051" s="35">
        <v>0</v>
      </c>
      <c r="R1051" s="36">
        <f t="shared" si="51"/>
        <v>0</v>
      </c>
      <c r="S1051" s="36">
        <f t="shared" si="52"/>
        <v>1.3311999999999998E-3</v>
      </c>
      <c r="T1051" s="37">
        <f t="shared" si="53"/>
        <v>-1.3311999999999998E-3</v>
      </c>
      <c r="U1051" s="37" t="s">
        <v>2235</v>
      </c>
      <c r="V1051" s="37" t="s">
        <v>4640</v>
      </c>
    </row>
    <row r="1052" spans="1:22" x14ac:dyDescent="0.2">
      <c r="A1052" s="34">
        <v>0</v>
      </c>
      <c r="B1052" s="34">
        <v>0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0</v>
      </c>
      <c r="M1052" s="35">
        <v>6.6670000000000002E-3</v>
      </c>
      <c r="N1052" s="35">
        <v>0</v>
      </c>
      <c r="O1052" s="35">
        <v>0</v>
      </c>
      <c r="P1052" s="35">
        <v>0</v>
      </c>
      <c r="Q1052" s="35">
        <v>0</v>
      </c>
      <c r="R1052" s="36">
        <f t="shared" si="51"/>
        <v>0</v>
      </c>
      <c r="S1052" s="36">
        <f t="shared" si="52"/>
        <v>1.3334E-3</v>
      </c>
      <c r="T1052" s="37">
        <f t="shared" si="53"/>
        <v>-1.3334E-3</v>
      </c>
      <c r="U1052" s="37" t="s">
        <v>3681</v>
      </c>
      <c r="V1052" s="37" t="s">
        <v>3681</v>
      </c>
    </row>
    <row r="1053" spans="1:22" x14ac:dyDescent="0.2">
      <c r="A1053" s="34">
        <v>0</v>
      </c>
      <c r="B1053" s="34">
        <v>0</v>
      </c>
      <c r="C1053" s="34">
        <v>0</v>
      </c>
      <c r="D1053" s="34">
        <v>8.9490000000000004E-3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0</v>
      </c>
      <c r="M1053" s="35">
        <v>0</v>
      </c>
      <c r="N1053" s="35">
        <v>0</v>
      </c>
      <c r="O1053" s="35">
        <v>0</v>
      </c>
      <c r="P1053" s="35">
        <v>0</v>
      </c>
      <c r="Q1053" s="35">
        <v>1.0477999999999999E-2</v>
      </c>
      <c r="R1053" s="36">
        <f t="shared" ref="R1053:R1116" si="54">AVERAGE(A1053,B1053,F1053,D1053,E1053,I1053,G1053,H1053,L1053,J1053,K1053,C1053)</f>
        <v>7.4574999999999999E-4</v>
      </c>
      <c r="S1053" s="36">
        <f t="shared" ref="S1053:S1116" si="55">AVERAGE(O1053,Q1053,P1053,N1053,M1053)</f>
        <v>2.0956E-3</v>
      </c>
      <c r="T1053" s="37">
        <f t="shared" ref="T1053:T1116" si="56">R1053-S1053</f>
        <v>-1.3498500000000001E-3</v>
      </c>
      <c r="U1053" s="37" t="s">
        <v>2365</v>
      </c>
      <c r="V1053" s="37" t="s">
        <v>4963</v>
      </c>
    </row>
    <row r="1054" spans="1:22" x14ac:dyDescent="0.2">
      <c r="A1054" s="34">
        <v>0</v>
      </c>
      <c r="B1054" s="34">
        <v>0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0</v>
      </c>
      <c r="M1054" s="35">
        <v>6.7679999999999997E-3</v>
      </c>
      <c r="N1054" s="35">
        <v>0</v>
      </c>
      <c r="O1054" s="35">
        <v>0</v>
      </c>
      <c r="P1054" s="35">
        <v>0</v>
      </c>
      <c r="Q1054" s="35">
        <v>0</v>
      </c>
      <c r="R1054" s="36">
        <f t="shared" si="54"/>
        <v>0</v>
      </c>
      <c r="S1054" s="36">
        <f t="shared" si="55"/>
        <v>1.3535999999999999E-3</v>
      </c>
      <c r="T1054" s="37">
        <f t="shared" si="56"/>
        <v>-1.3535999999999999E-3</v>
      </c>
      <c r="U1054" s="37" t="s">
        <v>1909</v>
      </c>
      <c r="V1054" s="37" t="s">
        <v>3415</v>
      </c>
    </row>
    <row r="1055" spans="1:22" x14ac:dyDescent="0.2">
      <c r="A1055" s="34">
        <v>0</v>
      </c>
      <c r="B1055" s="34">
        <v>0</v>
      </c>
      <c r="C1055" s="34">
        <v>0</v>
      </c>
      <c r="D1055" s="34">
        <v>0</v>
      </c>
      <c r="E1055" s="34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  <c r="M1055" s="35">
        <v>6.7910000000000002E-3</v>
      </c>
      <c r="N1055" s="35">
        <v>0</v>
      </c>
      <c r="O1055" s="35">
        <v>0</v>
      </c>
      <c r="P1055" s="35">
        <v>0</v>
      </c>
      <c r="Q1055" s="35">
        <v>0</v>
      </c>
      <c r="R1055" s="36">
        <f t="shared" si="54"/>
        <v>0</v>
      </c>
      <c r="S1055" s="36">
        <f t="shared" si="55"/>
        <v>1.3581999999999999E-3</v>
      </c>
      <c r="T1055" s="37">
        <f t="shared" si="56"/>
        <v>-1.3581999999999999E-3</v>
      </c>
      <c r="U1055" s="37" t="s">
        <v>4263</v>
      </c>
      <c r="V1055" s="37" t="s">
        <v>4264</v>
      </c>
    </row>
    <row r="1056" spans="1:22" x14ac:dyDescent="0.2">
      <c r="A1056" s="34">
        <v>0</v>
      </c>
      <c r="B1056" s="34">
        <v>0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  <c r="M1056" s="35">
        <v>0</v>
      </c>
      <c r="N1056" s="35">
        <v>0</v>
      </c>
      <c r="O1056" s="35">
        <v>0</v>
      </c>
      <c r="P1056" s="35">
        <v>0</v>
      </c>
      <c r="Q1056" s="35">
        <v>6.8259999999999996E-3</v>
      </c>
      <c r="R1056" s="36">
        <f t="shared" si="54"/>
        <v>0</v>
      </c>
      <c r="S1056" s="36">
        <f t="shared" si="55"/>
        <v>1.3652E-3</v>
      </c>
      <c r="T1056" s="37">
        <f t="shared" si="56"/>
        <v>-1.3652E-3</v>
      </c>
      <c r="U1056" s="37" t="s">
        <v>5040</v>
      </c>
      <c r="V1056" s="37" t="s">
        <v>5040</v>
      </c>
    </row>
    <row r="1057" spans="1:22" x14ac:dyDescent="0.2">
      <c r="A1057" s="34">
        <v>0</v>
      </c>
      <c r="B1057" s="34">
        <v>0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4">
        <v>0</v>
      </c>
      <c r="M1057" s="35">
        <v>6.9080000000000001E-3</v>
      </c>
      <c r="N1057" s="35">
        <v>0</v>
      </c>
      <c r="O1057" s="35">
        <v>0</v>
      </c>
      <c r="P1057" s="35">
        <v>0</v>
      </c>
      <c r="Q1057" s="35">
        <v>0</v>
      </c>
      <c r="R1057" s="36">
        <f t="shared" si="54"/>
        <v>0</v>
      </c>
      <c r="S1057" s="36">
        <f t="shared" si="55"/>
        <v>1.3816E-3</v>
      </c>
      <c r="T1057" s="37">
        <f t="shared" si="56"/>
        <v>-1.3816E-3</v>
      </c>
      <c r="U1057" s="37" t="s">
        <v>3038</v>
      </c>
      <c r="V1057" s="37" t="s">
        <v>3039</v>
      </c>
    </row>
    <row r="1058" spans="1:22" x14ac:dyDescent="0.2">
      <c r="A1058" s="34">
        <v>0</v>
      </c>
      <c r="B1058" s="34">
        <v>0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  <c r="M1058" s="35">
        <v>0</v>
      </c>
      <c r="N1058" s="35">
        <v>0</v>
      </c>
      <c r="O1058" s="35">
        <v>0</v>
      </c>
      <c r="P1058" s="35">
        <v>0</v>
      </c>
      <c r="Q1058" s="35">
        <v>6.9849999999999999E-3</v>
      </c>
      <c r="R1058" s="36">
        <f t="shared" si="54"/>
        <v>0</v>
      </c>
      <c r="S1058" s="36">
        <f t="shared" si="55"/>
        <v>1.397E-3</v>
      </c>
      <c r="T1058" s="37">
        <f t="shared" si="56"/>
        <v>-1.397E-3</v>
      </c>
      <c r="U1058" s="37" t="s">
        <v>5048</v>
      </c>
      <c r="V1058" s="37" t="s">
        <v>5048</v>
      </c>
    </row>
    <row r="1059" spans="1:22" x14ac:dyDescent="0.2">
      <c r="A1059" s="34">
        <v>0</v>
      </c>
      <c r="B1059" s="34">
        <v>0</v>
      </c>
      <c r="C1059" s="34">
        <v>0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  <c r="M1059" s="35">
        <v>6.9930000000000001E-3</v>
      </c>
      <c r="N1059" s="35">
        <v>0</v>
      </c>
      <c r="O1059" s="35">
        <v>0</v>
      </c>
      <c r="P1059" s="35">
        <v>0</v>
      </c>
      <c r="Q1059" s="35">
        <v>0</v>
      </c>
      <c r="R1059" s="36">
        <f t="shared" si="54"/>
        <v>0</v>
      </c>
      <c r="S1059" s="36">
        <f t="shared" si="55"/>
        <v>1.3986000000000001E-3</v>
      </c>
      <c r="T1059" s="37">
        <f t="shared" si="56"/>
        <v>-1.3986000000000001E-3</v>
      </c>
      <c r="U1059" s="37" t="s">
        <v>3154</v>
      </c>
      <c r="V1059" s="37" t="s">
        <v>3154</v>
      </c>
    </row>
    <row r="1060" spans="1:22" x14ac:dyDescent="0.2">
      <c r="A1060" s="34">
        <v>0</v>
      </c>
      <c r="B1060" s="34">
        <v>0</v>
      </c>
      <c r="C1060" s="34">
        <v>0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0</v>
      </c>
      <c r="M1060" s="35">
        <v>7.0179999999999999E-3</v>
      </c>
      <c r="N1060" s="35">
        <v>0</v>
      </c>
      <c r="O1060" s="35">
        <v>0</v>
      </c>
      <c r="P1060" s="35">
        <v>0</v>
      </c>
      <c r="Q1060" s="35">
        <v>0</v>
      </c>
      <c r="R1060" s="36">
        <f t="shared" si="54"/>
        <v>0</v>
      </c>
      <c r="S1060" s="36">
        <f t="shared" si="55"/>
        <v>1.4036000000000001E-3</v>
      </c>
      <c r="T1060" s="37">
        <f t="shared" si="56"/>
        <v>-1.4036000000000001E-3</v>
      </c>
      <c r="U1060" s="37" t="s">
        <v>2733</v>
      </c>
      <c r="V1060" s="37" t="s">
        <v>5141</v>
      </c>
    </row>
    <row r="1061" spans="1:22" x14ac:dyDescent="0.2">
      <c r="A1061" s="34">
        <v>0</v>
      </c>
      <c r="B1061" s="34">
        <v>0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0</v>
      </c>
      <c r="M1061" s="35">
        <v>7.1300000000000001E-3</v>
      </c>
      <c r="N1061" s="35">
        <v>0</v>
      </c>
      <c r="O1061" s="35">
        <v>0</v>
      </c>
      <c r="P1061" s="35">
        <v>0</v>
      </c>
      <c r="Q1061" s="35">
        <v>0</v>
      </c>
      <c r="R1061" s="36">
        <f t="shared" si="54"/>
        <v>0</v>
      </c>
      <c r="S1061" s="36">
        <f t="shared" si="55"/>
        <v>1.426E-3</v>
      </c>
      <c r="T1061" s="37">
        <f t="shared" si="56"/>
        <v>-1.426E-3</v>
      </c>
      <c r="U1061" s="37" t="s">
        <v>3182</v>
      </c>
      <c r="V1061" s="37" t="s">
        <v>3182</v>
      </c>
    </row>
    <row r="1062" spans="1:22" x14ac:dyDescent="0.2">
      <c r="A1062" s="34">
        <v>0</v>
      </c>
      <c r="B1062" s="34">
        <v>0</v>
      </c>
      <c r="C1062" s="34">
        <v>0</v>
      </c>
      <c r="D1062" s="34">
        <v>0</v>
      </c>
      <c r="E1062" s="34">
        <v>0</v>
      </c>
      <c r="F1062" s="34">
        <v>0</v>
      </c>
      <c r="G1062" s="34">
        <v>0</v>
      </c>
      <c r="H1062" s="34">
        <v>0</v>
      </c>
      <c r="I1062" s="34">
        <v>0</v>
      </c>
      <c r="J1062" s="34">
        <v>0</v>
      </c>
      <c r="K1062" s="34">
        <v>0</v>
      </c>
      <c r="L1062" s="34">
        <v>0</v>
      </c>
      <c r="M1062" s="35">
        <v>0</v>
      </c>
      <c r="N1062" s="35">
        <v>4.5919999999999997E-3</v>
      </c>
      <c r="O1062" s="35">
        <v>0</v>
      </c>
      <c r="P1062" s="35">
        <v>2.588E-3</v>
      </c>
      <c r="Q1062" s="35">
        <v>0</v>
      </c>
      <c r="R1062" s="36">
        <f t="shared" si="54"/>
        <v>0</v>
      </c>
      <c r="S1062" s="36">
        <f t="shared" si="55"/>
        <v>1.436E-3</v>
      </c>
      <c r="T1062" s="37">
        <f t="shared" si="56"/>
        <v>-1.436E-3</v>
      </c>
      <c r="U1062" s="37" t="s">
        <v>3586</v>
      </c>
      <c r="V1062" s="37" t="s">
        <v>3586</v>
      </c>
    </row>
    <row r="1063" spans="1:22" x14ac:dyDescent="0.2">
      <c r="A1063" s="34">
        <v>0</v>
      </c>
      <c r="B1063" s="34">
        <v>0</v>
      </c>
      <c r="C1063" s="34">
        <v>0</v>
      </c>
      <c r="D1063" s="34">
        <v>0</v>
      </c>
      <c r="E1063" s="34">
        <v>0</v>
      </c>
      <c r="F1063" s="34">
        <v>0</v>
      </c>
      <c r="G1063" s="34">
        <v>0</v>
      </c>
      <c r="H1063" s="34">
        <v>0</v>
      </c>
      <c r="I1063" s="34">
        <v>0</v>
      </c>
      <c r="J1063" s="34">
        <v>0</v>
      </c>
      <c r="K1063" s="34">
        <v>0</v>
      </c>
      <c r="L1063" s="34">
        <v>0</v>
      </c>
      <c r="M1063" s="35">
        <v>7.2069999999999999E-3</v>
      </c>
      <c r="N1063" s="35">
        <v>0</v>
      </c>
      <c r="O1063" s="35">
        <v>0</v>
      </c>
      <c r="P1063" s="35">
        <v>0</v>
      </c>
      <c r="Q1063" s="35">
        <v>0</v>
      </c>
      <c r="R1063" s="36">
        <f t="shared" si="54"/>
        <v>0</v>
      </c>
      <c r="S1063" s="36">
        <f t="shared" si="55"/>
        <v>1.4414E-3</v>
      </c>
      <c r="T1063" s="37">
        <f t="shared" si="56"/>
        <v>-1.4414E-3</v>
      </c>
      <c r="U1063" s="37" t="s">
        <v>4132</v>
      </c>
      <c r="V1063" s="37" t="s">
        <v>4132</v>
      </c>
    </row>
    <row r="1064" spans="1:22" x14ac:dyDescent="0.2">
      <c r="A1064" s="34">
        <v>0</v>
      </c>
      <c r="B1064" s="34">
        <v>0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0</v>
      </c>
      <c r="M1064" s="35">
        <v>7.2069999999999999E-3</v>
      </c>
      <c r="N1064" s="35">
        <v>0</v>
      </c>
      <c r="O1064" s="35">
        <v>0</v>
      </c>
      <c r="P1064" s="35">
        <v>0</v>
      </c>
      <c r="Q1064" s="35">
        <v>0</v>
      </c>
      <c r="R1064" s="36">
        <f t="shared" si="54"/>
        <v>0</v>
      </c>
      <c r="S1064" s="36">
        <f t="shared" si="55"/>
        <v>1.4414E-3</v>
      </c>
      <c r="T1064" s="37">
        <f t="shared" si="56"/>
        <v>-1.4414E-3</v>
      </c>
      <c r="U1064" s="37" t="s">
        <v>3558</v>
      </c>
      <c r="V1064" s="37" t="s">
        <v>3558</v>
      </c>
    </row>
    <row r="1065" spans="1:22" x14ac:dyDescent="0.2">
      <c r="A1065" s="34">
        <v>0</v>
      </c>
      <c r="B1065" s="34">
        <v>0</v>
      </c>
      <c r="C1065" s="34">
        <v>0</v>
      </c>
      <c r="D1065" s="34">
        <v>0</v>
      </c>
      <c r="E1065" s="34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0</v>
      </c>
      <c r="L1065" s="34">
        <v>0</v>
      </c>
      <c r="M1065" s="35">
        <v>7.2459999999999998E-3</v>
      </c>
      <c r="N1065" s="35">
        <v>0</v>
      </c>
      <c r="O1065" s="35">
        <v>0</v>
      </c>
      <c r="P1065" s="35">
        <v>0</v>
      </c>
      <c r="Q1065" s="35">
        <v>0</v>
      </c>
      <c r="R1065" s="36">
        <f t="shared" si="54"/>
        <v>0</v>
      </c>
      <c r="S1065" s="36">
        <f t="shared" si="55"/>
        <v>1.4491999999999999E-3</v>
      </c>
      <c r="T1065" s="37">
        <f t="shared" si="56"/>
        <v>-1.4491999999999999E-3</v>
      </c>
      <c r="U1065" s="37" t="s">
        <v>4084</v>
      </c>
      <c r="V1065" s="37" t="s">
        <v>4085</v>
      </c>
    </row>
    <row r="1066" spans="1:22" x14ac:dyDescent="0.2">
      <c r="A1066" s="34">
        <v>0</v>
      </c>
      <c r="B1066" s="34">
        <v>0</v>
      </c>
      <c r="C1066" s="34">
        <v>0</v>
      </c>
      <c r="D1066" s="34">
        <v>0</v>
      </c>
      <c r="E1066" s="34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0</v>
      </c>
      <c r="M1066" s="35">
        <v>7.2459999999999998E-3</v>
      </c>
      <c r="N1066" s="35">
        <v>0</v>
      </c>
      <c r="O1066" s="35">
        <v>0</v>
      </c>
      <c r="P1066" s="35">
        <v>0</v>
      </c>
      <c r="Q1066" s="35">
        <v>0</v>
      </c>
      <c r="R1066" s="36">
        <f t="shared" si="54"/>
        <v>0</v>
      </c>
      <c r="S1066" s="36">
        <f t="shared" si="55"/>
        <v>1.4491999999999999E-3</v>
      </c>
      <c r="T1066" s="37">
        <f t="shared" si="56"/>
        <v>-1.4491999999999999E-3</v>
      </c>
      <c r="U1066" s="37" t="s">
        <v>4464</v>
      </c>
      <c r="V1066" s="37" t="s">
        <v>4464</v>
      </c>
    </row>
    <row r="1067" spans="1:22" x14ac:dyDescent="0.2">
      <c r="A1067" s="34">
        <v>4.4790000000000003E-3</v>
      </c>
      <c r="B1067" s="34">
        <v>0</v>
      </c>
      <c r="C1067" s="34">
        <v>0</v>
      </c>
      <c r="D1067" s="34">
        <v>0</v>
      </c>
      <c r="E1067" s="34">
        <v>0</v>
      </c>
      <c r="F1067" s="34">
        <v>0</v>
      </c>
      <c r="G1067" s="34">
        <v>5.1809999999999998E-3</v>
      </c>
      <c r="H1067" s="34">
        <v>0</v>
      </c>
      <c r="I1067" s="34">
        <v>0</v>
      </c>
      <c r="J1067" s="34">
        <v>0</v>
      </c>
      <c r="K1067" s="34">
        <v>0</v>
      </c>
      <c r="L1067" s="34">
        <v>0</v>
      </c>
      <c r="M1067" s="35">
        <v>0</v>
      </c>
      <c r="N1067" s="35">
        <v>8.3859999999999994E-3</v>
      </c>
      <c r="O1067" s="35">
        <v>0</v>
      </c>
      <c r="P1067" s="35">
        <v>2.9499999999999999E-3</v>
      </c>
      <c r="Q1067" s="35">
        <v>0</v>
      </c>
      <c r="R1067" s="36">
        <f t="shared" si="54"/>
        <v>8.0500000000000005E-4</v>
      </c>
      <c r="S1067" s="36">
        <f t="shared" si="55"/>
        <v>2.2671999999999996E-3</v>
      </c>
      <c r="T1067" s="37">
        <f t="shared" si="56"/>
        <v>-1.4621999999999994E-3</v>
      </c>
      <c r="U1067" s="37" t="s">
        <v>3534</v>
      </c>
      <c r="V1067" s="37" t="s">
        <v>3535</v>
      </c>
    </row>
    <row r="1068" spans="1:22" x14ac:dyDescent="0.2">
      <c r="A1068" s="34">
        <v>0</v>
      </c>
      <c r="B1068" s="34">
        <v>0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  <c r="M1068" s="35">
        <v>7.3130000000000001E-3</v>
      </c>
      <c r="N1068" s="35">
        <v>0</v>
      </c>
      <c r="O1068" s="35">
        <v>0</v>
      </c>
      <c r="P1068" s="35">
        <v>0</v>
      </c>
      <c r="Q1068" s="35">
        <v>0</v>
      </c>
      <c r="R1068" s="36">
        <f t="shared" si="54"/>
        <v>0</v>
      </c>
      <c r="S1068" s="36">
        <f t="shared" si="55"/>
        <v>1.4626000000000001E-3</v>
      </c>
      <c r="T1068" s="37">
        <f t="shared" si="56"/>
        <v>-1.4626000000000001E-3</v>
      </c>
      <c r="U1068" s="37" t="s">
        <v>4364</v>
      </c>
      <c r="V1068" s="37" t="s">
        <v>4365</v>
      </c>
    </row>
    <row r="1069" spans="1:22" x14ac:dyDescent="0.2">
      <c r="A1069" s="34">
        <v>0</v>
      </c>
      <c r="B1069" s="34">
        <v>0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  <c r="M1069" s="35">
        <v>7.3530000000000002E-3</v>
      </c>
      <c r="N1069" s="35">
        <v>0</v>
      </c>
      <c r="O1069" s="35">
        <v>0</v>
      </c>
      <c r="P1069" s="35">
        <v>0</v>
      </c>
      <c r="Q1069" s="35">
        <v>0</v>
      </c>
      <c r="R1069" s="36">
        <f t="shared" si="54"/>
        <v>0</v>
      </c>
      <c r="S1069" s="36">
        <f t="shared" si="55"/>
        <v>1.4706000000000001E-3</v>
      </c>
      <c r="T1069" s="37">
        <f t="shared" si="56"/>
        <v>-1.4706000000000001E-3</v>
      </c>
      <c r="U1069" s="37" t="s">
        <v>1055</v>
      </c>
      <c r="V1069" s="37" t="s">
        <v>2995</v>
      </c>
    </row>
    <row r="1070" spans="1:22" x14ac:dyDescent="0.2">
      <c r="A1070" s="34">
        <v>0</v>
      </c>
      <c r="B1070" s="34">
        <v>0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0</v>
      </c>
      <c r="M1070" s="35">
        <v>7.4770000000000001E-3</v>
      </c>
      <c r="N1070" s="35">
        <v>0</v>
      </c>
      <c r="O1070" s="35">
        <v>0</v>
      </c>
      <c r="P1070" s="35">
        <v>0</v>
      </c>
      <c r="Q1070" s="35">
        <v>0</v>
      </c>
      <c r="R1070" s="36">
        <f t="shared" si="54"/>
        <v>0</v>
      </c>
      <c r="S1070" s="36">
        <f t="shared" si="55"/>
        <v>1.4954E-3</v>
      </c>
      <c r="T1070" s="37">
        <f t="shared" si="56"/>
        <v>-1.4954E-3</v>
      </c>
      <c r="U1070" s="37" t="s">
        <v>3536</v>
      </c>
      <c r="V1070" s="37" t="s">
        <v>3537</v>
      </c>
    </row>
    <row r="1071" spans="1:22" x14ac:dyDescent="0.2">
      <c r="A1071" s="34">
        <v>0</v>
      </c>
      <c r="B1071" s="34">
        <v>0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0</v>
      </c>
      <c r="M1071" s="35">
        <v>7.5189999999999996E-3</v>
      </c>
      <c r="N1071" s="35">
        <v>0</v>
      </c>
      <c r="O1071" s="35">
        <v>0</v>
      </c>
      <c r="P1071" s="35">
        <v>0</v>
      </c>
      <c r="Q1071" s="35">
        <v>0</v>
      </c>
      <c r="R1071" s="36">
        <f t="shared" si="54"/>
        <v>0</v>
      </c>
      <c r="S1071" s="36">
        <f t="shared" si="55"/>
        <v>1.5038E-3</v>
      </c>
      <c r="T1071" s="37">
        <f t="shared" si="56"/>
        <v>-1.5038E-3</v>
      </c>
      <c r="U1071" s="37" t="s">
        <v>4887</v>
      </c>
      <c r="V1071" s="37" t="s">
        <v>4888</v>
      </c>
    </row>
    <row r="1072" spans="1:22" x14ac:dyDescent="0.2">
      <c r="A1072" s="34">
        <v>0</v>
      </c>
      <c r="B1072" s="34">
        <v>0</v>
      </c>
      <c r="C1072" s="34">
        <v>0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4">
        <v>0</v>
      </c>
      <c r="M1072" s="35">
        <v>0</v>
      </c>
      <c r="N1072" s="35">
        <v>0</v>
      </c>
      <c r="O1072" s="35">
        <v>0</v>
      </c>
      <c r="P1072" s="35">
        <v>0</v>
      </c>
      <c r="Q1072" s="35">
        <v>7.522E-3</v>
      </c>
      <c r="R1072" s="36">
        <f t="shared" si="54"/>
        <v>0</v>
      </c>
      <c r="S1072" s="36">
        <f t="shared" si="55"/>
        <v>1.5043999999999999E-3</v>
      </c>
      <c r="T1072" s="37">
        <f t="shared" si="56"/>
        <v>-1.5043999999999999E-3</v>
      </c>
      <c r="U1072" s="37" t="s">
        <v>5071</v>
      </c>
      <c r="V1072" s="37" t="s">
        <v>5071</v>
      </c>
    </row>
    <row r="1073" spans="1:22" x14ac:dyDescent="0.2">
      <c r="A1073" s="34">
        <v>0</v>
      </c>
      <c r="B1073" s="34">
        <v>0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0</v>
      </c>
      <c r="L1073" s="34">
        <v>0</v>
      </c>
      <c r="M1073" s="35">
        <v>7.5900000000000004E-3</v>
      </c>
      <c r="N1073" s="35">
        <v>0</v>
      </c>
      <c r="O1073" s="35">
        <v>0</v>
      </c>
      <c r="P1073" s="35">
        <v>0</v>
      </c>
      <c r="Q1073" s="35">
        <v>0</v>
      </c>
      <c r="R1073" s="36">
        <f t="shared" si="54"/>
        <v>0</v>
      </c>
      <c r="S1073" s="36">
        <f t="shared" si="55"/>
        <v>1.518E-3</v>
      </c>
      <c r="T1073" s="37">
        <f t="shared" si="56"/>
        <v>-1.518E-3</v>
      </c>
      <c r="U1073" s="37" t="s">
        <v>3995</v>
      </c>
      <c r="V1073" s="37" t="s">
        <v>3996</v>
      </c>
    </row>
    <row r="1074" spans="1:22" x14ac:dyDescent="0.2">
      <c r="A1074" s="34">
        <v>0</v>
      </c>
      <c r="B1074" s="34">
        <v>0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0</v>
      </c>
      <c r="M1074" s="35">
        <v>0</v>
      </c>
      <c r="N1074" s="35">
        <v>7.6569999999999997E-3</v>
      </c>
      <c r="O1074" s="35">
        <v>0</v>
      </c>
      <c r="P1074" s="35">
        <v>0</v>
      </c>
      <c r="Q1074" s="35">
        <v>0</v>
      </c>
      <c r="R1074" s="36">
        <f t="shared" si="54"/>
        <v>0</v>
      </c>
      <c r="S1074" s="36">
        <f t="shared" si="55"/>
        <v>1.5314E-3</v>
      </c>
      <c r="T1074" s="37">
        <f t="shared" si="56"/>
        <v>-1.5314E-3</v>
      </c>
      <c r="U1074" s="37" t="s">
        <v>2966</v>
      </c>
      <c r="V1074" s="37" t="s">
        <v>2966</v>
      </c>
    </row>
    <row r="1075" spans="1:22" x14ac:dyDescent="0.2">
      <c r="A1075" s="34">
        <v>0</v>
      </c>
      <c r="B1075" s="34">
        <v>0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4">
        <v>0</v>
      </c>
      <c r="M1075" s="35">
        <v>8.0649999999999993E-3</v>
      </c>
      <c r="N1075" s="35">
        <v>0</v>
      </c>
      <c r="O1075" s="35">
        <v>0</v>
      </c>
      <c r="P1075" s="35">
        <v>0</v>
      </c>
      <c r="Q1075" s="35">
        <v>0</v>
      </c>
      <c r="R1075" s="36">
        <f t="shared" si="54"/>
        <v>0</v>
      </c>
      <c r="S1075" s="36">
        <f t="shared" si="55"/>
        <v>1.6129999999999999E-3</v>
      </c>
      <c r="T1075" s="37">
        <f t="shared" si="56"/>
        <v>-1.6129999999999999E-3</v>
      </c>
      <c r="U1075" s="37" t="s">
        <v>2557</v>
      </c>
      <c r="V1075" s="37" t="s">
        <v>3259</v>
      </c>
    </row>
    <row r="1076" spans="1:22" x14ac:dyDescent="0.2">
      <c r="A1076" s="34">
        <v>0</v>
      </c>
      <c r="B1076" s="34">
        <v>0</v>
      </c>
      <c r="C1076" s="34">
        <v>0</v>
      </c>
      <c r="D1076" s="34">
        <v>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4">
        <v>0</v>
      </c>
      <c r="M1076" s="35">
        <v>8.0780000000000001E-3</v>
      </c>
      <c r="N1076" s="35">
        <v>0</v>
      </c>
      <c r="O1076" s="35">
        <v>0</v>
      </c>
      <c r="P1076" s="35">
        <v>0</v>
      </c>
      <c r="Q1076" s="35">
        <v>0</v>
      </c>
      <c r="R1076" s="36">
        <f t="shared" si="54"/>
        <v>0</v>
      </c>
      <c r="S1076" s="36">
        <f t="shared" si="55"/>
        <v>1.6156E-3</v>
      </c>
      <c r="T1076" s="37">
        <f t="shared" si="56"/>
        <v>-1.6156E-3</v>
      </c>
      <c r="U1076" s="37" t="s">
        <v>3856</v>
      </c>
      <c r="V1076" s="37" t="s">
        <v>3856</v>
      </c>
    </row>
    <row r="1077" spans="1:22" x14ac:dyDescent="0.2">
      <c r="A1077" s="34">
        <v>0</v>
      </c>
      <c r="B1077" s="34">
        <v>0</v>
      </c>
      <c r="C1077" s="34">
        <v>0</v>
      </c>
      <c r="D1077" s="34">
        <v>0</v>
      </c>
      <c r="E1077" s="34">
        <v>0</v>
      </c>
      <c r="F1077" s="34">
        <v>0</v>
      </c>
      <c r="G1077" s="34">
        <v>0</v>
      </c>
      <c r="H1077" s="34">
        <v>0</v>
      </c>
      <c r="I1077" s="34">
        <v>0</v>
      </c>
      <c r="J1077" s="34">
        <v>0</v>
      </c>
      <c r="K1077" s="34">
        <v>0</v>
      </c>
      <c r="L1077" s="34">
        <v>0</v>
      </c>
      <c r="M1077" s="35">
        <v>0</v>
      </c>
      <c r="N1077" s="35">
        <v>0</v>
      </c>
      <c r="O1077" s="35">
        <v>0</v>
      </c>
      <c r="P1077" s="35">
        <v>0</v>
      </c>
      <c r="Q1077" s="35">
        <v>8.0829999999999999E-3</v>
      </c>
      <c r="R1077" s="36">
        <f t="shared" si="54"/>
        <v>0</v>
      </c>
      <c r="S1077" s="36">
        <f t="shared" si="55"/>
        <v>1.6165999999999999E-3</v>
      </c>
      <c r="T1077" s="37">
        <f t="shared" si="56"/>
        <v>-1.6165999999999999E-3</v>
      </c>
      <c r="U1077" s="37" t="s">
        <v>2356</v>
      </c>
      <c r="V1077" s="37" t="s">
        <v>5095</v>
      </c>
    </row>
    <row r="1078" spans="1:22" x14ac:dyDescent="0.2">
      <c r="A1078" s="34">
        <v>0</v>
      </c>
      <c r="B1078" s="34">
        <v>0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3.2906999999999999E-2</v>
      </c>
      <c r="K1078" s="34">
        <v>3.0969E-2</v>
      </c>
      <c r="L1078" s="34">
        <v>3.6512999999999997E-2</v>
      </c>
      <c r="M1078" s="35">
        <v>0</v>
      </c>
      <c r="N1078" s="35">
        <v>4.9922000000000001E-2</v>
      </c>
      <c r="O1078" s="35">
        <v>0</v>
      </c>
      <c r="P1078" s="35">
        <v>0</v>
      </c>
      <c r="Q1078" s="35">
        <v>0</v>
      </c>
      <c r="R1078" s="36">
        <f t="shared" si="54"/>
        <v>8.3657499999999999E-3</v>
      </c>
      <c r="S1078" s="36">
        <f t="shared" si="55"/>
        <v>9.9844000000000009E-3</v>
      </c>
      <c r="T1078" s="37">
        <f t="shared" si="56"/>
        <v>-1.618650000000001E-3</v>
      </c>
      <c r="U1078" s="37" t="s">
        <v>5229</v>
      </c>
      <c r="V1078" s="37" t="s">
        <v>5229</v>
      </c>
    </row>
    <row r="1079" spans="1:22" x14ac:dyDescent="0.2">
      <c r="A1079" s="34">
        <v>0</v>
      </c>
      <c r="B1079" s="34">
        <v>0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  <c r="M1079" s="35">
        <v>0</v>
      </c>
      <c r="N1079" s="35">
        <v>0</v>
      </c>
      <c r="O1079" s="35">
        <v>0</v>
      </c>
      <c r="P1079" s="35">
        <v>0</v>
      </c>
      <c r="Q1079" s="35">
        <v>8.9429999999999996E-3</v>
      </c>
      <c r="R1079" s="36">
        <f t="shared" si="54"/>
        <v>0</v>
      </c>
      <c r="S1079" s="36">
        <f t="shared" si="55"/>
        <v>1.7886E-3</v>
      </c>
      <c r="T1079" s="37">
        <f t="shared" si="56"/>
        <v>-1.7886E-3</v>
      </c>
      <c r="U1079" s="37" t="s">
        <v>1082</v>
      </c>
      <c r="V1079" s="37" t="s">
        <v>3001</v>
      </c>
    </row>
    <row r="1080" spans="1:22" x14ac:dyDescent="0.2">
      <c r="A1080" s="34">
        <v>0</v>
      </c>
      <c r="B1080" s="34">
        <v>0</v>
      </c>
      <c r="C1080" s="34">
        <v>0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0</v>
      </c>
      <c r="M1080" s="35">
        <v>0</v>
      </c>
      <c r="N1080" s="35">
        <v>5.5399999999999998E-3</v>
      </c>
      <c r="O1080" s="35">
        <v>0</v>
      </c>
      <c r="P1080" s="35">
        <v>3.4060000000000002E-3</v>
      </c>
      <c r="Q1080" s="35">
        <v>0</v>
      </c>
      <c r="R1080" s="36">
        <f t="shared" si="54"/>
        <v>0</v>
      </c>
      <c r="S1080" s="36">
        <f t="shared" si="55"/>
        <v>1.7891999999999999E-3</v>
      </c>
      <c r="T1080" s="37">
        <f t="shared" si="56"/>
        <v>-1.7891999999999999E-3</v>
      </c>
      <c r="U1080" s="37" t="s">
        <v>5163</v>
      </c>
      <c r="V1080" s="37" t="s">
        <v>5164</v>
      </c>
    </row>
    <row r="1081" spans="1:22" x14ac:dyDescent="0.2">
      <c r="A1081" s="34">
        <v>0</v>
      </c>
      <c r="B1081" s="34">
        <v>0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  <c r="M1081" s="35">
        <v>0</v>
      </c>
      <c r="N1081" s="35">
        <v>4.8079999999999998E-3</v>
      </c>
      <c r="O1081" s="35">
        <v>0</v>
      </c>
      <c r="P1081" s="35">
        <v>0</v>
      </c>
      <c r="Q1081" s="35">
        <v>4.1450000000000002E-3</v>
      </c>
      <c r="R1081" s="36">
        <f t="shared" si="54"/>
        <v>0</v>
      </c>
      <c r="S1081" s="36">
        <f t="shared" si="55"/>
        <v>1.7905999999999998E-3</v>
      </c>
      <c r="T1081" s="37">
        <f t="shared" si="56"/>
        <v>-1.7905999999999998E-3</v>
      </c>
      <c r="U1081" s="37" t="s">
        <v>4857</v>
      </c>
      <c r="V1081" s="37" t="s">
        <v>4857</v>
      </c>
    </row>
    <row r="1082" spans="1:22" x14ac:dyDescent="0.2">
      <c r="A1082" s="34">
        <v>0</v>
      </c>
      <c r="B1082" s="34">
        <v>0</v>
      </c>
      <c r="C1082" s="34">
        <v>0</v>
      </c>
      <c r="D1082" s="34">
        <v>0</v>
      </c>
      <c r="E1082" s="34">
        <v>0</v>
      </c>
      <c r="F1082" s="34">
        <v>0</v>
      </c>
      <c r="G1082" s="34">
        <v>1.2935E-2</v>
      </c>
      <c r="H1082" s="34">
        <v>0</v>
      </c>
      <c r="I1082" s="34">
        <v>0</v>
      </c>
      <c r="J1082" s="34">
        <v>0</v>
      </c>
      <c r="K1082" s="34">
        <v>0</v>
      </c>
      <c r="L1082" s="34">
        <v>0</v>
      </c>
      <c r="M1082" s="35">
        <v>0</v>
      </c>
      <c r="N1082" s="35">
        <v>9.9270000000000001E-3</v>
      </c>
      <c r="O1082" s="35">
        <v>0</v>
      </c>
      <c r="P1082" s="35">
        <v>0</v>
      </c>
      <c r="Q1082" s="35">
        <v>4.5300000000000002E-3</v>
      </c>
      <c r="R1082" s="36">
        <f t="shared" si="54"/>
        <v>1.0779166666666667E-3</v>
      </c>
      <c r="S1082" s="36">
        <f t="shared" si="55"/>
        <v>2.8914000000000001E-3</v>
      </c>
      <c r="T1082" s="37">
        <f t="shared" si="56"/>
        <v>-1.8134833333333334E-3</v>
      </c>
      <c r="U1082" s="37" t="s">
        <v>4978</v>
      </c>
      <c r="V1082" s="37" t="s">
        <v>4978</v>
      </c>
    </row>
    <row r="1083" spans="1:22" x14ac:dyDescent="0.2">
      <c r="A1083" s="34">
        <v>0</v>
      </c>
      <c r="B1083" s="34">
        <v>0</v>
      </c>
      <c r="C1083" s="34">
        <v>0</v>
      </c>
      <c r="D1083" s="34">
        <v>0</v>
      </c>
      <c r="E1083" s="34">
        <v>0</v>
      </c>
      <c r="F1083" s="34">
        <v>0</v>
      </c>
      <c r="G1083" s="34">
        <v>0</v>
      </c>
      <c r="H1083" s="34">
        <v>0</v>
      </c>
      <c r="I1083" s="34">
        <v>6.8849999999999996E-3</v>
      </c>
      <c r="J1083" s="34">
        <v>0</v>
      </c>
      <c r="K1083" s="34">
        <v>0</v>
      </c>
      <c r="L1083" s="34">
        <v>0</v>
      </c>
      <c r="M1083" s="35">
        <v>1.196E-2</v>
      </c>
      <c r="N1083" s="35">
        <v>0</v>
      </c>
      <c r="O1083" s="35">
        <v>0</v>
      </c>
      <c r="P1083" s="35">
        <v>0</v>
      </c>
      <c r="Q1083" s="35">
        <v>0</v>
      </c>
      <c r="R1083" s="36">
        <f t="shared" si="54"/>
        <v>5.7374999999999993E-4</v>
      </c>
      <c r="S1083" s="36">
        <f t="shared" si="55"/>
        <v>2.392E-3</v>
      </c>
      <c r="T1083" s="37">
        <f t="shared" si="56"/>
        <v>-1.81825E-3</v>
      </c>
      <c r="U1083" s="37" t="s">
        <v>3401</v>
      </c>
      <c r="V1083" s="37" t="s">
        <v>3401</v>
      </c>
    </row>
    <row r="1084" spans="1:22" x14ac:dyDescent="0.2">
      <c r="A1084" s="34">
        <v>0</v>
      </c>
      <c r="B1084" s="34">
        <v>0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  <c r="M1084" s="35">
        <v>0</v>
      </c>
      <c r="N1084" s="35">
        <v>0</v>
      </c>
      <c r="O1084" s="35">
        <v>0</v>
      </c>
      <c r="P1084" s="35">
        <v>0</v>
      </c>
      <c r="Q1084" s="35">
        <v>9.1780000000000004E-3</v>
      </c>
      <c r="R1084" s="36">
        <f t="shared" si="54"/>
        <v>0</v>
      </c>
      <c r="S1084" s="36">
        <f t="shared" si="55"/>
        <v>1.8356000000000002E-3</v>
      </c>
      <c r="T1084" s="37">
        <f t="shared" si="56"/>
        <v>-1.8356000000000002E-3</v>
      </c>
      <c r="U1084" s="37" t="s">
        <v>5130</v>
      </c>
      <c r="V1084" s="37" t="s">
        <v>5130</v>
      </c>
    </row>
    <row r="1085" spans="1:22" x14ac:dyDescent="0.2">
      <c r="A1085" s="34">
        <v>0</v>
      </c>
      <c r="B1085" s="34">
        <v>0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4">
        <v>0</v>
      </c>
      <c r="M1085" s="35">
        <v>9.2020000000000001E-3</v>
      </c>
      <c r="N1085" s="35">
        <v>0</v>
      </c>
      <c r="O1085" s="35">
        <v>0</v>
      </c>
      <c r="P1085" s="35">
        <v>0</v>
      </c>
      <c r="Q1085" s="35">
        <v>0</v>
      </c>
      <c r="R1085" s="36">
        <f t="shared" si="54"/>
        <v>0</v>
      </c>
      <c r="S1085" s="36">
        <f t="shared" si="55"/>
        <v>1.8404000000000001E-3</v>
      </c>
      <c r="T1085" s="37">
        <f t="shared" si="56"/>
        <v>-1.8404000000000001E-3</v>
      </c>
      <c r="U1085" s="37" t="s">
        <v>4005</v>
      </c>
      <c r="V1085" s="37" t="s">
        <v>4005</v>
      </c>
    </row>
    <row r="1086" spans="1:22" x14ac:dyDescent="0.2">
      <c r="A1086" s="34">
        <v>0</v>
      </c>
      <c r="B1086" s="34">
        <v>0</v>
      </c>
      <c r="C1086" s="34">
        <v>0</v>
      </c>
      <c r="D1086" s="34">
        <v>0</v>
      </c>
      <c r="E1086" s="34">
        <v>0</v>
      </c>
      <c r="F1086" s="34">
        <v>0</v>
      </c>
      <c r="G1086" s="34">
        <v>1.2289E-2</v>
      </c>
      <c r="H1086" s="34">
        <v>0</v>
      </c>
      <c r="I1086" s="34">
        <v>0</v>
      </c>
      <c r="J1086" s="34">
        <v>0</v>
      </c>
      <c r="K1086" s="34">
        <v>1.2602E-2</v>
      </c>
      <c r="L1086" s="34">
        <v>2.8900000000000002E-3</v>
      </c>
      <c r="M1086" s="35">
        <v>0</v>
      </c>
      <c r="N1086" s="35">
        <v>5.4200000000000003E-3</v>
      </c>
      <c r="O1086" s="35">
        <v>0</v>
      </c>
      <c r="P1086" s="35">
        <v>0</v>
      </c>
      <c r="Q1086" s="35">
        <v>1.5674E-2</v>
      </c>
      <c r="R1086" s="36">
        <f t="shared" si="54"/>
        <v>2.3150833333333335E-3</v>
      </c>
      <c r="S1086" s="36">
        <f t="shared" si="55"/>
        <v>4.2188E-3</v>
      </c>
      <c r="T1086" s="37">
        <f t="shared" si="56"/>
        <v>-1.9037166666666665E-3</v>
      </c>
      <c r="U1086" s="37" t="s">
        <v>2578</v>
      </c>
      <c r="V1086" s="37" t="s">
        <v>5250</v>
      </c>
    </row>
    <row r="1087" spans="1:22" x14ac:dyDescent="0.2">
      <c r="A1087" s="34">
        <v>0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4">
        <v>0</v>
      </c>
      <c r="H1087" s="34">
        <v>0</v>
      </c>
      <c r="I1087" s="34">
        <v>0</v>
      </c>
      <c r="J1087" s="34">
        <v>0</v>
      </c>
      <c r="K1087" s="34">
        <v>0</v>
      </c>
      <c r="L1087" s="34">
        <v>0</v>
      </c>
      <c r="M1087" s="35">
        <v>0</v>
      </c>
      <c r="N1087" s="35">
        <v>5.8219999999999999E-3</v>
      </c>
      <c r="O1087" s="35">
        <v>0</v>
      </c>
      <c r="P1087" s="35">
        <v>0</v>
      </c>
      <c r="Q1087" s="35">
        <v>3.7590000000000002E-3</v>
      </c>
      <c r="R1087" s="36">
        <f t="shared" si="54"/>
        <v>0</v>
      </c>
      <c r="S1087" s="36">
        <f t="shared" si="55"/>
        <v>1.9161999999999998E-3</v>
      </c>
      <c r="T1087" s="37">
        <f t="shared" si="56"/>
        <v>-1.9161999999999998E-3</v>
      </c>
      <c r="U1087" s="37" t="s">
        <v>4852</v>
      </c>
      <c r="V1087" s="37" t="s">
        <v>4852</v>
      </c>
    </row>
    <row r="1088" spans="1:22" x14ac:dyDescent="0.2">
      <c r="A1088" s="34">
        <v>0</v>
      </c>
      <c r="B1088" s="34">
        <v>2.4247999999999999E-2</v>
      </c>
      <c r="C1088" s="34">
        <v>0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0</v>
      </c>
      <c r="M1088" s="35">
        <v>0</v>
      </c>
      <c r="N1088" s="35">
        <v>0</v>
      </c>
      <c r="O1088" s="35">
        <v>0</v>
      </c>
      <c r="P1088" s="35">
        <v>1.9753E-2</v>
      </c>
      <c r="Q1088" s="35">
        <v>0</v>
      </c>
      <c r="R1088" s="36">
        <f t="shared" si="54"/>
        <v>2.0206666666666667E-3</v>
      </c>
      <c r="S1088" s="36">
        <f t="shared" si="55"/>
        <v>3.9506000000000003E-3</v>
      </c>
      <c r="T1088" s="37">
        <f t="shared" si="56"/>
        <v>-1.9299333333333336E-3</v>
      </c>
      <c r="U1088" s="37" t="s">
        <v>2952</v>
      </c>
      <c r="V1088" s="37" t="s">
        <v>2952</v>
      </c>
    </row>
    <row r="1089" spans="1:22" x14ac:dyDescent="0.2">
      <c r="A1089" s="34">
        <v>0</v>
      </c>
      <c r="B1089" s="34">
        <v>0</v>
      </c>
      <c r="C1089" s="34">
        <v>0</v>
      </c>
      <c r="D1089" s="34">
        <v>0</v>
      </c>
      <c r="E1089" s="34">
        <v>0</v>
      </c>
      <c r="F1089" s="34">
        <v>0</v>
      </c>
      <c r="G1089" s="34">
        <v>0</v>
      </c>
      <c r="H1089" s="34">
        <v>0</v>
      </c>
      <c r="I1089" s="34">
        <v>0</v>
      </c>
      <c r="J1089" s="34">
        <v>0</v>
      </c>
      <c r="K1089" s="34">
        <v>3.2179999999999999E-3</v>
      </c>
      <c r="L1089" s="34">
        <v>0</v>
      </c>
      <c r="M1089" s="35">
        <v>0</v>
      </c>
      <c r="N1089" s="35">
        <v>1.1073E-2</v>
      </c>
      <c r="O1089" s="35">
        <v>0</v>
      </c>
      <c r="P1089" s="35">
        <v>0</v>
      </c>
      <c r="Q1089" s="35">
        <v>0</v>
      </c>
      <c r="R1089" s="36">
        <f t="shared" si="54"/>
        <v>2.6816666666666666E-4</v>
      </c>
      <c r="S1089" s="36">
        <f t="shared" si="55"/>
        <v>2.2145999999999997E-3</v>
      </c>
      <c r="T1089" s="37">
        <f t="shared" si="56"/>
        <v>-1.9464333333333332E-3</v>
      </c>
      <c r="U1089" s="37" t="s">
        <v>2899</v>
      </c>
      <c r="V1089" s="37" t="s">
        <v>2899</v>
      </c>
    </row>
    <row r="1090" spans="1:22" x14ac:dyDescent="0.2">
      <c r="A1090" s="34">
        <v>0</v>
      </c>
      <c r="B1090" s="34">
        <v>0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8.8170000000000002E-3</v>
      </c>
      <c r="L1090" s="34">
        <v>0</v>
      </c>
      <c r="M1090" s="35">
        <v>1.3436E-2</v>
      </c>
      <c r="N1090" s="35">
        <v>0</v>
      </c>
      <c r="O1090" s="35">
        <v>0</v>
      </c>
      <c r="P1090" s="35">
        <v>0</v>
      </c>
      <c r="Q1090" s="35">
        <v>0</v>
      </c>
      <c r="R1090" s="36">
        <f t="shared" si="54"/>
        <v>7.3475000000000005E-4</v>
      </c>
      <c r="S1090" s="36">
        <f t="shared" si="55"/>
        <v>2.6871999999999998E-3</v>
      </c>
      <c r="T1090" s="37">
        <f t="shared" si="56"/>
        <v>-1.9524499999999997E-3</v>
      </c>
      <c r="U1090" s="37" t="s">
        <v>988</v>
      </c>
      <c r="V1090" s="37" t="s">
        <v>5093</v>
      </c>
    </row>
    <row r="1091" spans="1:22" x14ac:dyDescent="0.2">
      <c r="A1091" s="34">
        <v>0</v>
      </c>
      <c r="B1091" s="34">
        <v>0</v>
      </c>
      <c r="C1091" s="34">
        <v>0</v>
      </c>
      <c r="D1091" s="34">
        <v>0</v>
      </c>
      <c r="E1091" s="34">
        <v>0</v>
      </c>
      <c r="F1091" s="34">
        <v>0</v>
      </c>
      <c r="G1091" s="34">
        <v>0</v>
      </c>
      <c r="H1091" s="34">
        <v>0</v>
      </c>
      <c r="I1091" s="34">
        <v>0</v>
      </c>
      <c r="J1091" s="34">
        <v>0</v>
      </c>
      <c r="K1091" s="34">
        <v>0</v>
      </c>
      <c r="L1091" s="34">
        <v>0</v>
      </c>
      <c r="M1091" s="35">
        <v>5.8820000000000001E-3</v>
      </c>
      <c r="N1091" s="35">
        <v>0</v>
      </c>
      <c r="O1091" s="35">
        <v>0</v>
      </c>
      <c r="P1091" s="35">
        <v>0</v>
      </c>
      <c r="Q1091" s="35">
        <v>4.1070000000000004E-3</v>
      </c>
      <c r="R1091" s="36">
        <f t="shared" si="54"/>
        <v>0</v>
      </c>
      <c r="S1091" s="36">
        <f t="shared" si="55"/>
        <v>1.9978000000000001E-3</v>
      </c>
      <c r="T1091" s="37">
        <f t="shared" si="56"/>
        <v>-1.9978000000000001E-3</v>
      </c>
      <c r="U1091" s="37" t="s">
        <v>4952</v>
      </c>
      <c r="V1091" s="37" t="s">
        <v>4952</v>
      </c>
    </row>
    <row r="1092" spans="1:22" x14ac:dyDescent="0.2">
      <c r="A1092" s="34">
        <v>0</v>
      </c>
      <c r="B1092" s="34">
        <v>0</v>
      </c>
      <c r="C1092" s="34">
        <v>0</v>
      </c>
      <c r="D1092" s="34">
        <v>0</v>
      </c>
      <c r="E1092" s="34">
        <v>0</v>
      </c>
      <c r="F1092" s="34">
        <v>0</v>
      </c>
      <c r="G1092" s="34">
        <v>0</v>
      </c>
      <c r="H1092" s="34">
        <v>0</v>
      </c>
      <c r="I1092" s="34">
        <v>0</v>
      </c>
      <c r="J1092" s="34">
        <v>0</v>
      </c>
      <c r="K1092" s="34">
        <v>0</v>
      </c>
      <c r="L1092" s="34">
        <v>0</v>
      </c>
      <c r="M1092" s="35">
        <v>0</v>
      </c>
      <c r="N1092" s="35">
        <v>1.0063000000000001E-2</v>
      </c>
      <c r="O1092" s="35">
        <v>0</v>
      </c>
      <c r="P1092" s="35">
        <v>0</v>
      </c>
      <c r="Q1092" s="35">
        <v>0</v>
      </c>
      <c r="R1092" s="36">
        <f t="shared" si="54"/>
        <v>0</v>
      </c>
      <c r="S1092" s="36">
        <f t="shared" si="55"/>
        <v>2.0126000000000002E-3</v>
      </c>
      <c r="T1092" s="37">
        <f t="shared" si="56"/>
        <v>-2.0126000000000002E-3</v>
      </c>
      <c r="U1092" s="37" t="s">
        <v>1144</v>
      </c>
      <c r="V1092" s="37" t="s">
        <v>4363</v>
      </c>
    </row>
    <row r="1093" spans="1:22" x14ac:dyDescent="0.2">
      <c r="A1093" s="34">
        <v>0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4">
        <v>0</v>
      </c>
      <c r="H1093" s="34">
        <v>0</v>
      </c>
      <c r="I1093" s="34">
        <v>0</v>
      </c>
      <c r="J1093" s="34">
        <v>0</v>
      </c>
      <c r="K1093" s="34">
        <v>0</v>
      </c>
      <c r="L1093" s="34">
        <v>0</v>
      </c>
      <c r="M1093" s="35">
        <v>0</v>
      </c>
      <c r="N1093" s="35">
        <v>6.4000000000000003E-3</v>
      </c>
      <c r="O1093" s="35">
        <v>0</v>
      </c>
      <c r="P1093" s="35">
        <v>0</v>
      </c>
      <c r="Q1093" s="35">
        <v>3.6700000000000001E-3</v>
      </c>
      <c r="R1093" s="36">
        <f t="shared" si="54"/>
        <v>0</v>
      </c>
      <c r="S1093" s="36">
        <f t="shared" si="55"/>
        <v>2.0140000000000002E-3</v>
      </c>
      <c r="T1093" s="37">
        <f t="shared" si="56"/>
        <v>-2.0140000000000002E-3</v>
      </c>
      <c r="U1093" s="37" t="s">
        <v>2789</v>
      </c>
      <c r="V1093" s="37" t="s">
        <v>4916</v>
      </c>
    </row>
    <row r="1094" spans="1:22" x14ac:dyDescent="0.2">
      <c r="A1094" s="34">
        <v>0</v>
      </c>
      <c r="B1094" s="34">
        <v>0</v>
      </c>
      <c r="C1094" s="34">
        <v>0</v>
      </c>
      <c r="D1094" s="34">
        <v>0</v>
      </c>
      <c r="E1094" s="34">
        <v>0</v>
      </c>
      <c r="F1094" s="34">
        <v>0</v>
      </c>
      <c r="G1094" s="34">
        <v>0</v>
      </c>
      <c r="H1094" s="34">
        <v>0</v>
      </c>
      <c r="I1094" s="34">
        <v>0</v>
      </c>
      <c r="J1094" s="34">
        <v>0</v>
      </c>
      <c r="K1094" s="34">
        <v>0</v>
      </c>
      <c r="L1094" s="34">
        <v>0</v>
      </c>
      <c r="M1094" s="35">
        <v>5.9699999999999996E-3</v>
      </c>
      <c r="N1094" s="35">
        <v>0</v>
      </c>
      <c r="O1094" s="35">
        <v>0</v>
      </c>
      <c r="P1094" s="35">
        <v>0</v>
      </c>
      <c r="Q1094" s="35">
        <v>4.1450000000000002E-3</v>
      </c>
      <c r="R1094" s="36">
        <f t="shared" si="54"/>
        <v>0</v>
      </c>
      <c r="S1094" s="36">
        <f t="shared" si="55"/>
        <v>2.0229999999999996E-3</v>
      </c>
      <c r="T1094" s="37">
        <f t="shared" si="56"/>
        <v>-2.0229999999999996E-3</v>
      </c>
      <c r="U1094" s="37" t="s">
        <v>4959</v>
      </c>
      <c r="V1094" s="37" t="s">
        <v>4960</v>
      </c>
    </row>
    <row r="1095" spans="1:22" x14ac:dyDescent="0.2">
      <c r="A1095" s="34">
        <v>0</v>
      </c>
      <c r="B1095" s="34">
        <v>0</v>
      </c>
      <c r="C1095" s="34">
        <v>0</v>
      </c>
      <c r="D1095" s="34">
        <v>0</v>
      </c>
      <c r="E1095" s="34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  <c r="L1095" s="34">
        <v>0</v>
      </c>
      <c r="M1095" s="35">
        <v>6.1069999999999996E-3</v>
      </c>
      <c r="N1095" s="35">
        <v>0</v>
      </c>
      <c r="O1095" s="35">
        <v>0</v>
      </c>
      <c r="P1095" s="35">
        <v>0</v>
      </c>
      <c r="Q1095" s="35">
        <v>4.4149999999999997E-3</v>
      </c>
      <c r="R1095" s="36">
        <f t="shared" si="54"/>
        <v>0</v>
      </c>
      <c r="S1095" s="36">
        <f t="shared" si="55"/>
        <v>2.1044000000000002E-3</v>
      </c>
      <c r="T1095" s="37">
        <f t="shared" si="56"/>
        <v>-2.1044000000000002E-3</v>
      </c>
      <c r="U1095" s="37" t="s">
        <v>4971</v>
      </c>
      <c r="V1095" s="37" t="s">
        <v>4971</v>
      </c>
    </row>
    <row r="1096" spans="1:22" x14ac:dyDescent="0.2">
      <c r="A1096" s="34">
        <v>5.6322999999999998E-2</v>
      </c>
      <c r="B1096" s="34">
        <v>4.8354000000000001E-2</v>
      </c>
      <c r="C1096" s="34">
        <v>9.2589999999999999E-3</v>
      </c>
      <c r="D1096" s="34">
        <v>2.946E-2</v>
      </c>
      <c r="E1096" s="34">
        <v>4.5581000000000003E-2</v>
      </c>
      <c r="F1096" s="34">
        <v>4.6191999999999997E-2</v>
      </c>
      <c r="G1096" s="34">
        <v>3.7552000000000002E-2</v>
      </c>
      <c r="H1096" s="34">
        <v>3.8034999999999999E-2</v>
      </c>
      <c r="I1096" s="34">
        <v>3.9216000000000001E-2</v>
      </c>
      <c r="J1096" s="34">
        <v>1.0229E-2</v>
      </c>
      <c r="K1096" s="34">
        <v>2.0792000000000001E-2</v>
      </c>
      <c r="L1096" s="34">
        <v>1.2264000000000001E-2</v>
      </c>
      <c r="M1096" s="35">
        <v>4.1667000000000003E-2</v>
      </c>
      <c r="N1096" s="35">
        <v>5.5682000000000002E-2</v>
      </c>
      <c r="O1096" s="35">
        <v>1.0519000000000001E-2</v>
      </c>
      <c r="P1096" s="35">
        <v>1.8327E-2</v>
      </c>
      <c r="Q1096" s="35">
        <v>4.8374E-2</v>
      </c>
      <c r="R1096" s="36">
        <f t="shared" si="54"/>
        <v>3.2771416666666664E-2</v>
      </c>
      <c r="S1096" s="36">
        <f t="shared" si="55"/>
        <v>3.4913800000000002E-2</v>
      </c>
      <c r="T1096" s="37">
        <f t="shared" si="56"/>
        <v>-2.1423833333333378E-3</v>
      </c>
      <c r="U1096" s="37" t="s">
        <v>2849</v>
      </c>
      <c r="V1096" s="37" t="s">
        <v>2849</v>
      </c>
    </row>
    <row r="1097" spans="1:22" x14ac:dyDescent="0.2">
      <c r="A1097" s="34">
        <v>0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4">
        <v>0</v>
      </c>
      <c r="H1097" s="34">
        <v>1.3857E-2</v>
      </c>
      <c r="I1097" s="34">
        <v>0</v>
      </c>
      <c r="J1097" s="34">
        <v>0</v>
      </c>
      <c r="K1097" s="34">
        <v>0</v>
      </c>
      <c r="L1097" s="34">
        <v>0</v>
      </c>
      <c r="M1097" s="35">
        <v>0</v>
      </c>
      <c r="N1097" s="35">
        <v>0</v>
      </c>
      <c r="O1097" s="35">
        <v>1.6496E-2</v>
      </c>
      <c r="P1097" s="35">
        <v>0</v>
      </c>
      <c r="Q1097" s="35">
        <v>0</v>
      </c>
      <c r="R1097" s="36">
        <f t="shared" si="54"/>
        <v>1.15475E-3</v>
      </c>
      <c r="S1097" s="36">
        <f t="shared" si="55"/>
        <v>3.2992E-3</v>
      </c>
      <c r="T1097" s="37">
        <f t="shared" si="56"/>
        <v>-2.14445E-3</v>
      </c>
      <c r="U1097" s="37" t="s">
        <v>3</v>
      </c>
      <c r="V1097" s="37" t="s">
        <v>2848</v>
      </c>
    </row>
    <row r="1098" spans="1:22" x14ac:dyDescent="0.2">
      <c r="A1098" s="34">
        <v>4.444E-3</v>
      </c>
      <c r="B1098" s="34">
        <v>4.9430000000000002E-2</v>
      </c>
      <c r="C1098" s="34">
        <v>0</v>
      </c>
      <c r="D1098" s="34">
        <v>8.1129000000000007E-2</v>
      </c>
      <c r="E1098" s="34">
        <v>0</v>
      </c>
      <c r="F1098" s="34">
        <v>0</v>
      </c>
      <c r="G1098" s="34">
        <v>0</v>
      </c>
      <c r="H1098" s="34">
        <v>6.8071000000000007E-2</v>
      </c>
      <c r="I1098" s="34">
        <v>0</v>
      </c>
      <c r="J1098" s="34">
        <v>0</v>
      </c>
      <c r="K1098" s="34">
        <v>0</v>
      </c>
      <c r="L1098" s="34">
        <v>0</v>
      </c>
      <c r="M1098" s="35">
        <v>5.6820000000000004E-3</v>
      </c>
      <c r="N1098" s="35">
        <v>9.0200000000000002E-2</v>
      </c>
      <c r="O1098" s="35">
        <v>0</v>
      </c>
      <c r="P1098" s="35">
        <v>0</v>
      </c>
      <c r="Q1098" s="35">
        <v>0</v>
      </c>
      <c r="R1098" s="36">
        <f t="shared" si="54"/>
        <v>1.6922833333333335E-2</v>
      </c>
      <c r="S1098" s="36">
        <f t="shared" si="55"/>
        <v>1.9176400000000003E-2</v>
      </c>
      <c r="T1098" s="37">
        <f t="shared" si="56"/>
        <v>-2.2535666666666683E-3</v>
      </c>
      <c r="U1098" s="37" t="s">
        <v>2991</v>
      </c>
      <c r="V1098" s="37" t="s">
        <v>2991</v>
      </c>
    </row>
    <row r="1099" spans="1:22" x14ac:dyDescent="0.2">
      <c r="A1099" s="34">
        <v>0</v>
      </c>
      <c r="B1099" s="34">
        <v>0</v>
      </c>
      <c r="C1099" s="34">
        <v>0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0</v>
      </c>
      <c r="M1099" s="35">
        <v>6.1630000000000001E-3</v>
      </c>
      <c r="N1099" s="35">
        <v>5.202E-3</v>
      </c>
      <c r="O1099" s="35">
        <v>0</v>
      </c>
      <c r="P1099" s="35">
        <v>0</v>
      </c>
      <c r="Q1099" s="35">
        <v>0</v>
      </c>
      <c r="R1099" s="36">
        <f t="shared" si="54"/>
        <v>0</v>
      </c>
      <c r="S1099" s="36">
        <f t="shared" si="55"/>
        <v>2.2729999999999998E-3</v>
      </c>
      <c r="T1099" s="37">
        <f t="shared" si="56"/>
        <v>-2.2729999999999998E-3</v>
      </c>
      <c r="U1099" s="37" t="s">
        <v>4572</v>
      </c>
      <c r="V1099" s="37" t="s">
        <v>4572</v>
      </c>
    </row>
    <row r="1100" spans="1:22" x14ac:dyDescent="0.2">
      <c r="A1100" s="34">
        <v>0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0</v>
      </c>
      <c r="M1100" s="35">
        <v>0</v>
      </c>
      <c r="N1100" s="35">
        <v>1.1598000000000001E-2</v>
      </c>
      <c r="O1100" s="35">
        <v>0</v>
      </c>
      <c r="P1100" s="35">
        <v>0</v>
      </c>
      <c r="Q1100" s="35">
        <v>0</v>
      </c>
      <c r="R1100" s="36">
        <f t="shared" si="54"/>
        <v>0</v>
      </c>
      <c r="S1100" s="36">
        <f t="shared" si="55"/>
        <v>2.3196000000000002E-3</v>
      </c>
      <c r="T1100" s="37">
        <f t="shared" si="56"/>
        <v>-2.3196000000000002E-3</v>
      </c>
      <c r="U1100" s="37" t="s">
        <v>2436</v>
      </c>
      <c r="V1100" s="37" t="s">
        <v>2979</v>
      </c>
    </row>
    <row r="1101" spans="1:22" x14ac:dyDescent="0.2">
      <c r="A1101" s="34">
        <v>0</v>
      </c>
      <c r="B1101" s="34">
        <v>0</v>
      </c>
      <c r="C1101" s="34">
        <v>0</v>
      </c>
      <c r="D1101" s="34">
        <v>0</v>
      </c>
      <c r="E1101" s="34">
        <v>0</v>
      </c>
      <c r="F1101" s="34">
        <v>0</v>
      </c>
      <c r="G1101" s="34">
        <v>0</v>
      </c>
      <c r="H1101" s="34">
        <v>0</v>
      </c>
      <c r="I1101" s="34">
        <v>0</v>
      </c>
      <c r="J1101" s="34">
        <v>0</v>
      </c>
      <c r="K1101" s="34">
        <v>0</v>
      </c>
      <c r="L1101" s="34">
        <v>0</v>
      </c>
      <c r="M1101" s="35">
        <v>0</v>
      </c>
      <c r="N1101" s="35">
        <v>7.2550000000000002E-3</v>
      </c>
      <c r="O1101" s="35">
        <v>0</v>
      </c>
      <c r="P1101" s="35">
        <v>4.4219999999999997E-3</v>
      </c>
      <c r="Q1101" s="35">
        <v>0</v>
      </c>
      <c r="R1101" s="36">
        <f t="shared" si="54"/>
        <v>0</v>
      </c>
      <c r="S1101" s="36">
        <f t="shared" si="55"/>
        <v>2.3354000000000001E-3</v>
      </c>
      <c r="T1101" s="37">
        <f t="shared" si="56"/>
        <v>-2.3354000000000001E-3</v>
      </c>
      <c r="U1101" s="37" t="s">
        <v>3690</v>
      </c>
      <c r="V1101" s="37" t="s">
        <v>3690</v>
      </c>
    </row>
    <row r="1102" spans="1:22" x14ac:dyDescent="0.2">
      <c r="A1102" s="34">
        <v>0</v>
      </c>
      <c r="B1102" s="34">
        <v>0</v>
      </c>
      <c r="C1102" s="34">
        <v>0</v>
      </c>
      <c r="D1102" s="34">
        <v>7.3660000000000002E-3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1.7850000000000001E-2</v>
      </c>
      <c r="M1102" s="35">
        <v>0</v>
      </c>
      <c r="N1102" s="35">
        <v>0</v>
      </c>
      <c r="O1102" s="35">
        <v>2.2284000000000002E-2</v>
      </c>
      <c r="P1102" s="35">
        <v>0</v>
      </c>
      <c r="Q1102" s="35">
        <v>0</v>
      </c>
      <c r="R1102" s="36">
        <f t="shared" si="54"/>
        <v>2.1013333333333335E-3</v>
      </c>
      <c r="S1102" s="36">
        <f t="shared" si="55"/>
        <v>4.4568000000000003E-3</v>
      </c>
      <c r="T1102" s="37">
        <f t="shared" si="56"/>
        <v>-2.3554666666666668E-3</v>
      </c>
      <c r="U1102" s="37" t="s">
        <v>4665</v>
      </c>
      <c r="V1102" s="37" t="s">
        <v>4665</v>
      </c>
    </row>
    <row r="1103" spans="1:22" x14ac:dyDescent="0.2">
      <c r="A1103" s="34">
        <v>0</v>
      </c>
      <c r="B1103" s="34">
        <v>0</v>
      </c>
      <c r="C1103" s="34">
        <v>0</v>
      </c>
      <c r="D1103" s="34">
        <v>0</v>
      </c>
      <c r="E1103" s="34">
        <v>0</v>
      </c>
      <c r="F1103" s="34">
        <v>4.9750000000000003E-3</v>
      </c>
      <c r="G1103" s="34">
        <v>0</v>
      </c>
      <c r="H1103" s="34">
        <v>0</v>
      </c>
      <c r="I1103" s="34">
        <v>0</v>
      </c>
      <c r="J1103" s="34">
        <v>0</v>
      </c>
      <c r="K1103" s="34">
        <v>0</v>
      </c>
      <c r="L1103" s="34">
        <v>0</v>
      </c>
      <c r="M1103" s="35">
        <v>0</v>
      </c>
      <c r="N1103" s="35">
        <v>0</v>
      </c>
      <c r="O1103" s="35">
        <v>0</v>
      </c>
      <c r="P1103" s="35">
        <v>1.4061000000000001E-2</v>
      </c>
      <c r="Q1103" s="35">
        <v>0</v>
      </c>
      <c r="R1103" s="36">
        <f t="shared" si="54"/>
        <v>4.1458333333333337E-4</v>
      </c>
      <c r="S1103" s="36">
        <f t="shared" si="55"/>
        <v>2.8121999999999999E-3</v>
      </c>
      <c r="T1103" s="37">
        <f t="shared" si="56"/>
        <v>-2.3976166666666667E-3</v>
      </c>
      <c r="U1103" s="37" t="s">
        <v>3660</v>
      </c>
      <c r="V1103" s="37" t="s">
        <v>3660</v>
      </c>
    </row>
    <row r="1104" spans="1:22" x14ac:dyDescent="0.2">
      <c r="A1104" s="34">
        <v>0</v>
      </c>
      <c r="B1104" s="34">
        <v>0</v>
      </c>
      <c r="C1104" s="34">
        <v>0</v>
      </c>
      <c r="D1104" s="34">
        <v>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4">
        <v>0</v>
      </c>
      <c r="M1104" s="35">
        <v>6.2599999999999999E-3</v>
      </c>
      <c r="N1104" s="35">
        <v>5.7419999999999997E-3</v>
      </c>
      <c r="O1104" s="35">
        <v>0</v>
      </c>
      <c r="P1104" s="35">
        <v>0</v>
      </c>
      <c r="Q1104" s="35">
        <v>0</v>
      </c>
      <c r="R1104" s="36">
        <f t="shared" si="54"/>
        <v>0</v>
      </c>
      <c r="S1104" s="36">
        <f t="shared" si="55"/>
        <v>2.4003999999999996E-3</v>
      </c>
      <c r="T1104" s="37">
        <f t="shared" si="56"/>
        <v>-2.4003999999999996E-3</v>
      </c>
      <c r="U1104" s="37" t="s">
        <v>4709</v>
      </c>
      <c r="V1104" s="37" t="s">
        <v>4710</v>
      </c>
    </row>
    <row r="1105" spans="1:22" x14ac:dyDescent="0.2">
      <c r="A1105" s="34">
        <v>0</v>
      </c>
      <c r="B1105" s="34">
        <v>0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4">
        <v>0</v>
      </c>
      <c r="M1105" s="35">
        <v>1.217E-2</v>
      </c>
      <c r="N1105" s="35">
        <v>0</v>
      </c>
      <c r="O1105" s="35">
        <v>0</v>
      </c>
      <c r="P1105" s="35">
        <v>0</v>
      </c>
      <c r="Q1105" s="35">
        <v>0</v>
      </c>
      <c r="R1105" s="36">
        <f t="shared" si="54"/>
        <v>0</v>
      </c>
      <c r="S1105" s="36">
        <f t="shared" si="55"/>
        <v>2.434E-3</v>
      </c>
      <c r="T1105" s="37">
        <f t="shared" si="56"/>
        <v>-2.434E-3</v>
      </c>
      <c r="U1105" s="37" t="s">
        <v>3138</v>
      </c>
      <c r="V1105" s="37" t="s">
        <v>3138</v>
      </c>
    </row>
    <row r="1106" spans="1:22" x14ac:dyDescent="0.2">
      <c r="A1106" s="34">
        <v>0</v>
      </c>
      <c r="B1106" s="34">
        <v>0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0</v>
      </c>
      <c r="M1106" s="35">
        <v>6.1349999999999998E-3</v>
      </c>
      <c r="N1106" s="35">
        <v>6.424E-3</v>
      </c>
      <c r="O1106" s="35">
        <v>0</v>
      </c>
      <c r="P1106" s="35">
        <v>0</v>
      </c>
      <c r="Q1106" s="35">
        <v>0</v>
      </c>
      <c r="R1106" s="36">
        <f t="shared" si="54"/>
        <v>0</v>
      </c>
      <c r="S1106" s="36">
        <f t="shared" si="55"/>
        <v>2.5118000000000002E-3</v>
      </c>
      <c r="T1106" s="37">
        <f t="shared" si="56"/>
        <v>-2.5118000000000002E-3</v>
      </c>
      <c r="U1106" s="37" t="s">
        <v>660</v>
      </c>
      <c r="V1106" s="37" t="s">
        <v>3366</v>
      </c>
    </row>
    <row r="1107" spans="1:22" x14ac:dyDescent="0.2">
      <c r="A1107" s="34">
        <v>6.0419999999999996E-3</v>
      </c>
      <c r="B1107" s="34">
        <v>0</v>
      </c>
      <c r="C1107" s="34">
        <v>0</v>
      </c>
      <c r="D1107" s="34">
        <v>0</v>
      </c>
      <c r="E1107" s="34">
        <v>3.5928000000000002E-2</v>
      </c>
      <c r="F1107" s="34">
        <v>0</v>
      </c>
      <c r="G1107" s="34">
        <v>0</v>
      </c>
      <c r="H1107" s="34">
        <v>0</v>
      </c>
      <c r="I1107" s="34">
        <v>6.0239999999999998E-3</v>
      </c>
      <c r="J1107" s="34">
        <v>0</v>
      </c>
      <c r="K1107" s="34">
        <v>0</v>
      </c>
      <c r="L1107" s="34">
        <v>0</v>
      </c>
      <c r="M1107" s="35">
        <v>0</v>
      </c>
      <c r="N1107" s="35">
        <v>3.2564000000000003E-2</v>
      </c>
      <c r="O1107" s="35">
        <v>0</v>
      </c>
      <c r="P1107" s="35">
        <v>0</v>
      </c>
      <c r="Q1107" s="35">
        <v>0</v>
      </c>
      <c r="R1107" s="36">
        <f t="shared" si="54"/>
        <v>3.9995000000000005E-3</v>
      </c>
      <c r="S1107" s="36">
        <f t="shared" si="55"/>
        <v>6.5128000000000009E-3</v>
      </c>
      <c r="T1107" s="37">
        <f t="shared" si="56"/>
        <v>-2.5133000000000004E-3</v>
      </c>
      <c r="U1107" s="37" t="s">
        <v>2669</v>
      </c>
      <c r="V1107" s="37" t="s">
        <v>4081</v>
      </c>
    </row>
    <row r="1108" spans="1:22" x14ac:dyDescent="0.2">
      <c r="A1108" s="34">
        <v>0</v>
      </c>
      <c r="B1108" s="34">
        <v>0</v>
      </c>
      <c r="C1108" s="34">
        <v>4.7819E-2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5.8442000000000001E-2</v>
      </c>
      <c r="K1108" s="34">
        <v>5.2479999999999999E-2</v>
      </c>
      <c r="L1108" s="34">
        <v>5.0875999999999998E-2</v>
      </c>
      <c r="M1108" s="35">
        <v>0</v>
      </c>
      <c r="N1108" s="35">
        <v>0</v>
      </c>
      <c r="O1108" s="35">
        <v>5.6829999999999999E-2</v>
      </c>
      <c r="P1108" s="35">
        <v>4.3249999999999997E-2</v>
      </c>
      <c r="Q1108" s="35">
        <v>0</v>
      </c>
      <c r="R1108" s="36">
        <f t="shared" si="54"/>
        <v>1.7468083333333332E-2</v>
      </c>
      <c r="S1108" s="36">
        <f t="shared" si="55"/>
        <v>2.0015999999999999E-2</v>
      </c>
      <c r="T1108" s="37">
        <f t="shared" si="56"/>
        <v>-2.5479166666666671E-3</v>
      </c>
      <c r="U1108" s="37" t="s">
        <v>5286</v>
      </c>
      <c r="V1108" s="37" t="s">
        <v>5286</v>
      </c>
    </row>
    <row r="1109" spans="1:22" x14ac:dyDescent="0.2">
      <c r="A1109" s="34">
        <v>0</v>
      </c>
      <c r="B1109" s="34">
        <v>6.2110000000000004E-3</v>
      </c>
      <c r="C1109" s="34">
        <v>0</v>
      </c>
      <c r="D1109" s="34">
        <v>0</v>
      </c>
      <c r="E1109" s="34">
        <v>0</v>
      </c>
      <c r="F1109" s="34">
        <v>6.5570000000000003E-3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  <c r="M1109" s="35">
        <v>0</v>
      </c>
      <c r="N1109" s="35">
        <v>0</v>
      </c>
      <c r="O1109" s="35">
        <v>0</v>
      </c>
      <c r="P1109" s="35">
        <v>0</v>
      </c>
      <c r="Q1109" s="35">
        <v>1.8182E-2</v>
      </c>
      <c r="R1109" s="36">
        <f t="shared" si="54"/>
        <v>1.0640000000000001E-3</v>
      </c>
      <c r="S1109" s="36">
        <f t="shared" si="55"/>
        <v>3.6364000000000001E-3</v>
      </c>
      <c r="T1109" s="37">
        <f t="shared" si="56"/>
        <v>-2.5723999999999999E-3</v>
      </c>
      <c r="U1109" s="37" t="s">
        <v>3008</v>
      </c>
      <c r="V1109" s="37" t="s">
        <v>3008</v>
      </c>
    </row>
    <row r="1110" spans="1:22" x14ac:dyDescent="0.2">
      <c r="A1110" s="34">
        <v>0</v>
      </c>
      <c r="B1110" s="34">
        <v>0</v>
      </c>
      <c r="C1110" s="34">
        <v>0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0</v>
      </c>
      <c r="M1110" s="35">
        <v>7.1939999999999999E-3</v>
      </c>
      <c r="N1110" s="35">
        <v>5.8389999999999996E-3</v>
      </c>
      <c r="O1110" s="35">
        <v>0</v>
      </c>
      <c r="P1110" s="35">
        <v>0</v>
      </c>
      <c r="Q1110" s="35">
        <v>0</v>
      </c>
      <c r="R1110" s="36">
        <f t="shared" si="54"/>
        <v>0</v>
      </c>
      <c r="S1110" s="36">
        <f t="shared" si="55"/>
        <v>2.6065999999999997E-3</v>
      </c>
      <c r="T1110" s="37">
        <f t="shared" si="56"/>
        <v>-2.6065999999999997E-3</v>
      </c>
      <c r="U1110" s="37" t="s">
        <v>1525</v>
      </c>
      <c r="V1110" s="37" t="s">
        <v>2947</v>
      </c>
    </row>
    <row r="1111" spans="1:22" x14ac:dyDescent="0.2">
      <c r="A1111" s="34">
        <v>0</v>
      </c>
      <c r="B1111" s="34">
        <v>0</v>
      </c>
      <c r="C1111" s="34">
        <v>0</v>
      </c>
      <c r="D1111" s="34">
        <v>0</v>
      </c>
      <c r="E1111" s="34">
        <v>0</v>
      </c>
      <c r="F1111" s="34">
        <v>0</v>
      </c>
      <c r="G1111" s="34">
        <v>0</v>
      </c>
      <c r="H1111" s="34">
        <v>0</v>
      </c>
      <c r="I1111" s="34">
        <v>8.3680000000000004E-3</v>
      </c>
      <c r="J1111" s="34">
        <v>0</v>
      </c>
      <c r="K1111" s="34">
        <v>0</v>
      </c>
      <c r="L1111" s="34">
        <v>0</v>
      </c>
      <c r="M1111" s="35">
        <v>1.0791E-2</v>
      </c>
      <c r="N1111" s="35">
        <v>5.7549999999999997E-3</v>
      </c>
      <c r="O1111" s="35">
        <v>0</v>
      </c>
      <c r="P1111" s="35">
        <v>0</v>
      </c>
      <c r="Q1111" s="35">
        <v>0</v>
      </c>
      <c r="R1111" s="36">
        <f t="shared" si="54"/>
        <v>6.9733333333333333E-4</v>
      </c>
      <c r="S1111" s="36">
        <f t="shared" si="55"/>
        <v>3.3091999999999996E-3</v>
      </c>
      <c r="T1111" s="37">
        <f t="shared" si="56"/>
        <v>-2.6118666666666663E-3</v>
      </c>
      <c r="U1111" s="37" t="s">
        <v>3567</v>
      </c>
      <c r="V1111" s="37" t="s">
        <v>3567</v>
      </c>
    </row>
    <row r="1112" spans="1:22" x14ac:dyDescent="0.2">
      <c r="A1112" s="34">
        <v>0.90042699999999998</v>
      </c>
      <c r="B1112" s="34">
        <v>0.92473099999999997</v>
      </c>
      <c r="C1112" s="34">
        <v>0.879969</v>
      </c>
      <c r="D1112" s="34">
        <v>0.88616099999999998</v>
      </c>
      <c r="E1112" s="34">
        <v>0.895397</v>
      </c>
      <c r="F1112" s="34">
        <v>0.91695499999999996</v>
      </c>
      <c r="G1112" s="34">
        <v>0.88468199999999997</v>
      </c>
      <c r="H1112" s="34">
        <v>0.900424</v>
      </c>
      <c r="I1112" s="34">
        <v>0.91455699999999995</v>
      </c>
      <c r="J1112" s="34">
        <v>0.89617899999999995</v>
      </c>
      <c r="K1112" s="34">
        <v>0.90142199999999995</v>
      </c>
      <c r="L1112" s="34">
        <v>0.88718200000000003</v>
      </c>
      <c r="M1112" s="35">
        <v>0.902752</v>
      </c>
      <c r="N1112" s="35">
        <v>0.89295000000000002</v>
      </c>
      <c r="O1112" s="35">
        <v>0.90438600000000002</v>
      </c>
      <c r="P1112" s="35">
        <v>0.89819199999999999</v>
      </c>
      <c r="Q1112" s="35">
        <v>0.90998000000000001</v>
      </c>
      <c r="R1112" s="36">
        <f t="shared" si="54"/>
        <v>0.89900716666666669</v>
      </c>
      <c r="S1112" s="36">
        <f t="shared" si="55"/>
        <v>0.90165200000000001</v>
      </c>
      <c r="T1112" s="37">
        <f t="shared" si="56"/>
        <v>-2.6448333333333185E-3</v>
      </c>
      <c r="U1112" s="37" t="s">
        <v>2858</v>
      </c>
      <c r="V1112" s="37" t="s">
        <v>2858</v>
      </c>
    </row>
    <row r="1113" spans="1:22" x14ac:dyDescent="0.2">
      <c r="A1113" s="34">
        <v>0</v>
      </c>
      <c r="B1113" s="34">
        <v>0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  <c r="M1113" s="35">
        <v>7.3530000000000002E-3</v>
      </c>
      <c r="N1113" s="35">
        <v>6.0419999999999996E-3</v>
      </c>
      <c r="O1113" s="35">
        <v>0</v>
      </c>
      <c r="P1113" s="35">
        <v>0</v>
      </c>
      <c r="Q1113" s="35">
        <v>0</v>
      </c>
      <c r="R1113" s="36">
        <f t="shared" si="54"/>
        <v>0</v>
      </c>
      <c r="S1113" s="36">
        <f t="shared" si="55"/>
        <v>2.679E-3</v>
      </c>
      <c r="T1113" s="37">
        <f t="shared" si="56"/>
        <v>-2.679E-3</v>
      </c>
      <c r="U1113" s="37" t="s">
        <v>3357</v>
      </c>
      <c r="V1113" s="37" t="s">
        <v>3358</v>
      </c>
    </row>
    <row r="1114" spans="1:22" x14ac:dyDescent="0.2">
      <c r="A1114" s="34">
        <v>0</v>
      </c>
      <c r="B1114" s="34">
        <v>0</v>
      </c>
      <c r="C1114" s="34">
        <v>0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0</v>
      </c>
      <c r="M1114" s="35">
        <v>1.3487000000000001E-2</v>
      </c>
      <c r="N1114" s="35">
        <v>0</v>
      </c>
      <c r="O1114" s="35">
        <v>0</v>
      </c>
      <c r="P1114" s="35">
        <v>0</v>
      </c>
      <c r="Q1114" s="35">
        <v>0</v>
      </c>
      <c r="R1114" s="36">
        <f t="shared" si="54"/>
        <v>0</v>
      </c>
      <c r="S1114" s="36">
        <f t="shared" si="55"/>
        <v>2.6974E-3</v>
      </c>
      <c r="T1114" s="37">
        <f t="shared" si="56"/>
        <v>-2.6974E-3</v>
      </c>
      <c r="U1114" s="37" t="s">
        <v>1214</v>
      </c>
      <c r="V1114" s="37" t="s">
        <v>4279</v>
      </c>
    </row>
    <row r="1115" spans="1:22" x14ac:dyDescent="0.2">
      <c r="A1115" s="34">
        <v>0</v>
      </c>
      <c r="B1115" s="34">
        <v>0</v>
      </c>
      <c r="C1115" s="34">
        <v>0</v>
      </c>
      <c r="D1115" s="34">
        <v>0</v>
      </c>
      <c r="E1115" s="34">
        <v>0</v>
      </c>
      <c r="F1115" s="34">
        <v>6.9930000000000001E-3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4">
        <v>3.1361E-2</v>
      </c>
      <c r="M1115" s="35">
        <v>0</v>
      </c>
      <c r="N1115" s="35">
        <v>0</v>
      </c>
      <c r="O1115" s="35">
        <v>0</v>
      </c>
      <c r="P1115" s="35">
        <v>0</v>
      </c>
      <c r="Q1115" s="35">
        <v>2.9474E-2</v>
      </c>
      <c r="R1115" s="36">
        <f t="shared" si="54"/>
        <v>3.1961666666666666E-3</v>
      </c>
      <c r="S1115" s="36">
        <f t="shared" si="55"/>
        <v>5.8948000000000004E-3</v>
      </c>
      <c r="T1115" s="37">
        <f t="shared" si="56"/>
        <v>-2.6986333333333338E-3</v>
      </c>
      <c r="U1115" s="37" t="s">
        <v>5269</v>
      </c>
      <c r="V1115" s="37" t="s">
        <v>5269</v>
      </c>
    </row>
    <row r="1116" spans="1:22" x14ac:dyDescent="0.2">
      <c r="A1116" s="34">
        <v>0</v>
      </c>
      <c r="B1116" s="34">
        <v>0</v>
      </c>
      <c r="C1116" s="34">
        <v>0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2.6804999999999999E-2</v>
      </c>
      <c r="M1116" s="35">
        <v>0</v>
      </c>
      <c r="N1116" s="35">
        <v>0</v>
      </c>
      <c r="O1116" s="35">
        <v>2.5073999999999999E-2</v>
      </c>
      <c r="P1116" s="35">
        <v>0</v>
      </c>
      <c r="Q1116" s="35">
        <v>0</v>
      </c>
      <c r="R1116" s="36">
        <f t="shared" si="54"/>
        <v>2.2337500000000001E-3</v>
      </c>
      <c r="S1116" s="36">
        <f t="shared" si="55"/>
        <v>5.0147999999999998E-3</v>
      </c>
      <c r="T1116" s="37">
        <f t="shared" si="56"/>
        <v>-2.7810499999999998E-3</v>
      </c>
      <c r="U1116" s="37" t="s">
        <v>3562</v>
      </c>
      <c r="V1116" s="37" t="s">
        <v>3562</v>
      </c>
    </row>
    <row r="1117" spans="1:22" x14ac:dyDescent="0.2">
      <c r="A1117" s="34">
        <v>0</v>
      </c>
      <c r="B1117" s="34">
        <v>0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1.9139E-2</v>
      </c>
      <c r="J1117" s="34">
        <v>0</v>
      </c>
      <c r="K1117" s="34">
        <v>0</v>
      </c>
      <c r="L1117" s="34">
        <v>0</v>
      </c>
      <c r="M1117" s="35">
        <v>0</v>
      </c>
      <c r="N1117" s="35">
        <v>1.1050000000000001E-2</v>
      </c>
      <c r="O1117" s="35">
        <v>1.1082E-2</v>
      </c>
      <c r="P1117" s="35">
        <v>0</v>
      </c>
      <c r="Q1117" s="35">
        <v>0</v>
      </c>
      <c r="R1117" s="36">
        <f t="shared" ref="R1117:R1180" si="57">AVERAGE(A1117,B1117,F1117,D1117,E1117,I1117,G1117,H1117,L1117,J1117,K1117,C1117)</f>
        <v>1.5949166666666666E-3</v>
      </c>
      <c r="S1117" s="36">
        <f t="shared" ref="S1117:S1180" si="58">AVERAGE(O1117,Q1117,P1117,N1117,M1117)</f>
        <v>4.4263999999999996E-3</v>
      </c>
      <c r="T1117" s="37">
        <f t="shared" ref="T1117:T1180" si="59">R1117-S1117</f>
        <v>-2.8314833333333332E-3</v>
      </c>
      <c r="U1117" s="37" t="s">
        <v>2879</v>
      </c>
      <c r="V1117" s="37" t="s">
        <v>2879</v>
      </c>
    </row>
    <row r="1118" spans="1:22" x14ac:dyDescent="0.2">
      <c r="A1118" s="34">
        <v>0</v>
      </c>
      <c r="B1118" s="34">
        <v>0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  <c r="M1118" s="35">
        <v>0</v>
      </c>
      <c r="N1118" s="35">
        <v>0</v>
      </c>
      <c r="O1118" s="35">
        <v>0</v>
      </c>
      <c r="P1118" s="35">
        <v>1.4409E-2</v>
      </c>
      <c r="Q1118" s="35">
        <v>0</v>
      </c>
      <c r="R1118" s="36">
        <f t="shared" si="57"/>
        <v>0</v>
      </c>
      <c r="S1118" s="36">
        <f t="shared" si="58"/>
        <v>2.8817999999999999E-3</v>
      </c>
      <c r="T1118" s="37">
        <f t="shared" si="59"/>
        <v>-2.8817999999999999E-3</v>
      </c>
      <c r="U1118" s="37" t="s">
        <v>4970</v>
      </c>
      <c r="V1118" s="37" t="s">
        <v>4970</v>
      </c>
    </row>
    <row r="1119" spans="1:22" x14ac:dyDescent="0.2">
      <c r="A1119" s="34">
        <v>0</v>
      </c>
      <c r="B1119" s="34">
        <v>0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3.0533999999999999E-2</v>
      </c>
      <c r="I1119" s="34">
        <v>6.1069999999999996E-3</v>
      </c>
      <c r="J1119" s="34">
        <v>0</v>
      </c>
      <c r="K1119" s="34">
        <v>0</v>
      </c>
      <c r="L1119" s="34">
        <v>0</v>
      </c>
      <c r="M1119" s="35">
        <v>0</v>
      </c>
      <c r="N1119" s="35">
        <v>4.6569999999999997E-3</v>
      </c>
      <c r="O1119" s="35">
        <v>0</v>
      </c>
      <c r="P1119" s="35">
        <v>0</v>
      </c>
      <c r="Q1119" s="35">
        <v>2.5072000000000001E-2</v>
      </c>
      <c r="R1119" s="36">
        <f t="shared" si="57"/>
        <v>3.0534166666666665E-3</v>
      </c>
      <c r="S1119" s="36">
        <f t="shared" si="58"/>
        <v>5.9457999999999993E-3</v>
      </c>
      <c r="T1119" s="37">
        <f t="shared" si="59"/>
        <v>-2.8923833333333328E-3</v>
      </c>
      <c r="U1119" s="37" t="s">
        <v>5205</v>
      </c>
      <c r="V1119" s="37" t="s">
        <v>5205</v>
      </c>
    </row>
    <row r="1120" spans="1:22" x14ac:dyDescent="0.2">
      <c r="A1120" s="34">
        <v>0</v>
      </c>
      <c r="B1120" s="34">
        <v>0</v>
      </c>
      <c r="C1120" s="34">
        <v>0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0</v>
      </c>
      <c r="M1120" s="35">
        <v>1.0956E-2</v>
      </c>
      <c r="N1120" s="35">
        <v>0</v>
      </c>
      <c r="O1120" s="35">
        <v>0</v>
      </c>
      <c r="P1120" s="35">
        <v>0</v>
      </c>
      <c r="Q1120" s="35">
        <v>3.7810000000000001E-3</v>
      </c>
      <c r="R1120" s="36">
        <f t="shared" si="57"/>
        <v>0</v>
      </c>
      <c r="S1120" s="36">
        <f t="shared" si="58"/>
        <v>2.9474000000000002E-3</v>
      </c>
      <c r="T1120" s="37">
        <f t="shared" si="59"/>
        <v>-2.9474000000000002E-3</v>
      </c>
      <c r="U1120" s="37" t="s">
        <v>2926</v>
      </c>
      <c r="V1120" s="37" t="s">
        <v>2926</v>
      </c>
    </row>
    <row r="1121" spans="1:22" x14ac:dyDescent="0.2">
      <c r="A1121" s="34">
        <v>0</v>
      </c>
      <c r="B1121" s="34">
        <v>0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  <c r="M1121" s="35">
        <v>0</v>
      </c>
      <c r="N1121" s="35">
        <v>0</v>
      </c>
      <c r="O1121" s="35">
        <v>0</v>
      </c>
      <c r="P1121" s="35">
        <v>1.6879999999999999E-2</v>
      </c>
      <c r="Q1121" s="35">
        <v>0</v>
      </c>
      <c r="R1121" s="36">
        <f t="shared" si="57"/>
        <v>0</v>
      </c>
      <c r="S1121" s="36">
        <f t="shared" si="58"/>
        <v>3.3759999999999997E-3</v>
      </c>
      <c r="T1121" s="37">
        <f t="shared" si="59"/>
        <v>-3.3759999999999997E-3</v>
      </c>
      <c r="U1121" s="37" t="s">
        <v>2295</v>
      </c>
      <c r="V1121" s="37" t="s">
        <v>4211</v>
      </c>
    </row>
    <row r="1122" spans="1:22" x14ac:dyDescent="0.2">
      <c r="A1122" s="34">
        <v>0</v>
      </c>
      <c r="B1122" s="34">
        <v>0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  <c r="M1122" s="35">
        <v>0</v>
      </c>
      <c r="N1122" s="35">
        <v>0</v>
      </c>
      <c r="O1122" s="35">
        <v>0</v>
      </c>
      <c r="P1122" s="35">
        <v>1.7427000000000002E-2</v>
      </c>
      <c r="Q1122" s="35">
        <v>0</v>
      </c>
      <c r="R1122" s="36">
        <f t="shared" si="57"/>
        <v>0</v>
      </c>
      <c r="S1122" s="36">
        <f t="shared" si="58"/>
        <v>3.4854000000000005E-3</v>
      </c>
      <c r="T1122" s="37">
        <f t="shared" si="59"/>
        <v>-3.4854000000000005E-3</v>
      </c>
      <c r="U1122" s="37" t="s">
        <v>3777</v>
      </c>
      <c r="V1122" s="37" t="s">
        <v>3777</v>
      </c>
    </row>
    <row r="1123" spans="1:22" x14ac:dyDescent="0.2">
      <c r="A1123" s="34">
        <v>0</v>
      </c>
      <c r="B1123" s="34">
        <v>0</v>
      </c>
      <c r="C1123" s="34">
        <v>0</v>
      </c>
      <c r="D1123" s="34">
        <v>0</v>
      </c>
      <c r="E1123" s="34">
        <v>0</v>
      </c>
      <c r="F1123" s="34">
        <v>0</v>
      </c>
      <c r="G1123" s="34">
        <v>0</v>
      </c>
      <c r="H1123" s="34">
        <v>0</v>
      </c>
      <c r="I1123" s="34">
        <v>0</v>
      </c>
      <c r="J1123" s="34">
        <v>0</v>
      </c>
      <c r="K1123" s="34">
        <v>0</v>
      </c>
      <c r="L1123" s="34">
        <v>0</v>
      </c>
      <c r="M1123" s="35">
        <v>1.1776999999999999E-2</v>
      </c>
      <c r="N1123" s="35">
        <v>5.666E-3</v>
      </c>
      <c r="O1123" s="35">
        <v>0</v>
      </c>
      <c r="P1123" s="35">
        <v>0</v>
      </c>
      <c r="Q1123" s="35">
        <v>0</v>
      </c>
      <c r="R1123" s="36">
        <f t="shared" si="57"/>
        <v>0</v>
      </c>
      <c r="S1123" s="36">
        <f t="shared" si="58"/>
        <v>3.4886000000000001E-3</v>
      </c>
      <c r="T1123" s="37">
        <f t="shared" si="59"/>
        <v>-3.4886000000000001E-3</v>
      </c>
      <c r="U1123" s="37" t="s">
        <v>1811</v>
      </c>
      <c r="V1123" s="37" t="s">
        <v>4522</v>
      </c>
    </row>
    <row r="1124" spans="1:22" x14ac:dyDescent="0.2">
      <c r="A1124" s="34">
        <v>0</v>
      </c>
      <c r="B1124" s="34">
        <v>0</v>
      </c>
      <c r="C1124" s="34">
        <v>0</v>
      </c>
      <c r="D1124" s="34">
        <v>0</v>
      </c>
      <c r="E1124" s="34">
        <v>0</v>
      </c>
      <c r="F1124" s="34">
        <v>0</v>
      </c>
      <c r="G1124" s="34">
        <v>0</v>
      </c>
      <c r="H1124" s="34">
        <v>0</v>
      </c>
      <c r="I1124" s="34">
        <v>0</v>
      </c>
      <c r="J1124" s="34">
        <v>0</v>
      </c>
      <c r="K1124" s="34">
        <v>0</v>
      </c>
      <c r="L1124" s="34">
        <v>0</v>
      </c>
      <c r="M1124" s="35">
        <v>0</v>
      </c>
      <c r="N1124" s="35">
        <v>1.7672E-2</v>
      </c>
      <c r="O1124" s="35">
        <v>0</v>
      </c>
      <c r="P1124" s="35">
        <v>0</v>
      </c>
      <c r="Q1124" s="35">
        <v>0</v>
      </c>
      <c r="R1124" s="36">
        <f t="shared" si="57"/>
        <v>0</v>
      </c>
      <c r="S1124" s="36">
        <f t="shared" si="58"/>
        <v>3.5344E-3</v>
      </c>
      <c r="T1124" s="37">
        <f t="shared" si="59"/>
        <v>-3.5344E-3</v>
      </c>
      <c r="U1124" s="37" t="s">
        <v>4711</v>
      </c>
      <c r="V1124" s="37" t="s">
        <v>4711</v>
      </c>
    </row>
    <row r="1125" spans="1:22" x14ac:dyDescent="0.2">
      <c r="A1125" s="34">
        <v>0</v>
      </c>
      <c r="B1125" s="34">
        <v>0</v>
      </c>
      <c r="C1125" s="34">
        <v>3.0321000000000001E-2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3.2830999999999999E-2</v>
      </c>
      <c r="K1125" s="34">
        <v>0</v>
      </c>
      <c r="L1125" s="34">
        <v>3.1558000000000003E-2</v>
      </c>
      <c r="M1125" s="35">
        <v>0</v>
      </c>
      <c r="N1125" s="35">
        <v>0</v>
      </c>
      <c r="O1125" s="35">
        <v>2.8132999999999998E-2</v>
      </c>
      <c r="P1125" s="35">
        <v>2.9031000000000001E-2</v>
      </c>
      <c r="Q1125" s="35">
        <v>0</v>
      </c>
      <c r="R1125" s="36">
        <f t="shared" si="57"/>
        <v>7.8925000000000002E-3</v>
      </c>
      <c r="S1125" s="36">
        <f t="shared" si="58"/>
        <v>1.14328E-2</v>
      </c>
      <c r="T1125" s="37">
        <f t="shared" si="59"/>
        <v>-3.5402999999999997E-3</v>
      </c>
      <c r="U1125" s="37" t="s">
        <v>4814</v>
      </c>
      <c r="V1125" s="37" t="s">
        <v>4814</v>
      </c>
    </row>
    <row r="1126" spans="1:22" x14ac:dyDescent="0.2">
      <c r="A1126" s="34">
        <v>0</v>
      </c>
      <c r="B1126" s="34">
        <v>0</v>
      </c>
      <c r="C1126" s="34">
        <v>0</v>
      </c>
      <c r="D1126" s="34">
        <v>0</v>
      </c>
      <c r="E1126" s="34">
        <v>7.7070000000000003E-3</v>
      </c>
      <c r="F1126" s="34">
        <v>0</v>
      </c>
      <c r="G1126" s="34">
        <v>0</v>
      </c>
      <c r="H1126" s="34">
        <v>0</v>
      </c>
      <c r="I1126" s="34">
        <v>0</v>
      </c>
      <c r="J1126" s="34">
        <v>0</v>
      </c>
      <c r="K1126" s="34">
        <v>0</v>
      </c>
      <c r="L1126" s="34">
        <v>0</v>
      </c>
      <c r="M1126" s="35">
        <v>0</v>
      </c>
      <c r="N1126" s="35">
        <v>0</v>
      </c>
      <c r="O1126" s="35">
        <v>0</v>
      </c>
      <c r="P1126" s="35">
        <v>2.1090000000000001E-2</v>
      </c>
      <c r="Q1126" s="35">
        <v>0</v>
      </c>
      <c r="R1126" s="36">
        <f t="shared" si="57"/>
        <v>6.4225000000000003E-4</v>
      </c>
      <c r="S1126" s="36">
        <f t="shared" si="58"/>
        <v>4.2180000000000004E-3</v>
      </c>
      <c r="T1126" s="37">
        <f t="shared" si="59"/>
        <v>-3.5757500000000004E-3</v>
      </c>
      <c r="U1126" s="37" t="s">
        <v>4205</v>
      </c>
      <c r="V1126" s="37" t="s">
        <v>4206</v>
      </c>
    </row>
    <row r="1127" spans="1:22" x14ac:dyDescent="0.2">
      <c r="A1127" s="34">
        <v>0</v>
      </c>
      <c r="B1127" s="34">
        <v>5.1409999999999997E-3</v>
      </c>
      <c r="C1127" s="34">
        <v>0</v>
      </c>
      <c r="D1127" s="34">
        <v>0</v>
      </c>
      <c r="E1127" s="34">
        <v>0</v>
      </c>
      <c r="F1127" s="34">
        <v>0</v>
      </c>
      <c r="G1127" s="34">
        <v>0</v>
      </c>
      <c r="H1127" s="34">
        <v>0</v>
      </c>
      <c r="I1127" s="34">
        <v>0</v>
      </c>
      <c r="J1127" s="34">
        <v>0</v>
      </c>
      <c r="K1127" s="34">
        <v>0</v>
      </c>
      <c r="L1127" s="34">
        <v>0</v>
      </c>
      <c r="M1127" s="35">
        <v>0</v>
      </c>
      <c r="N1127" s="35">
        <v>0</v>
      </c>
      <c r="O1127" s="35">
        <v>0</v>
      </c>
      <c r="P1127" s="35">
        <v>0</v>
      </c>
      <c r="Q1127" s="35">
        <v>2.0284E-2</v>
      </c>
      <c r="R1127" s="36">
        <f t="shared" si="57"/>
        <v>4.2841666666666663E-4</v>
      </c>
      <c r="S1127" s="36">
        <f t="shared" si="58"/>
        <v>4.0568000000000002E-3</v>
      </c>
      <c r="T1127" s="37">
        <f t="shared" si="59"/>
        <v>-3.6283833333333334E-3</v>
      </c>
      <c r="U1127" s="37" t="s">
        <v>5240</v>
      </c>
      <c r="V1127" s="37" t="s">
        <v>5241</v>
      </c>
    </row>
    <row r="1128" spans="1:22" x14ac:dyDescent="0.2">
      <c r="A1128" s="34">
        <v>2.8197E-2</v>
      </c>
      <c r="B1128" s="34">
        <v>0</v>
      </c>
      <c r="C1128" s="34">
        <v>0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0</v>
      </c>
      <c r="M1128" s="35">
        <v>0</v>
      </c>
      <c r="N1128" s="35">
        <v>0</v>
      </c>
      <c r="O1128" s="35">
        <v>0</v>
      </c>
      <c r="P1128" s="35">
        <v>0</v>
      </c>
      <c r="Q1128" s="35">
        <v>3.0143E-2</v>
      </c>
      <c r="R1128" s="36">
        <f t="shared" si="57"/>
        <v>2.3497499999999998E-3</v>
      </c>
      <c r="S1128" s="36">
        <f t="shared" si="58"/>
        <v>6.0286000000000003E-3</v>
      </c>
      <c r="T1128" s="37">
        <f t="shared" si="59"/>
        <v>-3.6788500000000004E-3</v>
      </c>
      <c r="U1128" s="37" t="s">
        <v>1521</v>
      </c>
      <c r="V1128" s="37" t="s">
        <v>5075</v>
      </c>
    </row>
    <row r="1129" spans="1:22" x14ac:dyDescent="0.2">
      <c r="A1129" s="34">
        <v>0</v>
      </c>
      <c r="B1129" s="34">
        <v>0</v>
      </c>
      <c r="C1129" s="34">
        <v>0</v>
      </c>
      <c r="D1129" s="34">
        <v>0</v>
      </c>
      <c r="E1129" s="34">
        <v>0</v>
      </c>
      <c r="F1129" s="34">
        <v>0</v>
      </c>
      <c r="G1129" s="34">
        <v>0</v>
      </c>
      <c r="H1129" s="34">
        <v>0</v>
      </c>
      <c r="I1129" s="34">
        <v>3.0075000000000001E-2</v>
      </c>
      <c r="J1129" s="34">
        <v>0</v>
      </c>
      <c r="K1129" s="34">
        <v>0</v>
      </c>
      <c r="L1129" s="34">
        <v>0</v>
      </c>
      <c r="M1129" s="35">
        <v>3.1247E-2</v>
      </c>
      <c r="N1129" s="35">
        <v>0</v>
      </c>
      <c r="O1129" s="35">
        <v>0</v>
      </c>
      <c r="P1129" s="35">
        <v>0</v>
      </c>
      <c r="Q1129" s="35">
        <v>0</v>
      </c>
      <c r="R1129" s="36">
        <f t="shared" si="57"/>
        <v>2.5062500000000002E-3</v>
      </c>
      <c r="S1129" s="36">
        <f t="shared" si="58"/>
        <v>6.2494000000000004E-3</v>
      </c>
      <c r="T1129" s="37">
        <f t="shared" si="59"/>
        <v>-3.7431500000000002E-3</v>
      </c>
      <c r="U1129" s="37" t="s">
        <v>2828</v>
      </c>
      <c r="V1129" s="37" t="s">
        <v>2861</v>
      </c>
    </row>
    <row r="1130" spans="1:22" x14ac:dyDescent="0.2">
      <c r="A1130" s="34">
        <v>0</v>
      </c>
      <c r="B1130" s="34">
        <v>0</v>
      </c>
      <c r="C1130" s="34">
        <v>0</v>
      </c>
      <c r="D1130" s="34">
        <v>0</v>
      </c>
      <c r="E1130" s="34">
        <v>0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4">
        <v>0</v>
      </c>
      <c r="L1130" s="34">
        <v>0</v>
      </c>
      <c r="M1130" s="35">
        <v>0</v>
      </c>
      <c r="N1130" s="35">
        <v>0</v>
      </c>
      <c r="O1130" s="35">
        <v>0</v>
      </c>
      <c r="P1130" s="35">
        <v>0</v>
      </c>
      <c r="Q1130" s="35">
        <v>1.9E-2</v>
      </c>
      <c r="R1130" s="36">
        <f t="shared" si="57"/>
        <v>0</v>
      </c>
      <c r="S1130" s="36">
        <f t="shared" si="58"/>
        <v>3.8E-3</v>
      </c>
      <c r="T1130" s="37">
        <f t="shared" si="59"/>
        <v>-3.8E-3</v>
      </c>
      <c r="U1130" s="37" t="s">
        <v>5176</v>
      </c>
      <c r="V1130" s="37" t="s">
        <v>5176</v>
      </c>
    </row>
    <row r="1131" spans="1:22" x14ac:dyDescent="0.2">
      <c r="A1131" s="34">
        <v>0</v>
      </c>
      <c r="B1131" s="34">
        <v>0</v>
      </c>
      <c r="C1131" s="34">
        <v>0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4">
        <v>0</v>
      </c>
      <c r="M1131" s="35">
        <v>0</v>
      </c>
      <c r="N1131" s="35">
        <v>0</v>
      </c>
      <c r="O1131" s="35">
        <v>1.9231000000000002E-2</v>
      </c>
      <c r="P1131" s="35">
        <v>0</v>
      </c>
      <c r="Q1131" s="35">
        <v>0</v>
      </c>
      <c r="R1131" s="36">
        <f t="shared" si="57"/>
        <v>0</v>
      </c>
      <c r="S1131" s="36">
        <f t="shared" si="58"/>
        <v>3.8462000000000001E-3</v>
      </c>
      <c r="T1131" s="37">
        <f t="shared" si="59"/>
        <v>-3.8462000000000001E-3</v>
      </c>
      <c r="U1131" s="37" t="s">
        <v>4843</v>
      </c>
      <c r="V1131" s="37" t="s">
        <v>4843</v>
      </c>
    </row>
    <row r="1132" spans="1:22" x14ac:dyDescent="0.2">
      <c r="A1132" s="34">
        <v>0</v>
      </c>
      <c r="B1132" s="34">
        <v>0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2.9482000000000001E-2</v>
      </c>
      <c r="M1132" s="35">
        <v>3.1696000000000002E-2</v>
      </c>
      <c r="N1132" s="35">
        <v>0</v>
      </c>
      <c r="O1132" s="35">
        <v>0</v>
      </c>
      <c r="P1132" s="35">
        <v>0</v>
      </c>
      <c r="Q1132" s="35">
        <v>0</v>
      </c>
      <c r="R1132" s="36">
        <f t="shared" si="57"/>
        <v>2.4568333333333334E-3</v>
      </c>
      <c r="S1132" s="36">
        <f t="shared" si="58"/>
        <v>6.3392000000000006E-3</v>
      </c>
      <c r="T1132" s="37">
        <f t="shared" si="59"/>
        <v>-3.8823666666666671E-3</v>
      </c>
      <c r="U1132" s="37" t="s">
        <v>5258</v>
      </c>
      <c r="V1132" s="37" t="s">
        <v>5258</v>
      </c>
    </row>
    <row r="1133" spans="1:22" x14ac:dyDescent="0.2">
      <c r="A1133" s="34">
        <v>0</v>
      </c>
      <c r="B1133" s="34">
        <v>0</v>
      </c>
      <c r="C1133" s="34">
        <v>0</v>
      </c>
      <c r="D1133" s="34">
        <v>0</v>
      </c>
      <c r="E1133" s="34">
        <v>0</v>
      </c>
      <c r="F1133" s="34">
        <v>0</v>
      </c>
      <c r="G1133" s="34">
        <v>8.6060000000000008E-3</v>
      </c>
      <c r="H1133" s="34">
        <v>0</v>
      </c>
      <c r="I1133" s="34">
        <v>0</v>
      </c>
      <c r="J1133" s="34">
        <v>0</v>
      </c>
      <c r="K1133" s="34">
        <v>0</v>
      </c>
      <c r="L1133" s="34">
        <v>0</v>
      </c>
      <c r="M1133" s="35">
        <v>6.5570000000000003E-3</v>
      </c>
      <c r="N1133" s="35">
        <v>7.9679999999999994E-3</v>
      </c>
      <c r="O1133" s="35">
        <v>0</v>
      </c>
      <c r="P1133" s="35">
        <v>0</v>
      </c>
      <c r="Q1133" s="35">
        <v>8.6569999999999998E-3</v>
      </c>
      <c r="R1133" s="36">
        <f t="shared" si="57"/>
        <v>7.1716666666666673E-4</v>
      </c>
      <c r="S1133" s="36">
        <f t="shared" si="58"/>
        <v>4.6364000000000006E-3</v>
      </c>
      <c r="T1133" s="37">
        <f t="shared" si="59"/>
        <v>-3.9192333333333343E-3</v>
      </c>
      <c r="U1133" s="37" t="s">
        <v>4935</v>
      </c>
      <c r="V1133" s="37" t="s">
        <v>4936</v>
      </c>
    </row>
    <row r="1134" spans="1:22" x14ac:dyDescent="0.2">
      <c r="A1134" s="34">
        <v>0</v>
      </c>
      <c r="B1134" s="34">
        <v>0</v>
      </c>
      <c r="C1134" s="34">
        <v>0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0</v>
      </c>
      <c r="M1134" s="35">
        <v>0</v>
      </c>
      <c r="N1134" s="35">
        <v>4.7280000000000004E-3</v>
      </c>
      <c r="O1134" s="35">
        <v>0</v>
      </c>
      <c r="P1134" s="35">
        <v>0</v>
      </c>
      <c r="Q1134" s="35">
        <v>1.4911000000000001E-2</v>
      </c>
      <c r="R1134" s="36">
        <f t="shared" si="57"/>
        <v>0</v>
      </c>
      <c r="S1134" s="36">
        <f t="shared" si="58"/>
        <v>3.9278000000000004E-3</v>
      </c>
      <c r="T1134" s="37">
        <f t="shared" si="59"/>
        <v>-3.9278000000000004E-3</v>
      </c>
      <c r="U1134" s="37" t="s">
        <v>5148</v>
      </c>
      <c r="V1134" s="37" t="s">
        <v>5148</v>
      </c>
    </row>
    <row r="1135" spans="1:22" x14ac:dyDescent="0.2">
      <c r="A1135" s="34">
        <v>0</v>
      </c>
      <c r="B1135" s="34">
        <v>2.7038E-2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0</v>
      </c>
      <c r="M1135" s="35">
        <v>3.2209000000000002E-2</v>
      </c>
      <c r="N1135" s="35">
        <v>0</v>
      </c>
      <c r="O1135" s="35">
        <v>0</v>
      </c>
      <c r="P1135" s="35">
        <v>0</v>
      </c>
      <c r="Q1135" s="35">
        <v>0</v>
      </c>
      <c r="R1135" s="36">
        <f t="shared" si="57"/>
        <v>2.2531666666666668E-3</v>
      </c>
      <c r="S1135" s="36">
        <f t="shared" si="58"/>
        <v>6.4418000000000001E-3</v>
      </c>
      <c r="T1135" s="37">
        <f t="shared" si="59"/>
        <v>-4.1886333333333338E-3</v>
      </c>
      <c r="U1135" s="37" t="s">
        <v>2243</v>
      </c>
      <c r="V1135" s="37" t="s">
        <v>4588</v>
      </c>
    </row>
    <row r="1136" spans="1:22" x14ac:dyDescent="0.2">
      <c r="A1136" s="34">
        <v>0</v>
      </c>
      <c r="B1136" s="34">
        <v>0</v>
      </c>
      <c r="C1136" s="34">
        <v>0</v>
      </c>
      <c r="D1136" s="34">
        <v>0</v>
      </c>
      <c r="E1136" s="34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  <c r="L1136" s="34">
        <v>0</v>
      </c>
      <c r="M1136" s="35">
        <v>0</v>
      </c>
      <c r="N1136" s="35">
        <v>0</v>
      </c>
      <c r="O1136" s="35">
        <v>0</v>
      </c>
      <c r="P1136" s="35">
        <v>0</v>
      </c>
      <c r="Q1136" s="35">
        <v>2.0964E-2</v>
      </c>
      <c r="R1136" s="36">
        <f t="shared" si="57"/>
        <v>0</v>
      </c>
      <c r="S1136" s="36">
        <f t="shared" si="58"/>
        <v>4.1928E-3</v>
      </c>
      <c r="T1136" s="37">
        <f t="shared" si="59"/>
        <v>-4.1928E-3</v>
      </c>
      <c r="U1136" s="37" t="s">
        <v>2074</v>
      </c>
      <c r="V1136" s="37" t="s">
        <v>5188</v>
      </c>
    </row>
    <row r="1137" spans="1:22" x14ac:dyDescent="0.2">
      <c r="A1137" s="34">
        <v>0</v>
      </c>
      <c r="B1137" s="34">
        <v>0</v>
      </c>
      <c r="C1137" s="34">
        <v>0</v>
      </c>
      <c r="D1137" s="34">
        <v>0</v>
      </c>
      <c r="E1137" s="34">
        <v>0</v>
      </c>
      <c r="F1137" s="34">
        <v>4.4939999999999997E-3</v>
      </c>
      <c r="G1137" s="34">
        <v>0</v>
      </c>
      <c r="H1137" s="34">
        <v>0</v>
      </c>
      <c r="I1137" s="34">
        <v>6.0150000000000004E-3</v>
      </c>
      <c r="J1137" s="34">
        <v>0</v>
      </c>
      <c r="K1137" s="34">
        <v>0</v>
      </c>
      <c r="L1137" s="34">
        <v>0</v>
      </c>
      <c r="M1137" s="35">
        <v>0</v>
      </c>
      <c r="N1137" s="35">
        <v>0</v>
      </c>
      <c r="O1137" s="35">
        <v>2.5343999999999998E-2</v>
      </c>
      <c r="P1137" s="35">
        <v>0</v>
      </c>
      <c r="Q1137" s="35">
        <v>0</v>
      </c>
      <c r="R1137" s="36">
        <f t="shared" si="57"/>
        <v>8.7575000000000012E-4</v>
      </c>
      <c r="S1137" s="36">
        <f t="shared" si="58"/>
        <v>5.0688E-3</v>
      </c>
      <c r="T1137" s="37">
        <f t="shared" si="59"/>
        <v>-4.1930500000000002E-3</v>
      </c>
      <c r="U1137" s="37" t="s">
        <v>1921</v>
      </c>
      <c r="V1137" s="37" t="s">
        <v>3048</v>
      </c>
    </row>
    <row r="1138" spans="1:22" x14ac:dyDescent="0.2">
      <c r="A1138" s="34">
        <v>0</v>
      </c>
      <c r="B1138" s="34">
        <v>0</v>
      </c>
      <c r="C1138" s="34">
        <v>0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4.7280000000000004E-3</v>
      </c>
      <c r="J1138" s="34">
        <v>0</v>
      </c>
      <c r="K1138" s="34">
        <v>0</v>
      </c>
      <c r="L1138" s="34">
        <v>0</v>
      </c>
      <c r="M1138" s="35">
        <v>0</v>
      </c>
      <c r="N1138" s="35">
        <v>4.0569999999999998E-3</v>
      </c>
      <c r="O1138" s="35">
        <v>0</v>
      </c>
      <c r="P1138" s="35">
        <v>0</v>
      </c>
      <c r="Q1138" s="35">
        <v>1.8904000000000001E-2</v>
      </c>
      <c r="R1138" s="36">
        <f t="shared" si="57"/>
        <v>3.9400000000000004E-4</v>
      </c>
      <c r="S1138" s="36">
        <f t="shared" si="58"/>
        <v>4.5922000000000003E-3</v>
      </c>
      <c r="T1138" s="37">
        <f t="shared" si="59"/>
        <v>-4.1982E-3</v>
      </c>
      <c r="U1138" s="37" t="s">
        <v>5182</v>
      </c>
      <c r="V1138" s="37" t="s">
        <v>5182</v>
      </c>
    </row>
    <row r="1139" spans="1:22" x14ac:dyDescent="0.2">
      <c r="A1139" s="34">
        <v>0</v>
      </c>
      <c r="B1139" s="34">
        <v>0</v>
      </c>
      <c r="C1139" s="34">
        <v>0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2.2270000000000002E-2</v>
      </c>
      <c r="K1139" s="34">
        <v>0</v>
      </c>
      <c r="L1139" s="34">
        <v>0</v>
      </c>
      <c r="M1139" s="35">
        <v>3.0346999999999999E-2</v>
      </c>
      <c r="N1139" s="35">
        <v>0</v>
      </c>
      <c r="O1139" s="35">
        <v>0</v>
      </c>
      <c r="P1139" s="35">
        <v>0</v>
      </c>
      <c r="Q1139" s="35">
        <v>0</v>
      </c>
      <c r="R1139" s="36">
        <f t="shared" si="57"/>
        <v>1.8558333333333335E-3</v>
      </c>
      <c r="S1139" s="36">
        <f t="shared" si="58"/>
        <v>6.0694E-3</v>
      </c>
      <c r="T1139" s="37">
        <f t="shared" si="59"/>
        <v>-4.2135666666666665E-3</v>
      </c>
      <c r="U1139" s="37" t="s">
        <v>3319</v>
      </c>
      <c r="V1139" s="37" t="s">
        <v>3319</v>
      </c>
    </row>
    <row r="1140" spans="1:22" x14ac:dyDescent="0.2">
      <c r="A1140" s="34">
        <v>0</v>
      </c>
      <c r="B1140" s="34">
        <v>0</v>
      </c>
      <c r="C1140" s="34">
        <v>0</v>
      </c>
      <c r="D1140" s="34">
        <v>0</v>
      </c>
      <c r="E1140" s="34">
        <v>0</v>
      </c>
      <c r="F1140" s="34">
        <v>0</v>
      </c>
      <c r="G1140" s="34">
        <v>0</v>
      </c>
      <c r="H1140" s="34">
        <v>0</v>
      </c>
      <c r="I1140" s="34">
        <v>0</v>
      </c>
      <c r="J1140" s="34">
        <v>0</v>
      </c>
      <c r="K1140" s="34">
        <v>0</v>
      </c>
      <c r="L1140" s="34">
        <v>0</v>
      </c>
      <c r="M1140" s="35">
        <v>2.1635000000000001E-2</v>
      </c>
      <c r="N1140" s="35">
        <v>0</v>
      </c>
      <c r="O1140" s="35">
        <v>0</v>
      </c>
      <c r="P1140" s="35">
        <v>0</v>
      </c>
      <c r="Q1140" s="35">
        <v>0</v>
      </c>
      <c r="R1140" s="36">
        <f t="shared" si="57"/>
        <v>0</v>
      </c>
      <c r="S1140" s="36">
        <f t="shared" si="58"/>
        <v>4.3270000000000001E-3</v>
      </c>
      <c r="T1140" s="37">
        <f t="shared" si="59"/>
        <v>-4.3270000000000001E-3</v>
      </c>
      <c r="U1140" s="37" t="s">
        <v>4797</v>
      </c>
      <c r="V1140" s="37" t="s">
        <v>4797</v>
      </c>
    </row>
    <row r="1141" spans="1:22" x14ac:dyDescent="0.2">
      <c r="A1141" s="34">
        <v>0</v>
      </c>
      <c r="B1141" s="34">
        <v>0</v>
      </c>
      <c r="C1141" s="34">
        <v>0</v>
      </c>
      <c r="D1141" s="34">
        <v>0</v>
      </c>
      <c r="E1141" s="34">
        <v>0</v>
      </c>
      <c r="F1141" s="34">
        <v>0</v>
      </c>
      <c r="G1141" s="34">
        <v>0</v>
      </c>
      <c r="H1141" s="34">
        <v>0</v>
      </c>
      <c r="I1141" s="34">
        <v>0</v>
      </c>
      <c r="J1141" s="34">
        <v>0</v>
      </c>
      <c r="K1141" s="34">
        <v>0</v>
      </c>
      <c r="L1141" s="34">
        <v>0</v>
      </c>
      <c r="M1141" s="35">
        <v>0</v>
      </c>
      <c r="N1141" s="35">
        <v>0</v>
      </c>
      <c r="O1141" s="35">
        <v>0</v>
      </c>
      <c r="P1141" s="35">
        <v>0</v>
      </c>
      <c r="Q1141" s="35">
        <v>2.1696E-2</v>
      </c>
      <c r="R1141" s="36">
        <f t="shared" si="57"/>
        <v>0</v>
      </c>
      <c r="S1141" s="36">
        <f t="shared" si="58"/>
        <v>4.3391999999999997E-3</v>
      </c>
      <c r="T1141" s="37">
        <f t="shared" si="59"/>
        <v>-4.3391999999999997E-3</v>
      </c>
      <c r="U1141" s="37" t="s">
        <v>2874</v>
      </c>
      <c r="V1141" s="37" t="s">
        <v>2874</v>
      </c>
    </row>
    <row r="1142" spans="1:22" x14ac:dyDescent="0.2">
      <c r="A1142" s="34">
        <v>6.502E-3</v>
      </c>
      <c r="B1142" s="34">
        <v>0</v>
      </c>
      <c r="C1142" s="34">
        <v>0</v>
      </c>
      <c r="D1142" s="34">
        <v>0</v>
      </c>
      <c r="E1142" s="34">
        <v>7.0920000000000002E-3</v>
      </c>
      <c r="F1142" s="34">
        <v>0</v>
      </c>
      <c r="G1142" s="34">
        <v>7.123E-3</v>
      </c>
      <c r="H1142" s="34">
        <v>0</v>
      </c>
      <c r="I1142" s="34">
        <v>0</v>
      </c>
      <c r="J1142" s="34">
        <v>0</v>
      </c>
      <c r="K1142" s="34">
        <v>0</v>
      </c>
      <c r="L1142" s="34">
        <v>0</v>
      </c>
      <c r="M1142" s="35">
        <v>3.0346999999999999E-2</v>
      </c>
      <c r="N1142" s="35">
        <v>0</v>
      </c>
      <c r="O1142" s="35">
        <v>0</v>
      </c>
      <c r="P1142" s="35">
        <v>0</v>
      </c>
      <c r="Q1142" s="35">
        <v>0</v>
      </c>
      <c r="R1142" s="36">
        <f t="shared" si="57"/>
        <v>1.7264166666666667E-3</v>
      </c>
      <c r="S1142" s="36">
        <f t="shared" si="58"/>
        <v>6.0694E-3</v>
      </c>
      <c r="T1142" s="37">
        <f t="shared" si="59"/>
        <v>-4.3429833333333331E-3</v>
      </c>
      <c r="U1142" s="37" t="s">
        <v>3992</v>
      </c>
      <c r="V1142" s="37" t="s">
        <v>3992</v>
      </c>
    </row>
    <row r="1143" spans="1:22" x14ac:dyDescent="0.2">
      <c r="A1143" s="34">
        <v>0</v>
      </c>
      <c r="B1143" s="34">
        <v>0</v>
      </c>
      <c r="C1143" s="34">
        <v>0</v>
      </c>
      <c r="D1143" s="34">
        <v>0</v>
      </c>
      <c r="E1143" s="34">
        <v>0</v>
      </c>
      <c r="F1143" s="34">
        <v>0</v>
      </c>
      <c r="G1143" s="34">
        <v>6.6449999999999999E-3</v>
      </c>
      <c r="H1143" s="34">
        <v>0</v>
      </c>
      <c r="I1143" s="34">
        <v>6.1440000000000002E-3</v>
      </c>
      <c r="J1143" s="34">
        <v>0</v>
      </c>
      <c r="K1143" s="34">
        <v>0</v>
      </c>
      <c r="L1143" s="34">
        <v>0</v>
      </c>
      <c r="M1143" s="35">
        <v>2.8143000000000001E-2</v>
      </c>
      <c r="N1143" s="35">
        <v>0</v>
      </c>
      <c r="O1143" s="35">
        <v>0</v>
      </c>
      <c r="P1143" s="35">
        <v>0</v>
      </c>
      <c r="Q1143" s="35">
        <v>0</v>
      </c>
      <c r="R1143" s="36">
        <f t="shared" si="57"/>
        <v>1.0657500000000001E-3</v>
      </c>
      <c r="S1143" s="36">
        <f t="shared" si="58"/>
        <v>5.6286000000000001E-3</v>
      </c>
      <c r="T1143" s="37">
        <f t="shared" si="59"/>
        <v>-4.5628500000000002E-3</v>
      </c>
      <c r="U1143" s="37" t="s">
        <v>4429</v>
      </c>
      <c r="V1143" s="37" t="s">
        <v>4430</v>
      </c>
    </row>
    <row r="1144" spans="1:22" x14ac:dyDescent="0.2">
      <c r="A1144" s="34">
        <v>0</v>
      </c>
      <c r="B1144" s="34">
        <v>0</v>
      </c>
      <c r="C1144" s="34">
        <v>0</v>
      </c>
      <c r="D1144" s="34">
        <v>0</v>
      </c>
      <c r="E1144" s="34">
        <v>0</v>
      </c>
      <c r="F1144" s="34">
        <v>0</v>
      </c>
      <c r="G1144" s="34">
        <v>0</v>
      </c>
      <c r="H1144" s="34">
        <v>0</v>
      </c>
      <c r="I1144" s="34">
        <v>0</v>
      </c>
      <c r="J1144" s="34">
        <v>0</v>
      </c>
      <c r="K1144" s="34">
        <v>0</v>
      </c>
      <c r="L1144" s="34">
        <v>0</v>
      </c>
      <c r="M1144" s="35">
        <v>6.1159999999999999E-3</v>
      </c>
      <c r="N1144" s="35">
        <v>0</v>
      </c>
      <c r="O1144" s="35">
        <v>0</v>
      </c>
      <c r="P1144" s="35">
        <v>1.6857E-2</v>
      </c>
      <c r="Q1144" s="35">
        <v>0</v>
      </c>
      <c r="R1144" s="36">
        <f t="shared" si="57"/>
        <v>0</v>
      </c>
      <c r="S1144" s="36">
        <f t="shared" si="58"/>
        <v>4.5945999999999999E-3</v>
      </c>
      <c r="T1144" s="37">
        <f t="shared" si="59"/>
        <v>-4.5945999999999999E-3</v>
      </c>
      <c r="U1144" s="37" t="s">
        <v>5059</v>
      </c>
      <c r="V1144" s="37" t="s">
        <v>5060</v>
      </c>
    </row>
    <row r="1145" spans="1:22" x14ac:dyDescent="0.2">
      <c r="A1145" s="34">
        <v>0</v>
      </c>
      <c r="B1145" s="34">
        <v>0</v>
      </c>
      <c r="C1145" s="34">
        <v>0</v>
      </c>
      <c r="D1145" s="34">
        <v>0</v>
      </c>
      <c r="E1145" s="34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  <c r="L1145" s="34">
        <v>0</v>
      </c>
      <c r="M1145" s="35">
        <v>0</v>
      </c>
      <c r="N1145" s="35">
        <v>0</v>
      </c>
      <c r="O1145" s="35">
        <v>0</v>
      </c>
      <c r="P1145" s="35">
        <v>0</v>
      </c>
      <c r="Q1145" s="35">
        <v>2.3165999999999999E-2</v>
      </c>
      <c r="R1145" s="36">
        <f t="shared" si="57"/>
        <v>0</v>
      </c>
      <c r="S1145" s="36">
        <f t="shared" si="58"/>
        <v>4.6331999999999996E-3</v>
      </c>
      <c r="T1145" s="37">
        <f t="shared" si="59"/>
        <v>-4.6331999999999996E-3</v>
      </c>
      <c r="U1145" s="37" t="s">
        <v>5201</v>
      </c>
      <c r="V1145" s="37" t="s">
        <v>5201</v>
      </c>
    </row>
    <row r="1146" spans="1:22" x14ac:dyDescent="0.2">
      <c r="A1146" s="34">
        <v>0</v>
      </c>
      <c r="B1146" s="34">
        <v>0</v>
      </c>
      <c r="C1146" s="34">
        <v>0</v>
      </c>
      <c r="D1146" s="34">
        <v>8.6210000000000002E-3</v>
      </c>
      <c r="E1146" s="34">
        <v>8.6020000000000003E-3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  <c r="M1146" s="35">
        <v>0</v>
      </c>
      <c r="N1146" s="35">
        <v>0</v>
      </c>
      <c r="O1146" s="35">
        <v>0</v>
      </c>
      <c r="P1146" s="35">
        <v>0</v>
      </c>
      <c r="Q1146" s="35">
        <v>3.0675000000000001E-2</v>
      </c>
      <c r="R1146" s="36">
        <f t="shared" si="57"/>
        <v>1.4352500000000001E-3</v>
      </c>
      <c r="S1146" s="36">
        <f t="shared" si="58"/>
        <v>6.1349999999999998E-3</v>
      </c>
      <c r="T1146" s="37">
        <f t="shared" si="59"/>
        <v>-4.6997499999999999E-3</v>
      </c>
      <c r="U1146" s="37" t="s">
        <v>288</v>
      </c>
      <c r="V1146" s="37" t="s">
        <v>5213</v>
      </c>
    </row>
    <row r="1147" spans="1:22" x14ac:dyDescent="0.2">
      <c r="A1147" s="34">
        <v>0</v>
      </c>
      <c r="B1147" s="34">
        <v>0</v>
      </c>
      <c r="C1147" s="34">
        <v>0</v>
      </c>
      <c r="D1147" s="34">
        <v>0</v>
      </c>
      <c r="E1147" s="34">
        <v>0</v>
      </c>
      <c r="F1147" s="34">
        <v>0</v>
      </c>
      <c r="G1147" s="34">
        <v>0</v>
      </c>
      <c r="H1147" s="34">
        <v>0</v>
      </c>
      <c r="I1147" s="34">
        <v>0</v>
      </c>
      <c r="J1147" s="34">
        <v>0</v>
      </c>
      <c r="K1147" s="34">
        <v>0</v>
      </c>
      <c r="L1147" s="34">
        <v>0</v>
      </c>
      <c r="M1147" s="35">
        <v>0</v>
      </c>
      <c r="N1147" s="35">
        <v>2.3543000000000001E-2</v>
      </c>
      <c r="O1147" s="35">
        <v>0</v>
      </c>
      <c r="P1147" s="35">
        <v>0</v>
      </c>
      <c r="Q1147" s="35">
        <v>0</v>
      </c>
      <c r="R1147" s="36">
        <f t="shared" si="57"/>
        <v>0</v>
      </c>
      <c r="S1147" s="36">
        <f t="shared" si="58"/>
        <v>4.7086000000000003E-3</v>
      </c>
      <c r="T1147" s="37">
        <f t="shared" si="59"/>
        <v>-4.7086000000000003E-3</v>
      </c>
      <c r="U1147" s="37" t="s">
        <v>3846</v>
      </c>
      <c r="V1147" s="37" t="s">
        <v>3846</v>
      </c>
    </row>
    <row r="1148" spans="1:22" x14ac:dyDescent="0.2">
      <c r="A1148" s="34">
        <v>0</v>
      </c>
      <c r="B1148" s="34">
        <v>0</v>
      </c>
      <c r="C1148" s="34">
        <v>0</v>
      </c>
      <c r="D1148" s="34">
        <v>0</v>
      </c>
      <c r="E1148" s="34">
        <v>9.4339999999999997E-3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  <c r="L1148" s="34">
        <v>0</v>
      </c>
      <c r="M1148" s="35">
        <v>7.3800000000000003E-3</v>
      </c>
      <c r="N1148" s="35">
        <v>0</v>
      </c>
      <c r="O1148" s="35">
        <v>2.0294E-2</v>
      </c>
      <c r="P1148" s="35">
        <v>0</v>
      </c>
      <c r="Q1148" s="35">
        <v>0</v>
      </c>
      <c r="R1148" s="36">
        <f t="shared" si="57"/>
        <v>7.8616666666666668E-4</v>
      </c>
      <c r="S1148" s="36">
        <f t="shared" si="58"/>
        <v>5.5348000000000003E-3</v>
      </c>
      <c r="T1148" s="37">
        <f t="shared" si="59"/>
        <v>-4.7486333333333335E-3</v>
      </c>
      <c r="U1148" s="37" t="s">
        <v>4301</v>
      </c>
      <c r="V1148" s="37" t="s">
        <v>4301</v>
      </c>
    </row>
    <row r="1149" spans="1:22" x14ac:dyDescent="0.2">
      <c r="A1149" s="34">
        <v>0</v>
      </c>
      <c r="B1149" s="34">
        <v>0</v>
      </c>
      <c r="C1149" s="34">
        <v>0</v>
      </c>
      <c r="D1149" s="34">
        <v>8.8690000000000001E-3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0</v>
      </c>
      <c r="M1149" s="35">
        <v>2.7675000000000002E-2</v>
      </c>
      <c r="N1149" s="35">
        <v>0</v>
      </c>
      <c r="O1149" s="35">
        <v>0</v>
      </c>
      <c r="P1149" s="35">
        <v>0</v>
      </c>
      <c r="Q1149" s="35">
        <v>0</v>
      </c>
      <c r="R1149" s="36">
        <f t="shared" si="57"/>
        <v>7.3908333333333335E-4</v>
      </c>
      <c r="S1149" s="36">
        <f t="shared" si="58"/>
        <v>5.535E-3</v>
      </c>
      <c r="T1149" s="37">
        <f t="shared" si="59"/>
        <v>-4.7959166666666671E-3</v>
      </c>
      <c r="U1149" s="37" t="s">
        <v>5083</v>
      </c>
      <c r="V1149" s="37" t="s">
        <v>5083</v>
      </c>
    </row>
    <row r="1150" spans="1:22" x14ac:dyDescent="0.2">
      <c r="A1150" s="34">
        <v>0</v>
      </c>
      <c r="B1150" s="34">
        <v>0</v>
      </c>
      <c r="C1150" s="34">
        <v>0</v>
      </c>
      <c r="D1150" s="34">
        <v>0</v>
      </c>
      <c r="E1150" s="34">
        <v>0</v>
      </c>
      <c r="F1150" s="34">
        <v>0</v>
      </c>
      <c r="G1150" s="34">
        <v>0</v>
      </c>
      <c r="H1150" s="34">
        <v>0</v>
      </c>
      <c r="I1150" s="34">
        <v>0</v>
      </c>
      <c r="J1150" s="34">
        <v>0</v>
      </c>
      <c r="K1150" s="34">
        <v>0</v>
      </c>
      <c r="L1150" s="34">
        <v>0</v>
      </c>
      <c r="M1150" s="35">
        <v>0</v>
      </c>
      <c r="N1150" s="35">
        <v>4.7109999999999999E-3</v>
      </c>
      <c r="O1150" s="35">
        <v>0</v>
      </c>
      <c r="P1150" s="35">
        <v>0</v>
      </c>
      <c r="Q1150" s="35">
        <v>1.9383000000000001E-2</v>
      </c>
      <c r="R1150" s="36">
        <f t="shared" si="57"/>
        <v>0</v>
      </c>
      <c r="S1150" s="36">
        <f t="shared" si="58"/>
        <v>4.8187999999999998E-3</v>
      </c>
      <c r="T1150" s="37">
        <f t="shared" si="59"/>
        <v>-4.8187999999999998E-3</v>
      </c>
      <c r="U1150" s="37" t="s">
        <v>2509</v>
      </c>
      <c r="V1150" s="37" t="s">
        <v>5185</v>
      </c>
    </row>
    <row r="1151" spans="1:22" x14ac:dyDescent="0.2">
      <c r="A1151" s="34">
        <v>0</v>
      </c>
      <c r="B1151" s="34">
        <v>0</v>
      </c>
      <c r="C1151" s="34">
        <v>0</v>
      </c>
      <c r="D1151" s="34">
        <v>0</v>
      </c>
      <c r="E1151" s="34">
        <v>0</v>
      </c>
      <c r="F1151" s="34">
        <v>0</v>
      </c>
      <c r="G1151" s="34">
        <v>0</v>
      </c>
      <c r="H1151" s="34">
        <v>6.0330000000000002E-3</v>
      </c>
      <c r="I1151" s="34">
        <v>0</v>
      </c>
      <c r="J1151" s="34">
        <v>0</v>
      </c>
      <c r="K1151" s="34">
        <v>0</v>
      </c>
      <c r="L1151" s="34">
        <v>0</v>
      </c>
      <c r="M1151" s="35">
        <v>0</v>
      </c>
      <c r="N1151" s="35">
        <v>4.4939999999999997E-3</v>
      </c>
      <c r="O1151" s="35">
        <v>0</v>
      </c>
      <c r="P1151" s="35">
        <v>0</v>
      </c>
      <c r="Q1151" s="35">
        <v>2.2287999999999999E-2</v>
      </c>
      <c r="R1151" s="36">
        <f t="shared" si="57"/>
        <v>5.0275000000000005E-4</v>
      </c>
      <c r="S1151" s="36">
        <f t="shared" si="58"/>
        <v>5.3563999999999999E-3</v>
      </c>
      <c r="T1151" s="37">
        <f t="shared" si="59"/>
        <v>-4.8536500000000002E-3</v>
      </c>
      <c r="U1151" s="37" t="s">
        <v>5197</v>
      </c>
      <c r="V1151" s="37" t="s">
        <v>5198</v>
      </c>
    </row>
    <row r="1152" spans="1:22" x14ac:dyDescent="0.2">
      <c r="A1152" s="34">
        <v>0</v>
      </c>
      <c r="B1152" s="34">
        <v>0</v>
      </c>
      <c r="C1152" s="34">
        <v>0</v>
      </c>
      <c r="D1152" s="34">
        <v>0</v>
      </c>
      <c r="E1152" s="34">
        <v>0</v>
      </c>
      <c r="F1152" s="34">
        <v>0</v>
      </c>
      <c r="G1152" s="34">
        <v>2.4735E-2</v>
      </c>
      <c r="H1152" s="34">
        <v>0</v>
      </c>
      <c r="I1152" s="34">
        <v>0</v>
      </c>
      <c r="J1152" s="34">
        <v>0</v>
      </c>
      <c r="K1152" s="34">
        <v>0</v>
      </c>
      <c r="L1152" s="34">
        <v>0</v>
      </c>
      <c r="M1152" s="35">
        <v>0</v>
      </c>
      <c r="N1152" s="35">
        <v>3.4890999999999998E-2</v>
      </c>
      <c r="O1152" s="35">
        <v>0</v>
      </c>
      <c r="P1152" s="35">
        <v>0</v>
      </c>
      <c r="Q1152" s="35">
        <v>0</v>
      </c>
      <c r="R1152" s="36">
        <f t="shared" si="57"/>
        <v>2.0612500000000001E-3</v>
      </c>
      <c r="S1152" s="36">
        <f t="shared" si="58"/>
        <v>6.9781999999999995E-3</v>
      </c>
      <c r="T1152" s="37">
        <f t="shared" si="59"/>
        <v>-4.9169499999999998E-3</v>
      </c>
      <c r="U1152" s="37" t="s">
        <v>1540</v>
      </c>
      <c r="V1152" s="37" t="s">
        <v>3946</v>
      </c>
    </row>
    <row r="1153" spans="1:22" x14ac:dyDescent="0.2">
      <c r="A1153" s="34">
        <v>0</v>
      </c>
      <c r="B1153" s="34">
        <v>0</v>
      </c>
      <c r="C1153" s="34">
        <v>0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4">
        <v>0</v>
      </c>
      <c r="M1153" s="35">
        <v>0</v>
      </c>
      <c r="N1153" s="35">
        <v>6.0330000000000002E-3</v>
      </c>
      <c r="O1153" s="35">
        <v>0</v>
      </c>
      <c r="P1153" s="35">
        <v>1.8629E-2</v>
      </c>
      <c r="Q1153" s="35">
        <v>0</v>
      </c>
      <c r="R1153" s="36">
        <f t="shared" si="57"/>
        <v>0</v>
      </c>
      <c r="S1153" s="36">
        <f t="shared" si="58"/>
        <v>4.9324E-3</v>
      </c>
      <c r="T1153" s="37">
        <f t="shared" si="59"/>
        <v>-4.9324E-3</v>
      </c>
      <c r="U1153" s="37" t="s">
        <v>3229</v>
      </c>
      <c r="V1153" s="37" t="s">
        <v>3230</v>
      </c>
    </row>
    <row r="1154" spans="1:22" x14ac:dyDescent="0.2">
      <c r="A1154" s="34">
        <v>0</v>
      </c>
      <c r="B1154" s="34">
        <v>0</v>
      </c>
      <c r="C1154" s="34">
        <v>0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0</v>
      </c>
      <c r="M1154" s="35">
        <v>2.4735E-2</v>
      </c>
      <c r="N1154" s="35">
        <v>0</v>
      </c>
      <c r="O1154" s="35">
        <v>0</v>
      </c>
      <c r="P1154" s="35">
        <v>0</v>
      </c>
      <c r="Q1154" s="35">
        <v>0</v>
      </c>
      <c r="R1154" s="36">
        <f t="shared" si="57"/>
        <v>0</v>
      </c>
      <c r="S1154" s="36">
        <f t="shared" si="58"/>
        <v>4.947E-3</v>
      </c>
      <c r="T1154" s="37">
        <f t="shared" si="59"/>
        <v>-4.947E-3</v>
      </c>
      <c r="U1154" s="37" t="s">
        <v>939</v>
      </c>
      <c r="V1154" s="37" t="s">
        <v>3674</v>
      </c>
    </row>
    <row r="1155" spans="1:22" x14ac:dyDescent="0.2">
      <c r="A1155" s="34">
        <v>0</v>
      </c>
      <c r="B1155" s="34">
        <v>0</v>
      </c>
      <c r="C1155" s="34">
        <v>0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  <c r="L1155" s="34">
        <v>0</v>
      </c>
      <c r="M1155" s="35">
        <v>2.5104999999999999E-2</v>
      </c>
      <c r="N1155" s="35">
        <v>0</v>
      </c>
      <c r="O1155" s="35">
        <v>0</v>
      </c>
      <c r="P1155" s="35">
        <v>0</v>
      </c>
      <c r="Q1155" s="35">
        <v>0</v>
      </c>
      <c r="R1155" s="36">
        <f t="shared" si="57"/>
        <v>0</v>
      </c>
      <c r="S1155" s="36">
        <f t="shared" si="58"/>
        <v>5.0209999999999994E-3</v>
      </c>
      <c r="T1155" s="37">
        <f t="shared" si="59"/>
        <v>-5.0209999999999994E-3</v>
      </c>
      <c r="U1155" s="37" t="s">
        <v>3168</v>
      </c>
      <c r="V1155" s="37" t="s">
        <v>3168</v>
      </c>
    </row>
    <row r="1156" spans="1:22" x14ac:dyDescent="0.2">
      <c r="A1156" s="34">
        <v>0</v>
      </c>
      <c r="B1156" s="34">
        <v>0</v>
      </c>
      <c r="C1156" s="34">
        <v>0</v>
      </c>
      <c r="D1156" s="34">
        <v>0</v>
      </c>
      <c r="E1156" s="34">
        <v>0</v>
      </c>
      <c r="F1156" s="34">
        <v>6.5360000000000001E-3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  <c r="L1156" s="34">
        <v>0</v>
      </c>
      <c r="M1156" s="35">
        <v>0</v>
      </c>
      <c r="N1156" s="35">
        <v>2.7879000000000001E-2</v>
      </c>
      <c r="O1156" s="35">
        <v>0</v>
      </c>
      <c r="P1156" s="35">
        <v>0</v>
      </c>
      <c r="Q1156" s="35">
        <v>0</v>
      </c>
      <c r="R1156" s="36">
        <f t="shared" si="57"/>
        <v>5.4466666666666671E-4</v>
      </c>
      <c r="S1156" s="36">
        <f t="shared" si="58"/>
        <v>5.5758000000000005E-3</v>
      </c>
      <c r="T1156" s="37">
        <f t="shared" si="59"/>
        <v>-5.0311333333333342E-3</v>
      </c>
      <c r="U1156" s="37" t="s">
        <v>805</v>
      </c>
      <c r="V1156" s="37" t="s">
        <v>3360</v>
      </c>
    </row>
    <row r="1157" spans="1:22" x14ac:dyDescent="0.2">
      <c r="A1157" s="34">
        <v>0</v>
      </c>
      <c r="B1157" s="34">
        <v>0</v>
      </c>
      <c r="C1157" s="34">
        <v>0</v>
      </c>
      <c r="D1157" s="34">
        <v>0</v>
      </c>
      <c r="E1157" s="34">
        <v>0</v>
      </c>
      <c r="F1157" s="34">
        <v>0</v>
      </c>
      <c r="G1157" s="34">
        <v>0</v>
      </c>
      <c r="H1157" s="34">
        <v>0</v>
      </c>
      <c r="I1157" s="34">
        <v>0</v>
      </c>
      <c r="J1157" s="34">
        <v>0</v>
      </c>
      <c r="K1157" s="34">
        <v>2.709E-3</v>
      </c>
      <c r="L1157" s="34">
        <v>0</v>
      </c>
      <c r="M1157" s="35">
        <v>0</v>
      </c>
      <c r="N1157" s="35">
        <v>0</v>
      </c>
      <c r="O1157" s="35">
        <v>0</v>
      </c>
      <c r="P1157" s="35">
        <v>0</v>
      </c>
      <c r="Q1157" s="35">
        <v>2.6315999999999999E-2</v>
      </c>
      <c r="R1157" s="36">
        <f t="shared" si="57"/>
        <v>2.2575000000000001E-4</v>
      </c>
      <c r="S1157" s="36">
        <f t="shared" si="58"/>
        <v>5.2632E-3</v>
      </c>
      <c r="T1157" s="37">
        <f t="shared" si="59"/>
        <v>-5.0374499999999997E-3</v>
      </c>
      <c r="U1157" s="37" t="s">
        <v>5259</v>
      </c>
      <c r="V1157" s="37" t="s">
        <v>5259</v>
      </c>
    </row>
    <row r="1158" spans="1:22" x14ac:dyDescent="0.2">
      <c r="A1158" s="34">
        <v>0</v>
      </c>
      <c r="B1158" s="34">
        <v>0</v>
      </c>
      <c r="C1158" s="34">
        <v>0</v>
      </c>
      <c r="D1158" s="34">
        <v>0</v>
      </c>
      <c r="E1158" s="34">
        <v>0</v>
      </c>
      <c r="F1158" s="34">
        <v>0</v>
      </c>
      <c r="G1158" s="34">
        <v>0</v>
      </c>
      <c r="H1158" s="34">
        <v>0</v>
      </c>
      <c r="I1158" s="34">
        <v>0</v>
      </c>
      <c r="J1158" s="34">
        <v>0</v>
      </c>
      <c r="K1158" s="34">
        <v>0</v>
      </c>
      <c r="L1158" s="34">
        <v>0</v>
      </c>
      <c r="M1158" s="35">
        <v>6.051E-3</v>
      </c>
      <c r="N1158" s="35">
        <v>0</v>
      </c>
      <c r="O1158" s="35">
        <v>0</v>
      </c>
      <c r="P1158" s="35">
        <v>0</v>
      </c>
      <c r="Q1158" s="35">
        <v>1.9722E-2</v>
      </c>
      <c r="R1158" s="36">
        <f t="shared" si="57"/>
        <v>0</v>
      </c>
      <c r="S1158" s="36">
        <f t="shared" si="58"/>
        <v>5.1546000000000005E-3</v>
      </c>
      <c r="T1158" s="37">
        <f t="shared" si="59"/>
        <v>-5.1546000000000005E-3</v>
      </c>
      <c r="U1158" s="37" t="s">
        <v>427</v>
      </c>
      <c r="V1158" s="37" t="s">
        <v>5041</v>
      </c>
    </row>
    <row r="1159" spans="1:22" x14ac:dyDescent="0.2">
      <c r="A1159" s="34">
        <v>0</v>
      </c>
      <c r="B1159" s="34">
        <v>0</v>
      </c>
      <c r="C1159" s="34">
        <v>0</v>
      </c>
      <c r="D1159" s="34">
        <v>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4">
        <v>0</v>
      </c>
      <c r="M1159" s="35">
        <v>0</v>
      </c>
      <c r="N1159" s="35">
        <v>0</v>
      </c>
      <c r="O1159" s="35">
        <v>2.5974000000000001E-2</v>
      </c>
      <c r="P1159" s="35">
        <v>0</v>
      </c>
      <c r="Q1159" s="35">
        <v>0</v>
      </c>
      <c r="R1159" s="36">
        <f t="shared" si="57"/>
        <v>0</v>
      </c>
      <c r="S1159" s="36">
        <f t="shared" si="58"/>
        <v>5.1948000000000003E-3</v>
      </c>
      <c r="T1159" s="37">
        <f t="shared" si="59"/>
        <v>-5.1948000000000003E-3</v>
      </c>
      <c r="U1159" s="37" t="s">
        <v>3110</v>
      </c>
      <c r="V1159" s="37" t="s">
        <v>3110</v>
      </c>
    </row>
    <row r="1160" spans="1:22" x14ac:dyDescent="0.2">
      <c r="A1160" s="34">
        <v>0</v>
      </c>
      <c r="B1160" s="34">
        <v>0</v>
      </c>
      <c r="C1160" s="34">
        <v>0</v>
      </c>
      <c r="D1160" s="34">
        <v>0</v>
      </c>
      <c r="E1160" s="34">
        <v>0</v>
      </c>
      <c r="F1160" s="34">
        <v>0</v>
      </c>
      <c r="G1160" s="34">
        <v>0</v>
      </c>
      <c r="H1160" s="34">
        <v>0</v>
      </c>
      <c r="I1160" s="34">
        <v>0</v>
      </c>
      <c r="J1160" s="34">
        <v>0</v>
      </c>
      <c r="K1160" s="34">
        <v>0</v>
      </c>
      <c r="L1160" s="34">
        <v>0</v>
      </c>
      <c r="M1160" s="35">
        <v>0</v>
      </c>
      <c r="N1160" s="35">
        <v>0</v>
      </c>
      <c r="O1160" s="35">
        <v>0</v>
      </c>
      <c r="P1160" s="35">
        <v>0</v>
      </c>
      <c r="Q1160" s="35">
        <v>2.6200999999999999E-2</v>
      </c>
      <c r="R1160" s="36">
        <f t="shared" si="57"/>
        <v>0</v>
      </c>
      <c r="S1160" s="36">
        <f t="shared" si="58"/>
        <v>5.2401999999999995E-3</v>
      </c>
      <c r="T1160" s="37">
        <f t="shared" si="59"/>
        <v>-5.2401999999999995E-3</v>
      </c>
      <c r="U1160" s="37" t="s">
        <v>5214</v>
      </c>
      <c r="V1160" s="37" t="s">
        <v>5214</v>
      </c>
    </row>
    <row r="1161" spans="1:22" x14ac:dyDescent="0.2">
      <c r="A1161" s="34">
        <v>0</v>
      </c>
      <c r="B1161" s="34">
        <v>0</v>
      </c>
      <c r="C1161" s="34">
        <v>0</v>
      </c>
      <c r="D1161" s="34">
        <v>0</v>
      </c>
      <c r="E1161" s="34">
        <v>0</v>
      </c>
      <c r="F1161" s="34">
        <v>0</v>
      </c>
      <c r="G1161" s="34">
        <v>8.1799999999999998E-3</v>
      </c>
      <c r="H1161" s="34">
        <v>0</v>
      </c>
      <c r="I1161" s="34">
        <v>0</v>
      </c>
      <c r="J1161" s="34">
        <v>0</v>
      </c>
      <c r="K1161" s="34">
        <v>0</v>
      </c>
      <c r="L1161" s="34">
        <v>0</v>
      </c>
      <c r="M1161" s="35">
        <v>2.5684999999999999E-2</v>
      </c>
      <c r="N1161" s="35">
        <v>4.7850000000000002E-3</v>
      </c>
      <c r="O1161" s="35">
        <v>0</v>
      </c>
      <c r="P1161" s="35">
        <v>0</v>
      </c>
      <c r="Q1161" s="35">
        <v>0</v>
      </c>
      <c r="R1161" s="36">
        <f t="shared" si="57"/>
        <v>6.8166666666666668E-4</v>
      </c>
      <c r="S1161" s="36">
        <f t="shared" si="58"/>
        <v>6.0940000000000005E-3</v>
      </c>
      <c r="T1161" s="37">
        <f t="shared" si="59"/>
        <v>-5.4123333333333341E-3</v>
      </c>
      <c r="U1161" s="37" t="s">
        <v>3025</v>
      </c>
      <c r="V1161" s="37" t="s">
        <v>3025</v>
      </c>
    </row>
    <row r="1162" spans="1:22" x14ac:dyDescent="0.2">
      <c r="A1162" s="34">
        <v>0</v>
      </c>
      <c r="B1162" s="34">
        <v>0</v>
      </c>
      <c r="C1162" s="34">
        <v>0</v>
      </c>
      <c r="D1162" s="34">
        <v>0</v>
      </c>
      <c r="E1162" s="34">
        <v>0</v>
      </c>
      <c r="F1162" s="34">
        <v>0</v>
      </c>
      <c r="G1162" s="34">
        <v>0</v>
      </c>
      <c r="H1162" s="34">
        <v>0</v>
      </c>
      <c r="I1162" s="34">
        <v>0</v>
      </c>
      <c r="J1162" s="34">
        <v>0</v>
      </c>
      <c r="K1162" s="34">
        <v>0</v>
      </c>
      <c r="L1162" s="34">
        <v>0</v>
      </c>
      <c r="M1162" s="35">
        <v>0</v>
      </c>
      <c r="N1162" s="35">
        <v>2.7932999999999999E-2</v>
      </c>
      <c r="O1162" s="35">
        <v>0</v>
      </c>
      <c r="P1162" s="35">
        <v>0</v>
      </c>
      <c r="Q1162" s="35">
        <v>0</v>
      </c>
      <c r="R1162" s="36">
        <f t="shared" si="57"/>
        <v>0</v>
      </c>
      <c r="S1162" s="36">
        <f t="shared" si="58"/>
        <v>5.5865999999999997E-3</v>
      </c>
      <c r="T1162" s="37">
        <f t="shared" si="59"/>
        <v>-5.5865999999999997E-3</v>
      </c>
      <c r="U1162" s="37" t="s">
        <v>4485</v>
      </c>
      <c r="V1162" s="37" t="s">
        <v>4485</v>
      </c>
    </row>
    <row r="1163" spans="1:22" x14ac:dyDescent="0.2">
      <c r="A1163" s="34">
        <v>0</v>
      </c>
      <c r="B1163" s="34">
        <v>0</v>
      </c>
      <c r="C1163" s="34">
        <v>0</v>
      </c>
      <c r="D1163" s="34">
        <v>0</v>
      </c>
      <c r="E1163" s="34">
        <v>0</v>
      </c>
      <c r="F1163" s="34">
        <v>0</v>
      </c>
      <c r="G1163" s="34">
        <v>0</v>
      </c>
      <c r="H1163" s="34">
        <v>8.2140000000000008E-3</v>
      </c>
      <c r="I1163" s="34">
        <v>0</v>
      </c>
      <c r="J1163" s="34">
        <v>0</v>
      </c>
      <c r="K1163" s="34">
        <v>0</v>
      </c>
      <c r="L1163" s="34">
        <v>0</v>
      </c>
      <c r="M1163" s="35">
        <v>0</v>
      </c>
      <c r="N1163" s="35">
        <v>0</v>
      </c>
      <c r="O1163" s="35">
        <v>0</v>
      </c>
      <c r="P1163" s="35">
        <v>0</v>
      </c>
      <c r="Q1163" s="35">
        <v>3.1440000000000003E-2</v>
      </c>
      <c r="R1163" s="36">
        <f t="shared" si="57"/>
        <v>6.845000000000001E-4</v>
      </c>
      <c r="S1163" s="36">
        <f t="shared" si="58"/>
        <v>6.2880000000000002E-3</v>
      </c>
      <c r="T1163" s="37">
        <f t="shared" si="59"/>
        <v>-5.6035E-3</v>
      </c>
      <c r="U1163" s="37" t="s">
        <v>5278</v>
      </c>
      <c r="V1163" s="37" t="s">
        <v>5278</v>
      </c>
    </row>
    <row r="1164" spans="1:22" x14ac:dyDescent="0.2">
      <c r="A1164" s="34">
        <v>0</v>
      </c>
      <c r="B1164" s="34">
        <v>0</v>
      </c>
      <c r="C1164" s="34">
        <v>0</v>
      </c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0</v>
      </c>
      <c r="J1164" s="34">
        <v>0</v>
      </c>
      <c r="K1164" s="34">
        <v>0</v>
      </c>
      <c r="L1164" s="34">
        <v>0</v>
      </c>
      <c r="M1164" s="35">
        <v>0</v>
      </c>
      <c r="N1164" s="35">
        <v>2.8188000000000001E-2</v>
      </c>
      <c r="O1164" s="35">
        <v>0</v>
      </c>
      <c r="P1164" s="35">
        <v>0</v>
      </c>
      <c r="Q1164" s="35">
        <v>0</v>
      </c>
      <c r="R1164" s="36">
        <f t="shared" si="57"/>
        <v>0</v>
      </c>
      <c r="S1164" s="36">
        <f t="shared" si="58"/>
        <v>5.6376000000000004E-3</v>
      </c>
      <c r="T1164" s="37">
        <f t="shared" si="59"/>
        <v>-5.6376000000000004E-3</v>
      </c>
      <c r="U1164" s="37" t="s">
        <v>3507</v>
      </c>
      <c r="V1164" s="37" t="s">
        <v>3507</v>
      </c>
    </row>
    <row r="1165" spans="1:22" x14ac:dyDescent="0.2">
      <c r="A1165" s="34">
        <v>0</v>
      </c>
      <c r="B1165" s="34">
        <v>0</v>
      </c>
      <c r="C1165" s="34">
        <v>0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0</v>
      </c>
      <c r="M1165" s="35">
        <v>5.7219999999999997E-3</v>
      </c>
      <c r="N1165" s="35">
        <v>0</v>
      </c>
      <c r="O1165" s="35">
        <v>0</v>
      </c>
      <c r="P1165" s="35">
        <v>2.2943000000000002E-2</v>
      </c>
      <c r="Q1165" s="35">
        <v>0</v>
      </c>
      <c r="R1165" s="36">
        <f t="shared" si="57"/>
        <v>0</v>
      </c>
      <c r="S1165" s="36">
        <f t="shared" si="58"/>
        <v>5.7330000000000002E-3</v>
      </c>
      <c r="T1165" s="37">
        <f t="shared" si="59"/>
        <v>-5.7330000000000002E-3</v>
      </c>
      <c r="U1165" s="37" t="s">
        <v>2847</v>
      </c>
      <c r="V1165" s="37" t="s">
        <v>2847</v>
      </c>
    </row>
    <row r="1166" spans="1:22" x14ac:dyDescent="0.2">
      <c r="A1166" s="34">
        <v>0</v>
      </c>
      <c r="B1166" s="34">
        <v>0</v>
      </c>
      <c r="C1166" s="34">
        <v>0</v>
      </c>
      <c r="D1166" s="34">
        <v>0</v>
      </c>
      <c r="E1166" s="34">
        <v>0</v>
      </c>
      <c r="F1166" s="34">
        <v>0</v>
      </c>
      <c r="G1166" s="34">
        <v>0</v>
      </c>
      <c r="H1166" s="34">
        <v>0</v>
      </c>
      <c r="I1166" s="34">
        <v>0</v>
      </c>
      <c r="J1166" s="34">
        <v>0</v>
      </c>
      <c r="K1166" s="34">
        <v>0</v>
      </c>
      <c r="L1166" s="34">
        <v>0</v>
      </c>
      <c r="M1166" s="35">
        <v>0</v>
      </c>
      <c r="N1166" s="35">
        <v>0</v>
      </c>
      <c r="O1166" s="35">
        <v>0</v>
      </c>
      <c r="P1166" s="35">
        <v>0</v>
      </c>
      <c r="Q1166" s="35">
        <v>2.8736000000000001E-2</v>
      </c>
      <c r="R1166" s="36">
        <f t="shared" si="57"/>
        <v>0</v>
      </c>
      <c r="S1166" s="36">
        <f t="shared" si="58"/>
        <v>5.7472000000000001E-3</v>
      </c>
      <c r="T1166" s="37">
        <f t="shared" si="59"/>
        <v>-5.7472000000000001E-3</v>
      </c>
      <c r="U1166" s="37" t="s">
        <v>5218</v>
      </c>
      <c r="V1166" s="37" t="s">
        <v>5218</v>
      </c>
    </row>
    <row r="1167" spans="1:22" x14ac:dyDescent="0.2">
      <c r="A1167" s="34">
        <v>0</v>
      </c>
      <c r="B1167" s="34">
        <v>0</v>
      </c>
      <c r="C1167" s="34">
        <v>0</v>
      </c>
      <c r="D1167" s="34">
        <v>0</v>
      </c>
      <c r="E1167" s="34">
        <v>0</v>
      </c>
      <c r="F1167" s="34">
        <v>6.0150000000000004E-3</v>
      </c>
      <c r="G1167" s="34">
        <v>0</v>
      </c>
      <c r="H1167" s="34">
        <v>0</v>
      </c>
      <c r="I1167" s="34">
        <v>0</v>
      </c>
      <c r="J1167" s="34">
        <v>0</v>
      </c>
      <c r="K1167" s="34">
        <v>0</v>
      </c>
      <c r="L1167" s="34">
        <v>0</v>
      </c>
      <c r="M1167" s="35">
        <v>0</v>
      </c>
      <c r="N1167" s="35">
        <v>0</v>
      </c>
      <c r="O1167" s="35">
        <v>0</v>
      </c>
      <c r="P1167" s="35">
        <v>0</v>
      </c>
      <c r="Q1167" s="35">
        <v>3.1459000000000001E-2</v>
      </c>
      <c r="R1167" s="36">
        <f t="shared" si="57"/>
        <v>5.0125000000000007E-4</v>
      </c>
      <c r="S1167" s="36">
        <f t="shared" si="58"/>
        <v>6.2918000000000002E-3</v>
      </c>
      <c r="T1167" s="37">
        <f t="shared" si="59"/>
        <v>-5.7905500000000002E-3</v>
      </c>
      <c r="U1167" s="37" t="s">
        <v>2170</v>
      </c>
      <c r="V1167" s="37" t="s">
        <v>5235</v>
      </c>
    </row>
    <row r="1168" spans="1:22" x14ac:dyDescent="0.2">
      <c r="A1168" s="34">
        <v>0</v>
      </c>
      <c r="B1168" s="34">
        <v>0</v>
      </c>
      <c r="C1168" s="34">
        <v>0</v>
      </c>
      <c r="D1168" s="34">
        <v>0</v>
      </c>
      <c r="E1168" s="34">
        <v>0</v>
      </c>
      <c r="F1168" s="34">
        <v>0</v>
      </c>
      <c r="G1168" s="34">
        <v>0</v>
      </c>
      <c r="H1168" s="34">
        <v>0</v>
      </c>
      <c r="I1168" s="34">
        <v>0</v>
      </c>
      <c r="J1168" s="34">
        <v>0</v>
      </c>
      <c r="K1168" s="34">
        <v>0</v>
      </c>
      <c r="L1168" s="34">
        <v>0</v>
      </c>
      <c r="M1168" s="35">
        <v>0</v>
      </c>
      <c r="N1168" s="35">
        <v>0</v>
      </c>
      <c r="O1168" s="35">
        <v>3.2940000000000001E-3</v>
      </c>
      <c r="P1168" s="35">
        <v>0</v>
      </c>
      <c r="Q1168" s="35">
        <v>2.5686E-2</v>
      </c>
      <c r="R1168" s="36">
        <f t="shared" si="57"/>
        <v>0</v>
      </c>
      <c r="S1168" s="36">
        <f t="shared" si="58"/>
        <v>5.7959999999999999E-3</v>
      </c>
      <c r="T1168" s="37">
        <f t="shared" si="59"/>
        <v>-5.7959999999999999E-3</v>
      </c>
      <c r="U1168" s="37" t="s">
        <v>5210</v>
      </c>
      <c r="V1168" s="37" t="s">
        <v>5210</v>
      </c>
    </row>
    <row r="1169" spans="1:22" x14ac:dyDescent="0.2">
      <c r="A1169" s="34">
        <v>0</v>
      </c>
      <c r="B1169" s="34">
        <v>0</v>
      </c>
      <c r="C1169" s="34">
        <v>0</v>
      </c>
      <c r="D1169" s="34">
        <v>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4">
        <v>0</v>
      </c>
      <c r="L1169" s="34">
        <v>0</v>
      </c>
      <c r="M1169" s="35">
        <v>0</v>
      </c>
      <c r="N1169" s="35">
        <v>0</v>
      </c>
      <c r="O1169" s="35">
        <v>0</v>
      </c>
      <c r="P1169" s="35">
        <v>0</v>
      </c>
      <c r="Q1169" s="35">
        <v>2.9267999999999999E-2</v>
      </c>
      <c r="R1169" s="36">
        <f t="shared" si="57"/>
        <v>0</v>
      </c>
      <c r="S1169" s="36">
        <f t="shared" si="58"/>
        <v>5.8535999999999996E-3</v>
      </c>
      <c r="T1169" s="37">
        <f t="shared" si="59"/>
        <v>-5.8535999999999996E-3</v>
      </c>
      <c r="U1169" s="37" t="s">
        <v>2424</v>
      </c>
      <c r="V1169" s="37" t="s">
        <v>5138</v>
      </c>
    </row>
    <row r="1170" spans="1:22" x14ac:dyDescent="0.2">
      <c r="A1170" s="34">
        <v>0</v>
      </c>
      <c r="B1170" s="34">
        <v>0</v>
      </c>
      <c r="C1170" s="34">
        <v>0</v>
      </c>
      <c r="D1170" s="34">
        <v>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4">
        <v>0</v>
      </c>
      <c r="L1170" s="34">
        <v>0</v>
      </c>
      <c r="M1170" s="35">
        <v>8.0809999999999996E-3</v>
      </c>
      <c r="N1170" s="35">
        <v>0</v>
      </c>
      <c r="O1170" s="35">
        <v>0</v>
      </c>
      <c r="P1170" s="35">
        <v>0</v>
      </c>
      <c r="Q1170" s="35">
        <v>2.1818000000000001E-2</v>
      </c>
      <c r="R1170" s="36">
        <f t="shared" si="57"/>
        <v>0</v>
      </c>
      <c r="S1170" s="36">
        <f t="shared" si="58"/>
        <v>5.9798000000000004E-3</v>
      </c>
      <c r="T1170" s="37">
        <f t="shared" si="59"/>
        <v>-5.9798000000000004E-3</v>
      </c>
      <c r="U1170" s="37" t="s">
        <v>5196</v>
      </c>
      <c r="V1170" s="37" t="s">
        <v>5196</v>
      </c>
    </row>
    <row r="1171" spans="1:22" x14ac:dyDescent="0.2">
      <c r="A1171" s="34">
        <v>0</v>
      </c>
      <c r="B1171" s="34">
        <v>0</v>
      </c>
      <c r="C1171" s="34">
        <v>0</v>
      </c>
      <c r="D1171" s="34">
        <v>1.1396E-2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0</v>
      </c>
      <c r="M1171" s="35">
        <v>0</v>
      </c>
      <c r="N1171" s="35">
        <v>3.4743000000000003E-2</v>
      </c>
      <c r="O1171" s="35">
        <v>0</v>
      </c>
      <c r="P1171" s="35">
        <v>0</v>
      </c>
      <c r="Q1171" s="35">
        <v>0</v>
      </c>
      <c r="R1171" s="36">
        <f t="shared" si="57"/>
        <v>9.4966666666666669E-4</v>
      </c>
      <c r="S1171" s="36">
        <f t="shared" si="58"/>
        <v>6.948600000000001E-3</v>
      </c>
      <c r="T1171" s="37">
        <f t="shared" si="59"/>
        <v>-5.9989333333333346E-3</v>
      </c>
      <c r="U1171" s="37" t="s">
        <v>4207</v>
      </c>
      <c r="V1171" s="37" t="s">
        <v>4207</v>
      </c>
    </row>
    <row r="1172" spans="1:22" x14ac:dyDescent="0.2">
      <c r="A1172" s="34">
        <v>0</v>
      </c>
      <c r="B1172" s="34">
        <v>0</v>
      </c>
      <c r="C1172" s="34">
        <v>0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4">
        <v>0</v>
      </c>
      <c r="M1172" s="35">
        <v>0</v>
      </c>
      <c r="N1172" s="35">
        <v>0</v>
      </c>
      <c r="O1172" s="35">
        <v>0</v>
      </c>
      <c r="P1172" s="35">
        <v>0</v>
      </c>
      <c r="Q1172" s="35">
        <v>3.0273999999999999E-2</v>
      </c>
      <c r="R1172" s="36">
        <f t="shared" si="57"/>
        <v>0</v>
      </c>
      <c r="S1172" s="36">
        <f t="shared" si="58"/>
        <v>6.0547999999999999E-3</v>
      </c>
      <c r="T1172" s="37">
        <f t="shared" si="59"/>
        <v>-6.0547999999999999E-3</v>
      </c>
      <c r="U1172" s="37" t="s">
        <v>5146</v>
      </c>
      <c r="V1172" s="37" t="s">
        <v>5146</v>
      </c>
    </row>
    <row r="1173" spans="1:22" x14ac:dyDescent="0.2">
      <c r="A1173" s="34">
        <v>0</v>
      </c>
      <c r="B1173" s="34">
        <v>0</v>
      </c>
      <c r="C1173" s="34">
        <v>0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0</v>
      </c>
      <c r="M1173" s="35">
        <v>0</v>
      </c>
      <c r="N1173" s="35">
        <v>0</v>
      </c>
      <c r="O1173" s="35">
        <v>0</v>
      </c>
      <c r="P1173" s="35">
        <v>3.0463E-2</v>
      </c>
      <c r="Q1173" s="35">
        <v>0</v>
      </c>
      <c r="R1173" s="36">
        <f t="shared" si="57"/>
        <v>0</v>
      </c>
      <c r="S1173" s="36">
        <f t="shared" si="58"/>
        <v>6.0926000000000001E-3</v>
      </c>
      <c r="T1173" s="37">
        <f t="shared" si="59"/>
        <v>-6.0926000000000001E-3</v>
      </c>
      <c r="U1173" s="37" t="s">
        <v>4620</v>
      </c>
      <c r="V1173" s="37" t="s">
        <v>4620</v>
      </c>
    </row>
    <row r="1174" spans="1:22" x14ac:dyDescent="0.2">
      <c r="A1174" s="34">
        <v>0</v>
      </c>
      <c r="B1174" s="34">
        <v>0</v>
      </c>
      <c r="C1174" s="34">
        <v>0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4">
        <v>0</v>
      </c>
      <c r="M1174" s="35">
        <v>0</v>
      </c>
      <c r="N1174" s="35">
        <v>0</v>
      </c>
      <c r="O1174" s="35">
        <v>0</v>
      </c>
      <c r="P1174" s="35">
        <v>0</v>
      </c>
      <c r="Q1174" s="35">
        <v>3.0977000000000001E-2</v>
      </c>
      <c r="R1174" s="36">
        <f t="shared" si="57"/>
        <v>0</v>
      </c>
      <c r="S1174" s="36">
        <f t="shared" si="58"/>
        <v>6.1954000000000002E-3</v>
      </c>
      <c r="T1174" s="37">
        <f t="shared" si="59"/>
        <v>-6.1954000000000002E-3</v>
      </c>
      <c r="U1174" s="37" t="s">
        <v>5227</v>
      </c>
      <c r="V1174" s="37" t="s">
        <v>5227</v>
      </c>
    </row>
    <row r="1175" spans="1:22" x14ac:dyDescent="0.2">
      <c r="A1175" s="34">
        <v>0</v>
      </c>
      <c r="B1175" s="34">
        <v>0</v>
      </c>
      <c r="C1175" s="34">
        <v>0</v>
      </c>
      <c r="D1175" s="34">
        <v>0</v>
      </c>
      <c r="E1175" s="34">
        <v>0</v>
      </c>
      <c r="F1175" s="34">
        <v>2.4590000000000001E-2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0</v>
      </c>
      <c r="M1175" s="35">
        <v>3.3167000000000002E-2</v>
      </c>
      <c r="N1175" s="35">
        <v>8.7390000000000002E-3</v>
      </c>
      <c r="O1175" s="35">
        <v>0</v>
      </c>
      <c r="P1175" s="35">
        <v>0</v>
      </c>
      <c r="Q1175" s="35">
        <v>0</v>
      </c>
      <c r="R1175" s="36">
        <f t="shared" si="57"/>
        <v>2.0491666666666666E-3</v>
      </c>
      <c r="S1175" s="36">
        <f t="shared" si="58"/>
        <v>8.3812000000000001E-3</v>
      </c>
      <c r="T1175" s="37">
        <f t="shared" si="59"/>
        <v>-6.332033333333334E-3</v>
      </c>
      <c r="U1175" s="37" t="s">
        <v>5140</v>
      </c>
      <c r="V1175" s="37" t="s">
        <v>5140</v>
      </c>
    </row>
    <row r="1176" spans="1:22" x14ac:dyDescent="0.2">
      <c r="A1176" s="34">
        <v>0</v>
      </c>
      <c r="B1176" s="34">
        <v>0</v>
      </c>
      <c r="C1176" s="34">
        <v>0</v>
      </c>
      <c r="D1176" s="34">
        <v>0</v>
      </c>
      <c r="E1176" s="34">
        <v>0</v>
      </c>
      <c r="F1176" s="34">
        <v>0</v>
      </c>
      <c r="G1176" s="34">
        <v>0</v>
      </c>
      <c r="H1176" s="34">
        <v>0</v>
      </c>
      <c r="I1176" s="34">
        <v>0</v>
      </c>
      <c r="J1176" s="34">
        <v>0</v>
      </c>
      <c r="K1176" s="34">
        <v>0</v>
      </c>
      <c r="L1176" s="34">
        <v>0</v>
      </c>
      <c r="M1176" s="35">
        <v>3.1847E-2</v>
      </c>
      <c r="N1176" s="35">
        <v>0</v>
      </c>
      <c r="O1176" s="35">
        <v>0</v>
      </c>
      <c r="P1176" s="35">
        <v>0</v>
      </c>
      <c r="Q1176" s="35">
        <v>0</v>
      </c>
      <c r="R1176" s="36">
        <f t="shared" si="57"/>
        <v>0</v>
      </c>
      <c r="S1176" s="36">
        <f t="shared" si="58"/>
        <v>6.3693999999999999E-3</v>
      </c>
      <c r="T1176" s="37">
        <f t="shared" si="59"/>
        <v>-6.3693999999999999E-3</v>
      </c>
      <c r="U1176" s="37" t="s">
        <v>3014</v>
      </c>
      <c r="V1176" s="37" t="s">
        <v>3014</v>
      </c>
    </row>
    <row r="1177" spans="1:22" x14ac:dyDescent="0.2">
      <c r="A1177" s="34">
        <v>0</v>
      </c>
      <c r="B1177" s="34">
        <v>0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0</v>
      </c>
      <c r="M1177" s="35">
        <v>3.1982999999999998E-2</v>
      </c>
      <c r="N1177" s="35">
        <v>0</v>
      </c>
      <c r="O1177" s="35">
        <v>0</v>
      </c>
      <c r="P1177" s="35">
        <v>0</v>
      </c>
      <c r="Q1177" s="35">
        <v>0</v>
      </c>
      <c r="R1177" s="36">
        <f t="shared" si="57"/>
        <v>0</v>
      </c>
      <c r="S1177" s="36">
        <f t="shared" si="58"/>
        <v>6.3965999999999997E-3</v>
      </c>
      <c r="T1177" s="37">
        <f t="shared" si="59"/>
        <v>-6.3965999999999997E-3</v>
      </c>
      <c r="U1177" s="37" t="s">
        <v>1398</v>
      </c>
      <c r="V1177" s="37" t="s">
        <v>5195</v>
      </c>
    </row>
    <row r="1178" spans="1:22" x14ac:dyDescent="0.2">
      <c r="A1178" s="34">
        <v>0.52795000000000003</v>
      </c>
      <c r="B1178" s="34">
        <v>0.49753700000000001</v>
      </c>
      <c r="C1178" s="34">
        <v>0.47875000000000001</v>
      </c>
      <c r="D1178" s="34">
        <v>0.51076600000000005</v>
      </c>
      <c r="E1178" s="34">
        <v>0.51153499999999996</v>
      </c>
      <c r="F1178" s="34">
        <v>0.519455</v>
      </c>
      <c r="G1178" s="34">
        <v>0.56748399999999999</v>
      </c>
      <c r="H1178" s="34">
        <v>0.50619800000000004</v>
      </c>
      <c r="I1178" s="34">
        <v>0.56640800000000002</v>
      </c>
      <c r="J1178" s="34">
        <v>0.48694100000000001</v>
      </c>
      <c r="K1178" s="34">
        <v>0.48123899999999997</v>
      </c>
      <c r="L1178" s="34">
        <v>0.465063</v>
      </c>
      <c r="M1178" s="35">
        <v>0.51795800000000003</v>
      </c>
      <c r="N1178" s="35">
        <v>0.54694200000000004</v>
      </c>
      <c r="O1178" s="35">
        <v>0.456563</v>
      </c>
      <c r="P1178" s="35">
        <v>0.47855199999999998</v>
      </c>
      <c r="Q1178" s="35">
        <v>0.58211199999999996</v>
      </c>
      <c r="R1178" s="36">
        <f t="shared" si="57"/>
        <v>0.50994383333333326</v>
      </c>
      <c r="S1178" s="36">
        <f t="shared" si="58"/>
        <v>0.51642540000000003</v>
      </c>
      <c r="T1178" s="37">
        <f t="shared" si="59"/>
        <v>-6.4815666666667715E-3</v>
      </c>
      <c r="U1178" s="37" t="s">
        <v>2869</v>
      </c>
      <c r="V1178" s="37" t="s">
        <v>2869</v>
      </c>
    </row>
    <row r="1179" spans="1:22" x14ac:dyDescent="0.2">
      <c r="A1179" s="34">
        <v>0</v>
      </c>
      <c r="B1179" s="34">
        <v>3.0013999999999999E-2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4.0440999999999998E-2</v>
      </c>
      <c r="J1179" s="34">
        <v>0</v>
      </c>
      <c r="K1179" s="34">
        <v>0</v>
      </c>
      <c r="L1179" s="34">
        <v>0</v>
      </c>
      <c r="M1179" s="35">
        <v>2.8169E-2</v>
      </c>
      <c r="N1179" s="35">
        <v>0</v>
      </c>
      <c r="O1179" s="35">
        <v>0</v>
      </c>
      <c r="P1179" s="35">
        <v>0</v>
      </c>
      <c r="Q1179" s="35">
        <v>3.3917000000000003E-2</v>
      </c>
      <c r="R1179" s="36">
        <f t="shared" si="57"/>
        <v>5.8712499999999989E-3</v>
      </c>
      <c r="S1179" s="36">
        <f t="shared" si="58"/>
        <v>1.24172E-2</v>
      </c>
      <c r="T1179" s="37">
        <f t="shared" si="59"/>
        <v>-6.5459500000000009E-3</v>
      </c>
      <c r="U1179" s="37" t="s">
        <v>5178</v>
      </c>
      <c r="V1179" s="37" t="s">
        <v>5178</v>
      </c>
    </row>
    <row r="1180" spans="1:22" x14ac:dyDescent="0.2">
      <c r="A1180" s="34">
        <v>0</v>
      </c>
      <c r="B1180" s="34">
        <v>0</v>
      </c>
      <c r="C1180" s="34">
        <v>0</v>
      </c>
      <c r="D1180" s="34">
        <v>0</v>
      </c>
      <c r="E1180" s="34">
        <v>0</v>
      </c>
      <c r="F1180" s="34">
        <v>0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0</v>
      </c>
      <c r="M1180" s="35">
        <v>0</v>
      </c>
      <c r="N1180" s="35">
        <v>0</v>
      </c>
      <c r="O1180" s="35">
        <v>0</v>
      </c>
      <c r="P1180" s="35">
        <v>0</v>
      </c>
      <c r="Q1180" s="35">
        <v>3.3049000000000002E-2</v>
      </c>
      <c r="R1180" s="36">
        <f t="shared" si="57"/>
        <v>0</v>
      </c>
      <c r="S1180" s="36">
        <f t="shared" si="58"/>
        <v>6.6098000000000007E-3</v>
      </c>
      <c r="T1180" s="37">
        <f t="shared" si="59"/>
        <v>-6.6098000000000007E-3</v>
      </c>
      <c r="U1180" s="37" t="s">
        <v>2460</v>
      </c>
      <c r="V1180" s="37" t="s">
        <v>5279</v>
      </c>
    </row>
    <row r="1181" spans="1:22" x14ac:dyDescent="0.2">
      <c r="A1181" s="34">
        <v>0</v>
      </c>
      <c r="B1181" s="34">
        <v>0</v>
      </c>
      <c r="C1181" s="34">
        <v>0</v>
      </c>
      <c r="D1181" s="34">
        <v>0</v>
      </c>
      <c r="E1181" s="34">
        <v>0</v>
      </c>
      <c r="F1181" s="34">
        <v>0</v>
      </c>
      <c r="G1181" s="34">
        <v>0</v>
      </c>
      <c r="H1181" s="34">
        <v>5.9880000000000003E-3</v>
      </c>
      <c r="I1181" s="34">
        <v>0</v>
      </c>
      <c r="J1181" s="34">
        <v>0</v>
      </c>
      <c r="K1181" s="34">
        <v>0</v>
      </c>
      <c r="L1181" s="34">
        <v>2.385E-3</v>
      </c>
      <c r="M1181" s="35">
        <v>0</v>
      </c>
      <c r="N1181" s="35">
        <v>4.79E-3</v>
      </c>
      <c r="O1181" s="35">
        <v>0</v>
      </c>
      <c r="P1181" s="35">
        <v>0</v>
      </c>
      <c r="Q1181" s="35">
        <v>3.3214E-2</v>
      </c>
      <c r="R1181" s="36">
        <f t="shared" ref="R1181:R1230" si="60">AVERAGE(A1181,B1181,F1181,D1181,E1181,I1181,G1181,H1181,L1181,J1181,K1181,C1181)</f>
        <v>6.9775000000000002E-4</v>
      </c>
      <c r="S1181" s="36">
        <f t="shared" ref="S1181:S1230" si="61">AVERAGE(O1181,Q1181,P1181,N1181,M1181)</f>
        <v>7.6008000000000004E-3</v>
      </c>
      <c r="T1181" s="37">
        <f t="shared" ref="T1181:T1230" si="62">R1181-S1181</f>
        <v>-6.9030500000000009E-3</v>
      </c>
      <c r="U1181" s="37" t="s">
        <v>5242</v>
      </c>
      <c r="V1181" s="37" t="s">
        <v>5242</v>
      </c>
    </row>
    <row r="1182" spans="1:22" x14ac:dyDescent="0.2">
      <c r="A1182" s="34">
        <v>0</v>
      </c>
      <c r="B1182" s="34">
        <v>0</v>
      </c>
      <c r="C1182" s="34">
        <v>0</v>
      </c>
      <c r="D1182" s="34">
        <v>0</v>
      </c>
      <c r="E1182" s="34">
        <v>0</v>
      </c>
      <c r="F1182" s="34">
        <v>0</v>
      </c>
      <c r="G1182" s="34">
        <v>0</v>
      </c>
      <c r="H1182" s="34">
        <v>0</v>
      </c>
      <c r="I1182" s="34">
        <v>0</v>
      </c>
      <c r="J1182" s="34">
        <v>0</v>
      </c>
      <c r="K1182" s="34">
        <v>0</v>
      </c>
      <c r="L1182" s="34">
        <v>2.2235999999999999E-2</v>
      </c>
      <c r="M1182" s="35">
        <v>0</v>
      </c>
      <c r="N1182" s="35">
        <v>0</v>
      </c>
      <c r="O1182" s="35">
        <v>0</v>
      </c>
      <c r="P1182" s="35">
        <v>0</v>
      </c>
      <c r="Q1182" s="35">
        <v>4.4643000000000002E-2</v>
      </c>
      <c r="R1182" s="36">
        <f t="shared" si="60"/>
        <v>1.8529999999999998E-3</v>
      </c>
      <c r="S1182" s="36">
        <f t="shared" si="61"/>
        <v>8.9286000000000001E-3</v>
      </c>
      <c r="T1182" s="37">
        <f t="shared" si="62"/>
        <v>-7.0756000000000005E-3</v>
      </c>
      <c r="U1182" s="37" t="s">
        <v>5275</v>
      </c>
      <c r="V1182" s="37" t="s">
        <v>5275</v>
      </c>
    </row>
    <row r="1183" spans="1:22" x14ac:dyDescent="0.2">
      <c r="A1183" s="34">
        <v>0</v>
      </c>
      <c r="B1183" s="34">
        <v>0</v>
      </c>
      <c r="C1183" s="34">
        <v>0</v>
      </c>
      <c r="D1183" s="34">
        <v>0</v>
      </c>
      <c r="E1183" s="34">
        <v>0</v>
      </c>
      <c r="F1183" s="34">
        <v>0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4">
        <v>0</v>
      </c>
      <c r="M1183" s="35">
        <v>0</v>
      </c>
      <c r="N1183" s="35">
        <v>0</v>
      </c>
      <c r="O1183" s="35">
        <v>1.8997E-2</v>
      </c>
      <c r="P1183" s="35">
        <v>1.9286999999999999E-2</v>
      </c>
      <c r="Q1183" s="35">
        <v>0</v>
      </c>
      <c r="R1183" s="36">
        <f t="shared" si="60"/>
        <v>0</v>
      </c>
      <c r="S1183" s="36">
        <f t="shared" si="61"/>
        <v>7.6568000000000001E-3</v>
      </c>
      <c r="T1183" s="37">
        <f t="shared" si="62"/>
        <v>-7.6568000000000001E-3</v>
      </c>
      <c r="U1183" s="37" t="s">
        <v>2239</v>
      </c>
      <c r="V1183" s="37" t="s">
        <v>4505</v>
      </c>
    </row>
    <row r="1184" spans="1:22" x14ac:dyDescent="0.2">
      <c r="A1184" s="34">
        <v>0</v>
      </c>
      <c r="B1184" s="34">
        <v>0</v>
      </c>
      <c r="C1184" s="34">
        <v>0</v>
      </c>
      <c r="D1184" s="34">
        <v>0</v>
      </c>
      <c r="E1184" s="34">
        <v>0</v>
      </c>
      <c r="F1184" s="34">
        <v>0</v>
      </c>
      <c r="G1184" s="34">
        <v>0</v>
      </c>
      <c r="H1184" s="34">
        <v>0</v>
      </c>
      <c r="I1184" s="34">
        <v>0</v>
      </c>
      <c r="J1184" s="34">
        <v>0</v>
      </c>
      <c r="K1184" s="34">
        <v>0</v>
      </c>
      <c r="L1184" s="34">
        <v>0</v>
      </c>
      <c r="M1184" s="35">
        <v>0</v>
      </c>
      <c r="N1184" s="35">
        <v>3.8387999999999999E-2</v>
      </c>
      <c r="O1184" s="35">
        <v>0</v>
      </c>
      <c r="P1184" s="35">
        <v>0</v>
      </c>
      <c r="Q1184" s="35">
        <v>0</v>
      </c>
      <c r="R1184" s="36">
        <f t="shared" si="60"/>
        <v>0</v>
      </c>
      <c r="S1184" s="36">
        <f t="shared" si="61"/>
        <v>7.6775999999999997E-3</v>
      </c>
      <c r="T1184" s="37">
        <f t="shared" si="62"/>
        <v>-7.6775999999999997E-3</v>
      </c>
      <c r="U1184" s="37" t="s">
        <v>4696</v>
      </c>
      <c r="V1184" s="37" t="s">
        <v>4696</v>
      </c>
    </row>
    <row r="1185" spans="1:22" x14ac:dyDescent="0.2">
      <c r="A1185" s="34">
        <v>0</v>
      </c>
      <c r="B1185" s="34">
        <v>0</v>
      </c>
      <c r="C1185" s="34">
        <v>0</v>
      </c>
      <c r="D1185" s="34">
        <v>0</v>
      </c>
      <c r="E1185" s="34">
        <v>3.5256000000000003E-2</v>
      </c>
      <c r="F1185" s="34">
        <v>0</v>
      </c>
      <c r="G1185" s="34">
        <v>5.0076000000000002E-2</v>
      </c>
      <c r="H1185" s="34">
        <v>0</v>
      </c>
      <c r="I1185" s="34">
        <v>0</v>
      </c>
      <c r="J1185" s="34">
        <v>0</v>
      </c>
      <c r="K1185" s="34">
        <v>0</v>
      </c>
      <c r="L1185" s="34">
        <v>0</v>
      </c>
      <c r="M1185" s="35">
        <v>0</v>
      </c>
      <c r="N1185" s="35">
        <v>3.517E-2</v>
      </c>
      <c r="O1185" s="35">
        <v>0</v>
      </c>
      <c r="P1185" s="35">
        <v>0</v>
      </c>
      <c r="Q1185" s="35">
        <v>4.0070000000000001E-2</v>
      </c>
      <c r="R1185" s="36">
        <f t="shared" si="60"/>
        <v>7.1110000000000001E-3</v>
      </c>
      <c r="S1185" s="36">
        <f t="shared" si="61"/>
        <v>1.5048000000000001E-2</v>
      </c>
      <c r="T1185" s="37">
        <f t="shared" si="62"/>
        <v>-7.9369999999999996E-3</v>
      </c>
      <c r="U1185" s="37" t="s">
        <v>5282</v>
      </c>
      <c r="V1185" s="37" t="s">
        <v>5282</v>
      </c>
    </row>
    <row r="1186" spans="1:22" x14ac:dyDescent="0.2">
      <c r="A1186" s="34">
        <v>0</v>
      </c>
      <c r="B1186" s="34">
        <v>0</v>
      </c>
      <c r="C1186" s="34">
        <v>0</v>
      </c>
      <c r="D1186" s="34">
        <v>0</v>
      </c>
      <c r="E1186" s="34">
        <v>0</v>
      </c>
      <c r="F1186" s="34">
        <v>0</v>
      </c>
      <c r="G1186" s="34">
        <v>5.8139999999999997E-3</v>
      </c>
      <c r="H1186" s="34">
        <v>0</v>
      </c>
      <c r="I1186" s="34">
        <v>5.6499999999999996E-3</v>
      </c>
      <c r="J1186" s="34">
        <v>0</v>
      </c>
      <c r="K1186" s="34">
        <v>0</v>
      </c>
      <c r="L1186" s="34">
        <v>0</v>
      </c>
      <c r="M1186" s="35">
        <v>0</v>
      </c>
      <c r="N1186" s="35">
        <v>0</v>
      </c>
      <c r="O1186" s="35">
        <v>0</v>
      </c>
      <c r="P1186" s="35">
        <v>0</v>
      </c>
      <c r="Q1186" s="35">
        <v>4.4644000000000003E-2</v>
      </c>
      <c r="R1186" s="36">
        <f t="shared" si="60"/>
        <v>9.5533333333333321E-4</v>
      </c>
      <c r="S1186" s="36">
        <f t="shared" si="61"/>
        <v>8.9288000000000006E-3</v>
      </c>
      <c r="T1186" s="37">
        <f t="shared" si="62"/>
        <v>-7.9734666666666683E-3</v>
      </c>
      <c r="U1186" s="37" t="s">
        <v>5237</v>
      </c>
      <c r="V1186" s="37" t="s">
        <v>5237</v>
      </c>
    </row>
    <row r="1187" spans="1:22" x14ac:dyDescent="0.2">
      <c r="A1187" s="34">
        <v>0</v>
      </c>
      <c r="B1187" s="34">
        <v>0</v>
      </c>
      <c r="C1187" s="34">
        <v>0</v>
      </c>
      <c r="D1187" s="34">
        <v>0</v>
      </c>
      <c r="E1187" s="34">
        <v>0</v>
      </c>
      <c r="F1187" s="34">
        <v>0</v>
      </c>
      <c r="G1187" s="34">
        <v>0</v>
      </c>
      <c r="H1187" s="34">
        <v>0</v>
      </c>
      <c r="I1187" s="34">
        <v>0</v>
      </c>
      <c r="J1187" s="34">
        <v>0</v>
      </c>
      <c r="K1187" s="34">
        <v>0</v>
      </c>
      <c r="L1187" s="34">
        <v>0</v>
      </c>
      <c r="M1187" s="35">
        <v>4.0598000000000002E-2</v>
      </c>
      <c r="N1187" s="35">
        <v>0</v>
      </c>
      <c r="O1187" s="35">
        <v>0</v>
      </c>
      <c r="P1187" s="35">
        <v>0</v>
      </c>
      <c r="Q1187" s="35">
        <v>0</v>
      </c>
      <c r="R1187" s="36">
        <f t="shared" si="60"/>
        <v>0</v>
      </c>
      <c r="S1187" s="36">
        <f t="shared" si="61"/>
        <v>8.1196000000000011E-3</v>
      </c>
      <c r="T1187" s="37">
        <f t="shared" si="62"/>
        <v>-8.1196000000000011E-3</v>
      </c>
      <c r="U1187" s="37" t="s">
        <v>3964</v>
      </c>
      <c r="V1187" s="37" t="s">
        <v>3964</v>
      </c>
    </row>
    <row r="1188" spans="1:22" x14ac:dyDescent="0.2">
      <c r="A1188" s="34">
        <v>0</v>
      </c>
      <c r="B1188" s="34">
        <v>0</v>
      </c>
      <c r="C1188" s="34">
        <v>0</v>
      </c>
      <c r="D1188" s="34">
        <v>0</v>
      </c>
      <c r="E1188" s="34">
        <v>8.4468000000000001E-2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2.3535E-2</v>
      </c>
      <c r="M1188" s="35">
        <v>0</v>
      </c>
      <c r="N1188" s="35">
        <v>3.1406999999999997E-2</v>
      </c>
      <c r="O1188" s="35">
        <v>2.8639999999999999E-2</v>
      </c>
      <c r="P1188" s="35">
        <v>2.5958999999999999E-2</v>
      </c>
      <c r="Q1188" s="35">
        <v>0</v>
      </c>
      <c r="R1188" s="36">
        <f t="shared" si="60"/>
        <v>9.0002499999999996E-3</v>
      </c>
      <c r="S1188" s="36">
        <f t="shared" si="61"/>
        <v>1.72012E-2</v>
      </c>
      <c r="T1188" s="37">
        <f t="shared" si="62"/>
        <v>-8.2009500000000003E-3</v>
      </c>
      <c r="U1188" s="37" t="s">
        <v>3392</v>
      </c>
      <c r="V1188" s="37" t="s">
        <v>3392</v>
      </c>
    </row>
    <row r="1189" spans="1:22" x14ac:dyDescent="0.2">
      <c r="A1189" s="34">
        <v>0</v>
      </c>
      <c r="B1189" s="34">
        <v>0</v>
      </c>
      <c r="C1189" s="34">
        <v>0</v>
      </c>
      <c r="D1189" s="34">
        <v>0</v>
      </c>
      <c r="E1189" s="34">
        <v>0</v>
      </c>
      <c r="F1189" s="34">
        <v>0</v>
      </c>
      <c r="G1189" s="34">
        <v>0</v>
      </c>
      <c r="H1189" s="34">
        <v>5.6820000000000004E-3</v>
      </c>
      <c r="I1189" s="34">
        <v>0</v>
      </c>
      <c r="J1189" s="34">
        <v>2.7848999999999999E-2</v>
      </c>
      <c r="K1189" s="34">
        <v>0</v>
      </c>
      <c r="L1189" s="34">
        <v>1.6108999999999998E-2</v>
      </c>
      <c r="M1189" s="35">
        <v>0</v>
      </c>
      <c r="N1189" s="35">
        <v>4.0730000000000002E-2</v>
      </c>
      <c r="O1189" s="35">
        <v>0</v>
      </c>
      <c r="P1189" s="35">
        <v>0</v>
      </c>
      <c r="Q1189" s="35">
        <v>2.1409000000000001E-2</v>
      </c>
      <c r="R1189" s="36">
        <f t="shared" si="60"/>
        <v>4.1366666666666661E-3</v>
      </c>
      <c r="S1189" s="36">
        <f t="shared" si="61"/>
        <v>1.2427799999999999E-2</v>
      </c>
      <c r="T1189" s="37">
        <f t="shared" si="62"/>
        <v>-8.2911333333333323E-3</v>
      </c>
      <c r="U1189" s="37" t="s">
        <v>5271</v>
      </c>
      <c r="V1189" s="37" t="s">
        <v>5271</v>
      </c>
    </row>
    <row r="1190" spans="1:22" x14ac:dyDescent="0.2">
      <c r="A1190" s="34">
        <v>4.8689000000000003E-2</v>
      </c>
      <c r="B1190" s="34">
        <v>0</v>
      </c>
      <c r="C1190" s="34">
        <v>0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4">
        <v>2.8135E-2</v>
      </c>
      <c r="M1190" s="35">
        <v>0</v>
      </c>
      <c r="N1190" s="35">
        <v>7.0239999999999997E-2</v>
      </c>
      <c r="O1190" s="35">
        <v>0</v>
      </c>
      <c r="P1190" s="35">
        <v>0</v>
      </c>
      <c r="Q1190" s="35">
        <v>4.914E-3</v>
      </c>
      <c r="R1190" s="36">
        <f t="shared" si="60"/>
        <v>6.4020000000000006E-3</v>
      </c>
      <c r="S1190" s="36">
        <f t="shared" si="61"/>
        <v>1.50308E-2</v>
      </c>
      <c r="T1190" s="37">
        <f t="shared" si="62"/>
        <v>-8.628799999999999E-3</v>
      </c>
      <c r="U1190" s="37" t="s">
        <v>2263</v>
      </c>
      <c r="V1190" s="37" t="s">
        <v>5283</v>
      </c>
    </row>
    <row r="1191" spans="1:22" x14ac:dyDescent="0.2">
      <c r="A1191" s="34">
        <v>0</v>
      </c>
      <c r="B1191" s="34">
        <v>0</v>
      </c>
      <c r="C1191" s="34">
        <v>0</v>
      </c>
      <c r="D1191" s="34">
        <v>0</v>
      </c>
      <c r="E1191" s="34">
        <v>0</v>
      </c>
      <c r="F1191" s="34">
        <v>0</v>
      </c>
      <c r="G1191" s="34">
        <v>0</v>
      </c>
      <c r="H1191" s="34">
        <v>0</v>
      </c>
      <c r="I1191" s="34">
        <v>0</v>
      </c>
      <c r="J1191" s="34">
        <v>0</v>
      </c>
      <c r="K1191" s="34">
        <v>0</v>
      </c>
      <c r="L1191" s="34">
        <v>0</v>
      </c>
      <c r="M1191" s="35">
        <v>4.3439999999999999E-2</v>
      </c>
      <c r="N1191" s="35">
        <v>0</v>
      </c>
      <c r="O1191" s="35">
        <v>0</v>
      </c>
      <c r="P1191" s="35">
        <v>0</v>
      </c>
      <c r="Q1191" s="35">
        <v>0</v>
      </c>
      <c r="R1191" s="36">
        <f t="shared" si="60"/>
        <v>0</v>
      </c>
      <c r="S1191" s="36">
        <f t="shared" si="61"/>
        <v>8.6879999999999995E-3</v>
      </c>
      <c r="T1191" s="37">
        <f t="shared" si="62"/>
        <v>-8.6879999999999995E-3</v>
      </c>
      <c r="U1191" s="37" t="s">
        <v>2868</v>
      </c>
      <c r="V1191" s="37" t="s">
        <v>2868</v>
      </c>
    </row>
    <row r="1192" spans="1:22" x14ac:dyDescent="0.2">
      <c r="A1192" s="34">
        <v>0</v>
      </c>
      <c r="B1192" s="34">
        <v>0</v>
      </c>
      <c r="C1192" s="34">
        <v>0</v>
      </c>
      <c r="D1192" s="34">
        <v>0</v>
      </c>
      <c r="E1192" s="34">
        <v>0</v>
      </c>
      <c r="F1192" s="34">
        <v>0</v>
      </c>
      <c r="G1192" s="34">
        <v>0</v>
      </c>
      <c r="H1192" s="34">
        <v>0</v>
      </c>
      <c r="I1192" s="34">
        <v>0</v>
      </c>
      <c r="J1192" s="34">
        <v>0</v>
      </c>
      <c r="K1192" s="34">
        <v>0</v>
      </c>
      <c r="L1192" s="34">
        <v>0</v>
      </c>
      <c r="M1192" s="35">
        <v>0</v>
      </c>
      <c r="N1192" s="35">
        <v>0</v>
      </c>
      <c r="O1192" s="35">
        <v>0</v>
      </c>
      <c r="P1192" s="35">
        <v>0</v>
      </c>
      <c r="Q1192" s="35">
        <v>4.5638999999999999E-2</v>
      </c>
      <c r="R1192" s="36">
        <f t="shared" si="60"/>
        <v>0</v>
      </c>
      <c r="S1192" s="36">
        <f t="shared" si="61"/>
        <v>9.1278000000000001E-3</v>
      </c>
      <c r="T1192" s="37">
        <f t="shared" si="62"/>
        <v>-9.1278000000000001E-3</v>
      </c>
      <c r="U1192" s="37" t="s">
        <v>1884</v>
      </c>
      <c r="V1192" s="37" t="s">
        <v>5249</v>
      </c>
    </row>
    <row r="1193" spans="1:22" x14ac:dyDescent="0.2">
      <c r="A1193" s="34">
        <v>0</v>
      </c>
      <c r="B1193" s="34">
        <v>0</v>
      </c>
      <c r="C1193" s="34">
        <v>0</v>
      </c>
      <c r="D1193" s="34">
        <v>0</v>
      </c>
      <c r="E1193" s="34">
        <v>0</v>
      </c>
      <c r="F1193" s="34">
        <v>0</v>
      </c>
      <c r="G1193" s="34">
        <v>0</v>
      </c>
      <c r="H1193" s="34">
        <v>0</v>
      </c>
      <c r="I1193" s="34">
        <v>0</v>
      </c>
      <c r="J1193" s="34">
        <v>0</v>
      </c>
      <c r="K1193" s="34">
        <v>0</v>
      </c>
      <c r="L1193" s="34">
        <v>0</v>
      </c>
      <c r="M1193" s="35">
        <v>0</v>
      </c>
      <c r="N1193" s="35">
        <v>4.6016000000000001E-2</v>
      </c>
      <c r="O1193" s="35">
        <v>0</v>
      </c>
      <c r="P1193" s="35">
        <v>0</v>
      </c>
      <c r="Q1193" s="35">
        <v>0</v>
      </c>
      <c r="R1193" s="36">
        <f t="shared" si="60"/>
        <v>0</v>
      </c>
      <c r="S1193" s="36">
        <f t="shared" si="61"/>
        <v>9.2031999999999999E-3</v>
      </c>
      <c r="T1193" s="37">
        <f t="shared" si="62"/>
        <v>-9.2031999999999999E-3</v>
      </c>
      <c r="U1193" s="37" t="s">
        <v>613</v>
      </c>
      <c r="V1193" s="37" t="s">
        <v>4817</v>
      </c>
    </row>
    <row r="1194" spans="1:22" x14ac:dyDescent="0.2">
      <c r="A1194" s="34">
        <v>1.6722000000000001E-2</v>
      </c>
      <c r="B1194" s="34">
        <v>1.8128999999999999E-2</v>
      </c>
      <c r="C1194" s="34">
        <v>0</v>
      </c>
      <c r="D1194" s="34">
        <v>0</v>
      </c>
      <c r="E1194" s="34">
        <v>7.1339999999999997E-3</v>
      </c>
      <c r="F1194" s="34">
        <v>1.9473000000000001E-2</v>
      </c>
      <c r="G1194" s="34">
        <v>0</v>
      </c>
      <c r="H1194" s="34">
        <v>0</v>
      </c>
      <c r="I1194" s="34">
        <v>0</v>
      </c>
      <c r="J1194" s="34">
        <v>0</v>
      </c>
      <c r="K1194" s="34">
        <v>0</v>
      </c>
      <c r="L1194" s="34">
        <v>0</v>
      </c>
      <c r="M1194" s="35">
        <v>2.3486E-2</v>
      </c>
      <c r="N1194" s="35">
        <v>2.7057000000000001E-2</v>
      </c>
      <c r="O1194" s="35">
        <v>0</v>
      </c>
      <c r="P1194" s="35">
        <v>0</v>
      </c>
      <c r="Q1194" s="35">
        <v>2.1693E-2</v>
      </c>
      <c r="R1194" s="36">
        <f t="shared" si="60"/>
        <v>5.1215000000000002E-3</v>
      </c>
      <c r="S1194" s="36">
        <f t="shared" si="61"/>
        <v>1.4447199999999999E-2</v>
      </c>
      <c r="T1194" s="37">
        <f t="shared" si="62"/>
        <v>-9.3256999999999993E-3</v>
      </c>
      <c r="U1194" s="37" t="s">
        <v>5248</v>
      </c>
      <c r="V1194" s="37" t="s">
        <v>5248</v>
      </c>
    </row>
    <row r="1195" spans="1:22" x14ac:dyDescent="0.2">
      <c r="A1195" s="34">
        <v>0</v>
      </c>
      <c r="B1195" s="34">
        <v>0</v>
      </c>
      <c r="C1195" s="34">
        <v>0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4">
        <v>0</v>
      </c>
      <c r="M1195" s="35">
        <v>0</v>
      </c>
      <c r="N1195" s="35">
        <v>0</v>
      </c>
      <c r="O1195" s="35">
        <v>0</v>
      </c>
      <c r="P1195" s="35">
        <v>4.7578000000000002E-2</v>
      </c>
      <c r="Q1195" s="35">
        <v>0</v>
      </c>
      <c r="R1195" s="36">
        <f t="shared" si="60"/>
        <v>0</v>
      </c>
      <c r="S1195" s="36">
        <f t="shared" si="61"/>
        <v>9.5156000000000008E-3</v>
      </c>
      <c r="T1195" s="37">
        <f t="shared" si="62"/>
        <v>-9.5156000000000008E-3</v>
      </c>
      <c r="U1195" s="37" t="s">
        <v>551</v>
      </c>
      <c r="V1195" s="37" t="s">
        <v>3466</v>
      </c>
    </row>
    <row r="1196" spans="1:22" x14ac:dyDescent="0.2">
      <c r="A1196" s="34">
        <v>0</v>
      </c>
      <c r="B1196" s="34">
        <v>0</v>
      </c>
      <c r="C1196" s="34">
        <v>0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0</v>
      </c>
      <c r="M1196" s="35">
        <v>0</v>
      </c>
      <c r="N1196" s="35">
        <v>0</v>
      </c>
      <c r="O1196" s="35">
        <v>0</v>
      </c>
      <c r="P1196" s="35">
        <v>4.7745000000000003E-2</v>
      </c>
      <c r="Q1196" s="35">
        <v>0</v>
      </c>
      <c r="R1196" s="36">
        <f t="shared" si="60"/>
        <v>0</v>
      </c>
      <c r="S1196" s="36">
        <f t="shared" si="61"/>
        <v>9.5490000000000002E-3</v>
      </c>
      <c r="T1196" s="37">
        <f t="shared" si="62"/>
        <v>-9.5490000000000002E-3</v>
      </c>
      <c r="U1196" s="37" t="s">
        <v>5287</v>
      </c>
      <c r="V1196" s="37" t="s">
        <v>5288</v>
      </c>
    </row>
    <row r="1197" spans="1:22" x14ac:dyDescent="0.2">
      <c r="A1197" s="34">
        <v>0</v>
      </c>
      <c r="B1197" s="34">
        <v>0</v>
      </c>
      <c r="C1197" s="34">
        <v>0</v>
      </c>
      <c r="D1197" s="34">
        <v>0</v>
      </c>
      <c r="E1197" s="34">
        <v>0</v>
      </c>
      <c r="F1197" s="34">
        <v>0</v>
      </c>
      <c r="G1197" s="34">
        <v>4.3393000000000001E-2</v>
      </c>
      <c r="H1197" s="34">
        <v>0</v>
      </c>
      <c r="I1197" s="34">
        <v>0</v>
      </c>
      <c r="J1197" s="34">
        <v>0</v>
      </c>
      <c r="K1197" s="34">
        <v>0</v>
      </c>
      <c r="L1197" s="34">
        <v>0</v>
      </c>
      <c r="M1197" s="35">
        <v>2.9090999999999999E-2</v>
      </c>
      <c r="N1197" s="35">
        <v>0</v>
      </c>
      <c r="O1197" s="35">
        <v>0</v>
      </c>
      <c r="P1197" s="35">
        <v>0</v>
      </c>
      <c r="Q1197" s="35">
        <v>4.0217000000000003E-2</v>
      </c>
      <c r="R1197" s="36">
        <f t="shared" si="60"/>
        <v>3.6160833333333336E-3</v>
      </c>
      <c r="S1197" s="36">
        <f t="shared" si="61"/>
        <v>1.3861600000000002E-2</v>
      </c>
      <c r="T1197" s="37">
        <f t="shared" si="62"/>
        <v>-1.0245516666666668E-2</v>
      </c>
      <c r="U1197" s="37" t="s">
        <v>5177</v>
      </c>
      <c r="V1197" s="37" t="s">
        <v>5177</v>
      </c>
    </row>
    <row r="1198" spans="1:22" x14ac:dyDescent="0.2">
      <c r="A1198" s="34">
        <v>0</v>
      </c>
      <c r="B1198" s="34">
        <v>0</v>
      </c>
      <c r="C1198" s="34">
        <v>3.6096999999999997E-2</v>
      </c>
      <c r="D1198" s="34">
        <v>0</v>
      </c>
      <c r="E1198" s="34">
        <v>0</v>
      </c>
      <c r="F1198" s="34">
        <v>0</v>
      </c>
      <c r="G1198" s="34">
        <v>0</v>
      </c>
      <c r="H1198" s="34">
        <v>0</v>
      </c>
      <c r="I1198" s="34">
        <v>0</v>
      </c>
      <c r="J1198" s="34">
        <v>0</v>
      </c>
      <c r="K1198" s="34">
        <v>0</v>
      </c>
      <c r="L1198" s="34">
        <v>6.2452000000000001E-2</v>
      </c>
      <c r="M1198" s="35">
        <v>1.3849999999999999E-2</v>
      </c>
      <c r="N1198" s="35">
        <v>0</v>
      </c>
      <c r="O1198" s="35">
        <v>5.57E-2</v>
      </c>
      <c r="P1198" s="35">
        <v>2.2967000000000001E-2</v>
      </c>
      <c r="Q1198" s="35">
        <v>0</v>
      </c>
      <c r="R1198" s="36">
        <f t="shared" si="60"/>
        <v>8.2124166666666665E-3</v>
      </c>
      <c r="S1198" s="36">
        <f t="shared" si="61"/>
        <v>1.85034E-2</v>
      </c>
      <c r="T1198" s="37">
        <f t="shared" si="62"/>
        <v>-1.0290983333333333E-2</v>
      </c>
      <c r="U1198" s="37" t="s">
        <v>5292</v>
      </c>
      <c r="V1198" s="37" t="s">
        <v>5292</v>
      </c>
    </row>
    <row r="1199" spans="1:22" x14ac:dyDescent="0.2">
      <c r="A1199" s="34">
        <v>0.160244</v>
      </c>
      <c r="B1199" s="34">
        <v>4.1116E-2</v>
      </c>
      <c r="C1199" s="34">
        <v>0</v>
      </c>
      <c r="D1199" s="34">
        <v>0</v>
      </c>
      <c r="E1199" s="34">
        <v>0.17799699999999999</v>
      </c>
      <c r="F1199" s="34">
        <v>0.175875</v>
      </c>
      <c r="G1199" s="34">
        <v>0.27500999999999998</v>
      </c>
      <c r="H1199" s="34">
        <v>6.7145999999999997E-2</v>
      </c>
      <c r="I1199" s="34">
        <v>0.26623799999999997</v>
      </c>
      <c r="J1199" s="34">
        <v>0</v>
      </c>
      <c r="K1199" s="34">
        <v>0</v>
      </c>
      <c r="L1199" s="34">
        <v>2.5139999999999999E-2</v>
      </c>
      <c r="M1199" s="35">
        <v>9.9252000000000007E-2</v>
      </c>
      <c r="N1199" s="35">
        <v>0.20174900000000001</v>
      </c>
      <c r="O1199" s="35">
        <v>1.2478E-2</v>
      </c>
      <c r="P1199" s="35">
        <v>2.1302999999999999E-2</v>
      </c>
      <c r="Q1199" s="35">
        <v>0.215257</v>
      </c>
      <c r="R1199" s="36">
        <f t="shared" si="60"/>
        <v>9.9063833333333309E-2</v>
      </c>
      <c r="S1199" s="36">
        <f t="shared" si="61"/>
        <v>0.11000779999999999</v>
      </c>
      <c r="T1199" s="37">
        <f t="shared" si="62"/>
        <v>-1.094396666666668E-2</v>
      </c>
      <c r="U1199" s="37" t="s">
        <v>187</v>
      </c>
      <c r="V1199" s="37" t="s">
        <v>5291</v>
      </c>
    </row>
    <row r="1200" spans="1:22" x14ac:dyDescent="0.2">
      <c r="A1200" s="34">
        <v>0.87579600000000002</v>
      </c>
      <c r="B1200" s="34">
        <v>0.88347699999999996</v>
      </c>
      <c r="C1200" s="34">
        <v>0.853074</v>
      </c>
      <c r="D1200" s="34">
        <v>0.87289399999999995</v>
      </c>
      <c r="E1200" s="34">
        <v>0.86878500000000003</v>
      </c>
      <c r="F1200" s="34">
        <v>0.860846</v>
      </c>
      <c r="G1200" s="34">
        <v>0.86282099999999995</v>
      </c>
      <c r="H1200" s="34">
        <v>0.89285700000000001</v>
      </c>
      <c r="I1200" s="34">
        <v>0.89591600000000005</v>
      </c>
      <c r="J1200" s="34">
        <v>0.86034200000000005</v>
      </c>
      <c r="K1200" s="34">
        <v>0.84505600000000003</v>
      </c>
      <c r="L1200" s="34">
        <v>0.84918800000000005</v>
      </c>
      <c r="M1200" s="35">
        <v>0.88888900000000004</v>
      </c>
      <c r="N1200" s="35">
        <v>0.89908299999999997</v>
      </c>
      <c r="O1200" s="35">
        <v>0.860927</v>
      </c>
      <c r="P1200" s="35">
        <v>0.86529100000000003</v>
      </c>
      <c r="Q1200" s="35">
        <v>0.88357300000000005</v>
      </c>
      <c r="R1200" s="36">
        <f t="shared" si="60"/>
        <v>0.868421</v>
      </c>
      <c r="S1200" s="36">
        <f t="shared" si="61"/>
        <v>0.87955260000000002</v>
      </c>
      <c r="T1200" s="37">
        <f t="shared" si="62"/>
        <v>-1.1131600000000019E-2</v>
      </c>
      <c r="U1200" s="37" t="s">
        <v>3600</v>
      </c>
      <c r="V1200" s="37" t="s">
        <v>3600</v>
      </c>
    </row>
    <row r="1201" spans="1:22" x14ac:dyDescent="0.2">
      <c r="A1201" s="34">
        <v>0</v>
      </c>
      <c r="B1201" s="34">
        <v>2.5381000000000001E-2</v>
      </c>
      <c r="C1201" s="34">
        <v>0</v>
      </c>
      <c r="D1201" s="34">
        <v>0</v>
      </c>
      <c r="E1201" s="34">
        <v>0</v>
      </c>
      <c r="F1201" s="34">
        <v>0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0</v>
      </c>
      <c r="M1201" s="35">
        <v>0</v>
      </c>
      <c r="N1201" s="35">
        <v>3.7037E-2</v>
      </c>
      <c r="O1201" s="35">
        <v>0</v>
      </c>
      <c r="P1201" s="35">
        <v>0</v>
      </c>
      <c r="Q1201" s="35">
        <v>2.9381000000000001E-2</v>
      </c>
      <c r="R1201" s="36">
        <f t="shared" si="60"/>
        <v>2.1150833333333334E-3</v>
      </c>
      <c r="S1201" s="36">
        <f t="shared" si="61"/>
        <v>1.3283600000000001E-2</v>
      </c>
      <c r="T1201" s="37">
        <f t="shared" si="62"/>
        <v>-1.1168516666666668E-2</v>
      </c>
      <c r="U1201" s="37" t="s">
        <v>5114</v>
      </c>
      <c r="V1201" s="37" t="s">
        <v>5114</v>
      </c>
    </row>
    <row r="1202" spans="1:22" x14ac:dyDescent="0.2">
      <c r="A1202" s="34">
        <v>0</v>
      </c>
      <c r="B1202" s="34">
        <v>0</v>
      </c>
      <c r="C1202" s="34">
        <v>0</v>
      </c>
      <c r="D1202" s="34">
        <v>0</v>
      </c>
      <c r="E1202" s="34">
        <v>0</v>
      </c>
      <c r="F1202" s="34">
        <v>0</v>
      </c>
      <c r="G1202" s="34">
        <v>7.7669999999999996E-3</v>
      </c>
      <c r="H1202" s="34">
        <v>0</v>
      </c>
      <c r="I1202" s="34">
        <v>0</v>
      </c>
      <c r="J1202" s="34">
        <v>0</v>
      </c>
      <c r="K1202" s="34">
        <v>0</v>
      </c>
      <c r="L1202" s="34">
        <v>0</v>
      </c>
      <c r="M1202" s="35">
        <v>0</v>
      </c>
      <c r="N1202" s="35">
        <v>5.9783000000000003E-2</v>
      </c>
      <c r="O1202" s="35">
        <v>0</v>
      </c>
      <c r="P1202" s="35">
        <v>0</v>
      </c>
      <c r="Q1202" s="35">
        <v>0</v>
      </c>
      <c r="R1202" s="36">
        <f t="shared" si="60"/>
        <v>6.4724999999999993E-4</v>
      </c>
      <c r="S1202" s="36">
        <f t="shared" si="61"/>
        <v>1.1956600000000001E-2</v>
      </c>
      <c r="T1202" s="37">
        <f t="shared" si="62"/>
        <v>-1.1309350000000001E-2</v>
      </c>
      <c r="U1202" s="37" t="s">
        <v>2964</v>
      </c>
      <c r="V1202" s="37" t="s">
        <v>2964</v>
      </c>
    </row>
    <row r="1203" spans="1:22" x14ac:dyDescent="0.2">
      <c r="A1203" s="34">
        <v>0</v>
      </c>
      <c r="B1203" s="34">
        <v>4.7390000000000002E-3</v>
      </c>
      <c r="C1203" s="34">
        <v>0</v>
      </c>
      <c r="D1203" s="34">
        <v>0</v>
      </c>
      <c r="E1203" s="34">
        <v>0</v>
      </c>
      <c r="F1203" s="34">
        <v>0</v>
      </c>
      <c r="G1203" s="34">
        <v>0</v>
      </c>
      <c r="H1203" s="34">
        <v>0</v>
      </c>
      <c r="I1203" s="34">
        <v>9.9500000000000005E-3</v>
      </c>
      <c r="J1203" s="34">
        <v>0</v>
      </c>
      <c r="K1203" s="34">
        <v>0</v>
      </c>
      <c r="L1203" s="34">
        <v>0</v>
      </c>
      <c r="M1203" s="35">
        <v>6.3838000000000006E-2</v>
      </c>
      <c r="N1203" s="35">
        <v>0</v>
      </c>
      <c r="O1203" s="35">
        <v>0</v>
      </c>
      <c r="P1203" s="35">
        <v>0</v>
      </c>
      <c r="Q1203" s="35">
        <v>0</v>
      </c>
      <c r="R1203" s="36">
        <f t="shared" si="60"/>
        <v>1.2240833333333333E-3</v>
      </c>
      <c r="S1203" s="36">
        <f t="shared" si="61"/>
        <v>1.27676E-2</v>
      </c>
      <c r="T1203" s="37">
        <f t="shared" si="62"/>
        <v>-1.1543516666666667E-2</v>
      </c>
      <c r="U1203" s="37" t="s">
        <v>2630</v>
      </c>
      <c r="V1203" s="37" t="s">
        <v>4121</v>
      </c>
    </row>
    <row r="1204" spans="1:22" x14ac:dyDescent="0.2">
      <c r="A1204" s="34">
        <v>0</v>
      </c>
      <c r="B1204" s="34">
        <v>3.0457000000000001E-2</v>
      </c>
      <c r="C1204" s="34">
        <v>0</v>
      </c>
      <c r="D1204" s="34">
        <v>0</v>
      </c>
      <c r="E1204" s="34">
        <v>0</v>
      </c>
      <c r="F1204" s="34">
        <v>0</v>
      </c>
      <c r="G1204" s="34">
        <v>4.6233000000000003E-2</v>
      </c>
      <c r="H1204" s="34">
        <v>0</v>
      </c>
      <c r="I1204" s="34">
        <v>0</v>
      </c>
      <c r="J1204" s="34">
        <v>0</v>
      </c>
      <c r="K1204" s="34">
        <v>0</v>
      </c>
      <c r="L1204" s="34">
        <v>0</v>
      </c>
      <c r="M1204" s="35">
        <v>0</v>
      </c>
      <c r="N1204" s="35">
        <v>5.3700999999999999E-2</v>
      </c>
      <c r="O1204" s="35">
        <v>0</v>
      </c>
      <c r="P1204" s="35">
        <v>0</v>
      </c>
      <c r="Q1204" s="35">
        <v>4.3763999999999997E-2</v>
      </c>
      <c r="R1204" s="36">
        <f t="shared" si="60"/>
        <v>6.3908333333333343E-3</v>
      </c>
      <c r="S1204" s="36">
        <f t="shared" si="61"/>
        <v>1.9493E-2</v>
      </c>
      <c r="T1204" s="37">
        <f t="shared" si="62"/>
        <v>-1.3102166666666665E-2</v>
      </c>
      <c r="U1204" s="37" t="s">
        <v>2958</v>
      </c>
      <c r="V1204" s="37" t="s">
        <v>2958</v>
      </c>
    </row>
    <row r="1205" spans="1:22" x14ac:dyDescent="0.2">
      <c r="A1205" s="34">
        <v>0</v>
      </c>
      <c r="B1205" s="34">
        <v>0</v>
      </c>
      <c r="C1205" s="34">
        <v>0</v>
      </c>
      <c r="D1205" s="34">
        <v>0</v>
      </c>
      <c r="E1205" s="34">
        <v>0</v>
      </c>
      <c r="F1205" s="34">
        <v>0</v>
      </c>
      <c r="G1205" s="34">
        <v>0</v>
      </c>
      <c r="H1205" s="34">
        <v>0</v>
      </c>
      <c r="I1205" s="34">
        <v>0</v>
      </c>
      <c r="J1205" s="34">
        <v>0</v>
      </c>
      <c r="K1205" s="34">
        <v>0</v>
      </c>
      <c r="L1205" s="34">
        <v>0</v>
      </c>
      <c r="M1205" s="35">
        <v>0</v>
      </c>
      <c r="N1205" s="35">
        <v>4.8966999999999997E-2</v>
      </c>
      <c r="O1205" s="35">
        <v>0</v>
      </c>
      <c r="P1205" s="35">
        <v>0.02</v>
      </c>
      <c r="Q1205" s="35">
        <v>0</v>
      </c>
      <c r="R1205" s="36">
        <f t="shared" si="60"/>
        <v>0</v>
      </c>
      <c r="S1205" s="36">
        <f t="shared" si="61"/>
        <v>1.3793400000000001E-2</v>
      </c>
      <c r="T1205" s="37">
        <f t="shared" si="62"/>
        <v>-1.3793400000000001E-2</v>
      </c>
      <c r="U1205" s="37" t="s">
        <v>4313</v>
      </c>
      <c r="V1205" s="37" t="s">
        <v>4313</v>
      </c>
    </row>
    <row r="1206" spans="1:22" x14ac:dyDescent="0.2">
      <c r="A1206" s="34">
        <v>0</v>
      </c>
      <c r="B1206" s="34">
        <v>0.11247799999999999</v>
      </c>
      <c r="C1206" s="34">
        <v>3.8760000000000003E-2</v>
      </c>
      <c r="D1206" s="34">
        <v>0</v>
      </c>
      <c r="E1206" s="34">
        <v>0</v>
      </c>
      <c r="F1206" s="34">
        <v>4.3546000000000001E-2</v>
      </c>
      <c r="G1206" s="34">
        <v>8.6262000000000005E-2</v>
      </c>
      <c r="H1206" s="34">
        <v>9.7324999999999995E-2</v>
      </c>
      <c r="I1206" s="34">
        <v>0</v>
      </c>
      <c r="J1206" s="34">
        <v>0</v>
      </c>
      <c r="K1206" s="34">
        <v>0</v>
      </c>
      <c r="L1206" s="34">
        <v>0</v>
      </c>
      <c r="M1206" s="35">
        <v>0</v>
      </c>
      <c r="N1206" s="35">
        <v>0.103797</v>
      </c>
      <c r="O1206" s="35">
        <v>4.6058000000000002E-2</v>
      </c>
      <c r="P1206" s="35">
        <v>0</v>
      </c>
      <c r="Q1206" s="35">
        <v>8.1671999999999995E-2</v>
      </c>
      <c r="R1206" s="36">
        <f t="shared" si="60"/>
        <v>3.1530916666666665E-2</v>
      </c>
      <c r="S1206" s="36">
        <f t="shared" si="61"/>
        <v>4.6305400000000004E-2</v>
      </c>
      <c r="T1206" s="37">
        <f t="shared" si="62"/>
        <v>-1.4774483333333338E-2</v>
      </c>
      <c r="U1206" s="37" t="s">
        <v>2866</v>
      </c>
      <c r="V1206" s="37" t="s">
        <v>2866</v>
      </c>
    </row>
    <row r="1207" spans="1:22" x14ac:dyDescent="0.2">
      <c r="A1207" s="34">
        <v>6.0742999999999998E-2</v>
      </c>
      <c r="B1207" s="34">
        <v>6.6297999999999996E-2</v>
      </c>
      <c r="C1207" s="34">
        <v>0</v>
      </c>
      <c r="D1207" s="34">
        <v>5.5250000000000004E-3</v>
      </c>
      <c r="E1207" s="34">
        <v>0</v>
      </c>
      <c r="F1207" s="34">
        <v>0</v>
      </c>
      <c r="G1207" s="34">
        <v>5.5560000000000002E-3</v>
      </c>
      <c r="H1207" s="34">
        <v>0</v>
      </c>
      <c r="I1207" s="34">
        <v>0</v>
      </c>
      <c r="J1207" s="34">
        <v>0</v>
      </c>
      <c r="K1207" s="34">
        <v>0</v>
      </c>
      <c r="L1207" s="34">
        <v>0</v>
      </c>
      <c r="M1207" s="35">
        <v>6.5460000000000004E-2</v>
      </c>
      <c r="N1207" s="35">
        <v>0</v>
      </c>
      <c r="O1207" s="35">
        <v>0</v>
      </c>
      <c r="P1207" s="35">
        <v>0</v>
      </c>
      <c r="Q1207" s="35">
        <v>7.1483000000000005E-2</v>
      </c>
      <c r="R1207" s="36">
        <f t="shared" si="60"/>
        <v>1.1510166666666667E-2</v>
      </c>
      <c r="S1207" s="36">
        <f t="shared" si="61"/>
        <v>2.7388600000000003E-2</v>
      </c>
      <c r="T1207" s="37">
        <f t="shared" si="62"/>
        <v>-1.5878433333333337E-2</v>
      </c>
      <c r="U1207" s="37" t="s">
        <v>5268</v>
      </c>
      <c r="V1207" s="37" t="s">
        <v>5268</v>
      </c>
    </row>
    <row r="1208" spans="1:22" x14ac:dyDescent="0.2">
      <c r="A1208" s="34">
        <v>0</v>
      </c>
      <c r="B1208" s="34">
        <v>5.202E-3</v>
      </c>
      <c r="C1208" s="34">
        <v>2.605E-2</v>
      </c>
      <c r="D1208" s="34">
        <v>0</v>
      </c>
      <c r="E1208" s="34">
        <v>0</v>
      </c>
      <c r="F1208" s="34">
        <v>0</v>
      </c>
      <c r="G1208" s="34">
        <v>0</v>
      </c>
      <c r="H1208" s="34">
        <v>0</v>
      </c>
      <c r="I1208" s="34">
        <v>0</v>
      </c>
      <c r="J1208" s="34">
        <v>0</v>
      </c>
      <c r="K1208" s="34">
        <v>0</v>
      </c>
      <c r="L1208" s="34">
        <v>0</v>
      </c>
      <c r="M1208" s="35">
        <v>6.9680000000000006E-2</v>
      </c>
      <c r="N1208" s="35">
        <v>0</v>
      </c>
      <c r="O1208" s="35">
        <v>0</v>
      </c>
      <c r="P1208" s="35">
        <v>2.5672E-2</v>
      </c>
      <c r="Q1208" s="35">
        <v>0</v>
      </c>
      <c r="R1208" s="36">
        <f t="shared" si="60"/>
        <v>2.6043333333333335E-3</v>
      </c>
      <c r="S1208" s="36">
        <f t="shared" si="61"/>
        <v>1.9070400000000001E-2</v>
      </c>
      <c r="T1208" s="37">
        <f t="shared" si="62"/>
        <v>-1.6466066666666668E-2</v>
      </c>
      <c r="U1208" s="37" t="s">
        <v>3219</v>
      </c>
      <c r="V1208" s="37" t="s">
        <v>3219</v>
      </c>
    </row>
    <row r="1209" spans="1:22" x14ac:dyDescent="0.2">
      <c r="A1209" s="34">
        <v>0</v>
      </c>
      <c r="B1209" s="34">
        <v>0</v>
      </c>
      <c r="C1209" s="34">
        <v>0</v>
      </c>
      <c r="D1209" s="34">
        <v>0</v>
      </c>
      <c r="E1209" s="34">
        <v>0</v>
      </c>
      <c r="F1209" s="34">
        <v>2.0759E-2</v>
      </c>
      <c r="G1209" s="34">
        <v>0</v>
      </c>
      <c r="H1209" s="34">
        <v>0</v>
      </c>
      <c r="I1209" s="34">
        <v>0</v>
      </c>
      <c r="J1209" s="34">
        <v>0</v>
      </c>
      <c r="K1209" s="34">
        <v>0</v>
      </c>
      <c r="L1209" s="34">
        <v>0</v>
      </c>
      <c r="M1209" s="35">
        <v>0</v>
      </c>
      <c r="N1209" s="35">
        <v>0</v>
      </c>
      <c r="O1209" s="35">
        <v>0</v>
      </c>
      <c r="P1209" s="35">
        <v>0</v>
      </c>
      <c r="Q1209" s="35">
        <v>9.2244999999999994E-2</v>
      </c>
      <c r="R1209" s="36">
        <f t="shared" si="60"/>
        <v>1.7299166666666667E-3</v>
      </c>
      <c r="S1209" s="36">
        <f t="shared" si="61"/>
        <v>1.8449E-2</v>
      </c>
      <c r="T1209" s="37">
        <f t="shared" si="62"/>
        <v>-1.6719083333333332E-2</v>
      </c>
      <c r="U1209" s="37" t="s">
        <v>5262</v>
      </c>
      <c r="V1209" s="37" t="s">
        <v>5262</v>
      </c>
    </row>
    <row r="1210" spans="1:22" x14ac:dyDescent="0.2">
      <c r="A1210" s="34">
        <v>0</v>
      </c>
      <c r="B1210" s="34">
        <v>2.0239E-2</v>
      </c>
      <c r="C1210" s="34">
        <v>0</v>
      </c>
      <c r="D1210" s="34">
        <v>0</v>
      </c>
      <c r="E1210" s="34">
        <v>0</v>
      </c>
      <c r="F1210" s="34">
        <v>0</v>
      </c>
      <c r="G1210" s="34">
        <v>0</v>
      </c>
      <c r="H1210" s="34">
        <v>0</v>
      </c>
      <c r="I1210" s="34">
        <v>0</v>
      </c>
      <c r="J1210" s="34">
        <v>0</v>
      </c>
      <c r="K1210" s="34">
        <v>0</v>
      </c>
      <c r="L1210" s="34">
        <v>0</v>
      </c>
      <c r="M1210" s="35">
        <v>0</v>
      </c>
      <c r="N1210" s="35">
        <v>5.7409999999999996E-3</v>
      </c>
      <c r="O1210" s="35">
        <v>0</v>
      </c>
      <c r="P1210" s="35">
        <v>0</v>
      </c>
      <c r="Q1210" s="35">
        <v>8.6479E-2</v>
      </c>
      <c r="R1210" s="36">
        <f t="shared" si="60"/>
        <v>1.6865833333333333E-3</v>
      </c>
      <c r="S1210" s="36">
        <f t="shared" si="61"/>
        <v>1.8443999999999999E-2</v>
      </c>
      <c r="T1210" s="37">
        <f t="shared" si="62"/>
        <v>-1.6757416666666664E-2</v>
      </c>
      <c r="U1210" s="37" t="s">
        <v>5263</v>
      </c>
      <c r="V1210" s="37" t="s">
        <v>5263</v>
      </c>
    </row>
    <row r="1211" spans="1:22" x14ac:dyDescent="0.2">
      <c r="A1211" s="34">
        <v>0</v>
      </c>
      <c r="B1211" s="34">
        <v>0</v>
      </c>
      <c r="C1211" s="34">
        <v>0</v>
      </c>
      <c r="D1211" s="34">
        <v>0</v>
      </c>
      <c r="E1211" s="34">
        <v>7.3230000000000003E-2</v>
      </c>
      <c r="F1211" s="34">
        <v>6.5789999999999998E-3</v>
      </c>
      <c r="G1211" s="34">
        <v>0</v>
      </c>
      <c r="H1211" s="34">
        <v>0</v>
      </c>
      <c r="I1211" s="34">
        <v>0</v>
      </c>
      <c r="J1211" s="34">
        <v>0</v>
      </c>
      <c r="K1211" s="34">
        <v>0</v>
      </c>
      <c r="L1211" s="34">
        <v>1.8938E-2</v>
      </c>
      <c r="M1211" s="35">
        <v>0</v>
      </c>
      <c r="N1211" s="35">
        <v>7.0234000000000005E-2</v>
      </c>
      <c r="O1211" s="35">
        <v>0</v>
      </c>
      <c r="P1211" s="35">
        <v>0</v>
      </c>
      <c r="Q1211" s="35">
        <v>5.8434E-2</v>
      </c>
      <c r="R1211" s="36">
        <f t="shared" si="60"/>
        <v>8.2289166666666674E-3</v>
      </c>
      <c r="S1211" s="36">
        <f t="shared" si="61"/>
        <v>2.5733600000000002E-2</v>
      </c>
      <c r="T1211" s="37">
        <f t="shared" si="62"/>
        <v>-1.7504683333333333E-2</v>
      </c>
      <c r="U1211" s="37" t="s">
        <v>5267</v>
      </c>
      <c r="V1211" s="37" t="s">
        <v>5267</v>
      </c>
    </row>
    <row r="1212" spans="1:22" x14ac:dyDescent="0.2">
      <c r="A1212" s="34">
        <v>0</v>
      </c>
      <c r="B1212" s="34">
        <v>0</v>
      </c>
      <c r="C1212" s="34">
        <v>0</v>
      </c>
      <c r="D1212" s="34">
        <v>0</v>
      </c>
      <c r="E1212" s="34">
        <v>0</v>
      </c>
      <c r="F1212" s="34">
        <v>0</v>
      </c>
      <c r="G1212" s="34">
        <v>0</v>
      </c>
      <c r="H1212" s="34">
        <v>0</v>
      </c>
      <c r="I1212" s="34">
        <v>0</v>
      </c>
      <c r="J1212" s="34">
        <v>0</v>
      </c>
      <c r="K1212" s="34">
        <v>0</v>
      </c>
      <c r="L1212" s="34">
        <v>0</v>
      </c>
      <c r="M1212" s="35">
        <v>0</v>
      </c>
      <c r="N1212" s="35">
        <v>4.1730999999999997E-2</v>
      </c>
      <c r="O1212" s="35">
        <v>0</v>
      </c>
      <c r="P1212" s="35">
        <v>0</v>
      </c>
      <c r="Q1212" s="35">
        <v>5.3607000000000002E-2</v>
      </c>
      <c r="R1212" s="36">
        <f t="shared" si="60"/>
        <v>0</v>
      </c>
      <c r="S1212" s="36">
        <f t="shared" si="61"/>
        <v>1.9067600000000001E-2</v>
      </c>
      <c r="T1212" s="37">
        <f t="shared" si="62"/>
        <v>-1.9067600000000001E-2</v>
      </c>
      <c r="U1212" s="37" t="s">
        <v>5160</v>
      </c>
      <c r="V1212" s="37" t="s">
        <v>5160</v>
      </c>
    </row>
    <row r="1213" spans="1:22" x14ac:dyDescent="0.2">
      <c r="A1213" s="34">
        <v>1.0589980000000001</v>
      </c>
      <c r="B1213" s="34">
        <v>0.96757700000000002</v>
      </c>
      <c r="C1213" s="34">
        <v>0.95698000000000005</v>
      </c>
      <c r="D1213" s="34">
        <v>0.96562499999999996</v>
      </c>
      <c r="E1213" s="34">
        <v>0.93908599999999998</v>
      </c>
      <c r="F1213" s="34">
        <v>0.95384599999999997</v>
      </c>
      <c r="G1213" s="34">
        <v>1.077631</v>
      </c>
      <c r="H1213" s="34">
        <v>0.96206000000000003</v>
      </c>
      <c r="I1213" s="34">
        <v>0.94705899999999998</v>
      </c>
      <c r="J1213" s="34">
        <v>0.955426</v>
      </c>
      <c r="K1213" s="34">
        <v>0.95404299999999997</v>
      </c>
      <c r="L1213" s="34">
        <v>0.95668500000000001</v>
      </c>
      <c r="M1213" s="35">
        <v>0.93827199999999999</v>
      </c>
      <c r="N1213" s="35">
        <v>0.95429600000000003</v>
      </c>
      <c r="O1213" s="35">
        <v>0.95796499999999996</v>
      </c>
      <c r="P1213" s="35">
        <v>0.95684000000000002</v>
      </c>
      <c r="Q1213" s="35">
        <v>1.16377</v>
      </c>
      <c r="R1213" s="36">
        <f t="shared" si="60"/>
        <v>0.97458466666666654</v>
      </c>
      <c r="S1213" s="36">
        <f t="shared" si="61"/>
        <v>0.99422859999999991</v>
      </c>
      <c r="T1213" s="37">
        <f t="shared" si="62"/>
        <v>-1.9643933333333363E-2</v>
      </c>
      <c r="U1213" s="37" t="s">
        <v>5298</v>
      </c>
      <c r="V1213" s="37" t="s">
        <v>5298</v>
      </c>
    </row>
    <row r="1214" spans="1:22" x14ac:dyDescent="0.2">
      <c r="A1214" s="34">
        <v>0</v>
      </c>
      <c r="B1214" s="34">
        <v>0</v>
      </c>
      <c r="C1214" s="34">
        <v>0</v>
      </c>
      <c r="D1214" s="34">
        <v>0</v>
      </c>
      <c r="E1214" s="34">
        <v>1.6445000000000001E-2</v>
      </c>
      <c r="F1214" s="34">
        <v>0</v>
      </c>
      <c r="G1214" s="34">
        <v>6.7000000000000002E-3</v>
      </c>
      <c r="H1214" s="34">
        <v>9.7319999999999993E-3</v>
      </c>
      <c r="I1214" s="34">
        <v>3.7742999999999999E-2</v>
      </c>
      <c r="J1214" s="34">
        <v>0</v>
      </c>
      <c r="K1214" s="34">
        <v>2.1371000000000001E-2</v>
      </c>
      <c r="L1214" s="34">
        <v>3.0485000000000002E-2</v>
      </c>
      <c r="M1214" s="35">
        <v>2.2651999999999999E-2</v>
      </c>
      <c r="N1214" s="35">
        <v>7.0842000000000002E-2</v>
      </c>
      <c r="O1214" s="35">
        <v>0</v>
      </c>
      <c r="P1214" s="35">
        <v>0</v>
      </c>
      <c r="Q1214" s="35">
        <v>5.8235000000000002E-2</v>
      </c>
      <c r="R1214" s="36">
        <f t="shared" si="60"/>
        <v>1.0206333333333333E-2</v>
      </c>
      <c r="S1214" s="36">
        <f t="shared" si="61"/>
        <v>3.0345799999999999E-2</v>
      </c>
      <c r="T1214" s="37">
        <f t="shared" si="62"/>
        <v>-2.0139466666666668E-2</v>
      </c>
      <c r="U1214" s="37" t="s">
        <v>5289</v>
      </c>
      <c r="V1214" s="37" t="s">
        <v>5289</v>
      </c>
    </row>
    <row r="1215" spans="1:22" x14ac:dyDescent="0.2">
      <c r="A1215" s="34">
        <v>0</v>
      </c>
      <c r="B1215" s="34">
        <v>0</v>
      </c>
      <c r="C1215" s="34">
        <v>0</v>
      </c>
      <c r="D1215" s="34">
        <v>0</v>
      </c>
      <c r="E1215" s="34">
        <v>0</v>
      </c>
      <c r="F1215" s="34">
        <v>6.9486000000000006E-2</v>
      </c>
      <c r="G1215" s="34">
        <v>7.0800000000000004E-3</v>
      </c>
      <c r="H1215" s="34">
        <v>5.0193000000000002E-2</v>
      </c>
      <c r="I1215" s="34">
        <v>0</v>
      </c>
      <c r="J1215" s="34">
        <v>0</v>
      </c>
      <c r="K1215" s="34">
        <v>0</v>
      </c>
      <c r="L1215" s="34">
        <v>0</v>
      </c>
      <c r="M1215" s="35">
        <v>7.1429000000000006E-2</v>
      </c>
      <c r="N1215" s="35">
        <v>5.0217999999999999E-2</v>
      </c>
      <c r="O1215" s="35">
        <v>0</v>
      </c>
      <c r="P1215" s="35">
        <v>0</v>
      </c>
      <c r="Q1215" s="35">
        <v>3.3333000000000002E-2</v>
      </c>
      <c r="R1215" s="36">
        <f t="shared" si="60"/>
        <v>1.0563250000000001E-2</v>
      </c>
      <c r="S1215" s="36">
        <f t="shared" si="61"/>
        <v>3.0996000000000003E-2</v>
      </c>
      <c r="T1215" s="37">
        <f t="shared" si="62"/>
        <v>-2.043275E-2</v>
      </c>
      <c r="U1215" s="37" t="s">
        <v>2852</v>
      </c>
      <c r="V1215" s="37" t="s">
        <v>2853</v>
      </c>
    </row>
    <row r="1216" spans="1:22" x14ac:dyDescent="0.2">
      <c r="A1216" s="34">
        <v>0</v>
      </c>
      <c r="B1216" s="34">
        <v>0</v>
      </c>
      <c r="C1216" s="34">
        <v>0</v>
      </c>
      <c r="D1216" s="34">
        <v>0</v>
      </c>
      <c r="E1216" s="34">
        <v>0</v>
      </c>
      <c r="F1216" s="34">
        <v>0</v>
      </c>
      <c r="G1216" s="34">
        <v>0</v>
      </c>
      <c r="H1216" s="34">
        <v>0</v>
      </c>
      <c r="I1216" s="34">
        <v>0</v>
      </c>
      <c r="J1216" s="34">
        <v>0</v>
      </c>
      <c r="K1216" s="34">
        <v>0</v>
      </c>
      <c r="L1216" s="34">
        <v>0</v>
      </c>
      <c r="M1216" s="35">
        <v>0</v>
      </c>
      <c r="N1216" s="35">
        <v>4.7169999999999997E-2</v>
      </c>
      <c r="O1216" s="35">
        <v>0</v>
      </c>
      <c r="P1216" s="35">
        <v>2.1399999999999999E-2</v>
      </c>
      <c r="Q1216" s="35">
        <v>4.0037000000000003E-2</v>
      </c>
      <c r="R1216" s="36">
        <f t="shared" si="60"/>
        <v>0</v>
      </c>
      <c r="S1216" s="36">
        <f t="shared" si="61"/>
        <v>2.1721400000000002E-2</v>
      </c>
      <c r="T1216" s="37">
        <f t="shared" si="62"/>
        <v>-2.1721400000000002E-2</v>
      </c>
      <c r="U1216" s="37" t="s">
        <v>5272</v>
      </c>
      <c r="V1216" s="37" t="s">
        <v>5272</v>
      </c>
    </row>
    <row r="1217" spans="1:22" x14ac:dyDescent="0.2">
      <c r="A1217" s="34">
        <v>3.3078999999999997E-2</v>
      </c>
      <c r="B1217" s="34">
        <v>0</v>
      </c>
      <c r="C1217" s="34">
        <v>2.6792E-2</v>
      </c>
      <c r="D1217" s="34">
        <v>0</v>
      </c>
      <c r="E1217" s="34">
        <v>0</v>
      </c>
      <c r="F1217" s="34">
        <v>0</v>
      </c>
      <c r="G1217" s="34">
        <v>4.9050999999999997E-2</v>
      </c>
      <c r="H1217" s="34">
        <v>4.6065000000000002E-2</v>
      </c>
      <c r="I1217" s="34">
        <v>0</v>
      </c>
      <c r="J1217" s="34">
        <v>2.5510000000000001E-2</v>
      </c>
      <c r="K1217" s="34">
        <v>2.6922999999999999E-2</v>
      </c>
      <c r="L1217" s="34">
        <v>2.5262E-2</v>
      </c>
      <c r="M1217" s="35">
        <v>0</v>
      </c>
      <c r="N1217" s="35">
        <v>8.9293999999999998E-2</v>
      </c>
      <c r="O1217" s="35">
        <v>2.8642000000000001E-2</v>
      </c>
      <c r="P1217" s="35">
        <v>0</v>
      </c>
      <c r="Q1217" s="35">
        <v>9.7671999999999995E-2</v>
      </c>
      <c r="R1217" s="36">
        <f t="shared" si="60"/>
        <v>1.939016666666667E-2</v>
      </c>
      <c r="S1217" s="36">
        <f t="shared" si="61"/>
        <v>4.3121599999999996E-2</v>
      </c>
      <c r="T1217" s="37">
        <f t="shared" si="62"/>
        <v>-2.3731433333333326E-2</v>
      </c>
      <c r="U1217" s="37" t="s">
        <v>228</v>
      </c>
      <c r="V1217" s="37" t="s">
        <v>5034</v>
      </c>
    </row>
    <row r="1218" spans="1:22" x14ac:dyDescent="0.2">
      <c r="A1218" s="34">
        <v>4.0929E-2</v>
      </c>
      <c r="B1218" s="34">
        <v>4.4053000000000002E-2</v>
      </c>
      <c r="C1218" s="34">
        <v>0</v>
      </c>
      <c r="D1218" s="34">
        <v>6.7244999999999999E-2</v>
      </c>
      <c r="E1218" s="34">
        <v>5.8380000000000001E-2</v>
      </c>
      <c r="F1218" s="34">
        <v>0</v>
      </c>
      <c r="G1218" s="34">
        <v>0</v>
      </c>
      <c r="H1218" s="34">
        <v>9.2928999999999998E-2</v>
      </c>
      <c r="I1218" s="34">
        <v>0</v>
      </c>
      <c r="J1218" s="34">
        <v>3.3306000000000002E-2</v>
      </c>
      <c r="K1218" s="34">
        <v>0</v>
      </c>
      <c r="L1218" s="34">
        <v>0</v>
      </c>
      <c r="M1218" s="35">
        <v>7.8905000000000003E-2</v>
      </c>
      <c r="N1218" s="35">
        <v>6.0294E-2</v>
      </c>
      <c r="O1218" s="35">
        <v>0</v>
      </c>
      <c r="P1218" s="35">
        <v>2.9975999999999999E-2</v>
      </c>
      <c r="Q1218" s="35">
        <v>0.10172</v>
      </c>
      <c r="R1218" s="36">
        <f t="shared" si="60"/>
        <v>2.8070166666666663E-2</v>
      </c>
      <c r="S1218" s="36">
        <f t="shared" si="61"/>
        <v>5.4178999999999998E-2</v>
      </c>
      <c r="T1218" s="37">
        <f t="shared" si="62"/>
        <v>-2.6108833333333335E-2</v>
      </c>
      <c r="U1218" s="37" t="s">
        <v>2606</v>
      </c>
      <c r="V1218" s="37" t="s">
        <v>5207</v>
      </c>
    </row>
    <row r="1219" spans="1:22" x14ac:dyDescent="0.2">
      <c r="A1219" s="34">
        <v>0.217136</v>
      </c>
      <c r="B1219" s="34">
        <v>0.11796</v>
      </c>
      <c r="C1219" s="34">
        <v>1.226032</v>
      </c>
      <c r="D1219" s="34">
        <v>8.4880999999999998E-2</v>
      </c>
      <c r="E1219" s="34">
        <v>0.156005</v>
      </c>
      <c r="F1219" s="34">
        <v>7.9691999999999999E-2</v>
      </c>
      <c r="G1219" s="34">
        <v>6.2370000000000002E-2</v>
      </c>
      <c r="H1219" s="34">
        <v>0</v>
      </c>
      <c r="I1219" s="34">
        <v>7.4626999999999999E-2</v>
      </c>
      <c r="J1219" s="34">
        <v>1.7352430000000001</v>
      </c>
      <c r="K1219" s="34">
        <v>1.4250940000000001</v>
      </c>
      <c r="L1219" s="34">
        <v>2.3721830000000002</v>
      </c>
      <c r="M1219" s="35">
        <v>7.9228999999999994E-2</v>
      </c>
      <c r="N1219" s="35">
        <v>0.33748099999999998</v>
      </c>
      <c r="O1219" s="35">
        <v>1.13208</v>
      </c>
      <c r="P1219" s="35">
        <v>1.587469</v>
      </c>
      <c r="Q1219" s="35">
        <v>0.153757</v>
      </c>
      <c r="R1219" s="36">
        <f t="shared" si="60"/>
        <v>0.62926858333333335</v>
      </c>
      <c r="S1219" s="36">
        <f t="shared" si="61"/>
        <v>0.6580031999999999</v>
      </c>
      <c r="T1219" s="37">
        <f t="shared" si="62"/>
        <v>-2.8734616666666546E-2</v>
      </c>
      <c r="U1219" s="37" t="s">
        <v>174</v>
      </c>
      <c r="V1219" s="37" t="s">
        <v>5305</v>
      </c>
    </row>
    <row r="1220" spans="1:22" x14ac:dyDescent="0.2">
      <c r="A1220" s="34">
        <v>1.034675</v>
      </c>
      <c r="B1220" s="34">
        <v>1.0380959999999999</v>
      </c>
      <c r="C1220" s="34">
        <v>0.99325600000000003</v>
      </c>
      <c r="D1220" s="34">
        <v>1.097809</v>
      </c>
      <c r="E1220" s="34">
        <v>1.0492410000000001</v>
      </c>
      <c r="F1220" s="34">
        <v>0.99541800000000003</v>
      </c>
      <c r="G1220" s="34">
        <v>1.1239889999999999</v>
      </c>
      <c r="H1220" s="34">
        <v>1.0992470000000001</v>
      </c>
      <c r="I1220" s="34">
        <v>1.044619</v>
      </c>
      <c r="J1220" s="34">
        <v>0.993425</v>
      </c>
      <c r="K1220" s="34">
        <v>0.99293100000000001</v>
      </c>
      <c r="L1220" s="34">
        <v>0.99640399999999996</v>
      </c>
      <c r="M1220" s="35">
        <v>1.086622</v>
      </c>
      <c r="N1220" s="35">
        <v>1.117939</v>
      </c>
      <c r="O1220" s="35">
        <v>0.99367099999999997</v>
      </c>
      <c r="P1220" s="35">
        <v>0.99483200000000005</v>
      </c>
      <c r="Q1220" s="35">
        <v>1.1425190000000001</v>
      </c>
      <c r="R1220" s="36">
        <f t="shared" si="60"/>
        <v>1.038259166666667</v>
      </c>
      <c r="S1220" s="36">
        <f t="shared" si="61"/>
        <v>1.0671166000000001</v>
      </c>
      <c r="T1220" s="37">
        <f t="shared" si="62"/>
        <v>-2.8857433333333127E-2</v>
      </c>
      <c r="U1220" s="37" t="s">
        <v>344</v>
      </c>
      <c r="V1220" s="37" t="s">
        <v>5184</v>
      </c>
    </row>
    <row r="1221" spans="1:22" x14ac:dyDescent="0.2">
      <c r="A1221" s="34">
        <v>0</v>
      </c>
      <c r="B1221" s="34">
        <v>0</v>
      </c>
      <c r="C1221" s="34">
        <v>0</v>
      </c>
      <c r="D1221" s="34">
        <v>0</v>
      </c>
      <c r="E1221" s="34">
        <v>0</v>
      </c>
      <c r="F1221" s="34">
        <v>3.6179000000000003E-2</v>
      </c>
      <c r="G1221" s="34">
        <v>0</v>
      </c>
      <c r="H1221" s="34">
        <v>0</v>
      </c>
      <c r="I1221" s="34">
        <v>0</v>
      </c>
      <c r="J1221" s="34">
        <v>0</v>
      </c>
      <c r="K1221" s="34">
        <v>0</v>
      </c>
      <c r="L1221" s="34">
        <v>0</v>
      </c>
      <c r="M1221" s="35">
        <v>0</v>
      </c>
      <c r="N1221" s="35">
        <v>9.1392000000000001E-2</v>
      </c>
      <c r="O1221" s="35">
        <v>0</v>
      </c>
      <c r="P1221" s="35">
        <v>0</v>
      </c>
      <c r="Q1221" s="35">
        <v>7.0856000000000002E-2</v>
      </c>
      <c r="R1221" s="36">
        <f t="shared" si="60"/>
        <v>3.014916666666667E-3</v>
      </c>
      <c r="S1221" s="36">
        <f t="shared" si="61"/>
        <v>3.2449600000000002E-2</v>
      </c>
      <c r="T1221" s="37">
        <f t="shared" si="62"/>
        <v>-2.9434683333333336E-2</v>
      </c>
      <c r="U1221" s="37" t="s">
        <v>5234</v>
      </c>
      <c r="V1221" s="37" t="s">
        <v>5234</v>
      </c>
    </row>
    <row r="1222" spans="1:22" x14ac:dyDescent="0.2">
      <c r="A1222" s="34">
        <v>0</v>
      </c>
      <c r="B1222" s="34">
        <v>0</v>
      </c>
      <c r="C1222" s="34">
        <v>0</v>
      </c>
      <c r="D1222" s="34">
        <v>0.101852</v>
      </c>
      <c r="E1222" s="34">
        <v>0</v>
      </c>
      <c r="F1222" s="34">
        <v>0.19303500000000001</v>
      </c>
      <c r="G1222" s="34">
        <v>0</v>
      </c>
      <c r="H1222" s="34">
        <v>0</v>
      </c>
      <c r="I1222" s="34">
        <v>2.5845E-2</v>
      </c>
      <c r="J1222" s="34">
        <v>0</v>
      </c>
      <c r="K1222" s="34">
        <v>0</v>
      </c>
      <c r="L1222" s="34">
        <v>0</v>
      </c>
      <c r="M1222" s="35">
        <v>0</v>
      </c>
      <c r="N1222" s="35">
        <v>0.15192</v>
      </c>
      <c r="O1222" s="35">
        <v>0</v>
      </c>
      <c r="P1222" s="35">
        <v>0</v>
      </c>
      <c r="Q1222" s="35">
        <v>0.129664</v>
      </c>
      <c r="R1222" s="36">
        <f t="shared" si="60"/>
        <v>2.6727666666666667E-2</v>
      </c>
      <c r="S1222" s="36">
        <f t="shared" si="61"/>
        <v>5.63168E-2</v>
      </c>
      <c r="T1222" s="37">
        <f t="shared" si="62"/>
        <v>-2.9589133333333333E-2</v>
      </c>
      <c r="U1222" s="37" t="s">
        <v>193</v>
      </c>
      <c r="V1222" s="37" t="s">
        <v>5281</v>
      </c>
    </row>
    <row r="1223" spans="1:22" x14ac:dyDescent="0.2">
      <c r="A1223" s="34">
        <v>0</v>
      </c>
      <c r="B1223" s="34">
        <v>0</v>
      </c>
      <c r="C1223" s="34">
        <v>0</v>
      </c>
      <c r="D1223" s="34">
        <v>0</v>
      </c>
      <c r="E1223" s="34">
        <v>0</v>
      </c>
      <c r="F1223" s="34">
        <v>0</v>
      </c>
      <c r="G1223" s="34">
        <v>0.212342</v>
      </c>
      <c r="H1223" s="34">
        <v>0</v>
      </c>
      <c r="I1223" s="34">
        <v>0</v>
      </c>
      <c r="J1223" s="34">
        <v>0</v>
      </c>
      <c r="K1223" s="34">
        <v>0</v>
      </c>
      <c r="L1223" s="34">
        <v>0</v>
      </c>
      <c r="M1223" s="35">
        <v>0</v>
      </c>
      <c r="N1223" s="35">
        <v>0.119171</v>
      </c>
      <c r="O1223" s="35">
        <v>0</v>
      </c>
      <c r="P1223" s="35">
        <v>0</v>
      </c>
      <c r="Q1223" s="35">
        <v>0.117978</v>
      </c>
      <c r="R1223" s="36">
        <f t="shared" si="60"/>
        <v>1.7695166666666668E-2</v>
      </c>
      <c r="S1223" s="36">
        <f t="shared" si="61"/>
        <v>4.7429800000000001E-2</v>
      </c>
      <c r="T1223" s="37">
        <f t="shared" si="62"/>
        <v>-2.9734633333333333E-2</v>
      </c>
      <c r="U1223" s="37" t="s">
        <v>185</v>
      </c>
      <c r="V1223" s="37" t="s">
        <v>3127</v>
      </c>
    </row>
    <row r="1224" spans="1:22" x14ac:dyDescent="0.2">
      <c r="A1224" s="34">
        <v>0</v>
      </c>
      <c r="B1224" s="34">
        <v>6.3400999999999999E-2</v>
      </c>
      <c r="C1224" s="34">
        <v>3.2060999999999999E-2</v>
      </c>
      <c r="D1224" s="34">
        <v>7.1429000000000006E-2</v>
      </c>
      <c r="E1224" s="34">
        <v>0</v>
      </c>
      <c r="F1224" s="34">
        <v>0</v>
      </c>
      <c r="G1224" s="34">
        <v>7.3752999999999999E-2</v>
      </c>
      <c r="H1224" s="34">
        <v>0</v>
      </c>
      <c r="I1224" s="34">
        <v>0.109348</v>
      </c>
      <c r="J1224" s="34">
        <v>3.3362000000000003E-2</v>
      </c>
      <c r="K1224" s="34">
        <v>0</v>
      </c>
      <c r="L1224" s="34">
        <v>0</v>
      </c>
      <c r="M1224" s="35">
        <v>0</v>
      </c>
      <c r="N1224" s="35">
        <v>0.17305000000000001</v>
      </c>
      <c r="O1224" s="35">
        <v>3.4627999999999999E-2</v>
      </c>
      <c r="P1224" s="35">
        <v>0</v>
      </c>
      <c r="Q1224" s="35">
        <v>0.10706400000000001</v>
      </c>
      <c r="R1224" s="36">
        <f t="shared" si="60"/>
        <v>3.1946166666666671E-2</v>
      </c>
      <c r="S1224" s="36">
        <f t="shared" si="61"/>
        <v>6.2948400000000002E-2</v>
      </c>
      <c r="T1224" s="37">
        <f t="shared" si="62"/>
        <v>-3.100223333333333E-2</v>
      </c>
      <c r="U1224" s="37" t="s">
        <v>209</v>
      </c>
      <c r="V1224" s="37" t="s">
        <v>2846</v>
      </c>
    </row>
    <row r="1225" spans="1:22" x14ac:dyDescent="0.2">
      <c r="A1225" s="34">
        <v>9.8071000000000005E-2</v>
      </c>
      <c r="B1225" s="34">
        <v>0.123158</v>
      </c>
      <c r="C1225" s="34">
        <v>4.4331000000000002E-2</v>
      </c>
      <c r="D1225" s="34">
        <v>0.28570499999999999</v>
      </c>
      <c r="E1225" s="34">
        <v>8.1683000000000006E-2</v>
      </c>
      <c r="F1225" s="34">
        <v>0.106754</v>
      </c>
      <c r="G1225" s="34">
        <v>0.25023699999999999</v>
      </c>
      <c r="H1225" s="34">
        <v>0.104738</v>
      </c>
      <c r="I1225" s="34">
        <v>0.34205600000000003</v>
      </c>
      <c r="J1225" s="34">
        <v>5.5846E-2</v>
      </c>
      <c r="K1225" s="34">
        <v>0</v>
      </c>
      <c r="L1225" s="34">
        <v>0</v>
      </c>
      <c r="M1225" s="35">
        <v>0.15414900000000001</v>
      </c>
      <c r="N1225" s="35">
        <v>0.22007399999999999</v>
      </c>
      <c r="O1225" s="35">
        <v>0.04</v>
      </c>
      <c r="P1225" s="35">
        <v>4.5534999999999999E-2</v>
      </c>
      <c r="Q1225" s="35">
        <v>0.43837399999999999</v>
      </c>
      <c r="R1225" s="36">
        <f t="shared" si="60"/>
        <v>0.12438158333333334</v>
      </c>
      <c r="S1225" s="36">
        <f t="shared" si="61"/>
        <v>0.17962639999999999</v>
      </c>
      <c r="T1225" s="37">
        <f t="shared" si="62"/>
        <v>-5.5244816666666655E-2</v>
      </c>
      <c r="U1225" s="37" t="s">
        <v>182</v>
      </c>
      <c r="V1225" s="37" t="s">
        <v>2842</v>
      </c>
    </row>
    <row r="1226" spans="1:22" x14ac:dyDescent="0.2">
      <c r="A1226" s="34">
        <v>0</v>
      </c>
      <c r="B1226" s="34">
        <v>0.99156100000000003</v>
      </c>
      <c r="C1226" s="34">
        <v>0</v>
      </c>
      <c r="D1226" s="34">
        <v>0</v>
      </c>
      <c r="E1226" s="34">
        <v>0</v>
      </c>
      <c r="F1226" s="34">
        <v>0</v>
      </c>
      <c r="G1226" s="34">
        <v>0.99264699999999995</v>
      </c>
      <c r="H1226" s="34">
        <v>0.98333300000000001</v>
      </c>
      <c r="I1226" s="34">
        <v>0</v>
      </c>
      <c r="J1226" s="34">
        <v>0.99571699999999996</v>
      </c>
      <c r="K1226" s="34">
        <v>0</v>
      </c>
      <c r="L1226" s="34">
        <v>0</v>
      </c>
      <c r="M1226" s="35">
        <v>0.99315100000000001</v>
      </c>
      <c r="N1226" s="35">
        <v>0</v>
      </c>
      <c r="O1226" s="35">
        <v>0</v>
      </c>
      <c r="P1226" s="35">
        <v>0</v>
      </c>
      <c r="Q1226" s="35">
        <v>0.99411799999999995</v>
      </c>
      <c r="R1226" s="36">
        <f t="shared" si="60"/>
        <v>0.3302715</v>
      </c>
      <c r="S1226" s="36">
        <f t="shared" si="61"/>
        <v>0.39745379999999997</v>
      </c>
      <c r="T1226" s="37">
        <f t="shared" si="62"/>
        <v>-6.7182299999999973E-2</v>
      </c>
      <c r="U1226" s="37" t="s">
        <v>5302</v>
      </c>
      <c r="V1226" s="37" t="s">
        <v>5303</v>
      </c>
    </row>
    <row r="1227" spans="1:22" x14ac:dyDescent="0.2">
      <c r="A1227" s="34">
        <v>0.50050899999999998</v>
      </c>
      <c r="B1227" s="34">
        <v>0.59475800000000001</v>
      </c>
      <c r="C1227" s="34">
        <v>0.18443399999999999</v>
      </c>
      <c r="D1227" s="34">
        <v>0.74087400000000003</v>
      </c>
      <c r="E1227" s="34">
        <v>0.78978300000000001</v>
      </c>
      <c r="F1227" s="34">
        <v>0.79706600000000005</v>
      </c>
      <c r="G1227" s="34">
        <v>1.0108470000000001</v>
      </c>
      <c r="H1227" s="34">
        <v>0.79400499999999996</v>
      </c>
      <c r="I1227" s="34">
        <v>1.1647590000000001</v>
      </c>
      <c r="J1227" s="34">
        <v>0.13525999999999999</v>
      </c>
      <c r="K1227" s="34">
        <v>0.16544700000000001</v>
      </c>
      <c r="L1227" s="34">
        <v>0.123103</v>
      </c>
      <c r="M1227" s="35">
        <v>0.66226300000000005</v>
      </c>
      <c r="N1227" s="35">
        <v>1.161457</v>
      </c>
      <c r="O1227" s="35">
        <v>0.236737</v>
      </c>
      <c r="P1227" s="35">
        <v>0.14436299999999999</v>
      </c>
      <c r="Q1227" s="35">
        <v>1.119678</v>
      </c>
      <c r="R1227" s="36">
        <f t="shared" si="60"/>
        <v>0.58340375000000011</v>
      </c>
      <c r="S1227" s="36">
        <f t="shared" si="61"/>
        <v>0.66489960000000004</v>
      </c>
      <c r="T1227" s="37">
        <f t="shared" si="62"/>
        <v>-8.1495849999999925E-2</v>
      </c>
      <c r="U1227" s="37" t="s">
        <v>2838</v>
      </c>
      <c r="V1227" s="37" t="s">
        <v>2839</v>
      </c>
    </row>
    <row r="1228" spans="1:22" x14ac:dyDescent="0.2">
      <c r="A1228" s="34">
        <v>2.6271870000000002</v>
      </c>
      <c r="B1228" s="34">
        <v>2.5232640000000002</v>
      </c>
      <c r="C1228" s="34">
        <v>2.7250679999999998</v>
      </c>
      <c r="D1228" s="34">
        <v>2.700704</v>
      </c>
      <c r="E1228" s="34">
        <v>2.564225</v>
      </c>
      <c r="F1228" s="34">
        <v>2.6672950000000002</v>
      </c>
      <c r="G1228" s="34">
        <v>2.5077609999999999</v>
      </c>
      <c r="H1228" s="34">
        <v>2.48753</v>
      </c>
      <c r="I1228" s="34">
        <v>2.4311910000000001</v>
      </c>
      <c r="J1228" s="34">
        <v>2.6742880000000002</v>
      </c>
      <c r="K1228" s="34">
        <v>2.7561200000000001</v>
      </c>
      <c r="L1228" s="34">
        <v>2.7918180000000001</v>
      </c>
      <c r="M1228" s="35">
        <v>2.6013929999999998</v>
      </c>
      <c r="N1228" s="35">
        <v>2.6679919999999999</v>
      </c>
      <c r="O1228" s="35">
        <v>2.710728</v>
      </c>
      <c r="P1228" s="35">
        <v>2.859515</v>
      </c>
      <c r="Q1228" s="35">
        <v>2.6979980000000001</v>
      </c>
      <c r="R1228" s="36">
        <f t="shared" si="60"/>
        <v>2.6213709166666668</v>
      </c>
      <c r="S1228" s="36">
        <f t="shared" si="61"/>
        <v>2.7075252000000001</v>
      </c>
      <c r="T1228" s="37">
        <f t="shared" si="62"/>
        <v>-8.6154283333333304E-2</v>
      </c>
      <c r="U1228" s="37" t="s">
        <v>5295</v>
      </c>
      <c r="V1228" s="37" t="s">
        <v>5295</v>
      </c>
    </row>
    <row r="1229" spans="1:22" x14ac:dyDescent="0.2">
      <c r="A1229" s="34">
        <v>0.79452100000000003</v>
      </c>
      <c r="B1229" s="34">
        <v>0.81333299999999997</v>
      </c>
      <c r="C1229" s="34">
        <v>0.64580700000000002</v>
      </c>
      <c r="D1229" s="34">
        <v>0.85502999999999996</v>
      </c>
      <c r="E1229" s="34">
        <v>0.81493499999999996</v>
      </c>
      <c r="F1229" s="34">
        <v>0.82436299999999996</v>
      </c>
      <c r="G1229" s="34">
        <v>0.83333299999999999</v>
      </c>
      <c r="H1229" s="34">
        <v>0.80495399999999995</v>
      </c>
      <c r="I1229" s="34">
        <v>0.90085000000000004</v>
      </c>
      <c r="J1229" s="34">
        <v>0</v>
      </c>
      <c r="K1229" s="34">
        <v>0</v>
      </c>
      <c r="L1229" s="34">
        <v>0.67615099999999995</v>
      </c>
      <c r="M1229" s="35">
        <v>0.79097399999999995</v>
      </c>
      <c r="N1229" s="35">
        <v>0.84565199999999996</v>
      </c>
      <c r="O1229" s="35">
        <v>0.67332400000000003</v>
      </c>
      <c r="P1229" s="35">
        <v>0.69966300000000003</v>
      </c>
      <c r="Q1229" s="35">
        <v>0.87285199999999996</v>
      </c>
      <c r="R1229" s="36">
        <f t="shared" si="60"/>
        <v>0.66360641666666664</v>
      </c>
      <c r="S1229" s="36">
        <f t="shared" si="61"/>
        <v>0.77649299999999999</v>
      </c>
      <c r="T1229" s="37">
        <f t="shared" si="62"/>
        <v>-0.11288658333333335</v>
      </c>
      <c r="U1229" s="37" t="s">
        <v>2835</v>
      </c>
      <c r="V1229" s="37" t="s">
        <v>2836</v>
      </c>
    </row>
    <row r="1230" spans="1:22" x14ac:dyDescent="0.2">
      <c r="A1230" s="34">
        <v>0</v>
      </c>
      <c r="B1230" s="34">
        <v>1</v>
      </c>
      <c r="C1230" s="34">
        <v>0</v>
      </c>
      <c r="D1230" s="34">
        <v>0</v>
      </c>
      <c r="E1230" s="34">
        <v>1</v>
      </c>
      <c r="F1230" s="34">
        <v>0</v>
      </c>
      <c r="G1230" s="34">
        <v>0</v>
      </c>
      <c r="H1230" s="34">
        <v>0</v>
      </c>
      <c r="I1230" s="34">
        <v>1</v>
      </c>
      <c r="J1230" s="34">
        <v>0.91666700000000001</v>
      </c>
      <c r="K1230" s="34">
        <v>0</v>
      </c>
      <c r="L1230" s="34">
        <v>1</v>
      </c>
      <c r="M1230" s="35">
        <v>1</v>
      </c>
      <c r="N1230" s="35">
        <v>0.83333299999999999</v>
      </c>
      <c r="O1230" s="35">
        <v>0</v>
      </c>
      <c r="P1230" s="35">
        <v>0.75</v>
      </c>
      <c r="Q1230" s="35">
        <v>0.92857100000000004</v>
      </c>
      <c r="R1230" s="36">
        <f t="shared" si="60"/>
        <v>0.40972225000000001</v>
      </c>
      <c r="S1230" s="36">
        <f t="shared" si="61"/>
        <v>0.70238080000000003</v>
      </c>
      <c r="T1230" s="37">
        <f t="shared" si="62"/>
        <v>-0.29265855000000002</v>
      </c>
      <c r="U1230" s="37" t="s">
        <v>2834</v>
      </c>
      <c r="V1230" s="37" t="s">
        <v>2834</v>
      </c>
    </row>
  </sheetData>
  <mergeCells count="5">
    <mergeCell ref="R2:R3"/>
    <mergeCell ref="S2:S3"/>
    <mergeCell ref="T2:T3"/>
    <mergeCell ref="U2:U3"/>
    <mergeCell ref="V2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21DB-3001-D54D-A5FA-5015DFD83AA4}">
  <dimension ref="A1:C32"/>
  <sheetViews>
    <sheetView tabSelected="1" workbookViewId="0">
      <selection activeCell="B14" sqref="B14"/>
    </sheetView>
  </sheetViews>
  <sheetFormatPr baseColWidth="10" defaultColWidth="11" defaultRowHeight="16" x14ac:dyDescent="0.2"/>
  <cols>
    <col min="1" max="1" width="53.5" bestFit="1" customWidth="1"/>
    <col min="2" max="2" width="102.1640625" customWidth="1"/>
  </cols>
  <sheetData>
    <row r="1" spans="1:2" x14ac:dyDescent="0.2">
      <c r="A1" s="9" t="s">
        <v>5758</v>
      </c>
    </row>
    <row r="2" spans="1:2" x14ac:dyDescent="0.2">
      <c r="A2" s="1" t="s">
        <v>134</v>
      </c>
      <c r="B2" s="1" t="s">
        <v>135</v>
      </c>
    </row>
    <row r="3" spans="1:2" x14ac:dyDescent="0.2">
      <c r="A3" s="2" t="s">
        <v>136</v>
      </c>
      <c r="B3" s="2"/>
    </row>
    <row r="4" spans="1:2" x14ac:dyDescent="0.2">
      <c r="A4" t="s">
        <v>137</v>
      </c>
      <c r="B4" t="s">
        <v>138</v>
      </c>
    </row>
    <row r="5" spans="1:2" x14ac:dyDescent="0.2">
      <c r="A5" t="s">
        <v>139</v>
      </c>
      <c r="B5" t="s">
        <v>138</v>
      </c>
    </row>
    <row r="6" spans="1:2" x14ac:dyDescent="0.2">
      <c r="A6" t="s">
        <v>5399</v>
      </c>
      <c r="B6" t="s">
        <v>138</v>
      </c>
    </row>
    <row r="7" spans="1:2" x14ac:dyDescent="0.2">
      <c r="A7" t="s">
        <v>140</v>
      </c>
      <c r="B7" t="s">
        <v>138</v>
      </c>
    </row>
    <row r="8" spans="1:2" x14ac:dyDescent="0.2">
      <c r="A8" s="11" t="s">
        <v>5580</v>
      </c>
      <c r="B8" t="s">
        <v>141</v>
      </c>
    </row>
    <row r="9" spans="1:2" x14ac:dyDescent="0.2">
      <c r="A9" s="11" t="s">
        <v>5578</v>
      </c>
      <c r="B9" t="s">
        <v>141</v>
      </c>
    </row>
    <row r="10" spans="1:2" x14ac:dyDescent="0.2">
      <c r="A10" s="11" t="s">
        <v>5579</v>
      </c>
      <c r="B10" t="s">
        <v>141</v>
      </c>
    </row>
    <row r="11" spans="1:2" x14ac:dyDescent="0.2">
      <c r="A11" s="11" t="s">
        <v>5577</v>
      </c>
      <c r="B11" t="s">
        <v>141</v>
      </c>
    </row>
    <row r="12" spans="1:2" x14ac:dyDescent="0.2">
      <c r="A12" t="s">
        <v>5752</v>
      </c>
      <c r="B12" t="s">
        <v>164</v>
      </c>
    </row>
    <row r="13" spans="1:2" x14ac:dyDescent="0.2">
      <c r="A13" t="s">
        <v>5753</v>
      </c>
      <c r="B13" t="s">
        <v>164</v>
      </c>
    </row>
    <row r="14" spans="1:2" x14ac:dyDescent="0.2">
      <c r="A14" t="s">
        <v>5754</v>
      </c>
      <c r="B14" t="s">
        <v>165</v>
      </c>
    </row>
    <row r="15" spans="1:2" x14ac:dyDescent="0.2">
      <c r="A15" t="s">
        <v>5755</v>
      </c>
      <c r="B15" t="s">
        <v>142</v>
      </c>
    </row>
    <row r="16" spans="1:2" x14ac:dyDescent="0.2">
      <c r="A16" t="s">
        <v>5756</v>
      </c>
      <c r="B16" t="s">
        <v>142</v>
      </c>
    </row>
    <row r="17" spans="1:3" x14ac:dyDescent="0.2">
      <c r="A17" t="s">
        <v>5757</v>
      </c>
      <c r="B17" t="s">
        <v>142</v>
      </c>
    </row>
    <row r="18" spans="1:3" x14ac:dyDescent="0.2">
      <c r="A18" t="s">
        <v>5751</v>
      </c>
      <c r="B18" t="s">
        <v>142</v>
      </c>
    </row>
    <row r="19" spans="1:3" x14ac:dyDescent="0.2">
      <c r="A19" s="3" t="s">
        <v>5749</v>
      </c>
      <c r="B19" t="s">
        <v>142</v>
      </c>
    </row>
    <row r="20" spans="1:3" x14ac:dyDescent="0.2">
      <c r="A20" t="s">
        <v>5750</v>
      </c>
      <c r="B20" t="s">
        <v>142</v>
      </c>
    </row>
    <row r="22" spans="1:3" x14ac:dyDescent="0.2">
      <c r="A22" s="1" t="s">
        <v>143</v>
      </c>
      <c r="B22" s="1" t="s">
        <v>144</v>
      </c>
    </row>
    <row r="23" spans="1:3" x14ac:dyDescent="0.2">
      <c r="A23" s="2" t="s">
        <v>145</v>
      </c>
      <c r="B23" s="4"/>
    </row>
    <row r="24" spans="1:3" ht="229" customHeight="1" x14ac:dyDescent="0.2">
      <c r="A24" s="52" t="s">
        <v>5980</v>
      </c>
      <c r="B24" s="58" t="s">
        <v>5981</v>
      </c>
      <c r="C24" t="s">
        <v>146</v>
      </c>
    </row>
    <row r="25" spans="1:3" x14ac:dyDescent="0.2">
      <c r="A25" s="1" t="s">
        <v>147</v>
      </c>
      <c r="B25" s="6"/>
    </row>
    <row r="26" spans="1:3" x14ac:dyDescent="0.2">
      <c r="A26" t="s">
        <v>148</v>
      </c>
      <c r="B26" s="5" t="s">
        <v>149</v>
      </c>
    </row>
    <row r="27" spans="1:3" x14ac:dyDescent="0.2">
      <c r="A27" t="s">
        <v>150</v>
      </c>
      <c r="B27" s="5" t="s">
        <v>151</v>
      </c>
    </row>
    <row r="28" spans="1:3" ht="17" x14ac:dyDescent="0.2">
      <c r="A28" t="s">
        <v>152</v>
      </c>
      <c r="B28" s="7" t="s">
        <v>153</v>
      </c>
    </row>
    <row r="29" spans="1:3" x14ac:dyDescent="0.2">
      <c r="A29" t="s">
        <v>154</v>
      </c>
      <c r="B29" s="5" t="s">
        <v>155</v>
      </c>
    </row>
    <row r="30" spans="1:3" x14ac:dyDescent="0.2">
      <c r="A30" s="1" t="s">
        <v>156</v>
      </c>
      <c r="B30" s="8"/>
    </row>
    <row r="31" spans="1:3" x14ac:dyDescent="0.2">
      <c r="A31" t="s">
        <v>157</v>
      </c>
      <c r="B31" s="5" t="s">
        <v>158</v>
      </c>
    </row>
    <row r="32" spans="1:3" x14ac:dyDescent="0.2">
      <c r="A32" t="s">
        <v>159</v>
      </c>
      <c r="B32" s="5" t="s">
        <v>160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6361-D57E-BC41-AFF8-864375E10F87}">
  <dimension ref="A1:C8"/>
  <sheetViews>
    <sheetView workbookViewId="0">
      <selection activeCell="L22" sqref="L22"/>
    </sheetView>
  </sheetViews>
  <sheetFormatPr baseColWidth="10" defaultColWidth="11" defaultRowHeight="16" x14ac:dyDescent="0.2"/>
  <sheetData>
    <row r="1" spans="1:3" x14ac:dyDescent="0.2">
      <c r="A1" s="9" t="s">
        <v>5759</v>
      </c>
    </row>
    <row r="2" spans="1:3" s="9" customFormat="1" x14ac:dyDescent="0.2">
      <c r="A2" s="32" t="s">
        <v>161</v>
      </c>
      <c r="B2" s="32" t="s">
        <v>162</v>
      </c>
      <c r="C2" s="32" t="s">
        <v>163</v>
      </c>
    </row>
    <row r="3" spans="1:3" x14ac:dyDescent="0.2">
      <c r="A3" s="10">
        <v>0</v>
      </c>
      <c r="B3" s="10">
        <v>95</v>
      </c>
      <c r="C3" s="10">
        <v>5</v>
      </c>
    </row>
    <row r="4" spans="1:3" x14ac:dyDescent="0.2">
      <c r="A4" s="10">
        <v>1</v>
      </c>
      <c r="B4" s="10">
        <v>95</v>
      </c>
      <c r="C4" s="10">
        <v>5</v>
      </c>
    </row>
    <row r="5" spans="1:3" x14ac:dyDescent="0.2">
      <c r="A5" s="10">
        <v>6</v>
      </c>
      <c r="B5" s="10">
        <v>70</v>
      </c>
      <c r="C5" s="10">
        <v>30</v>
      </c>
    </row>
    <row r="6" spans="1:3" x14ac:dyDescent="0.2">
      <c r="A6" s="10">
        <v>8.1</v>
      </c>
      <c r="B6" s="10">
        <v>5</v>
      </c>
      <c r="C6" s="10">
        <v>95</v>
      </c>
    </row>
    <row r="7" spans="1:3" x14ac:dyDescent="0.2">
      <c r="A7" s="10">
        <v>8.1999999999999993</v>
      </c>
      <c r="B7" s="10">
        <v>95</v>
      </c>
      <c r="C7" s="10">
        <v>5</v>
      </c>
    </row>
    <row r="8" spans="1:3" x14ac:dyDescent="0.2">
      <c r="A8" s="49">
        <v>10</v>
      </c>
      <c r="B8" s="49">
        <v>95</v>
      </c>
      <c r="C8" s="49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85B1-BD26-6044-B5B5-8605ED86F5A1}">
  <dimension ref="A1:AU59"/>
  <sheetViews>
    <sheetView workbookViewId="0">
      <selection activeCell="K6" sqref="K6"/>
    </sheetView>
  </sheetViews>
  <sheetFormatPr baseColWidth="10" defaultRowHeight="16" x14ac:dyDescent="0.2"/>
  <cols>
    <col min="1" max="1" width="15" customWidth="1"/>
    <col min="2" max="2" width="15.1640625" customWidth="1"/>
    <col min="3" max="3" width="39.5" customWidth="1"/>
    <col min="4" max="4" width="10.6640625" bestFit="1" customWidth="1"/>
    <col min="5" max="5" width="11.33203125" bestFit="1" customWidth="1"/>
    <col min="6" max="6" width="12.1640625" bestFit="1" customWidth="1"/>
    <col min="7" max="7" width="48" style="51" bestFit="1" customWidth="1"/>
  </cols>
  <sheetData>
    <row r="1" spans="1:7" x14ac:dyDescent="0.2">
      <c r="A1" s="57" t="s">
        <v>5982</v>
      </c>
    </row>
    <row r="2" spans="1:7" x14ac:dyDescent="0.2">
      <c r="A2" s="64" t="s">
        <v>5309</v>
      </c>
      <c r="B2" s="65" t="s">
        <v>5310</v>
      </c>
      <c r="C2" s="65" t="s">
        <v>5311</v>
      </c>
      <c r="D2" s="65" t="s">
        <v>5312</v>
      </c>
      <c r="E2" s="66" t="s">
        <v>5313</v>
      </c>
      <c r="F2" s="67" t="s">
        <v>5314</v>
      </c>
      <c r="G2" s="68" t="s">
        <v>5984</v>
      </c>
    </row>
    <row r="3" spans="1:7" ht="32" x14ac:dyDescent="0.2">
      <c r="A3" s="59" t="s">
        <v>2832</v>
      </c>
      <c r="B3" s="60" t="s">
        <v>2832</v>
      </c>
      <c r="C3" s="59" t="s">
        <v>5431</v>
      </c>
      <c r="D3" s="59" t="s">
        <v>5432</v>
      </c>
      <c r="E3" s="61" t="s">
        <v>5433</v>
      </c>
      <c r="F3" s="62" t="s">
        <v>5434</v>
      </c>
      <c r="G3" s="63" t="s">
        <v>5435</v>
      </c>
    </row>
    <row r="4" spans="1:7" ht="48" x14ac:dyDescent="0.2">
      <c r="A4" s="27" t="s">
        <v>2832</v>
      </c>
      <c r="B4" s="28" t="s">
        <v>2832</v>
      </c>
      <c r="C4" s="27" t="s">
        <v>5431</v>
      </c>
      <c r="D4" s="27" t="s">
        <v>5436</v>
      </c>
      <c r="E4" s="29" t="s">
        <v>5437</v>
      </c>
      <c r="F4" s="30" t="s">
        <v>5434</v>
      </c>
      <c r="G4" s="16" t="s">
        <v>5438</v>
      </c>
    </row>
    <row r="5" spans="1:7" ht="48" x14ac:dyDescent="0.2">
      <c r="A5" s="27" t="s">
        <v>2832</v>
      </c>
      <c r="B5" s="28" t="s">
        <v>2832</v>
      </c>
      <c r="C5" s="27" t="s">
        <v>5431</v>
      </c>
      <c r="D5" s="27" t="s">
        <v>5439</v>
      </c>
      <c r="E5" s="29" t="s">
        <v>5440</v>
      </c>
      <c r="F5" s="30" t="s">
        <v>5434</v>
      </c>
      <c r="G5" s="16" t="s">
        <v>5441</v>
      </c>
    </row>
    <row r="6" spans="1:7" ht="64" x14ac:dyDescent="0.2">
      <c r="A6" s="27" t="s">
        <v>2832</v>
      </c>
      <c r="B6" s="28" t="s">
        <v>2832</v>
      </c>
      <c r="C6" s="27" t="s">
        <v>5431</v>
      </c>
      <c r="D6" s="27" t="s">
        <v>5442</v>
      </c>
      <c r="E6" s="31" t="s">
        <v>5443</v>
      </c>
      <c r="F6" s="30" t="s">
        <v>5444</v>
      </c>
      <c r="G6" s="16" t="s">
        <v>5445</v>
      </c>
    </row>
    <row r="7" spans="1:7" ht="64" x14ac:dyDescent="0.2">
      <c r="A7" s="27" t="s">
        <v>2832</v>
      </c>
      <c r="B7" s="28" t="s">
        <v>2832</v>
      </c>
      <c r="C7" s="27" t="s">
        <v>5431</v>
      </c>
      <c r="D7" s="27" t="s">
        <v>5446</v>
      </c>
      <c r="E7" s="29" t="s">
        <v>5447</v>
      </c>
      <c r="F7" s="30" t="s">
        <v>5434</v>
      </c>
      <c r="G7" s="16" t="s">
        <v>5448</v>
      </c>
    </row>
    <row r="8" spans="1:7" ht="64" x14ac:dyDescent="0.2">
      <c r="A8" s="27" t="s">
        <v>2832</v>
      </c>
      <c r="B8" s="28" t="s">
        <v>2832</v>
      </c>
      <c r="C8" s="27" t="s">
        <v>5431</v>
      </c>
      <c r="D8" s="27" t="s">
        <v>5449</v>
      </c>
      <c r="E8" s="31" t="s">
        <v>5450</v>
      </c>
      <c r="F8" s="30" t="s">
        <v>5444</v>
      </c>
      <c r="G8" s="16" t="s">
        <v>5451</v>
      </c>
    </row>
    <row r="9" spans="1:7" ht="64" x14ac:dyDescent="0.2">
      <c r="A9" s="27" t="s">
        <v>2832</v>
      </c>
      <c r="B9" s="28" t="s">
        <v>2832</v>
      </c>
      <c r="C9" s="27" t="s">
        <v>5431</v>
      </c>
      <c r="D9" s="27" t="s">
        <v>5452</v>
      </c>
      <c r="E9" s="31" t="s">
        <v>5453</v>
      </c>
      <c r="F9" s="30" t="s">
        <v>5444</v>
      </c>
      <c r="G9" s="16" t="s">
        <v>5454</v>
      </c>
    </row>
    <row r="10" spans="1:7" ht="64" x14ac:dyDescent="0.2">
      <c r="A10" s="27" t="s">
        <v>2832</v>
      </c>
      <c r="B10" s="28" t="s">
        <v>2832</v>
      </c>
      <c r="C10" s="27" t="s">
        <v>5431</v>
      </c>
      <c r="D10" s="27" t="s">
        <v>5455</v>
      </c>
      <c r="E10" s="29" t="s">
        <v>5456</v>
      </c>
      <c r="F10" s="30" t="s">
        <v>5434</v>
      </c>
      <c r="G10" s="16" t="s">
        <v>5457</v>
      </c>
    </row>
    <row r="11" spans="1:7" ht="64" x14ac:dyDescent="0.2">
      <c r="A11" s="27" t="s">
        <v>2832</v>
      </c>
      <c r="B11" s="28" t="s">
        <v>2832</v>
      </c>
      <c r="C11" s="27" t="s">
        <v>5431</v>
      </c>
      <c r="D11" s="27" t="s">
        <v>5458</v>
      </c>
      <c r="E11" s="31" t="s">
        <v>5459</v>
      </c>
      <c r="F11" s="30" t="s">
        <v>5444</v>
      </c>
      <c r="G11" s="16" t="s">
        <v>5460</v>
      </c>
    </row>
    <row r="12" spans="1:7" ht="64" x14ac:dyDescent="0.2">
      <c r="A12" s="27" t="s">
        <v>2832</v>
      </c>
      <c r="B12" s="28" t="s">
        <v>2832</v>
      </c>
      <c r="C12" s="27" t="s">
        <v>5431</v>
      </c>
      <c r="D12" s="27" t="s">
        <v>5461</v>
      </c>
      <c r="E12" s="29" t="s">
        <v>5462</v>
      </c>
      <c r="F12" s="30" t="s">
        <v>5444</v>
      </c>
      <c r="G12" s="16" t="s">
        <v>5463</v>
      </c>
    </row>
    <row r="13" spans="1:7" ht="48" x14ac:dyDescent="0.2">
      <c r="A13" s="27" t="s">
        <v>2832</v>
      </c>
      <c r="B13" s="28" t="s">
        <v>2832</v>
      </c>
      <c r="C13" s="27" t="s">
        <v>5431</v>
      </c>
      <c r="D13" s="27" t="s">
        <v>5464</v>
      </c>
      <c r="E13" s="31" t="s">
        <v>5465</v>
      </c>
      <c r="F13" s="30" t="s">
        <v>5444</v>
      </c>
      <c r="G13" s="16" t="s">
        <v>5466</v>
      </c>
    </row>
    <row r="14" spans="1:7" ht="48" x14ac:dyDescent="0.2">
      <c r="A14" s="27" t="s">
        <v>2832</v>
      </c>
      <c r="B14" s="28" t="s">
        <v>2832</v>
      </c>
      <c r="C14" s="27" t="s">
        <v>5431</v>
      </c>
      <c r="D14" s="27" t="s">
        <v>5467</v>
      </c>
      <c r="E14" s="29" t="s">
        <v>5468</v>
      </c>
      <c r="F14" s="30" t="s">
        <v>5434</v>
      </c>
      <c r="G14" s="16" t="s">
        <v>5469</v>
      </c>
    </row>
    <row r="15" spans="1:7" ht="48" x14ac:dyDescent="0.2">
      <c r="A15" s="27" t="s">
        <v>2832</v>
      </c>
      <c r="B15" s="28" t="s">
        <v>2832</v>
      </c>
      <c r="C15" s="27" t="s">
        <v>5431</v>
      </c>
      <c r="D15" s="27" t="s">
        <v>5470</v>
      </c>
      <c r="E15" s="29" t="s">
        <v>5471</v>
      </c>
      <c r="F15" s="30" t="s">
        <v>5434</v>
      </c>
      <c r="G15" s="16" t="s">
        <v>5472</v>
      </c>
    </row>
    <row r="16" spans="1:7" ht="64" x14ac:dyDescent="0.2">
      <c r="A16" s="27" t="s">
        <v>2832</v>
      </c>
      <c r="B16" s="28" t="s">
        <v>2832</v>
      </c>
      <c r="C16" s="27" t="s">
        <v>5431</v>
      </c>
      <c r="D16" s="27" t="s">
        <v>5473</v>
      </c>
      <c r="E16" s="29" t="s">
        <v>5474</v>
      </c>
      <c r="F16" s="30" t="s">
        <v>5434</v>
      </c>
      <c r="G16" s="16" t="s">
        <v>5475</v>
      </c>
    </row>
    <row r="17" spans="1:47" ht="48" x14ac:dyDescent="0.2">
      <c r="A17" s="27" t="s">
        <v>2832</v>
      </c>
      <c r="B17" s="28" t="s">
        <v>2832</v>
      </c>
      <c r="C17" s="27" t="s">
        <v>5431</v>
      </c>
      <c r="D17" s="27" t="s">
        <v>5476</v>
      </c>
      <c r="E17" s="29" t="s">
        <v>5477</v>
      </c>
      <c r="F17" s="30" t="s">
        <v>5434</v>
      </c>
      <c r="G17" s="16" t="s">
        <v>5478</v>
      </c>
    </row>
    <row r="18" spans="1:47" ht="64" x14ac:dyDescent="0.2">
      <c r="A18" s="27" t="s">
        <v>2832</v>
      </c>
      <c r="B18" s="28" t="s">
        <v>2832</v>
      </c>
      <c r="C18" s="27" t="s">
        <v>5431</v>
      </c>
      <c r="D18" s="27" t="s">
        <v>5479</v>
      </c>
      <c r="E18" s="29" t="s">
        <v>5480</v>
      </c>
      <c r="F18" s="30" t="s">
        <v>5434</v>
      </c>
      <c r="G18" s="16" t="s">
        <v>5481</v>
      </c>
    </row>
    <row r="19" spans="1:47" ht="64" x14ac:dyDescent="0.2">
      <c r="A19" s="27" t="s">
        <v>2832</v>
      </c>
      <c r="B19" s="28" t="s">
        <v>2832</v>
      </c>
      <c r="C19" s="27" t="s">
        <v>5431</v>
      </c>
      <c r="D19" s="27" t="s">
        <v>5482</v>
      </c>
      <c r="E19" s="29" t="s">
        <v>5483</v>
      </c>
      <c r="F19" s="30" t="s">
        <v>5434</v>
      </c>
      <c r="G19" s="16" t="s">
        <v>5484</v>
      </c>
    </row>
    <row r="20" spans="1:47" ht="64" x14ac:dyDescent="0.2">
      <c r="A20" s="27" t="s">
        <v>2832</v>
      </c>
      <c r="B20" s="28" t="s">
        <v>2832</v>
      </c>
      <c r="C20" s="27" t="s">
        <v>5431</v>
      </c>
      <c r="D20" s="27" t="s">
        <v>5485</v>
      </c>
      <c r="E20" s="29" t="s">
        <v>5486</v>
      </c>
      <c r="F20" s="30" t="s">
        <v>5434</v>
      </c>
      <c r="G20" s="16" t="s">
        <v>5451</v>
      </c>
    </row>
    <row r="21" spans="1:47" ht="64" x14ac:dyDescent="0.2">
      <c r="A21" s="27" t="s">
        <v>2832</v>
      </c>
      <c r="B21" s="28" t="s">
        <v>2832</v>
      </c>
      <c r="C21" s="27" t="s">
        <v>5431</v>
      </c>
      <c r="D21" s="27" t="s">
        <v>5487</v>
      </c>
      <c r="E21" s="29" t="s">
        <v>5488</v>
      </c>
      <c r="F21" s="30" t="s">
        <v>5434</v>
      </c>
      <c r="G21" s="16" t="s">
        <v>5489</v>
      </c>
    </row>
    <row r="22" spans="1:47" ht="64" x14ac:dyDescent="0.2">
      <c r="A22" s="27" t="s">
        <v>2832</v>
      </c>
      <c r="B22" s="28" t="s">
        <v>2832</v>
      </c>
      <c r="C22" s="27" t="s">
        <v>5431</v>
      </c>
      <c r="D22" s="27" t="s">
        <v>5490</v>
      </c>
      <c r="E22" s="29" t="s">
        <v>5491</v>
      </c>
      <c r="F22" s="30" t="s">
        <v>5444</v>
      </c>
      <c r="G22" s="16" t="s">
        <v>5492</v>
      </c>
    </row>
    <row r="23" spans="1:47" ht="64" x14ac:dyDescent="0.2">
      <c r="A23" s="27" t="s">
        <v>2832</v>
      </c>
      <c r="B23" s="28" t="s">
        <v>2832</v>
      </c>
      <c r="C23" s="27" t="s">
        <v>5431</v>
      </c>
      <c r="D23" s="27" t="s">
        <v>5493</v>
      </c>
      <c r="E23" s="29" t="s">
        <v>5494</v>
      </c>
      <c r="F23" s="30" t="s">
        <v>5434</v>
      </c>
      <c r="G23" s="16" t="s">
        <v>5495</v>
      </c>
    </row>
    <row r="24" spans="1:47" ht="64" x14ac:dyDescent="0.2">
      <c r="A24" s="27" t="s">
        <v>2832</v>
      </c>
      <c r="B24" s="28" t="s">
        <v>2832</v>
      </c>
      <c r="C24" s="27" t="s">
        <v>5431</v>
      </c>
      <c r="D24" s="27" t="s">
        <v>5496</v>
      </c>
      <c r="E24" s="29" t="s">
        <v>5497</v>
      </c>
      <c r="F24" s="30" t="s">
        <v>5434</v>
      </c>
      <c r="G24" s="16" t="s">
        <v>5498</v>
      </c>
    </row>
    <row r="25" spans="1:47" ht="64" x14ac:dyDescent="0.2">
      <c r="A25" s="27" t="s">
        <v>2832</v>
      </c>
      <c r="B25" s="28" t="s">
        <v>2832</v>
      </c>
      <c r="C25" s="27" t="s">
        <v>5431</v>
      </c>
      <c r="D25" s="27" t="s">
        <v>5499</v>
      </c>
      <c r="E25" s="31" t="s">
        <v>5497</v>
      </c>
      <c r="F25" s="30" t="s">
        <v>5434</v>
      </c>
      <c r="G25" s="16" t="s">
        <v>5448</v>
      </c>
    </row>
    <row r="26" spans="1:47" ht="64" x14ac:dyDescent="0.2">
      <c r="A26" s="27" t="s">
        <v>2832</v>
      </c>
      <c r="B26" s="28" t="s">
        <v>2832</v>
      </c>
      <c r="C26" s="27" t="s">
        <v>5431</v>
      </c>
      <c r="D26" s="27" t="s">
        <v>5500</v>
      </c>
      <c r="E26" s="29" t="s">
        <v>5501</v>
      </c>
      <c r="F26" s="30" t="s">
        <v>5444</v>
      </c>
      <c r="G26" s="16" t="s">
        <v>5448</v>
      </c>
    </row>
    <row r="27" spans="1:47" ht="64" x14ac:dyDescent="0.2">
      <c r="A27" s="27" t="s">
        <v>2832</v>
      </c>
      <c r="B27" s="28" t="s">
        <v>2832</v>
      </c>
      <c r="C27" s="27" t="s">
        <v>5431</v>
      </c>
      <c r="D27" s="27" t="s">
        <v>5502</v>
      </c>
      <c r="E27" s="29" t="s">
        <v>5503</v>
      </c>
      <c r="F27" s="30" t="s">
        <v>5444</v>
      </c>
      <c r="G27" s="16" t="s">
        <v>5448</v>
      </c>
    </row>
    <row r="28" spans="1:47" ht="48" x14ac:dyDescent="0.2">
      <c r="A28" s="27" t="s">
        <v>2832</v>
      </c>
      <c r="B28" s="28" t="s">
        <v>2832</v>
      </c>
      <c r="C28" s="27" t="s">
        <v>5431</v>
      </c>
      <c r="D28" s="27" t="s">
        <v>5504</v>
      </c>
      <c r="E28" s="29" t="s">
        <v>5505</v>
      </c>
      <c r="F28" s="30" t="s">
        <v>5506</v>
      </c>
      <c r="G28" s="16" t="s">
        <v>5507</v>
      </c>
    </row>
    <row r="29" spans="1:47" ht="32" x14ac:dyDescent="0.2">
      <c r="A29" s="27" t="s">
        <v>1697</v>
      </c>
      <c r="B29" s="28" t="s">
        <v>1697</v>
      </c>
      <c r="C29" s="27" t="s">
        <v>5508</v>
      </c>
      <c r="D29" s="27" t="s">
        <v>5509</v>
      </c>
      <c r="E29" s="29" t="s">
        <v>5510</v>
      </c>
      <c r="F29" s="30" t="s">
        <v>5434</v>
      </c>
      <c r="G29" s="16" t="s">
        <v>5511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</row>
    <row r="30" spans="1:47" ht="32" x14ac:dyDescent="0.2">
      <c r="A30" s="27" t="s">
        <v>1697</v>
      </c>
      <c r="B30" s="28" t="s">
        <v>1697</v>
      </c>
      <c r="C30" s="27" t="s">
        <v>5508</v>
      </c>
      <c r="D30" s="27" t="s">
        <v>5512</v>
      </c>
      <c r="E30" s="29" t="s">
        <v>5513</v>
      </c>
      <c r="F30" s="30" t="s">
        <v>5444</v>
      </c>
      <c r="G30" s="16" t="s">
        <v>5514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</row>
    <row r="31" spans="1:47" ht="32" x14ac:dyDescent="0.2">
      <c r="A31" s="27" t="s">
        <v>1697</v>
      </c>
      <c r="B31" s="28" t="s">
        <v>1697</v>
      </c>
      <c r="C31" s="27" t="s">
        <v>5508</v>
      </c>
      <c r="D31" s="27" t="s">
        <v>5515</v>
      </c>
      <c r="E31" s="29" t="s">
        <v>5516</v>
      </c>
      <c r="F31" s="30" t="s">
        <v>5444</v>
      </c>
      <c r="G31" s="16" t="s">
        <v>5517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</row>
    <row r="32" spans="1:47" ht="48" x14ac:dyDescent="0.2">
      <c r="A32" s="27" t="s">
        <v>1697</v>
      </c>
      <c r="B32" s="28" t="s">
        <v>1697</v>
      </c>
      <c r="C32" s="27" t="s">
        <v>5508</v>
      </c>
      <c r="D32" s="27" t="s">
        <v>5518</v>
      </c>
      <c r="E32" s="31" t="s">
        <v>5519</v>
      </c>
      <c r="F32" s="30" t="s">
        <v>5434</v>
      </c>
      <c r="G32" s="16" t="s">
        <v>5520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</row>
    <row r="33" spans="1:47" ht="32" x14ac:dyDescent="0.2">
      <c r="A33" s="27" t="s">
        <v>2831</v>
      </c>
      <c r="B33" s="28" t="s">
        <v>2831</v>
      </c>
      <c r="C33" s="27" t="s">
        <v>5521</v>
      </c>
      <c r="D33" s="27" t="s">
        <v>5522</v>
      </c>
      <c r="E33" s="29" t="s">
        <v>5523</v>
      </c>
      <c r="F33" s="30" t="s">
        <v>5434</v>
      </c>
      <c r="G33" s="16" t="s">
        <v>5395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</row>
    <row r="34" spans="1:47" ht="32" x14ac:dyDescent="0.2">
      <c r="A34" s="27" t="s">
        <v>2831</v>
      </c>
      <c r="B34" s="28" t="s">
        <v>2831</v>
      </c>
      <c r="C34" s="27" t="s">
        <v>5521</v>
      </c>
      <c r="D34" s="27" t="s">
        <v>5524</v>
      </c>
      <c r="E34" s="29" t="s">
        <v>5525</v>
      </c>
      <c r="F34" s="30" t="s">
        <v>5434</v>
      </c>
      <c r="G34" s="16" t="s">
        <v>5395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</row>
    <row r="35" spans="1:47" ht="32" x14ac:dyDescent="0.2">
      <c r="A35" s="27" t="s">
        <v>2831</v>
      </c>
      <c r="B35" s="28" t="s">
        <v>2831</v>
      </c>
      <c r="C35" s="27" t="s">
        <v>5521</v>
      </c>
      <c r="D35" s="27" t="s">
        <v>5526</v>
      </c>
      <c r="E35" s="29" t="s">
        <v>5527</v>
      </c>
      <c r="F35" s="30" t="s">
        <v>5434</v>
      </c>
      <c r="G35" s="16" t="s">
        <v>5395</v>
      </c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</row>
    <row r="36" spans="1:47" ht="32" x14ac:dyDescent="0.2">
      <c r="A36" s="27" t="s">
        <v>2831</v>
      </c>
      <c r="B36" s="28" t="s">
        <v>2831</v>
      </c>
      <c r="C36" s="27" t="s">
        <v>5521</v>
      </c>
      <c r="D36" s="27" t="s">
        <v>5528</v>
      </c>
      <c r="E36" s="29" t="s">
        <v>5529</v>
      </c>
      <c r="F36" s="30" t="s">
        <v>5444</v>
      </c>
      <c r="G36" s="16" t="s">
        <v>5395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</row>
    <row r="37" spans="1:47" ht="32" x14ac:dyDescent="0.2">
      <c r="A37" s="27" t="s">
        <v>2831</v>
      </c>
      <c r="B37" s="28" t="s">
        <v>2831</v>
      </c>
      <c r="C37" s="27" t="s">
        <v>5521</v>
      </c>
      <c r="D37" s="27" t="s">
        <v>5530</v>
      </c>
      <c r="E37" s="29" t="s">
        <v>5531</v>
      </c>
      <c r="F37" s="30" t="s">
        <v>5434</v>
      </c>
      <c r="G37" s="16" t="s">
        <v>5395</v>
      </c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</row>
    <row r="38" spans="1:47" ht="32" x14ac:dyDescent="0.2">
      <c r="A38" s="27" t="s">
        <v>2831</v>
      </c>
      <c r="B38" s="28" t="s">
        <v>2831</v>
      </c>
      <c r="C38" s="27" t="s">
        <v>5521</v>
      </c>
      <c r="D38" s="27" t="s">
        <v>5532</v>
      </c>
      <c r="E38" s="29" t="s">
        <v>5533</v>
      </c>
      <c r="F38" s="30" t="s">
        <v>5434</v>
      </c>
      <c r="G38" s="16" t="s">
        <v>5395</v>
      </c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</row>
    <row r="39" spans="1:47" ht="32" x14ac:dyDescent="0.2">
      <c r="A39" s="27" t="s">
        <v>2831</v>
      </c>
      <c r="B39" s="28" t="s">
        <v>2831</v>
      </c>
      <c r="C39" s="27" t="s">
        <v>5521</v>
      </c>
      <c r="D39" s="27" t="s">
        <v>5534</v>
      </c>
      <c r="E39" s="29" t="s">
        <v>5535</v>
      </c>
      <c r="F39" s="30" t="s">
        <v>5434</v>
      </c>
      <c r="G39" s="16" t="s">
        <v>5395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</row>
    <row r="40" spans="1:47" ht="32" x14ac:dyDescent="0.2">
      <c r="A40" s="27" t="s">
        <v>2831</v>
      </c>
      <c r="B40" s="28" t="s">
        <v>2831</v>
      </c>
      <c r="C40" s="27" t="s">
        <v>5521</v>
      </c>
      <c r="D40" s="27" t="s">
        <v>5536</v>
      </c>
      <c r="E40" s="29" t="s">
        <v>5537</v>
      </c>
      <c r="F40" s="30" t="s">
        <v>5434</v>
      </c>
      <c r="G40" s="16" t="s">
        <v>5395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</row>
    <row r="41" spans="1:47" ht="32" x14ac:dyDescent="0.2">
      <c r="A41" s="27" t="s">
        <v>2831</v>
      </c>
      <c r="B41" s="28" t="s">
        <v>2831</v>
      </c>
      <c r="C41" s="27" t="s">
        <v>5521</v>
      </c>
      <c r="D41" s="27" t="s">
        <v>5538</v>
      </c>
      <c r="E41" s="29" t="s">
        <v>5539</v>
      </c>
      <c r="F41" s="30" t="s">
        <v>5434</v>
      </c>
      <c r="G41" s="16" t="s">
        <v>5395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</row>
    <row r="42" spans="1:47" ht="32" x14ac:dyDescent="0.2">
      <c r="A42" s="27" t="s">
        <v>2831</v>
      </c>
      <c r="B42" s="28" t="s">
        <v>2831</v>
      </c>
      <c r="C42" s="27" t="s">
        <v>5521</v>
      </c>
      <c r="D42" s="27" t="s">
        <v>5540</v>
      </c>
      <c r="E42" s="29" t="s">
        <v>5541</v>
      </c>
      <c r="F42" s="30" t="s">
        <v>5434</v>
      </c>
      <c r="G42" s="16" t="s">
        <v>5395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</row>
    <row r="43" spans="1:47" ht="32" x14ac:dyDescent="0.2">
      <c r="A43" s="27" t="s">
        <v>2831</v>
      </c>
      <c r="B43" s="28" t="s">
        <v>2831</v>
      </c>
      <c r="C43" s="27" t="s">
        <v>5521</v>
      </c>
      <c r="D43" s="27" t="s">
        <v>5542</v>
      </c>
      <c r="E43" s="29" t="s">
        <v>5543</v>
      </c>
      <c r="F43" s="30" t="s">
        <v>5434</v>
      </c>
      <c r="G43" s="16" t="s">
        <v>5395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</row>
    <row r="44" spans="1:47" ht="32" x14ac:dyDescent="0.2">
      <c r="A44" s="27" t="s">
        <v>2831</v>
      </c>
      <c r="B44" s="28" t="s">
        <v>2831</v>
      </c>
      <c r="C44" s="27" t="s">
        <v>5521</v>
      </c>
      <c r="D44" s="27" t="s">
        <v>5544</v>
      </c>
      <c r="E44" s="29" t="s">
        <v>5545</v>
      </c>
      <c r="F44" s="30" t="s">
        <v>5434</v>
      </c>
      <c r="G44" s="16" t="s">
        <v>5395</v>
      </c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</row>
    <row r="45" spans="1:47" ht="32" x14ac:dyDescent="0.2">
      <c r="A45" s="27" t="s">
        <v>2831</v>
      </c>
      <c r="B45" s="28" t="s">
        <v>2831</v>
      </c>
      <c r="C45" s="27" t="s">
        <v>5521</v>
      </c>
      <c r="D45" s="27" t="s">
        <v>5546</v>
      </c>
      <c r="E45" s="29" t="s">
        <v>5547</v>
      </c>
      <c r="F45" s="30" t="s">
        <v>5434</v>
      </c>
      <c r="G45" s="16" t="s">
        <v>5395</v>
      </c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</row>
    <row r="46" spans="1:47" ht="32" x14ac:dyDescent="0.2">
      <c r="A46" s="27" t="s">
        <v>2831</v>
      </c>
      <c r="B46" s="28" t="s">
        <v>2831</v>
      </c>
      <c r="C46" s="27" t="s">
        <v>5521</v>
      </c>
      <c r="D46" s="27" t="s">
        <v>5548</v>
      </c>
      <c r="E46" s="29" t="s">
        <v>5549</v>
      </c>
      <c r="F46" s="30" t="s">
        <v>5444</v>
      </c>
      <c r="G46" s="16" t="s">
        <v>5395</v>
      </c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</row>
    <row r="47" spans="1:47" ht="32" x14ac:dyDescent="0.2">
      <c r="A47" s="27" t="s">
        <v>2831</v>
      </c>
      <c r="B47" s="28" t="s">
        <v>2831</v>
      </c>
      <c r="C47" s="27" t="s">
        <v>5521</v>
      </c>
      <c r="D47" s="27" t="s">
        <v>5550</v>
      </c>
      <c r="E47" s="29" t="s">
        <v>5551</v>
      </c>
      <c r="F47" s="30" t="s">
        <v>5444</v>
      </c>
      <c r="G47" s="16" t="s">
        <v>5395</v>
      </c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</row>
    <row r="48" spans="1:47" ht="32" x14ac:dyDescent="0.2">
      <c r="A48" s="27" t="s">
        <v>2831</v>
      </c>
      <c r="B48" s="28" t="s">
        <v>2831</v>
      </c>
      <c r="C48" s="27" t="s">
        <v>5521</v>
      </c>
      <c r="D48" s="27" t="s">
        <v>5552</v>
      </c>
      <c r="E48" s="29" t="s">
        <v>5553</v>
      </c>
      <c r="F48" s="30" t="s">
        <v>5434</v>
      </c>
      <c r="G48" s="16" t="s">
        <v>5395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</row>
    <row r="49" spans="1:47" ht="32" x14ac:dyDescent="0.2">
      <c r="A49" s="27" t="s">
        <v>2831</v>
      </c>
      <c r="B49" s="28" t="s">
        <v>2831</v>
      </c>
      <c r="C49" s="27" t="s">
        <v>5521</v>
      </c>
      <c r="D49" s="27" t="s">
        <v>5554</v>
      </c>
      <c r="E49" s="29" t="s">
        <v>5555</v>
      </c>
      <c r="F49" s="30" t="s">
        <v>5434</v>
      </c>
      <c r="G49" s="16" t="s">
        <v>5395</v>
      </c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</row>
    <row r="50" spans="1:47" ht="32" x14ac:dyDescent="0.2">
      <c r="A50" s="27" t="s">
        <v>2831</v>
      </c>
      <c r="B50" s="28" t="s">
        <v>2831</v>
      </c>
      <c r="C50" s="27" t="s">
        <v>5521</v>
      </c>
      <c r="D50" s="27" t="s">
        <v>5556</v>
      </c>
      <c r="E50" s="29" t="s">
        <v>5557</v>
      </c>
      <c r="F50" s="30" t="s">
        <v>5434</v>
      </c>
      <c r="G50" s="16" t="s">
        <v>5395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</row>
    <row r="51" spans="1:47" ht="32" x14ac:dyDescent="0.2">
      <c r="A51" s="27" t="s">
        <v>2831</v>
      </c>
      <c r="B51" s="28" t="s">
        <v>2831</v>
      </c>
      <c r="C51" s="27" t="s">
        <v>5521</v>
      </c>
      <c r="D51" s="27" t="s">
        <v>5558</v>
      </c>
      <c r="E51" s="29" t="s">
        <v>5559</v>
      </c>
      <c r="F51" s="30" t="s">
        <v>5434</v>
      </c>
      <c r="G51" s="16" t="s">
        <v>5395</v>
      </c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</row>
    <row r="52" spans="1:47" ht="32" x14ac:dyDescent="0.2">
      <c r="A52" s="27" t="s">
        <v>2831</v>
      </c>
      <c r="B52" s="28" t="s">
        <v>2831</v>
      </c>
      <c r="C52" s="27" t="s">
        <v>5521</v>
      </c>
      <c r="D52" s="27" t="s">
        <v>5560</v>
      </c>
      <c r="E52" s="29" t="s">
        <v>5561</v>
      </c>
      <c r="F52" s="30" t="s">
        <v>5434</v>
      </c>
      <c r="G52" s="16" t="s">
        <v>5395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</row>
    <row r="53" spans="1:47" ht="32" x14ac:dyDescent="0.2">
      <c r="A53" s="27" t="s">
        <v>2831</v>
      </c>
      <c r="B53" s="28" t="s">
        <v>2831</v>
      </c>
      <c r="C53" s="27" t="s">
        <v>5521</v>
      </c>
      <c r="D53" s="27" t="s">
        <v>5562</v>
      </c>
      <c r="E53" s="29" t="s">
        <v>5563</v>
      </c>
      <c r="F53" s="30" t="s">
        <v>5434</v>
      </c>
      <c r="G53" s="16" t="s">
        <v>5395</v>
      </c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</row>
    <row r="54" spans="1:47" ht="32" x14ac:dyDescent="0.2">
      <c r="A54" s="27" t="s">
        <v>2831</v>
      </c>
      <c r="B54" s="28" t="s">
        <v>2831</v>
      </c>
      <c r="C54" s="27" t="s">
        <v>5521</v>
      </c>
      <c r="D54" s="27" t="s">
        <v>5564</v>
      </c>
      <c r="E54" s="29" t="s">
        <v>5565</v>
      </c>
      <c r="F54" s="30" t="s">
        <v>5434</v>
      </c>
      <c r="G54" s="16" t="s">
        <v>5395</v>
      </c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</row>
    <row r="55" spans="1:47" ht="32" x14ac:dyDescent="0.2">
      <c r="A55" s="27" t="s">
        <v>2831</v>
      </c>
      <c r="B55" s="28" t="s">
        <v>2831</v>
      </c>
      <c r="C55" s="27" t="s">
        <v>5521</v>
      </c>
      <c r="D55" s="27" t="s">
        <v>5566</v>
      </c>
      <c r="E55" s="29" t="s">
        <v>5567</v>
      </c>
      <c r="F55" s="30" t="s">
        <v>5444</v>
      </c>
      <c r="G55" s="16" t="s">
        <v>5395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</row>
    <row r="56" spans="1:47" ht="32" x14ac:dyDescent="0.2">
      <c r="A56" s="27" t="s">
        <v>2831</v>
      </c>
      <c r="B56" s="28" t="s">
        <v>2831</v>
      </c>
      <c r="C56" s="27" t="s">
        <v>5521</v>
      </c>
      <c r="D56" s="27" t="s">
        <v>5568</v>
      </c>
      <c r="E56" s="29" t="s">
        <v>5569</v>
      </c>
      <c r="F56" s="30" t="s">
        <v>5434</v>
      </c>
      <c r="G56" s="16" t="s">
        <v>5395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</row>
    <row r="57" spans="1:47" ht="32" x14ac:dyDescent="0.2">
      <c r="A57" s="27" t="s">
        <v>2831</v>
      </c>
      <c r="B57" s="28" t="s">
        <v>2831</v>
      </c>
      <c r="C57" s="27" t="s">
        <v>5521</v>
      </c>
      <c r="D57" s="27" t="s">
        <v>5570</v>
      </c>
      <c r="E57" s="29" t="s">
        <v>5571</v>
      </c>
      <c r="F57" s="30" t="s">
        <v>5434</v>
      </c>
      <c r="G57" s="16" t="s">
        <v>5395</v>
      </c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</row>
    <row r="58" spans="1:47" ht="32" x14ac:dyDescent="0.2">
      <c r="A58" s="27" t="s">
        <v>2831</v>
      </c>
      <c r="B58" s="28" t="s">
        <v>2831</v>
      </c>
      <c r="C58" s="27" t="s">
        <v>5521</v>
      </c>
      <c r="D58" s="27" t="s">
        <v>5572</v>
      </c>
      <c r="E58" s="29" t="s">
        <v>5573</v>
      </c>
      <c r="F58" s="30" t="s">
        <v>5434</v>
      </c>
      <c r="G58" s="16" t="s">
        <v>5395</v>
      </c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</row>
    <row r="59" spans="1:47" ht="32" x14ac:dyDescent="0.2">
      <c r="A59" s="27" t="s">
        <v>2831</v>
      </c>
      <c r="B59" s="28" t="s">
        <v>2831</v>
      </c>
      <c r="C59" s="27" t="s">
        <v>5521</v>
      </c>
      <c r="D59" s="27" t="s">
        <v>5574</v>
      </c>
      <c r="E59" s="31" t="s">
        <v>5575</v>
      </c>
      <c r="F59" s="30" t="s">
        <v>5434</v>
      </c>
      <c r="G59" s="16" t="s">
        <v>5395</v>
      </c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C10D-40CD-D945-BE89-11341D2CC9F6}">
  <dimension ref="A1:AB1143"/>
  <sheetViews>
    <sheetView zoomScaleNormal="100" workbookViewId="0">
      <selection activeCell="H1" sqref="H1"/>
    </sheetView>
  </sheetViews>
  <sheetFormatPr baseColWidth="10" defaultColWidth="8.83203125" defaultRowHeight="16" x14ac:dyDescent="0.2"/>
  <cols>
    <col min="1" max="12" width="17.5" style="45" customWidth="1"/>
    <col min="13" max="16" width="17.5" style="46" customWidth="1"/>
    <col min="17" max="18" width="14.83203125" style="39" customWidth="1"/>
    <col min="19" max="20" width="14.83203125" style="41" customWidth="1"/>
    <col min="21" max="21" width="14.5" style="41" customWidth="1"/>
    <col min="22" max="28" width="8.83203125" style="38"/>
    <col min="29" max="16384" width="8.83203125" style="39"/>
  </cols>
  <sheetData>
    <row r="1" spans="1:21" x14ac:dyDescent="0.2">
      <c r="A1" s="57" t="s">
        <v>5741</v>
      </c>
      <c r="B1" s="34"/>
      <c r="C1" s="34"/>
      <c r="D1" s="50"/>
      <c r="E1" s="34"/>
      <c r="F1" s="34"/>
      <c r="G1" s="34"/>
      <c r="H1" s="34"/>
      <c r="I1" s="34"/>
      <c r="J1" s="34"/>
      <c r="K1" s="34"/>
      <c r="L1" s="34"/>
      <c r="M1" s="35"/>
      <c r="N1" s="35"/>
      <c r="O1" s="35"/>
      <c r="P1" s="35"/>
      <c r="Q1" s="36"/>
      <c r="R1" s="36"/>
      <c r="S1" s="37"/>
      <c r="T1" s="37"/>
      <c r="U1" s="37"/>
    </row>
    <row r="2" spans="1:21" s="41" customFormat="1" ht="15" x14ac:dyDescent="0.2">
      <c r="A2" s="33" t="s">
        <v>32</v>
      </c>
      <c r="B2" s="33" t="s">
        <v>29</v>
      </c>
      <c r="C2" s="33" t="s">
        <v>31</v>
      </c>
      <c r="D2" s="33" t="s">
        <v>45</v>
      </c>
      <c r="E2" s="33" t="s">
        <v>42</v>
      </c>
      <c r="F2" s="33" t="s">
        <v>44</v>
      </c>
      <c r="G2" s="33" t="s">
        <v>58</v>
      </c>
      <c r="H2" s="33" t="s">
        <v>55</v>
      </c>
      <c r="I2" s="33" t="s">
        <v>57</v>
      </c>
      <c r="J2" s="33" t="s">
        <v>70</v>
      </c>
      <c r="K2" s="33" t="s">
        <v>66</v>
      </c>
      <c r="L2" s="33" t="s">
        <v>68</v>
      </c>
      <c r="M2" s="40" t="s">
        <v>40</v>
      </c>
      <c r="N2" s="40" t="s">
        <v>53</v>
      </c>
      <c r="O2" s="40" t="s">
        <v>78</v>
      </c>
      <c r="P2" s="40" t="s">
        <v>79</v>
      </c>
      <c r="Q2" s="69" t="s">
        <v>5710</v>
      </c>
      <c r="R2" s="69" t="s">
        <v>5711</v>
      </c>
      <c r="S2" s="69" t="s">
        <v>5712</v>
      </c>
      <c r="T2" s="69" t="s">
        <v>0</v>
      </c>
      <c r="U2" s="69" t="s">
        <v>5309</v>
      </c>
    </row>
    <row r="3" spans="1:21" s="41" customFormat="1" ht="32" x14ac:dyDescent="0.2">
      <c r="A3" s="42" t="s">
        <v>5713</v>
      </c>
      <c r="B3" s="42" t="s">
        <v>5714</v>
      </c>
      <c r="C3" s="42" t="s">
        <v>5715</v>
      </c>
      <c r="D3" s="42" t="s">
        <v>5716</v>
      </c>
      <c r="E3" s="42" t="s">
        <v>5717</v>
      </c>
      <c r="F3" s="42" t="s">
        <v>5718</v>
      </c>
      <c r="G3" s="42" t="s">
        <v>5719</v>
      </c>
      <c r="H3" s="42" t="s">
        <v>5720</v>
      </c>
      <c r="I3" s="42" t="s">
        <v>5721</v>
      </c>
      <c r="J3" s="42" t="s">
        <v>5722</v>
      </c>
      <c r="K3" s="42" t="s">
        <v>5723</v>
      </c>
      <c r="L3" s="42" t="s">
        <v>5724</v>
      </c>
      <c r="M3" s="42" t="s">
        <v>5725</v>
      </c>
      <c r="N3" s="42" t="s">
        <v>5726</v>
      </c>
      <c r="O3" s="42" t="s">
        <v>5727</v>
      </c>
      <c r="P3" s="42" t="s">
        <v>5709</v>
      </c>
      <c r="Q3" s="69"/>
      <c r="R3" s="69"/>
      <c r="S3" s="69"/>
      <c r="T3" s="69"/>
      <c r="U3" s="69"/>
    </row>
    <row r="4" spans="1:21" x14ac:dyDescent="0.2">
      <c r="A4" s="34">
        <v>16.373557000000002</v>
      </c>
      <c r="B4" s="34">
        <v>16.217355000000001</v>
      </c>
      <c r="C4" s="34">
        <v>13.936612</v>
      </c>
      <c r="D4" s="34">
        <v>16.237054000000001</v>
      </c>
      <c r="E4" s="34">
        <v>16.121745000000001</v>
      </c>
      <c r="F4" s="34">
        <v>15.203462999999999</v>
      </c>
      <c r="G4" s="34">
        <v>16.43497</v>
      </c>
      <c r="H4" s="34">
        <v>16.107324999999999</v>
      </c>
      <c r="I4" s="34">
        <v>15.354877999999999</v>
      </c>
      <c r="J4" s="34">
        <v>16.129595999999999</v>
      </c>
      <c r="K4" s="34">
        <v>15.653034999999999</v>
      </c>
      <c r="L4" s="34">
        <v>15.888747</v>
      </c>
      <c r="M4" s="35">
        <v>14.893476</v>
      </c>
      <c r="N4" s="35">
        <v>14.930308</v>
      </c>
      <c r="O4" s="35">
        <v>14.298603999999999</v>
      </c>
      <c r="P4" s="35">
        <v>13.106178</v>
      </c>
      <c r="Q4" s="36">
        <f t="shared" ref="Q4:Q67" si="0">AVERAGE(B4,C4,A4,E4,F4,D4,H4,I4,G4,K4,L4,J4)</f>
        <v>15.804861416666666</v>
      </c>
      <c r="R4" s="36">
        <f t="shared" ref="R4:R67" si="1">AVERAGE(M4,N4,O4,P4)</f>
        <v>14.3071415</v>
      </c>
      <c r="S4" s="37">
        <f t="shared" ref="S4:S67" si="2">Q4-R4</f>
        <v>1.4977199166666662</v>
      </c>
      <c r="T4" s="37" t="s">
        <v>2832</v>
      </c>
      <c r="U4" s="37" t="s">
        <v>2832</v>
      </c>
    </row>
    <row r="5" spans="1:21" x14ac:dyDescent="0.2">
      <c r="A5" s="34">
        <v>2.51878</v>
      </c>
      <c r="B5" s="34">
        <v>2.7953269999999999</v>
      </c>
      <c r="C5" s="34">
        <v>1.405832</v>
      </c>
      <c r="D5" s="34">
        <v>2.6485319999999999</v>
      </c>
      <c r="E5" s="34">
        <v>2.0795300000000001</v>
      </c>
      <c r="F5" s="34">
        <v>1.3044519999999999</v>
      </c>
      <c r="G5" s="34">
        <v>2.528178</v>
      </c>
      <c r="H5" s="34">
        <v>2.5580470000000002</v>
      </c>
      <c r="I5" s="34">
        <v>1.0563340000000001</v>
      </c>
      <c r="J5" s="34">
        <v>2.7296330000000002</v>
      </c>
      <c r="K5" s="34">
        <v>1.3291999999999999</v>
      </c>
      <c r="L5" s="34">
        <v>1.2576290000000001</v>
      </c>
      <c r="M5" s="35">
        <v>1.453905</v>
      </c>
      <c r="N5" s="35">
        <v>1.5270429999999999</v>
      </c>
      <c r="O5" s="35">
        <v>1.2401610000000001</v>
      </c>
      <c r="P5" s="35">
        <v>1.651573</v>
      </c>
      <c r="Q5" s="36">
        <f t="shared" si="0"/>
        <v>2.0176228333333337</v>
      </c>
      <c r="R5" s="36">
        <f t="shared" si="1"/>
        <v>1.4681705</v>
      </c>
      <c r="S5" s="37">
        <f t="shared" si="2"/>
        <v>0.54945233333333365</v>
      </c>
      <c r="T5" s="37" t="s">
        <v>2831</v>
      </c>
      <c r="U5" s="37" t="s">
        <v>2831</v>
      </c>
    </row>
    <row r="6" spans="1:21" x14ac:dyDescent="0.2">
      <c r="A6" s="34">
        <v>0.64828399999999997</v>
      </c>
      <c r="B6" s="34">
        <v>0.16438900000000001</v>
      </c>
      <c r="C6" s="34">
        <v>0.18726899999999999</v>
      </c>
      <c r="D6" s="34">
        <v>0.18260799999999999</v>
      </c>
      <c r="E6" s="34">
        <v>0.69353799999999999</v>
      </c>
      <c r="F6" s="34">
        <v>0.29347400000000001</v>
      </c>
      <c r="G6" s="34">
        <v>0.92512099999999997</v>
      </c>
      <c r="H6" s="34">
        <v>0.81127099999999996</v>
      </c>
      <c r="I6" s="34">
        <v>0.131659</v>
      </c>
      <c r="J6" s="34">
        <v>1.0705439999999999</v>
      </c>
      <c r="K6" s="34">
        <v>0.38754</v>
      </c>
      <c r="L6" s="34">
        <v>2.8074000000000002E-2</v>
      </c>
      <c r="M6" s="35">
        <v>0.90795499999999996</v>
      </c>
      <c r="N6" s="35">
        <v>0.31081799999999998</v>
      </c>
      <c r="O6" s="35">
        <v>0</v>
      </c>
      <c r="P6" s="35">
        <v>0</v>
      </c>
      <c r="Q6" s="36">
        <f t="shared" si="0"/>
        <v>0.46031424999999998</v>
      </c>
      <c r="R6" s="36">
        <f t="shared" si="1"/>
        <v>0.30469324999999997</v>
      </c>
      <c r="S6" s="37">
        <f t="shared" si="2"/>
        <v>0.15562100000000001</v>
      </c>
      <c r="T6" s="37" t="s">
        <v>2830</v>
      </c>
      <c r="U6" s="37" t="s">
        <v>2830</v>
      </c>
    </row>
    <row r="7" spans="1:21" x14ac:dyDescent="0.2">
      <c r="A7" s="34">
        <v>0.52083299999999999</v>
      </c>
      <c r="B7" s="34">
        <v>0.66666700000000001</v>
      </c>
      <c r="C7" s="34">
        <v>0</v>
      </c>
      <c r="D7" s="34">
        <v>0.71428599999999998</v>
      </c>
      <c r="E7" s="34">
        <v>0.31481500000000001</v>
      </c>
      <c r="F7" s="34">
        <v>0</v>
      </c>
      <c r="G7" s="34">
        <v>0.55263200000000001</v>
      </c>
      <c r="H7" s="34">
        <v>0.54</v>
      </c>
      <c r="I7" s="34">
        <v>0.23333300000000001</v>
      </c>
      <c r="J7" s="34">
        <v>0.59629600000000005</v>
      </c>
      <c r="K7" s="34">
        <v>0.26851900000000001</v>
      </c>
      <c r="L7" s="34">
        <v>0</v>
      </c>
      <c r="M7" s="35">
        <v>0.35802499999999998</v>
      </c>
      <c r="N7" s="35">
        <v>0.30769200000000002</v>
      </c>
      <c r="O7" s="35">
        <v>0.25333299999999997</v>
      </c>
      <c r="P7" s="35">
        <v>0</v>
      </c>
      <c r="Q7" s="36">
        <f t="shared" si="0"/>
        <v>0.36728175000000002</v>
      </c>
      <c r="R7" s="36">
        <f t="shared" si="1"/>
        <v>0.22976249999999998</v>
      </c>
      <c r="S7" s="37">
        <f t="shared" si="2"/>
        <v>0.13751925000000004</v>
      </c>
      <c r="T7" s="37" t="s">
        <v>2829</v>
      </c>
      <c r="U7" s="37" t="s">
        <v>2829</v>
      </c>
    </row>
    <row r="8" spans="1:21" x14ac:dyDescent="0.2">
      <c r="A8" s="34">
        <v>0.34502899999999997</v>
      </c>
      <c r="B8" s="34">
        <v>0.70285699999999995</v>
      </c>
      <c r="C8" s="34">
        <v>0</v>
      </c>
      <c r="D8" s="34">
        <v>5.7554000000000001E-2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v>0</v>
      </c>
      <c r="N8" s="35">
        <v>0</v>
      </c>
      <c r="O8" s="35">
        <v>0</v>
      </c>
      <c r="P8" s="35">
        <v>0</v>
      </c>
      <c r="Q8" s="36">
        <f t="shared" si="0"/>
        <v>9.2119999999999994E-2</v>
      </c>
      <c r="R8" s="36">
        <f t="shared" si="1"/>
        <v>0</v>
      </c>
      <c r="S8" s="37">
        <f t="shared" si="2"/>
        <v>9.2119999999999994E-2</v>
      </c>
      <c r="T8" s="37" t="s">
        <v>2828</v>
      </c>
      <c r="U8" s="37" t="s">
        <v>2827</v>
      </c>
    </row>
    <row r="9" spans="1:21" x14ac:dyDescent="0.2">
      <c r="A9" s="34">
        <v>0.228825</v>
      </c>
      <c r="B9" s="34">
        <v>0.56112600000000001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5">
        <v>0</v>
      </c>
      <c r="N9" s="35">
        <v>0</v>
      </c>
      <c r="O9" s="35">
        <v>0</v>
      </c>
      <c r="P9" s="35">
        <v>0</v>
      </c>
      <c r="Q9" s="36">
        <f t="shared" si="0"/>
        <v>6.5829250000000006E-2</v>
      </c>
      <c r="R9" s="36">
        <f t="shared" si="1"/>
        <v>0</v>
      </c>
      <c r="S9" s="37">
        <f t="shared" si="2"/>
        <v>6.5829250000000006E-2</v>
      </c>
      <c r="T9" s="37" t="s">
        <v>2826</v>
      </c>
      <c r="U9" s="37" t="s">
        <v>2826</v>
      </c>
    </row>
    <row r="10" spans="1:21" x14ac:dyDescent="0.2">
      <c r="A10" s="34">
        <v>0.18041199999999999</v>
      </c>
      <c r="B10" s="34">
        <v>0.25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9.7825999999999996E-2</v>
      </c>
      <c r="I10" s="34">
        <v>0</v>
      </c>
      <c r="J10" s="34">
        <v>0</v>
      </c>
      <c r="K10" s="34">
        <v>0</v>
      </c>
      <c r="L10" s="34">
        <v>0.10362399999999999</v>
      </c>
      <c r="M10" s="35">
        <v>0</v>
      </c>
      <c r="N10" s="35">
        <v>0</v>
      </c>
      <c r="O10" s="35">
        <v>0</v>
      </c>
      <c r="P10" s="35">
        <v>0</v>
      </c>
      <c r="Q10" s="36">
        <f t="shared" si="0"/>
        <v>5.2655166666666663E-2</v>
      </c>
      <c r="R10" s="36">
        <f t="shared" si="1"/>
        <v>0</v>
      </c>
      <c r="S10" s="37">
        <f t="shared" si="2"/>
        <v>5.2655166666666663E-2</v>
      </c>
      <c r="T10" s="37" t="s">
        <v>2825</v>
      </c>
      <c r="U10" s="37" t="s">
        <v>2824</v>
      </c>
    </row>
    <row r="11" spans="1:21" x14ac:dyDescent="0.2">
      <c r="A11" s="34">
        <v>3.2023790000000001</v>
      </c>
      <c r="B11" s="34">
        <v>3.4028679999999998</v>
      </c>
      <c r="C11" s="34">
        <v>2.9952220000000001</v>
      </c>
      <c r="D11" s="34">
        <v>3</v>
      </c>
      <c r="E11" s="34">
        <v>3</v>
      </c>
      <c r="F11" s="34">
        <v>2.9920800000000001</v>
      </c>
      <c r="G11" s="34">
        <v>2.9939390000000001</v>
      </c>
      <c r="H11" s="34">
        <v>2.9820340000000001</v>
      </c>
      <c r="I11" s="34">
        <v>2.991142</v>
      </c>
      <c r="J11" s="34">
        <v>2.983654</v>
      </c>
      <c r="K11" s="34">
        <v>2.9892150000000002</v>
      </c>
      <c r="L11" s="34">
        <v>2.9634860000000001</v>
      </c>
      <c r="M11" s="35">
        <v>2.984429</v>
      </c>
      <c r="N11" s="35">
        <v>2.9854069999999999</v>
      </c>
      <c r="O11" s="35">
        <v>2.9923950000000001</v>
      </c>
      <c r="P11" s="35">
        <v>3.003571</v>
      </c>
      <c r="Q11" s="36">
        <f t="shared" si="0"/>
        <v>3.041334916666667</v>
      </c>
      <c r="R11" s="36">
        <f t="shared" si="1"/>
        <v>2.9914505</v>
      </c>
      <c r="S11" s="37">
        <f t="shared" si="2"/>
        <v>4.9884416666666986E-2</v>
      </c>
      <c r="T11" s="37" t="s">
        <v>2823</v>
      </c>
      <c r="U11" s="37" t="s">
        <v>2822</v>
      </c>
    </row>
    <row r="12" spans="1:21" x14ac:dyDescent="0.2">
      <c r="A12" s="34">
        <v>7.9545000000000005E-2</v>
      </c>
      <c r="B12" s="34">
        <v>0.51212400000000002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5.6389999999999999E-3</v>
      </c>
      <c r="M12" s="35">
        <v>0</v>
      </c>
      <c r="N12" s="35">
        <v>0</v>
      </c>
      <c r="O12" s="35">
        <v>0</v>
      </c>
      <c r="P12" s="35">
        <v>0</v>
      </c>
      <c r="Q12" s="36">
        <f t="shared" si="0"/>
        <v>4.9775666666666663E-2</v>
      </c>
      <c r="R12" s="36">
        <f t="shared" si="1"/>
        <v>0</v>
      </c>
      <c r="S12" s="37">
        <f t="shared" si="2"/>
        <v>4.9775666666666663E-2</v>
      </c>
      <c r="T12" s="37" t="s">
        <v>2821</v>
      </c>
      <c r="U12" s="37" t="s">
        <v>2820</v>
      </c>
    </row>
    <row r="13" spans="1:21" x14ac:dyDescent="0.2">
      <c r="A13" s="34">
        <v>0.30656299999999997</v>
      </c>
      <c r="B13" s="34">
        <v>0.212585</v>
      </c>
      <c r="C13" s="34">
        <v>1.039E-2</v>
      </c>
      <c r="D13" s="34">
        <v>5.0847000000000003E-2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5">
        <v>0</v>
      </c>
      <c r="N13" s="35">
        <v>0</v>
      </c>
      <c r="O13" s="35">
        <v>0</v>
      </c>
      <c r="P13" s="35">
        <v>0</v>
      </c>
      <c r="Q13" s="36">
        <f t="shared" si="0"/>
        <v>4.8365416666666661E-2</v>
      </c>
      <c r="R13" s="36">
        <f t="shared" si="1"/>
        <v>0</v>
      </c>
      <c r="S13" s="37">
        <f t="shared" si="2"/>
        <v>4.8365416666666661E-2</v>
      </c>
      <c r="T13" s="37" t="s">
        <v>2819</v>
      </c>
      <c r="U13" s="37" t="s">
        <v>2819</v>
      </c>
    </row>
    <row r="14" spans="1:21" x14ac:dyDescent="0.2">
      <c r="A14" s="34">
        <v>0</v>
      </c>
      <c r="B14" s="34">
        <v>0.50991600000000004</v>
      </c>
      <c r="C14" s="34">
        <v>2.6249000000000001E-2</v>
      </c>
      <c r="D14" s="34">
        <v>4.1667000000000003E-2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5">
        <v>0</v>
      </c>
      <c r="N14" s="35">
        <v>0</v>
      </c>
      <c r="O14" s="35">
        <v>0</v>
      </c>
      <c r="P14" s="35">
        <v>0</v>
      </c>
      <c r="Q14" s="36">
        <f t="shared" si="0"/>
        <v>4.815266666666667E-2</v>
      </c>
      <c r="R14" s="36">
        <f t="shared" si="1"/>
        <v>0</v>
      </c>
      <c r="S14" s="37">
        <f t="shared" si="2"/>
        <v>4.815266666666667E-2</v>
      </c>
      <c r="T14" s="37" t="s">
        <v>2818</v>
      </c>
      <c r="U14" s="37" t="s">
        <v>2817</v>
      </c>
    </row>
    <row r="15" spans="1:21" x14ac:dyDescent="0.2">
      <c r="A15" s="34">
        <v>0.15789900000000001</v>
      </c>
      <c r="B15" s="34">
        <v>0.160553</v>
      </c>
      <c r="C15" s="34">
        <v>0</v>
      </c>
      <c r="D15" s="34">
        <v>0.12319099999999999</v>
      </c>
      <c r="E15" s="34">
        <v>8.3294000000000007E-2</v>
      </c>
      <c r="F15" s="34">
        <v>2.5115999999999999E-2</v>
      </c>
      <c r="G15" s="34">
        <v>0.14260600000000001</v>
      </c>
      <c r="H15" s="34">
        <v>0.129965</v>
      </c>
      <c r="I15" s="34">
        <v>2.5399999999999999E-2</v>
      </c>
      <c r="J15" s="34">
        <v>0.17263600000000001</v>
      </c>
      <c r="K15" s="34">
        <v>1.8405000000000001E-2</v>
      </c>
      <c r="L15" s="34">
        <v>5.8875999999999998E-2</v>
      </c>
      <c r="M15" s="35">
        <v>3.1535000000000001E-2</v>
      </c>
      <c r="N15" s="35">
        <v>3.1320000000000001E-2</v>
      </c>
      <c r="O15" s="35">
        <v>2.5593999999999999E-2</v>
      </c>
      <c r="P15" s="35">
        <v>8.6752999999999997E-2</v>
      </c>
      <c r="Q15" s="36">
        <f t="shared" si="0"/>
        <v>9.1495083333333338E-2</v>
      </c>
      <c r="R15" s="36">
        <f t="shared" si="1"/>
        <v>4.3800499999999999E-2</v>
      </c>
      <c r="S15" s="37">
        <f t="shared" si="2"/>
        <v>4.7694583333333339E-2</v>
      </c>
      <c r="T15" s="37" t="s">
        <v>2816</v>
      </c>
      <c r="U15" s="37" t="s">
        <v>2816</v>
      </c>
    </row>
    <row r="16" spans="1:21" x14ac:dyDescent="0.2">
      <c r="A16" s="34">
        <v>0.28571400000000002</v>
      </c>
      <c r="B16" s="34">
        <v>0.25806499999999999</v>
      </c>
      <c r="C16" s="34">
        <v>0</v>
      </c>
      <c r="D16" s="34">
        <v>9.8765000000000006E-2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5">
        <v>0</v>
      </c>
      <c r="N16" s="35">
        <v>3.3897999999999998E-2</v>
      </c>
      <c r="O16" s="35">
        <v>0</v>
      </c>
      <c r="P16" s="35">
        <v>0</v>
      </c>
      <c r="Q16" s="36">
        <f t="shared" si="0"/>
        <v>5.3545333333333334E-2</v>
      </c>
      <c r="R16" s="36">
        <f t="shared" si="1"/>
        <v>8.4744999999999994E-3</v>
      </c>
      <c r="S16" s="37">
        <f t="shared" si="2"/>
        <v>4.5070833333333338E-2</v>
      </c>
      <c r="T16" s="37" t="s">
        <v>2815</v>
      </c>
      <c r="U16" s="37" t="s">
        <v>2814</v>
      </c>
    </row>
    <row r="17" spans="1:21" x14ac:dyDescent="0.2">
      <c r="A17" s="34">
        <v>0</v>
      </c>
      <c r="B17" s="34">
        <v>0</v>
      </c>
      <c r="C17" s="34">
        <v>1.5904999999999999E-2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0.54330100000000003</v>
      </c>
      <c r="L17" s="34">
        <v>0</v>
      </c>
      <c r="M17" s="35">
        <v>6.0610000000000004E-3</v>
      </c>
      <c r="N17" s="35">
        <v>0</v>
      </c>
      <c r="O17" s="35">
        <v>0</v>
      </c>
      <c r="P17" s="35">
        <v>8.4569999999999992E-3</v>
      </c>
      <c r="Q17" s="36">
        <f t="shared" si="0"/>
        <v>4.6600499999999996E-2</v>
      </c>
      <c r="R17" s="36">
        <f t="shared" si="1"/>
        <v>3.6294999999999999E-3</v>
      </c>
      <c r="S17" s="37">
        <f t="shared" si="2"/>
        <v>4.2970999999999995E-2</v>
      </c>
      <c r="T17" s="37" t="s">
        <v>2813</v>
      </c>
      <c r="U17" s="37" t="s">
        <v>2812</v>
      </c>
    </row>
    <row r="18" spans="1:21" x14ac:dyDescent="0.2">
      <c r="A18" s="34">
        <v>0.33338800000000002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0.10034899999999999</v>
      </c>
      <c r="M18" s="35">
        <v>0</v>
      </c>
      <c r="N18" s="35">
        <v>0</v>
      </c>
      <c r="O18" s="35">
        <v>0</v>
      </c>
      <c r="P18" s="35">
        <v>0</v>
      </c>
      <c r="Q18" s="36">
        <f t="shared" si="0"/>
        <v>3.6144750000000003E-2</v>
      </c>
      <c r="R18" s="36">
        <f t="shared" si="1"/>
        <v>0</v>
      </c>
      <c r="S18" s="37">
        <f t="shared" si="2"/>
        <v>3.6144750000000003E-2</v>
      </c>
      <c r="T18" s="37" t="s">
        <v>2811</v>
      </c>
      <c r="U18" s="37" t="s">
        <v>2810</v>
      </c>
    </row>
    <row r="19" spans="1:21" x14ac:dyDescent="0.2">
      <c r="A19" s="34">
        <v>0.200964</v>
      </c>
      <c r="B19" s="34">
        <v>0.18568000000000001</v>
      </c>
      <c r="C19" s="34">
        <v>0</v>
      </c>
      <c r="D19" s="34">
        <v>3.5533000000000002E-2</v>
      </c>
      <c r="E19" s="34">
        <v>0</v>
      </c>
      <c r="F19" s="34">
        <v>7.9679999999999994E-3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5">
        <v>0</v>
      </c>
      <c r="N19" s="35">
        <v>0</v>
      </c>
      <c r="O19" s="35">
        <v>0</v>
      </c>
      <c r="P19" s="35">
        <v>0</v>
      </c>
      <c r="Q19" s="36">
        <f t="shared" si="0"/>
        <v>3.5845416666666664E-2</v>
      </c>
      <c r="R19" s="36">
        <f t="shared" si="1"/>
        <v>0</v>
      </c>
      <c r="S19" s="37">
        <f t="shared" si="2"/>
        <v>3.5845416666666664E-2</v>
      </c>
      <c r="T19" s="37" t="s">
        <v>2809</v>
      </c>
      <c r="U19" s="37" t="s">
        <v>2808</v>
      </c>
    </row>
    <row r="20" spans="1:21" x14ac:dyDescent="0.2">
      <c r="A20" s="34">
        <v>0.168795</v>
      </c>
      <c r="B20" s="34">
        <v>0.24510699999999999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5">
        <v>0</v>
      </c>
      <c r="N20" s="35">
        <v>0</v>
      </c>
      <c r="O20" s="35">
        <v>0</v>
      </c>
      <c r="P20" s="35">
        <v>0</v>
      </c>
      <c r="Q20" s="36">
        <f t="shared" si="0"/>
        <v>3.4491833333333333E-2</v>
      </c>
      <c r="R20" s="36">
        <f t="shared" si="1"/>
        <v>0</v>
      </c>
      <c r="S20" s="37">
        <f t="shared" si="2"/>
        <v>3.4491833333333333E-2</v>
      </c>
      <c r="T20" s="37" t="s">
        <v>2807</v>
      </c>
      <c r="U20" s="37" t="s">
        <v>2806</v>
      </c>
    </row>
    <row r="21" spans="1:21" x14ac:dyDescent="0.2">
      <c r="A21" s="34">
        <v>0.149866</v>
      </c>
      <c r="B21" s="34">
        <v>0.24977099999999999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5">
        <v>0</v>
      </c>
      <c r="N21" s="35">
        <v>0</v>
      </c>
      <c r="O21" s="35">
        <v>0</v>
      </c>
      <c r="P21" s="35">
        <v>0</v>
      </c>
      <c r="Q21" s="36">
        <f t="shared" si="0"/>
        <v>3.3303083333333337E-2</v>
      </c>
      <c r="R21" s="36">
        <f t="shared" si="1"/>
        <v>0</v>
      </c>
      <c r="S21" s="37">
        <f t="shared" si="2"/>
        <v>3.3303083333333337E-2</v>
      </c>
      <c r="T21" s="37" t="s">
        <v>2805</v>
      </c>
      <c r="U21" s="37" t="s">
        <v>2804</v>
      </c>
    </row>
    <row r="22" spans="1:21" x14ac:dyDescent="0.2">
      <c r="A22" s="34">
        <v>0.30496000000000001</v>
      </c>
      <c r="B22" s="34">
        <v>7.2916999999999996E-2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5">
        <v>0</v>
      </c>
      <c r="N22" s="35">
        <v>0</v>
      </c>
      <c r="O22" s="35">
        <v>0</v>
      </c>
      <c r="P22" s="35">
        <v>0</v>
      </c>
      <c r="Q22" s="36">
        <f t="shared" si="0"/>
        <v>3.1489750000000004E-2</v>
      </c>
      <c r="R22" s="36">
        <f t="shared" si="1"/>
        <v>0</v>
      </c>
      <c r="S22" s="37">
        <f t="shared" si="2"/>
        <v>3.1489750000000004E-2</v>
      </c>
      <c r="T22" s="37" t="s">
        <v>2803</v>
      </c>
      <c r="U22" s="37" t="s">
        <v>2803</v>
      </c>
    </row>
    <row r="23" spans="1:21" x14ac:dyDescent="0.2">
      <c r="A23" s="34">
        <v>5.7142999999999999E-2</v>
      </c>
      <c r="B23" s="34">
        <v>5.6656999999999999E-2</v>
      </c>
      <c r="C23" s="34">
        <v>0</v>
      </c>
      <c r="D23" s="34">
        <v>5.6604000000000002E-2</v>
      </c>
      <c r="E23" s="34">
        <v>3.2537999999999997E-2</v>
      </c>
      <c r="F23" s="34">
        <v>5.0439999999999999E-3</v>
      </c>
      <c r="G23" s="34">
        <v>2.2277000000000002E-2</v>
      </c>
      <c r="H23" s="34">
        <v>9.8333000000000004E-2</v>
      </c>
      <c r="I23" s="34">
        <v>0</v>
      </c>
      <c r="J23" s="34">
        <v>8.6700000000000006E-3</v>
      </c>
      <c r="K23" s="34">
        <v>0</v>
      </c>
      <c r="L23" s="34">
        <v>3.4584999999999998E-2</v>
      </c>
      <c r="M23" s="35">
        <v>0</v>
      </c>
      <c r="N23" s="35">
        <v>0</v>
      </c>
      <c r="O23" s="35">
        <v>0</v>
      </c>
      <c r="P23" s="35">
        <v>0</v>
      </c>
      <c r="Q23" s="36">
        <f t="shared" si="0"/>
        <v>3.0987583333333332E-2</v>
      </c>
      <c r="R23" s="36">
        <f t="shared" si="1"/>
        <v>0</v>
      </c>
      <c r="S23" s="37">
        <f t="shared" si="2"/>
        <v>3.0987583333333332E-2</v>
      </c>
      <c r="T23" s="37" t="s">
        <v>2802</v>
      </c>
      <c r="U23" s="37" t="s">
        <v>2801</v>
      </c>
    </row>
    <row r="24" spans="1:21" x14ac:dyDescent="0.2">
      <c r="A24" s="34">
        <v>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6.9754999999999998E-2</v>
      </c>
      <c r="K24" s="34">
        <v>0.29168100000000002</v>
      </c>
      <c r="L24" s="34">
        <v>0</v>
      </c>
      <c r="M24" s="35">
        <v>0</v>
      </c>
      <c r="N24" s="35">
        <v>5.5100000000000001E-3</v>
      </c>
      <c r="O24" s="35">
        <v>0</v>
      </c>
      <c r="P24" s="35">
        <v>0</v>
      </c>
      <c r="Q24" s="36">
        <f t="shared" si="0"/>
        <v>3.011966666666667E-2</v>
      </c>
      <c r="R24" s="36">
        <f t="shared" si="1"/>
        <v>1.3775E-3</v>
      </c>
      <c r="S24" s="37">
        <f t="shared" si="2"/>
        <v>2.8742166666666669E-2</v>
      </c>
      <c r="T24" s="37" t="s">
        <v>2800</v>
      </c>
      <c r="U24" s="37" t="s">
        <v>2799</v>
      </c>
    </row>
    <row r="25" spans="1:21" x14ac:dyDescent="0.2">
      <c r="A25" s="34">
        <v>4.0697999999999998E-2</v>
      </c>
      <c r="B25" s="34">
        <v>0.30364000000000002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5">
        <v>0</v>
      </c>
      <c r="N25" s="35">
        <v>0</v>
      </c>
      <c r="O25" s="35">
        <v>0</v>
      </c>
      <c r="P25" s="35">
        <v>0</v>
      </c>
      <c r="Q25" s="36">
        <f t="shared" si="0"/>
        <v>2.8694833333333336E-2</v>
      </c>
      <c r="R25" s="36">
        <f t="shared" si="1"/>
        <v>0</v>
      </c>
      <c r="S25" s="37">
        <f t="shared" si="2"/>
        <v>2.8694833333333336E-2</v>
      </c>
      <c r="T25" s="37" t="s">
        <v>2798</v>
      </c>
      <c r="U25" s="37" t="s">
        <v>2798</v>
      </c>
    </row>
    <row r="26" spans="1:21" x14ac:dyDescent="0.2">
      <c r="A26" s="34">
        <v>0.126667</v>
      </c>
      <c r="B26" s="34">
        <v>0.196941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5">
        <v>0</v>
      </c>
      <c r="N26" s="35">
        <v>0</v>
      </c>
      <c r="O26" s="35">
        <v>0</v>
      </c>
      <c r="P26" s="35">
        <v>0</v>
      </c>
      <c r="Q26" s="36">
        <f t="shared" si="0"/>
        <v>2.6967333333333333E-2</v>
      </c>
      <c r="R26" s="36">
        <f t="shared" si="1"/>
        <v>0</v>
      </c>
      <c r="S26" s="37">
        <f t="shared" si="2"/>
        <v>2.6967333333333333E-2</v>
      </c>
      <c r="T26" s="37" t="s">
        <v>2797</v>
      </c>
      <c r="U26" s="37" t="s">
        <v>2796</v>
      </c>
    </row>
    <row r="27" spans="1:21" x14ac:dyDescent="0.2">
      <c r="A27" s="34">
        <v>7.5471999999999997E-2</v>
      </c>
      <c r="B27" s="34">
        <v>0.318658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3.1552999999999998E-2</v>
      </c>
      <c r="N27" s="35">
        <v>0</v>
      </c>
      <c r="O27" s="35">
        <v>0</v>
      </c>
      <c r="P27" s="35">
        <v>0</v>
      </c>
      <c r="Q27" s="36">
        <f t="shared" si="0"/>
        <v>3.2844166666666667E-2</v>
      </c>
      <c r="R27" s="36">
        <f t="shared" si="1"/>
        <v>7.8882499999999994E-3</v>
      </c>
      <c r="S27" s="37">
        <f t="shared" si="2"/>
        <v>2.4955916666666668E-2</v>
      </c>
      <c r="T27" s="37" t="s">
        <v>2795</v>
      </c>
      <c r="U27" s="37" t="s">
        <v>2794</v>
      </c>
    </row>
    <row r="28" spans="1:21" x14ac:dyDescent="0.2">
      <c r="A28" s="34">
        <v>0</v>
      </c>
      <c r="B28" s="34">
        <v>0</v>
      </c>
      <c r="C28" s="34">
        <v>0</v>
      </c>
      <c r="D28" s="34">
        <v>0.17647099999999999</v>
      </c>
      <c r="E28" s="34">
        <v>0</v>
      </c>
      <c r="F28" s="34">
        <v>0</v>
      </c>
      <c r="G28" s="34">
        <v>0</v>
      </c>
      <c r="H28" s="34">
        <v>5.1723999999999999E-2</v>
      </c>
      <c r="I28" s="34">
        <v>9.0910000000000001E-3</v>
      </c>
      <c r="J28" s="34">
        <v>0</v>
      </c>
      <c r="K28" s="34">
        <v>0</v>
      </c>
      <c r="L28" s="34">
        <v>5.5313000000000001E-2</v>
      </c>
      <c r="M28" s="35">
        <v>0</v>
      </c>
      <c r="N28" s="35">
        <v>0</v>
      </c>
      <c r="O28" s="35">
        <v>0</v>
      </c>
      <c r="P28" s="35">
        <v>0</v>
      </c>
      <c r="Q28" s="36">
        <f t="shared" si="0"/>
        <v>2.4383249999999995E-2</v>
      </c>
      <c r="R28" s="36">
        <f t="shared" si="1"/>
        <v>0</v>
      </c>
      <c r="S28" s="37">
        <f t="shared" si="2"/>
        <v>2.4383249999999995E-2</v>
      </c>
      <c r="T28" s="37" t="s">
        <v>2793</v>
      </c>
      <c r="U28" s="37" t="s">
        <v>2793</v>
      </c>
    </row>
    <row r="29" spans="1:21" x14ac:dyDescent="0.2">
      <c r="A29" s="34">
        <v>6.2826999999999994E-2</v>
      </c>
      <c r="B29" s="34">
        <v>0.103896</v>
      </c>
      <c r="C29" s="34">
        <v>6.9809999999999997E-2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3.1098000000000001E-2</v>
      </c>
      <c r="M29" s="35">
        <v>0</v>
      </c>
      <c r="N29" s="35">
        <v>0</v>
      </c>
      <c r="O29" s="35">
        <v>0</v>
      </c>
      <c r="P29" s="35">
        <v>0</v>
      </c>
      <c r="Q29" s="36">
        <f t="shared" si="0"/>
        <v>2.2302583333333334E-2</v>
      </c>
      <c r="R29" s="36">
        <f t="shared" si="1"/>
        <v>0</v>
      </c>
      <c r="S29" s="37">
        <f t="shared" si="2"/>
        <v>2.2302583333333334E-2</v>
      </c>
      <c r="T29" s="37" t="s">
        <v>2602</v>
      </c>
      <c r="U29" s="37" t="s">
        <v>2792</v>
      </c>
    </row>
    <row r="30" spans="1:21" x14ac:dyDescent="0.2">
      <c r="A30" s="34">
        <v>0</v>
      </c>
      <c r="B30" s="34">
        <v>0.23960500000000001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3.6679999999999997E-2</v>
      </c>
      <c r="M30" s="35">
        <v>3.6579999999999998E-3</v>
      </c>
      <c r="N30" s="35">
        <v>0</v>
      </c>
      <c r="O30" s="35">
        <v>0</v>
      </c>
      <c r="P30" s="35">
        <v>0</v>
      </c>
      <c r="Q30" s="36">
        <f t="shared" si="0"/>
        <v>2.3023749999999999E-2</v>
      </c>
      <c r="R30" s="36">
        <f t="shared" si="1"/>
        <v>9.1449999999999995E-4</v>
      </c>
      <c r="S30" s="37">
        <f t="shared" si="2"/>
        <v>2.210925E-2</v>
      </c>
      <c r="T30" s="37" t="s">
        <v>2791</v>
      </c>
      <c r="U30" s="37" t="s">
        <v>2790</v>
      </c>
    </row>
    <row r="31" spans="1:21" x14ac:dyDescent="0.2">
      <c r="A31" s="34">
        <v>0.10780099999999999</v>
      </c>
      <c r="B31" s="34">
        <v>0.14921300000000001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5">
        <v>0</v>
      </c>
      <c r="N31" s="35">
        <v>0</v>
      </c>
      <c r="O31" s="35">
        <v>0</v>
      </c>
      <c r="P31" s="35">
        <v>0</v>
      </c>
      <c r="Q31" s="36">
        <f t="shared" si="0"/>
        <v>2.1417833333333334E-2</v>
      </c>
      <c r="R31" s="36">
        <f t="shared" si="1"/>
        <v>0</v>
      </c>
      <c r="S31" s="37">
        <f t="shared" si="2"/>
        <v>2.1417833333333334E-2</v>
      </c>
      <c r="T31" s="37" t="s">
        <v>2789</v>
      </c>
      <c r="U31" s="37" t="s">
        <v>2788</v>
      </c>
    </row>
    <row r="32" spans="1:21" x14ac:dyDescent="0.2">
      <c r="A32" s="34">
        <v>0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0.246087</v>
      </c>
      <c r="M32" s="35">
        <v>0</v>
      </c>
      <c r="N32" s="35">
        <v>0</v>
      </c>
      <c r="O32" s="35">
        <v>0</v>
      </c>
      <c r="P32" s="35">
        <v>0</v>
      </c>
      <c r="Q32" s="36">
        <f t="shared" si="0"/>
        <v>2.0507250000000001E-2</v>
      </c>
      <c r="R32" s="36">
        <f t="shared" si="1"/>
        <v>0</v>
      </c>
      <c r="S32" s="37">
        <f t="shared" si="2"/>
        <v>2.0507250000000001E-2</v>
      </c>
      <c r="T32" s="37" t="s">
        <v>2787</v>
      </c>
      <c r="U32" s="37" t="s">
        <v>2786</v>
      </c>
    </row>
    <row r="33" spans="1:21" x14ac:dyDescent="0.2">
      <c r="A33" s="34">
        <v>0</v>
      </c>
      <c r="B33" s="34">
        <v>0</v>
      </c>
      <c r="C33" s="34">
        <v>0</v>
      </c>
      <c r="D33" s="34">
        <v>0</v>
      </c>
      <c r="E33" s="34">
        <v>0.165468</v>
      </c>
      <c r="F33" s="34">
        <v>0</v>
      </c>
      <c r="G33" s="34">
        <v>0.153285</v>
      </c>
      <c r="H33" s="34">
        <v>0</v>
      </c>
      <c r="I33" s="34">
        <v>8.5212999999999997E-2</v>
      </c>
      <c r="J33" s="34">
        <v>0</v>
      </c>
      <c r="K33" s="34">
        <v>3.2814000000000003E-2</v>
      </c>
      <c r="L33" s="34">
        <v>0.146507</v>
      </c>
      <c r="M33" s="35">
        <v>0</v>
      </c>
      <c r="N33" s="35">
        <v>0</v>
      </c>
      <c r="O33" s="35">
        <v>3.0594E-2</v>
      </c>
      <c r="P33" s="35">
        <v>8.6613999999999997E-2</v>
      </c>
      <c r="Q33" s="36">
        <f t="shared" si="0"/>
        <v>4.8607249999999998E-2</v>
      </c>
      <c r="R33" s="36">
        <f t="shared" si="1"/>
        <v>2.9301999999999998E-2</v>
      </c>
      <c r="S33" s="37">
        <f t="shared" si="2"/>
        <v>1.9305249999999999E-2</v>
      </c>
      <c r="T33" s="37" t="s">
        <v>2785</v>
      </c>
      <c r="U33" s="37" t="s">
        <v>2785</v>
      </c>
    </row>
    <row r="34" spans="1:21" x14ac:dyDescent="0.2">
      <c r="A34" s="34">
        <v>0</v>
      </c>
      <c r="B34" s="34">
        <v>0.137931</v>
      </c>
      <c r="C34" s="34">
        <v>0</v>
      </c>
      <c r="D34" s="34">
        <v>6.25E-2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2.3486E-2</v>
      </c>
      <c r="M34" s="35">
        <v>0</v>
      </c>
      <c r="N34" s="35">
        <v>0</v>
      </c>
      <c r="O34" s="35">
        <v>0</v>
      </c>
      <c r="P34" s="35">
        <v>0</v>
      </c>
      <c r="Q34" s="36">
        <f t="shared" si="0"/>
        <v>1.8659749999999999E-2</v>
      </c>
      <c r="R34" s="36">
        <f t="shared" si="1"/>
        <v>0</v>
      </c>
      <c r="S34" s="37">
        <f t="shared" si="2"/>
        <v>1.8659749999999999E-2</v>
      </c>
      <c r="T34" s="37" t="s">
        <v>2784</v>
      </c>
      <c r="U34" s="37" t="s">
        <v>2783</v>
      </c>
    </row>
    <row r="35" spans="1:21" x14ac:dyDescent="0.2">
      <c r="A35" s="34">
        <v>0</v>
      </c>
      <c r="B35" s="34">
        <v>0.131579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6.4590000000000003E-3</v>
      </c>
      <c r="K35" s="34">
        <v>0</v>
      </c>
      <c r="L35" s="34">
        <v>6.9334000000000007E-2</v>
      </c>
      <c r="M35" s="35">
        <v>0</v>
      </c>
      <c r="N35" s="35">
        <v>0</v>
      </c>
      <c r="O35" s="35">
        <v>0</v>
      </c>
      <c r="P35" s="35">
        <v>0</v>
      </c>
      <c r="Q35" s="36">
        <f t="shared" si="0"/>
        <v>1.7281000000000001E-2</v>
      </c>
      <c r="R35" s="36">
        <f t="shared" si="1"/>
        <v>0</v>
      </c>
      <c r="S35" s="37">
        <f t="shared" si="2"/>
        <v>1.7281000000000001E-2</v>
      </c>
      <c r="T35" s="37" t="s">
        <v>2782</v>
      </c>
      <c r="U35" s="37" t="s">
        <v>2782</v>
      </c>
    </row>
    <row r="36" spans="1:21" x14ac:dyDescent="0.2">
      <c r="A36" s="34">
        <v>0</v>
      </c>
      <c r="B36" s="34">
        <v>0</v>
      </c>
      <c r="C36" s="34">
        <v>0</v>
      </c>
      <c r="D36" s="34">
        <v>0</v>
      </c>
      <c r="E36" s="34">
        <v>1.3889E-2</v>
      </c>
      <c r="F36" s="34">
        <v>6.0137000000000003E-2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0.13236899999999999</v>
      </c>
      <c r="M36" s="35">
        <v>0</v>
      </c>
      <c r="N36" s="35">
        <v>0</v>
      </c>
      <c r="O36" s="35">
        <v>0</v>
      </c>
      <c r="P36" s="35">
        <v>0</v>
      </c>
      <c r="Q36" s="36">
        <f t="shared" si="0"/>
        <v>1.7199583333333334E-2</v>
      </c>
      <c r="R36" s="36">
        <f t="shared" si="1"/>
        <v>0</v>
      </c>
      <c r="S36" s="37">
        <f t="shared" si="2"/>
        <v>1.7199583333333334E-2</v>
      </c>
      <c r="T36" s="37" t="s">
        <v>1664</v>
      </c>
      <c r="U36" s="37" t="s">
        <v>1664</v>
      </c>
    </row>
    <row r="37" spans="1:21" x14ac:dyDescent="0.2">
      <c r="A37" s="34">
        <v>0</v>
      </c>
      <c r="B37" s="34">
        <v>0</v>
      </c>
      <c r="C37" s="34">
        <v>0</v>
      </c>
      <c r="D37" s="34">
        <v>0</v>
      </c>
      <c r="E37" s="34">
        <v>0</v>
      </c>
      <c r="F37" s="34">
        <v>0</v>
      </c>
      <c r="G37" s="34">
        <v>0.203125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5">
        <v>0</v>
      </c>
      <c r="N37" s="35">
        <v>0</v>
      </c>
      <c r="O37" s="35">
        <v>0</v>
      </c>
      <c r="P37" s="35">
        <v>0</v>
      </c>
      <c r="Q37" s="36">
        <f t="shared" si="0"/>
        <v>1.6927083333333332E-2</v>
      </c>
      <c r="R37" s="36">
        <f t="shared" si="1"/>
        <v>0</v>
      </c>
      <c r="S37" s="37">
        <f t="shared" si="2"/>
        <v>1.6927083333333332E-2</v>
      </c>
      <c r="T37" s="37" t="s">
        <v>2781</v>
      </c>
      <c r="U37" s="37" t="s">
        <v>2780</v>
      </c>
    </row>
    <row r="38" spans="1:21" x14ac:dyDescent="0.2">
      <c r="A38" s="34">
        <v>8.3695000000000006E-2</v>
      </c>
      <c r="B38" s="34">
        <v>0</v>
      </c>
      <c r="C38" s="34">
        <v>0</v>
      </c>
      <c r="D38" s="34">
        <v>0</v>
      </c>
      <c r="E38" s="34">
        <v>4.8871999999999999E-2</v>
      </c>
      <c r="F38" s="34">
        <v>7.6779999999999999E-3</v>
      </c>
      <c r="G38" s="34">
        <v>0</v>
      </c>
      <c r="H38" s="34">
        <v>0</v>
      </c>
      <c r="I38" s="34">
        <v>0</v>
      </c>
      <c r="J38" s="34">
        <v>5.3330000000000001E-3</v>
      </c>
      <c r="K38" s="34">
        <v>0</v>
      </c>
      <c r="L38" s="34">
        <v>5.3212000000000002E-2</v>
      </c>
      <c r="M38" s="35">
        <v>0</v>
      </c>
      <c r="N38" s="35">
        <v>0</v>
      </c>
      <c r="O38" s="35">
        <v>0</v>
      </c>
      <c r="P38" s="35">
        <v>0</v>
      </c>
      <c r="Q38" s="36">
        <f t="shared" si="0"/>
        <v>1.6565833333333332E-2</v>
      </c>
      <c r="R38" s="36">
        <f t="shared" si="1"/>
        <v>0</v>
      </c>
      <c r="S38" s="37">
        <f t="shared" si="2"/>
        <v>1.6565833333333332E-2</v>
      </c>
      <c r="T38" s="37" t="s">
        <v>2779</v>
      </c>
      <c r="U38" s="37" t="s">
        <v>2779</v>
      </c>
    </row>
    <row r="39" spans="1:21" x14ac:dyDescent="0.2">
      <c r="A39" s="34">
        <v>0</v>
      </c>
      <c r="B39" s="34">
        <v>0</v>
      </c>
      <c r="C39" s="34">
        <v>0</v>
      </c>
      <c r="D39" s="34">
        <v>8.5365999999999997E-2</v>
      </c>
      <c r="E39" s="34">
        <v>0.06</v>
      </c>
      <c r="F39" s="34">
        <v>0</v>
      </c>
      <c r="G39" s="34">
        <v>0</v>
      </c>
      <c r="H39" s="34">
        <v>7.1956000000000006E-2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5">
        <v>0</v>
      </c>
      <c r="O39" s="35">
        <v>0</v>
      </c>
      <c r="P39" s="35">
        <v>7.6480000000000003E-3</v>
      </c>
      <c r="Q39" s="36">
        <f t="shared" si="0"/>
        <v>1.8110166666666667E-2</v>
      </c>
      <c r="R39" s="36">
        <f t="shared" si="1"/>
        <v>1.9120000000000001E-3</v>
      </c>
      <c r="S39" s="37">
        <f t="shared" si="2"/>
        <v>1.6198166666666666E-2</v>
      </c>
      <c r="T39" s="37" t="s">
        <v>2778</v>
      </c>
      <c r="U39" s="37" t="s">
        <v>2778</v>
      </c>
    </row>
    <row r="40" spans="1:21" x14ac:dyDescent="0.2">
      <c r="A40" s="34">
        <v>0.04</v>
      </c>
      <c r="B40" s="34">
        <v>0.143818</v>
      </c>
      <c r="C40" s="34">
        <v>0</v>
      </c>
      <c r="D40" s="34">
        <v>0</v>
      </c>
      <c r="E40" s="34">
        <v>0</v>
      </c>
      <c r="F40" s="34">
        <v>6.7799999999999996E-3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5">
        <v>0</v>
      </c>
      <c r="N40" s="35">
        <v>0</v>
      </c>
      <c r="O40" s="35">
        <v>0</v>
      </c>
      <c r="P40" s="35">
        <v>0</v>
      </c>
      <c r="Q40" s="36">
        <f t="shared" si="0"/>
        <v>1.5883166666666667E-2</v>
      </c>
      <c r="R40" s="36">
        <f t="shared" si="1"/>
        <v>0</v>
      </c>
      <c r="S40" s="37">
        <f t="shared" si="2"/>
        <v>1.5883166666666667E-2</v>
      </c>
      <c r="T40" s="37" t="s">
        <v>2777</v>
      </c>
      <c r="U40" s="37" t="s">
        <v>2776</v>
      </c>
    </row>
    <row r="41" spans="1:21" x14ac:dyDescent="0.2">
      <c r="A41" s="34">
        <v>0.22147700000000001</v>
      </c>
      <c r="B41" s="34">
        <v>0</v>
      </c>
      <c r="C41" s="34">
        <v>0</v>
      </c>
      <c r="D41" s="34">
        <v>0.18857099999999999</v>
      </c>
      <c r="E41" s="34">
        <v>0</v>
      </c>
      <c r="F41" s="34">
        <v>0</v>
      </c>
      <c r="G41" s="34">
        <v>0</v>
      </c>
      <c r="H41" s="34">
        <v>0</v>
      </c>
      <c r="I41" s="34">
        <v>1.0957E-2</v>
      </c>
      <c r="J41" s="34">
        <v>8.7398000000000003E-2</v>
      </c>
      <c r="K41" s="34">
        <v>0.109223</v>
      </c>
      <c r="L41" s="34">
        <v>0.23153799999999999</v>
      </c>
      <c r="M41" s="35">
        <v>5.6604000000000002E-2</v>
      </c>
      <c r="N41" s="35">
        <v>4.6325999999999999E-2</v>
      </c>
      <c r="O41" s="35">
        <v>0.10897999999999999</v>
      </c>
      <c r="P41" s="35">
        <v>7.8600000000000007E-3</v>
      </c>
      <c r="Q41" s="36">
        <f t="shared" si="0"/>
        <v>7.0763666666666655E-2</v>
      </c>
      <c r="R41" s="36">
        <f t="shared" si="1"/>
        <v>5.4942499999999998E-2</v>
      </c>
      <c r="S41" s="37">
        <f t="shared" si="2"/>
        <v>1.5821166666666657E-2</v>
      </c>
      <c r="T41" s="37" t="s">
        <v>2775</v>
      </c>
      <c r="U41" s="37" t="s">
        <v>2774</v>
      </c>
    </row>
    <row r="42" spans="1:21" x14ac:dyDescent="0.2">
      <c r="A42" s="34">
        <v>0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0.13750000000000001</v>
      </c>
      <c r="H42" s="34">
        <v>0</v>
      </c>
      <c r="I42" s="34">
        <v>0</v>
      </c>
      <c r="J42" s="34">
        <v>0</v>
      </c>
      <c r="K42" s="34">
        <v>0</v>
      </c>
      <c r="L42" s="34">
        <v>5.0570999999999998E-2</v>
      </c>
      <c r="M42" s="35">
        <v>0</v>
      </c>
      <c r="N42" s="35">
        <v>0</v>
      </c>
      <c r="O42" s="35">
        <v>0</v>
      </c>
      <c r="P42" s="35">
        <v>0</v>
      </c>
      <c r="Q42" s="36">
        <f t="shared" si="0"/>
        <v>1.5672583333333334E-2</v>
      </c>
      <c r="R42" s="36">
        <f t="shared" si="1"/>
        <v>0</v>
      </c>
      <c r="S42" s="37">
        <f t="shared" si="2"/>
        <v>1.5672583333333334E-2</v>
      </c>
      <c r="T42" s="37" t="s">
        <v>2773</v>
      </c>
      <c r="U42" s="37" t="s">
        <v>2772</v>
      </c>
    </row>
    <row r="43" spans="1:21" x14ac:dyDescent="0.2">
      <c r="A43" s="34">
        <v>5.1612999999999999E-2</v>
      </c>
      <c r="B43" s="34">
        <v>0.133858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5">
        <v>0</v>
      </c>
      <c r="N43" s="35">
        <v>0</v>
      </c>
      <c r="O43" s="35">
        <v>0</v>
      </c>
      <c r="P43" s="35">
        <v>0</v>
      </c>
      <c r="Q43" s="36">
        <f t="shared" si="0"/>
        <v>1.5455916666666666E-2</v>
      </c>
      <c r="R43" s="36">
        <f t="shared" si="1"/>
        <v>0</v>
      </c>
      <c r="S43" s="37">
        <f t="shared" si="2"/>
        <v>1.5455916666666666E-2</v>
      </c>
      <c r="T43" s="37" t="s">
        <v>2771</v>
      </c>
      <c r="U43" s="37" t="s">
        <v>2770</v>
      </c>
    </row>
    <row r="44" spans="1:21" x14ac:dyDescent="0.2">
      <c r="A44" s="34">
        <v>0.16455700000000001</v>
      </c>
      <c r="B44" s="34">
        <v>0</v>
      </c>
      <c r="C44" s="34">
        <v>2.0421999999999999E-2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8.6960000000000006E-3</v>
      </c>
      <c r="J44" s="34">
        <v>1.2135999999999999E-2</v>
      </c>
      <c r="K44" s="34">
        <v>0</v>
      </c>
      <c r="L44" s="34">
        <v>6.221E-3</v>
      </c>
      <c r="M44" s="35">
        <v>3.679E-3</v>
      </c>
      <c r="N44" s="35">
        <v>5.6740000000000002E-3</v>
      </c>
      <c r="O44" s="35">
        <v>0</v>
      </c>
      <c r="P44" s="35">
        <v>0</v>
      </c>
      <c r="Q44" s="36">
        <f t="shared" si="0"/>
        <v>1.7669333333333336E-2</v>
      </c>
      <c r="R44" s="36">
        <f t="shared" si="1"/>
        <v>2.3382500000000001E-3</v>
      </c>
      <c r="S44" s="37">
        <f t="shared" si="2"/>
        <v>1.5331083333333335E-2</v>
      </c>
      <c r="T44" s="37" t="s">
        <v>2769</v>
      </c>
      <c r="U44" s="37" t="s">
        <v>2768</v>
      </c>
    </row>
    <row r="45" spans="1:21" x14ac:dyDescent="0.2">
      <c r="A45" s="34">
        <v>1.3825E-2</v>
      </c>
      <c r="B45" s="34">
        <v>0.16666700000000001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5">
        <v>0</v>
      </c>
      <c r="N45" s="35">
        <v>0</v>
      </c>
      <c r="O45" s="35">
        <v>0</v>
      </c>
      <c r="P45" s="35">
        <v>0</v>
      </c>
      <c r="Q45" s="36">
        <f t="shared" si="0"/>
        <v>1.5041000000000001E-2</v>
      </c>
      <c r="R45" s="36">
        <f t="shared" si="1"/>
        <v>0</v>
      </c>
      <c r="S45" s="37">
        <f t="shared" si="2"/>
        <v>1.5041000000000001E-2</v>
      </c>
      <c r="T45" s="37" t="s">
        <v>2767</v>
      </c>
      <c r="U45" s="37" t="s">
        <v>2766</v>
      </c>
    </row>
    <row r="46" spans="1:21" x14ac:dyDescent="0.2">
      <c r="A46" s="34">
        <v>0</v>
      </c>
      <c r="B46" s="34">
        <v>0</v>
      </c>
      <c r="C46" s="34">
        <v>2.3739E-2</v>
      </c>
      <c r="D46" s="34">
        <v>0</v>
      </c>
      <c r="E46" s="34">
        <v>0</v>
      </c>
      <c r="F46" s="34">
        <v>0</v>
      </c>
      <c r="G46" s="34">
        <v>0</v>
      </c>
      <c r="H46" s="34">
        <v>3.2847000000000001E-2</v>
      </c>
      <c r="I46" s="34">
        <v>3.1393999999999998E-2</v>
      </c>
      <c r="J46" s="34">
        <v>0</v>
      </c>
      <c r="K46" s="34">
        <v>1.3514E-2</v>
      </c>
      <c r="L46" s="34">
        <v>0.111313</v>
      </c>
      <c r="M46" s="35">
        <v>0</v>
      </c>
      <c r="N46" s="35">
        <v>0</v>
      </c>
      <c r="O46" s="35">
        <v>1.1905000000000001E-2</v>
      </c>
      <c r="P46" s="35">
        <v>0</v>
      </c>
      <c r="Q46" s="36">
        <f t="shared" si="0"/>
        <v>1.7733916666666665E-2</v>
      </c>
      <c r="R46" s="36">
        <f t="shared" si="1"/>
        <v>2.9762500000000002E-3</v>
      </c>
      <c r="S46" s="37">
        <f t="shared" si="2"/>
        <v>1.4757666666666665E-2</v>
      </c>
      <c r="T46" s="37" t="s">
        <v>2765</v>
      </c>
      <c r="U46" s="37" t="s">
        <v>2765</v>
      </c>
    </row>
    <row r="47" spans="1:21" x14ac:dyDescent="0.2">
      <c r="A47" s="34">
        <v>0</v>
      </c>
      <c r="B47" s="34">
        <v>3.2786999999999997E-2</v>
      </c>
      <c r="C47" s="34">
        <v>0</v>
      </c>
      <c r="D47" s="34">
        <v>2.0202000000000001E-2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0.121935</v>
      </c>
      <c r="M47" s="35">
        <v>0</v>
      </c>
      <c r="N47" s="35">
        <v>0</v>
      </c>
      <c r="O47" s="35">
        <v>0</v>
      </c>
      <c r="P47" s="35">
        <v>0</v>
      </c>
      <c r="Q47" s="36">
        <f t="shared" si="0"/>
        <v>1.4577E-2</v>
      </c>
      <c r="R47" s="36">
        <f t="shared" si="1"/>
        <v>0</v>
      </c>
      <c r="S47" s="37">
        <f t="shared" si="2"/>
        <v>1.4577E-2</v>
      </c>
      <c r="T47" s="37" t="s">
        <v>2764</v>
      </c>
      <c r="U47" s="37" t="s">
        <v>2763</v>
      </c>
    </row>
    <row r="48" spans="1:21" x14ac:dyDescent="0.2">
      <c r="A48" s="34">
        <v>0</v>
      </c>
      <c r="B48" s="34">
        <v>0</v>
      </c>
      <c r="C48" s="34">
        <v>4.4898E-2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0.12968399999999999</v>
      </c>
      <c r="M48" s="35">
        <v>0</v>
      </c>
      <c r="N48" s="35">
        <v>0</v>
      </c>
      <c r="O48" s="35">
        <v>0</v>
      </c>
      <c r="P48" s="35">
        <v>0</v>
      </c>
      <c r="Q48" s="36">
        <f t="shared" si="0"/>
        <v>1.4548499999999999E-2</v>
      </c>
      <c r="R48" s="36">
        <f t="shared" si="1"/>
        <v>0</v>
      </c>
      <c r="S48" s="37">
        <f t="shared" si="2"/>
        <v>1.4548499999999999E-2</v>
      </c>
      <c r="T48" s="37" t="s">
        <v>2762</v>
      </c>
      <c r="U48" s="37" t="s">
        <v>2762</v>
      </c>
    </row>
    <row r="49" spans="1:21" x14ac:dyDescent="0.2">
      <c r="A49" s="34">
        <v>0</v>
      </c>
      <c r="B49" s="34">
        <v>0</v>
      </c>
      <c r="C49" s="34">
        <v>0</v>
      </c>
      <c r="D49" s="34">
        <v>0</v>
      </c>
      <c r="E49" s="34">
        <v>0</v>
      </c>
      <c r="F49" s="34">
        <v>6.4209999999999996E-3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0.16667799999999999</v>
      </c>
      <c r="M49" s="35">
        <v>0</v>
      </c>
      <c r="N49" s="35">
        <v>0</v>
      </c>
      <c r="O49" s="35">
        <v>0</v>
      </c>
      <c r="P49" s="35">
        <v>0</v>
      </c>
      <c r="Q49" s="36">
        <f t="shared" si="0"/>
        <v>1.4424916666666667E-2</v>
      </c>
      <c r="R49" s="36">
        <f t="shared" si="1"/>
        <v>0</v>
      </c>
      <c r="S49" s="37">
        <f t="shared" si="2"/>
        <v>1.4424916666666667E-2</v>
      </c>
      <c r="T49" s="37" t="s">
        <v>2761</v>
      </c>
      <c r="U49" s="37" t="s">
        <v>2761</v>
      </c>
    </row>
    <row r="50" spans="1:21" x14ac:dyDescent="0.2">
      <c r="A50" s="34">
        <v>0</v>
      </c>
      <c r="B50" s="34">
        <v>0.17027900000000001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5">
        <v>0</v>
      </c>
      <c r="N50" s="35">
        <v>0</v>
      </c>
      <c r="O50" s="35">
        <v>0</v>
      </c>
      <c r="P50" s="35">
        <v>0</v>
      </c>
      <c r="Q50" s="36">
        <f t="shared" si="0"/>
        <v>1.4189916666666668E-2</v>
      </c>
      <c r="R50" s="36">
        <f t="shared" si="1"/>
        <v>0</v>
      </c>
      <c r="S50" s="37">
        <f t="shared" si="2"/>
        <v>1.4189916666666668E-2</v>
      </c>
      <c r="T50" s="37" t="s">
        <v>2760</v>
      </c>
      <c r="U50" s="37" t="s">
        <v>2760</v>
      </c>
    </row>
    <row r="51" spans="1:21" x14ac:dyDescent="0.2">
      <c r="A51" s="34">
        <v>0</v>
      </c>
      <c r="B51" s="34">
        <v>0</v>
      </c>
      <c r="C51" s="34">
        <v>0</v>
      </c>
      <c r="D51" s="34">
        <v>0</v>
      </c>
      <c r="E51" s="34">
        <v>6.2717999999999996E-2</v>
      </c>
      <c r="F51" s="34">
        <v>0</v>
      </c>
      <c r="G51" s="34">
        <v>0</v>
      </c>
      <c r="H51" s="34">
        <v>0</v>
      </c>
      <c r="I51" s="34">
        <v>0</v>
      </c>
      <c r="J51" s="34">
        <v>2.8258999999999999E-2</v>
      </c>
      <c r="K51" s="34">
        <v>0</v>
      </c>
      <c r="L51" s="34">
        <v>0.16134200000000001</v>
      </c>
      <c r="M51" s="35">
        <v>0</v>
      </c>
      <c r="N51" s="35">
        <v>0</v>
      </c>
      <c r="O51" s="35">
        <v>2.7591000000000001E-2</v>
      </c>
      <c r="P51" s="35">
        <v>0</v>
      </c>
      <c r="Q51" s="36">
        <f t="shared" si="0"/>
        <v>2.1026583333333335E-2</v>
      </c>
      <c r="R51" s="36">
        <f t="shared" si="1"/>
        <v>6.8977500000000002E-3</v>
      </c>
      <c r="S51" s="37">
        <f t="shared" si="2"/>
        <v>1.4128833333333334E-2</v>
      </c>
      <c r="T51" s="37" t="s">
        <v>2759</v>
      </c>
      <c r="U51" s="37" t="s">
        <v>2759</v>
      </c>
    </row>
    <row r="52" spans="1:21" x14ac:dyDescent="0.2">
      <c r="A52" s="34">
        <v>0</v>
      </c>
      <c r="B52" s="34">
        <v>0</v>
      </c>
      <c r="C52" s="34">
        <v>0</v>
      </c>
      <c r="D52" s="34">
        <v>0</v>
      </c>
      <c r="E52" s="34">
        <v>0</v>
      </c>
      <c r="F52" s="34">
        <v>5.666E-3</v>
      </c>
      <c r="G52" s="34">
        <v>0</v>
      </c>
      <c r="H52" s="34">
        <v>0</v>
      </c>
      <c r="I52" s="34">
        <v>0</v>
      </c>
      <c r="J52" s="34">
        <v>0</v>
      </c>
      <c r="K52" s="34">
        <v>3.0537999999999999E-2</v>
      </c>
      <c r="L52" s="34">
        <v>0.13147500000000001</v>
      </c>
      <c r="M52" s="35">
        <v>0</v>
      </c>
      <c r="N52" s="35">
        <v>0</v>
      </c>
      <c r="O52" s="35">
        <v>0</v>
      </c>
      <c r="P52" s="35">
        <v>0</v>
      </c>
      <c r="Q52" s="36">
        <f t="shared" si="0"/>
        <v>1.3973250000000001E-2</v>
      </c>
      <c r="R52" s="36">
        <f t="shared" si="1"/>
        <v>0</v>
      </c>
      <c r="S52" s="37">
        <f t="shared" si="2"/>
        <v>1.3973250000000001E-2</v>
      </c>
      <c r="T52" s="37" t="s">
        <v>2758</v>
      </c>
      <c r="U52" s="37" t="s">
        <v>2758</v>
      </c>
    </row>
    <row r="53" spans="1:21" x14ac:dyDescent="0.2">
      <c r="A53" s="34">
        <v>0</v>
      </c>
      <c r="B53" s="34">
        <v>0.163355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5">
        <v>0</v>
      </c>
      <c r="N53" s="35">
        <v>0</v>
      </c>
      <c r="O53" s="35">
        <v>0</v>
      </c>
      <c r="P53" s="35">
        <v>0</v>
      </c>
      <c r="Q53" s="36">
        <f t="shared" si="0"/>
        <v>1.3612916666666667E-2</v>
      </c>
      <c r="R53" s="36">
        <f t="shared" si="1"/>
        <v>0</v>
      </c>
      <c r="S53" s="37">
        <f t="shared" si="2"/>
        <v>1.3612916666666667E-2</v>
      </c>
      <c r="T53" s="37" t="s">
        <v>2757</v>
      </c>
      <c r="U53" s="37" t="s">
        <v>2757</v>
      </c>
    </row>
    <row r="54" spans="1:21" x14ac:dyDescent="0.2">
      <c r="A54" s="34">
        <v>0</v>
      </c>
      <c r="B54" s="34">
        <v>0</v>
      </c>
      <c r="C54" s="34">
        <v>9.3600000000000003E-3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3.0227E-2</v>
      </c>
      <c r="J54" s="34">
        <v>0</v>
      </c>
      <c r="K54" s="34">
        <v>0</v>
      </c>
      <c r="L54" s="34">
        <v>0.121485</v>
      </c>
      <c r="M54" s="35">
        <v>0</v>
      </c>
      <c r="N54" s="35">
        <v>0</v>
      </c>
      <c r="O54" s="35">
        <v>0</v>
      </c>
      <c r="P54" s="35">
        <v>0</v>
      </c>
      <c r="Q54" s="36">
        <f t="shared" si="0"/>
        <v>1.3422666666666666E-2</v>
      </c>
      <c r="R54" s="36">
        <f t="shared" si="1"/>
        <v>0</v>
      </c>
      <c r="S54" s="37">
        <f t="shared" si="2"/>
        <v>1.3422666666666666E-2</v>
      </c>
      <c r="T54" s="37" t="s">
        <v>2756</v>
      </c>
      <c r="U54" s="37" t="s">
        <v>2756</v>
      </c>
    </row>
    <row r="55" spans="1:21" x14ac:dyDescent="0.2">
      <c r="A55" s="34">
        <v>0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6.5934000000000006E-2</v>
      </c>
      <c r="I55" s="34">
        <v>0</v>
      </c>
      <c r="J55" s="34">
        <v>0</v>
      </c>
      <c r="K55" s="34">
        <v>3.3549000000000002E-2</v>
      </c>
      <c r="L55" s="34">
        <v>6.1572000000000002E-2</v>
      </c>
      <c r="M55" s="35">
        <v>0</v>
      </c>
      <c r="N55" s="35">
        <v>0</v>
      </c>
      <c r="O55" s="35">
        <v>0</v>
      </c>
      <c r="P55" s="35">
        <v>0</v>
      </c>
      <c r="Q55" s="36">
        <f t="shared" si="0"/>
        <v>1.3421250000000001E-2</v>
      </c>
      <c r="R55" s="36">
        <f t="shared" si="1"/>
        <v>0</v>
      </c>
      <c r="S55" s="37">
        <f t="shared" si="2"/>
        <v>1.3421250000000001E-2</v>
      </c>
      <c r="T55" s="37" t="s">
        <v>2755</v>
      </c>
      <c r="U55" s="37" t="s">
        <v>2755</v>
      </c>
    </row>
    <row r="56" spans="1:21" x14ac:dyDescent="0.2">
      <c r="A56" s="34">
        <v>0</v>
      </c>
      <c r="B56" s="34">
        <v>0.15384600000000001</v>
      </c>
      <c r="C56" s="34">
        <v>0</v>
      </c>
      <c r="D56" s="34">
        <v>0</v>
      </c>
      <c r="E56" s="34">
        <v>0</v>
      </c>
      <c r="F56" s="34">
        <v>6.0060000000000001E-3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5">
        <v>0</v>
      </c>
      <c r="N56" s="35">
        <v>0</v>
      </c>
      <c r="O56" s="35">
        <v>0</v>
      </c>
      <c r="P56" s="35">
        <v>0</v>
      </c>
      <c r="Q56" s="36">
        <f t="shared" si="0"/>
        <v>1.3321000000000001E-2</v>
      </c>
      <c r="R56" s="36">
        <f t="shared" si="1"/>
        <v>0</v>
      </c>
      <c r="S56" s="37">
        <f t="shared" si="2"/>
        <v>1.3321000000000001E-2</v>
      </c>
      <c r="T56" s="37" t="s">
        <v>2754</v>
      </c>
      <c r="U56" s="37" t="s">
        <v>2754</v>
      </c>
    </row>
    <row r="57" spans="1:21" x14ac:dyDescent="0.2">
      <c r="A57" s="34">
        <v>6.3217999999999996E-2</v>
      </c>
      <c r="B57" s="34">
        <v>9.5541000000000001E-2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5">
        <v>0</v>
      </c>
      <c r="N57" s="35">
        <v>0</v>
      </c>
      <c r="O57" s="35">
        <v>0</v>
      </c>
      <c r="P57" s="35">
        <v>0</v>
      </c>
      <c r="Q57" s="36">
        <f t="shared" si="0"/>
        <v>1.3229916666666666E-2</v>
      </c>
      <c r="R57" s="36">
        <f t="shared" si="1"/>
        <v>0</v>
      </c>
      <c r="S57" s="37">
        <f t="shared" si="2"/>
        <v>1.3229916666666666E-2</v>
      </c>
      <c r="T57" s="37" t="s">
        <v>2753</v>
      </c>
      <c r="U57" s="37" t="s">
        <v>2752</v>
      </c>
    </row>
    <row r="58" spans="1:21" x14ac:dyDescent="0.2">
      <c r="A58" s="34">
        <v>0</v>
      </c>
      <c r="B58" s="34">
        <v>0</v>
      </c>
      <c r="C58" s="34">
        <v>0</v>
      </c>
      <c r="D58" s="34">
        <v>0</v>
      </c>
      <c r="E58" s="34">
        <v>2.4389999999999998E-2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0.13403499999999999</v>
      </c>
      <c r="M58" s="35">
        <v>0</v>
      </c>
      <c r="N58" s="35">
        <v>0</v>
      </c>
      <c r="O58" s="35">
        <v>0</v>
      </c>
      <c r="P58" s="35">
        <v>0</v>
      </c>
      <c r="Q58" s="36">
        <f t="shared" si="0"/>
        <v>1.3202083333333331E-2</v>
      </c>
      <c r="R58" s="36">
        <f t="shared" si="1"/>
        <v>0</v>
      </c>
      <c r="S58" s="37">
        <f t="shared" si="2"/>
        <v>1.3202083333333331E-2</v>
      </c>
      <c r="T58" s="37" t="s">
        <v>2751</v>
      </c>
      <c r="U58" s="37" t="s">
        <v>2751</v>
      </c>
    </row>
    <row r="59" spans="1:21" x14ac:dyDescent="0.2">
      <c r="A59" s="34">
        <v>0</v>
      </c>
      <c r="B59" s="34">
        <v>0.15606500000000001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5">
        <v>0</v>
      </c>
      <c r="N59" s="35">
        <v>0</v>
      </c>
      <c r="O59" s="35">
        <v>0</v>
      </c>
      <c r="P59" s="35">
        <v>0</v>
      </c>
      <c r="Q59" s="36">
        <f t="shared" si="0"/>
        <v>1.3005416666666667E-2</v>
      </c>
      <c r="R59" s="36">
        <f t="shared" si="1"/>
        <v>0</v>
      </c>
      <c r="S59" s="37">
        <f t="shared" si="2"/>
        <v>1.3005416666666667E-2</v>
      </c>
      <c r="T59" s="37" t="s">
        <v>2750</v>
      </c>
      <c r="U59" s="37" t="s">
        <v>2749</v>
      </c>
    </row>
    <row r="60" spans="1:21" x14ac:dyDescent="0.2">
      <c r="A60" s="34">
        <v>6.0634810000000003</v>
      </c>
      <c r="B60" s="34">
        <v>5.9752679999999998</v>
      </c>
      <c r="C60" s="34">
        <v>6.0106210000000004</v>
      </c>
      <c r="D60" s="34">
        <v>5.9919180000000001</v>
      </c>
      <c r="E60" s="34">
        <v>5.9891259999999997</v>
      </c>
      <c r="F60" s="34">
        <v>5.9785680000000001</v>
      </c>
      <c r="G60" s="34">
        <v>5.9724940000000002</v>
      </c>
      <c r="H60" s="34">
        <v>5.9944750000000004</v>
      </c>
      <c r="I60" s="34">
        <v>5.9612369999999997</v>
      </c>
      <c r="J60" s="34">
        <v>5.9827440000000003</v>
      </c>
      <c r="K60" s="34">
        <v>5.9797779999999996</v>
      </c>
      <c r="L60" s="34">
        <v>5.9816880000000001</v>
      </c>
      <c r="M60" s="35">
        <v>5.9752340000000004</v>
      </c>
      <c r="N60" s="35">
        <v>5.971654</v>
      </c>
      <c r="O60" s="35">
        <v>5.9850469999999998</v>
      </c>
      <c r="P60" s="35">
        <v>5.9766240000000002</v>
      </c>
      <c r="Q60" s="36">
        <f t="shared" si="0"/>
        <v>5.9901164999999992</v>
      </c>
      <c r="R60" s="36">
        <f t="shared" si="1"/>
        <v>5.977139750000001</v>
      </c>
      <c r="S60" s="37">
        <f t="shared" si="2"/>
        <v>1.2976749999998205E-2</v>
      </c>
      <c r="T60" s="37" t="s">
        <v>2748</v>
      </c>
      <c r="U60" s="37" t="s">
        <v>2748</v>
      </c>
    </row>
    <row r="61" spans="1:21" x14ac:dyDescent="0.2">
      <c r="A61" s="34">
        <v>0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0.10784299999999999</v>
      </c>
      <c r="H61" s="34">
        <v>0</v>
      </c>
      <c r="I61" s="34">
        <v>0</v>
      </c>
      <c r="J61" s="34">
        <v>0</v>
      </c>
      <c r="K61" s="34">
        <v>0</v>
      </c>
      <c r="L61" s="34">
        <v>4.5872000000000003E-2</v>
      </c>
      <c r="M61" s="35">
        <v>0</v>
      </c>
      <c r="N61" s="35">
        <v>0</v>
      </c>
      <c r="O61" s="35">
        <v>0</v>
      </c>
      <c r="P61" s="35">
        <v>0</v>
      </c>
      <c r="Q61" s="36">
        <f t="shared" si="0"/>
        <v>1.2809583333333333E-2</v>
      </c>
      <c r="R61" s="36">
        <f t="shared" si="1"/>
        <v>0</v>
      </c>
      <c r="S61" s="37">
        <f t="shared" si="2"/>
        <v>1.2809583333333333E-2</v>
      </c>
      <c r="T61" s="37" t="s">
        <v>2747</v>
      </c>
      <c r="U61" s="37" t="s">
        <v>2747</v>
      </c>
    </row>
    <row r="62" spans="1:21" x14ac:dyDescent="0.2">
      <c r="A62" s="34">
        <v>1.4633999999999999E-2</v>
      </c>
      <c r="B62" s="34">
        <v>0</v>
      </c>
      <c r="C62" s="34">
        <v>0</v>
      </c>
      <c r="D62" s="34">
        <v>0</v>
      </c>
      <c r="E62" s="34">
        <v>0</v>
      </c>
      <c r="F62" s="34">
        <v>0</v>
      </c>
      <c r="G62" s="34">
        <v>1.0638E-2</v>
      </c>
      <c r="H62" s="34">
        <v>0</v>
      </c>
      <c r="I62" s="34">
        <v>0</v>
      </c>
      <c r="J62" s="34">
        <v>0</v>
      </c>
      <c r="K62" s="34">
        <v>0</v>
      </c>
      <c r="L62" s="34">
        <v>0.12712399999999999</v>
      </c>
      <c r="M62" s="35">
        <v>0</v>
      </c>
      <c r="N62" s="35">
        <v>0</v>
      </c>
      <c r="O62" s="35">
        <v>0</v>
      </c>
      <c r="P62" s="35">
        <v>0</v>
      </c>
      <c r="Q62" s="36">
        <f t="shared" si="0"/>
        <v>1.2699666666666665E-2</v>
      </c>
      <c r="R62" s="36">
        <f t="shared" si="1"/>
        <v>0</v>
      </c>
      <c r="S62" s="37">
        <f t="shared" si="2"/>
        <v>1.2699666666666665E-2</v>
      </c>
      <c r="T62" s="37" t="s">
        <v>2746</v>
      </c>
      <c r="U62" s="37" t="s">
        <v>2746</v>
      </c>
    </row>
    <row r="63" spans="1:21" x14ac:dyDescent="0.2">
      <c r="A63" s="34">
        <v>0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4.8840000000000003E-3</v>
      </c>
      <c r="J63" s="34">
        <v>0</v>
      </c>
      <c r="K63" s="34">
        <v>0</v>
      </c>
      <c r="L63" s="34">
        <v>0.14446200000000001</v>
      </c>
      <c r="M63" s="35">
        <v>0</v>
      </c>
      <c r="N63" s="35">
        <v>0</v>
      </c>
      <c r="O63" s="35">
        <v>0</v>
      </c>
      <c r="P63" s="35">
        <v>0</v>
      </c>
      <c r="Q63" s="36">
        <f t="shared" si="0"/>
        <v>1.24455E-2</v>
      </c>
      <c r="R63" s="36">
        <f t="shared" si="1"/>
        <v>0</v>
      </c>
      <c r="S63" s="37">
        <f t="shared" si="2"/>
        <v>1.24455E-2</v>
      </c>
      <c r="T63" s="37" t="s">
        <v>2745</v>
      </c>
      <c r="U63" s="37" t="s">
        <v>2745</v>
      </c>
    </row>
    <row r="64" spans="1:21" x14ac:dyDescent="0.2">
      <c r="A64" s="34">
        <v>0</v>
      </c>
      <c r="B64" s="34">
        <v>0</v>
      </c>
      <c r="C64" s="34">
        <v>0</v>
      </c>
      <c r="D64" s="34">
        <v>0</v>
      </c>
      <c r="E64" s="34">
        <v>0.11559999999999999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3.3445000000000003E-2</v>
      </c>
      <c r="M64" s="35">
        <v>0</v>
      </c>
      <c r="N64" s="35">
        <v>0</v>
      </c>
      <c r="O64" s="35">
        <v>0</v>
      </c>
      <c r="P64" s="35">
        <v>0</v>
      </c>
      <c r="Q64" s="36">
        <f t="shared" si="0"/>
        <v>1.2420416666666665E-2</v>
      </c>
      <c r="R64" s="36">
        <f t="shared" si="1"/>
        <v>0</v>
      </c>
      <c r="S64" s="37">
        <f t="shared" si="2"/>
        <v>1.2420416666666665E-2</v>
      </c>
      <c r="T64" s="37" t="s">
        <v>2744</v>
      </c>
      <c r="U64" s="37" t="s">
        <v>2743</v>
      </c>
    </row>
    <row r="65" spans="1:28" x14ac:dyDescent="0.2">
      <c r="A65" s="34">
        <v>0</v>
      </c>
      <c r="B65" s="34">
        <v>0.148148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5">
        <v>0</v>
      </c>
      <c r="N65" s="35">
        <v>0</v>
      </c>
      <c r="O65" s="35">
        <v>0</v>
      </c>
      <c r="P65" s="35">
        <v>0</v>
      </c>
      <c r="Q65" s="36">
        <f t="shared" si="0"/>
        <v>1.2345666666666666E-2</v>
      </c>
      <c r="R65" s="36">
        <f t="shared" si="1"/>
        <v>0</v>
      </c>
      <c r="S65" s="37">
        <f t="shared" si="2"/>
        <v>1.2345666666666666E-2</v>
      </c>
      <c r="T65" s="37" t="s">
        <v>2742</v>
      </c>
      <c r="U65" s="37" t="s">
        <v>2741</v>
      </c>
    </row>
    <row r="66" spans="1:28" x14ac:dyDescent="0.2">
      <c r="A66" s="34">
        <v>0</v>
      </c>
      <c r="B66" s="34">
        <v>0</v>
      </c>
      <c r="C66" s="34">
        <v>7.6920000000000001E-3</v>
      </c>
      <c r="D66" s="34">
        <v>6.7072999999999994E-2</v>
      </c>
      <c r="E66" s="34">
        <v>0</v>
      </c>
      <c r="F66" s="34">
        <v>0</v>
      </c>
      <c r="G66" s="34">
        <v>8.8299999999999993E-3</v>
      </c>
      <c r="H66" s="34">
        <v>0</v>
      </c>
      <c r="I66" s="34">
        <v>0</v>
      </c>
      <c r="J66" s="34">
        <v>1.5671999999999998E-2</v>
      </c>
      <c r="K66" s="34">
        <v>0</v>
      </c>
      <c r="L66" s="34">
        <v>4.6392000000000003E-2</v>
      </c>
      <c r="M66" s="35">
        <v>0</v>
      </c>
      <c r="N66" s="35">
        <v>0</v>
      </c>
      <c r="O66" s="35">
        <v>0</v>
      </c>
      <c r="P66" s="35">
        <v>0</v>
      </c>
      <c r="Q66" s="36">
        <f t="shared" si="0"/>
        <v>1.2138250000000001E-2</v>
      </c>
      <c r="R66" s="36">
        <f t="shared" si="1"/>
        <v>0</v>
      </c>
      <c r="S66" s="37">
        <f t="shared" si="2"/>
        <v>1.2138250000000001E-2</v>
      </c>
      <c r="T66" s="37" t="s">
        <v>2740</v>
      </c>
      <c r="U66" s="37" t="s">
        <v>2740</v>
      </c>
    </row>
    <row r="67" spans="1:28" x14ac:dyDescent="0.2">
      <c r="A67" s="34">
        <v>0</v>
      </c>
      <c r="B67" s="34">
        <v>0</v>
      </c>
      <c r="C67" s="34">
        <v>0</v>
      </c>
      <c r="D67" s="34">
        <v>0</v>
      </c>
      <c r="E67" s="34">
        <v>0</v>
      </c>
      <c r="F67" s="34">
        <v>6.7416000000000004E-2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7.7943999999999999E-2</v>
      </c>
      <c r="M67" s="35">
        <v>0</v>
      </c>
      <c r="N67" s="35">
        <v>0</v>
      </c>
      <c r="O67" s="35">
        <v>0</v>
      </c>
      <c r="P67" s="35">
        <v>0</v>
      </c>
      <c r="Q67" s="36">
        <f t="shared" si="0"/>
        <v>1.2113333333333332E-2</v>
      </c>
      <c r="R67" s="36">
        <f t="shared" si="1"/>
        <v>0</v>
      </c>
      <c r="S67" s="37">
        <f t="shared" si="2"/>
        <v>1.2113333333333332E-2</v>
      </c>
      <c r="T67" s="37" t="s">
        <v>2739</v>
      </c>
      <c r="U67" s="37" t="s">
        <v>2739</v>
      </c>
    </row>
    <row r="68" spans="1:28" x14ac:dyDescent="0.2">
      <c r="A68" s="34">
        <v>0</v>
      </c>
      <c r="B68" s="34">
        <v>0.111111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3.4077999999999997E-2</v>
      </c>
      <c r="M68" s="35">
        <v>0</v>
      </c>
      <c r="N68" s="35">
        <v>0</v>
      </c>
      <c r="O68" s="35">
        <v>0</v>
      </c>
      <c r="P68" s="35">
        <v>0</v>
      </c>
      <c r="Q68" s="36">
        <f t="shared" ref="Q68:Q131" si="3">AVERAGE(B68,C68,A68,E68,F68,D68,H68,I68,G68,K68,L68,J68)</f>
        <v>1.2099083333333335E-2</v>
      </c>
      <c r="R68" s="36">
        <f t="shared" ref="R68:R131" si="4">AVERAGE(M68,N68,O68,P68)</f>
        <v>0</v>
      </c>
      <c r="S68" s="37">
        <f t="shared" ref="S68:S131" si="5">Q68-R68</f>
        <v>1.2099083333333335E-2</v>
      </c>
      <c r="T68" s="37" t="s">
        <v>2738</v>
      </c>
      <c r="U68" s="37" t="s">
        <v>2737</v>
      </c>
    </row>
    <row r="69" spans="1:28" x14ac:dyDescent="0.2">
      <c r="A69" s="34">
        <v>5.5556000000000001E-2</v>
      </c>
      <c r="B69" s="34">
        <v>5.1948000000000001E-2</v>
      </c>
      <c r="C69" s="34">
        <v>7.7520000000000002E-3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2.9212999999999999E-2</v>
      </c>
      <c r="M69" s="35">
        <v>0</v>
      </c>
      <c r="N69" s="35">
        <v>0</v>
      </c>
      <c r="O69" s="35">
        <v>0</v>
      </c>
      <c r="P69" s="35">
        <v>0</v>
      </c>
      <c r="Q69" s="36">
        <f t="shared" si="3"/>
        <v>1.2039083333333332E-2</v>
      </c>
      <c r="R69" s="36">
        <f t="shared" si="4"/>
        <v>0</v>
      </c>
      <c r="S69" s="37">
        <f t="shared" si="5"/>
        <v>1.2039083333333332E-2</v>
      </c>
      <c r="T69" s="37" t="s">
        <v>2736</v>
      </c>
      <c r="U69" s="37" t="s">
        <v>2735</v>
      </c>
    </row>
    <row r="70" spans="1:28" x14ac:dyDescent="0.2">
      <c r="A70" s="34">
        <v>3.3638000000000001E-2</v>
      </c>
      <c r="B70" s="34">
        <v>3.5414000000000001E-2</v>
      </c>
      <c r="C70" s="34">
        <v>4.1970000000000002E-3</v>
      </c>
      <c r="D70" s="34">
        <v>1.8353999999999999E-2</v>
      </c>
      <c r="E70" s="34">
        <v>1.5755000000000002E-2</v>
      </c>
      <c r="F70" s="34">
        <v>0</v>
      </c>
      <c r="G70" s="34">
        <v>1.4649999999999999E-3</v>
      </c>
      <c r="H70" s="34">
        <v>1.9550000000000001E-2</v>
      </c>
      <c r="I70" s="34">
        <v>0</v>
      </c>
      <c r="J70" s="34">
        <v>1.4414E-2</v>
      </c>
      <c r="K70" s="34">
        <v>0</v>
      </c>
      <c r="L70" s="34">
        <v>0</v>
      </c>
      <c r="M70" s="35">
        <v>0</v>
      </c>
      <c r="N70" s="35">
        <v>0</v>
      </c>
      <c r="O70" s="35">
        <v>0</v>
      </c>
      <c r="P70" s="35">
        <v>0</v>
      </c>
      <c r="Q70" s="36">
        <f t="shared" si="3"/>
        <v>1.1898916666666669E-2</v>
      </c>
      <c r="R70" s="36">
        <f t="shared" si="4"/>
        <v>0</v>
      </c>
      <c r="S70" s="37">
        <f t="shared" si="5"/>
        <v>1.1898916666666669E-2</v>
      </c>
      <c r="T70" s="37" t="s">
        <v>2734</v>
      </c>
      <c r="U70" s="37" t="s">
        <v>2734</v>
      </c>
    </row>
    <row r="71" spans="1:28" x14ac:dyDescent="0.2">
      <c r="A71" s="34">
        <v>0</v>
      </c>
      <c r="B71" s="34">
        <v>0</v>
      </c>
      <c r="C71" s="34">
        <v>0</v>
      </c>
      <c r="D71" s="34">
        <v>0</v>
      </c>
      <c r="E71" s="34">
        <v>0</v>
      </c>
      <c r="F71" s="34">
        <v>1.3356E-2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0.13908300000000001</v>
      </c>
      <c r="M71" s="35">
        <v>0</v>
      </c>
      <c r="N71" s="35">
        <v>5.0130000000000001E-3</v>
      </c>
      <c r="O71" s="35">
        <v>0</v>
      </c>
      <c r="P71" s="35">
        <v>0</v>
      </c>
      <c r="Q71" s="36">
        <f t="shared" si="3"/>
        <v>1.2703250000000001E-2</v>
      </c>
      <c r="R71" s="36">
        <f t="shared" si="4"/>
        <v>1.25325E-3</v>
      </c>
      <c r="S71" s="37">
        <f t="shared" si="5"/>
        <v>1.1450000000000002E-2</v>
      </c>
      <c r="T71" s="37" t="s">
        <v>2733</v>
      </c>
      <c r="U71" s="37" t="s">
        <v>2732</v>
      </c>
    </row>
    <row r="72" spans="1:28" x14ac:dyDescent="0.2">
      <c r="A72" s="34">
        <v>0</v>
      </c>
      <c r="B72" s="34">
        <v>0</v>
      </c>
      <c r="C72" s="34">
        <v>0</v>
      </c>
      <c r="D72" s="34">
        <v>1.0345E-2</v>
      </c>
      <c r="E72" s="34">
        <v>0</v>
      </c>
      <c r="F72" s="34">
        <v>6.757E-3</v>
      </c>
      <c r="G72" s="34">
        <v>0</v>
      </c>
      <c r="H72" s="34">
        <v>0</v>
      </c>
      <c r="I72" s="34">
        <v>0</v>
      </c>
      <c r="J72" s="34">
        <v>3.2035000000000001E-2</v>
      </c>
      <c r="K72" s="34">
        <v>2.7837000000000001E-2</v>
      </c>
      <c r="L72" s="34">
        <v>6.0329000000000001E-2</v>
      </c>
      <c r="M72" s="35">
        <v>0</v>
      </c>
      <c r="N72" s="35">
        <v>0</v>
      </c>
      <c r="O72" s="35">
        <v>0</v>
      </c>
      <c r="P72" s="35">
        <v>0</v>
      </c>
      <c r="Q72" s="36">
        <f t="shared" si="3"/>
        <v>1.1441916666666668E-2</v>
      </c>
      <c r="R72" s="36">
        <f t="shared" si="4"/>
        <v>0</v>
      </c>
      <c r="S72" s="37">
        <f t="shared" si="5"/>
        <v>1.1441916666666668E-2</v>
      </c>
      <c r="T72" s="37" t="s">
        <v>2731</v>
      </c>
      <c r="U72" s="37" t="s">
        <v>2731</v>
      </c>
    </row>
    <row r="73" spans="1:28" x14ac:dyDescent="0.2">
      <c r="A73" s="34">
        <v>0</v>
      </c>
      <c r="B73" s="34">
        <v>6.8062999999999999E-2</v>
      </c>
      <c r="C73" s="34">
        <v>0</v>
      </c>
      <c r="D73" s="34">
        <v>0</v>
      </c>
      <c r="E73" s="34">
        <v>0</v>
      </c>
      <c r="F73" s="34">
        <v>4.3740000000000003E-3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6.3696000000000003E-2</v>
      </c>
      <c r="M73" s="35">
        <v>0</v>
      </c>
      <c r="N73" s="35">
        <v>0</v>
      </c>
      <c r="O73" s="35">
        <v>0</v>
      </c>
      <c r="P73" s="35">
        <v>0</v>
      </c>
      <c r="Q73" s="36">
        <f t="shared" si="3"/>
        <v>1.1344416666666668E-2</v>
      </c>
      <c r="R73" s="36">
        <f t="shared" si="4"/>
        <v>0</v>
      </c>
      <c r="S73" s="37">
        <f t="shared" si="5"/>
        <v>1.1344416666666668E-2</v>
      </c>
      <c r="T73" s="37" t="s">
        <v>2730</v>
      </c>
      <c r="U73" s="37" t="s">
        <v>2730</v>
      </c>
    </row>
    <row r="74" spans="1:28" x14ac:dyDescent="0.2">
      <c r="A74" s="34">
        <v>0.13445399999999999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5">
        <v>0</v>
      </c>
      <c r="N74" s="35">
        <v>0</v>
      </c>
      <c r="O74" s="35">
        <v>0</v>
      </c>
      <c r="P74" s="35">
        <v>0</v>
      </c>
      <c r="Q74" s="36">
        <f t="shared" si="3"/>
        <v>1.1204499999999999E-2</v>
      </c>
      <c r="R74" s="36">
        <f t="shared" si="4"/>
        <v>0</v>
      </c>
      <c r="S74" s="37">
        <f t="shared" si="5"/>
        <v>1.1204499999999999E-2</v>
      </c>
      <c r="T74" s="37" t="s">
        <v>2729</v>
      </c>
      <c r="U74" s="37" t="s">
        <v>2728</v>
      </c>
    </row>
    <row r="75" spans="1:28" x14ac:dyDescent="0.2">
      <c r="A75" s="34">
        <v>0</v>
      </c>
      <c r="B75" s="34">
        <v>4.5455000000000002E-2</v>
      </c>
      <c r="C75" s="34">
        <v>8.7720000000000003E-3</v>
      </c>
      <c r="D75" s="34">
        <v>0</v>
      </c>
      <c r="E75" s="34">
        <v>0</v>
      </c>
      <c r="F75" s="34">
        <v>0</v>
      </c>
      <c r="G75" s="34">
        <v>3.2608999999999999E-2</v>
      </c>
      <c r="H75" s="34">
        <v>0</v>
      </c>
      <c r="I75" s="34">
        <v>0</v>
      </c>
      <c r="J75" s="34">
        <v>0</v>
      </c>
      <c r="K75" s="34">
        <v>2.8617E-2</v>
      </c>
      <c r="L75" s="34">
        <v>1.8065000000000001E-2</v>
      </c>
      <c r="M75" s="35">
        <v>0</v>
      </c>
      <c r="N75" s="35">
        <v>0</v>
      </c>
      <c r="O75" s="35">
        <v>0</v>
      </c>
      <c r="P75" s="35">
        <v>0</v>
      </c>
      <c r="Q75" s="36">
        <f t="shared" si="3"/>
        <v>1.1126499999999999E-2</v>
      </c>
      <c r="R75" s="36">
        <f t="shared" si="4"/>
        <v>0</v>
      </c>
      <c r="S75" s="37">
        <f t="shared" si="5"/>
        <v>1.1126499999999999E-2</v>
      </c>
      <c r="T75" s="37" t="s">
        <v>2727</v>
      </c>
      <c r="U75" s="37" t="s">
        <v>2726</v>
      </c>
    </row>
    <row r="76" spans="1:28" x14ac:dyDescent="0.2">
      <c r="A76" s="34">
        <v>0</v>
      </c>
      <c r="B76" s="34">
        <v>0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0.12904299999999999</v>
      </c>
      <c r="M76" s="35">
        <v>0</v>
      </c>
      <c r="N76" s="35">
        <v>0</v>
      </c>
      <c r="O76" s="35">
        <v>0</v>
      </c>
      <c r="P76" s="35">
        <v>0</v>
      </c>
      <c r="Q76" s="36">
        <f t="shared" si="3"/>
        <v>1.0753583333333332E-2</v>
      </c>
      <c r="R76" s="36">
        <f t="shared" si="4"/>
        <v>0</v>
      </c>
      <c r="S76" s="37">
        <f t="shared" si="5"/>
        <v>1.0753583333333332E-2</v>
      </c>
      <c r="T76" s="37" t="s">
        <v>2725</v>
      </c>
      <c r="U76" s="37" t="s">
        <v>2725</v>
      </c>
    </row>
    <row r="77" spans="1:28" x14ac:dyDescent="0.2">
      <c r="A77" s="34">
        <v>0</v>
      </c>
      <c r="B77" s="34">
        <v>0</v>
      </c>
      <c r="C77" s="34">
        <v>0</v>
      </c>
      <c r="D77" s="34">
        <v>0</v>
      </c>
      <c r="E77" s="34">
        <v>0</v>
      </c>
      <c r="F77" s="34">
        <v>8.6350999999999997E-2</v>
      </c>
      <c r="G77" s="34">
        <v>0</v>
      </c>
      <c r="H77" s="34">
        <v>0</v>
      </c>
      <c r="I77" s="34">
        <v>0</v>
      </c>
      <c r="J77" s="34">
        <v>2.9645999999999999E-2</v>
      </c>
      <c r="K77" s="34">
        <v>0</v>
      </c>
      <c r="L77" s="34">
        <v>0.120945</v>
      </c>
      <c r="M77" s="35">
        <v>0</v>
      </c>
      <c r="N77" s="35">
        <v>0</v>
      </c>
      <c r="O77" s="35">
        <v>3.6533999999999997E-2</v>
      </c>
      <c r="P77" s="35">
        <v>0</v>
      </c>
      <c r="Q77" s="36">
        <f t="shared" si="3"/>
        <v>1.9745166666666664E-2</v>
      </c>
      <c r="R77" s="36">
        <f t="shared" si="4"/>
        <v>9.1334999999999993E-3</v>
      </c>
      <c r="S77" s="37">
        <f t="shared" si="5"/>
        <v>1.0611666666666665E-2</v>
      </c>
      <c r="T77" s="37" t="s">
        <v>2724</v>
      </c>
      <c r="U77" s="37" t="s">
        <v>2724</v>
      </c>
    </row>
    <row r="78" spans="1:28" x14ac:dyDescent="0.2">
      <c r="A78" s="34">
        <v>0</v>
      </c>
      <c r="B78" s="34">
        <v>0.125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5">
        <v>0</v>
      </c>
      <c r="N78" s="35">
        <v>0</v>
      </c>
      <c r="O78" s="35">
        <v>0</v>
      </c>
      <c r="P78" s="35">
        <v>0</v>
      </c>
      <c r="Q78" s="36">
        <f t="shared" si="3"/>
        <v>1.0416666666666666E-2</v>
      </c>
      <c r="R78" s="36">
        <f t="shared" si="4"/>
        <v>0</v>
      </c>
      <c r="S78" s="37">
        <f t="shared" si="5"/>
        <v>1.0416666666666666E-2</v>
      </c>
      <c r="T78" s="37" t="s">
        <v>2723</v>
      </c>
      <c r="U78" s="37" t="s">
        <v>2723</v>
      </c>
    </row>
    <row r="79" spans="1:28" thickBot="1" x14ac:dyDescent="0.25">
      <c r="A79" s="34">
        <v>0</v>
      </c>
      <c r="B79" s="34">
        <v>9.0909000000000004E-2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3.0075000000000001E-2</v>
      </c>
      <c r="L79" s="34">
        <v>0</v>
      </c>
      <c r="M79" s="35">
        <v>0</v>
      </c>
      <c r="N79" s="35">
        <v>0</v>
      </c>
      <c r="O79" s="35">
        <v>0</v>
      </c>
      <c r="P79" s="35">
        <v>0</v>
      </c>
      <c r="Q79" s="43">
        <f t="shared" si="3"/>
        <v>1.0082000000000001E-2</v>
      </c>
      <c r="R79" s="43">
        <f t="shared" si="4"/>
        <v>0</v>
      </c>
      <c r="S79" s="44">
        <f t="shared" si="5"/>
        <v>1.0082000000000001E-2</v>
      </c>
      <c r="T79" s="44" t="s">
        <v>2722</v>
      </c>
      <c r="U79" s="44" t="s">
        <v>2722</v>
      </c>
      <c r="V79" s="39"/>
      <c r="W79" s="39"/>
      <c r="X79" s="39"/>
      <c r="Y79" s="39"/>
      <c r="Z79" s="39"/>
      <c r="AA79" s="39"/>
      <c r="AB79" s="39"/>
    </row>
    <row r="80" spans="1:28" x14ac:dyDescent="0.2">
      <c r="A80" s="34">
        <v>0</v>
      </c>
      <c r="B80" s="34">
        <v>0</v>
      </c>
      <c r="C80" s="34">
        <v>0</v>
      </c>
      <c r="D80" s="34">
        <v>0</v>
      </c>
      <c r="E80" s="34">
        <v>0</v>
      </c>
      <c r="F80" s="34">
        <v>8.2299999999999995E-3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0.110073</v>
      </c>
      <c r="M80" s="35">
        <v>0</v>
      </c>
      <c r="N80" s="35">
        <v>0</v>
      </c>
      <c r="O80" s="35">
        <v>0</v>
      </c>
      <c r="P80" s="35">
        <v>0</v>
      </c>
      <c r="Q80" s="36">
        <f t="shared" si="3"/>
        <v>9.8585833333333338E-3</v>
      </c>
      <c r="R80" s="36">
        <f t="shared" si="4"/>
        <v>0</v>
      </c>
      <c r="S80" s="37">
        <f t="shared" si="5"/>
        <v>9.8585833333333338E-3</v>
      </c>
      <c r="T80" s="37" t="s">
        <v>2721</v>
      </c>
      <c r="U80" s="37" t="s">
        <v>2721</v>
      </c>
    </row>
    <row r="81" spans="1:21" x14ac:dyDescent="0.2">
      <c r="A81" s="34">
        <v>0</v>
      </c>
      <c r="B81" s="34">
        <v>0</v>
      </c>
      <c r="C81" s="34">
        <v>0</v>
      </c>
      <c r="D81" s="34">
        <v>0</v>
      </c>
      <c r="E81" s="34">
        <v>4.7619000000000002E-2</v>
      </c>
      <c r="F81" s="34">
        <v>9.3460000000000001E-3</v>
      </c>
      <c r="G81" s="34">
        <v>0</v>
      </c>
      <c r="H81" s="34">
        <v>6.0606E-2</v>
      </c>
      <c r="I81" s="34">
        <v>0</v>
      </c>
      <c r="J81" s="34">
        <v>0</v>
      </c>
      <c r="K81" s="34">
        <v>0</v>
      </c>
      <c r="L81" s="34">
        <v>0</v>
      </c>
      <c r="M81" s="35">
        <v>0</v>
      </c>
      <c r="N81" s="35">
        <v>0</v>
      </c>
      <c r="O81" s="35">
        <v>0</v>
      </c>
      <c r="P81" s="35">
        <v>0</v>
      </c>
      <c r="Q81" s="36">
        <f t="shared" si="3"/>
        <v>9.7975833333333335E-3</v>
      </c>
      <c r="R81" s="36">
        <f t="shared" si="4"/>
        <v>0</v>
      </c>
      <c r="S81" s="37">
        <f t="shared" si="5"/>
        <v>9.7975833333333335E-3</v>
      </c>
      <c r="T81" s="37" t="s">
        <v>2720</v>
      </c>
      <c r="U81" s="37" t="s">
        <v>2720</v>
      </c>
    </row>
    <row r="82" spans="1:21" x14ac:dyDescent="0.2">
      <c r="A82" s="34">
        <v>0</v>
      </c>
      <c r="B82" s="34"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0.117524</v>
      </c>
      <c r="M82" s="35">
        <v>0</v>
      </c>
      <c r="N82" s="35">
        <v>0</v>
      </c>
      <c r="O82" s="35">
        <v>0</v>
      </c>
      <c r="P82" s="35">
        <v>0</v>
      </c>
      <c r="Q82" s="36">
        <f t="shared" si="3"/>
        <v>9.7936666666666675E-3</v>
      </c>
      <c r="R82" s="36">
        <f t="shared" si="4"/>
        <v>0</v>
      </c>
      <c r="S82" s="37">
        <f t="shared" si="5"/>
        <v>9.7936666666666675E-3</v>
      </c>
      <c r="T82" s="37" t="s">
        <v>2719</v>
      </c>
      <c r="U82" s="37" t="s">
        <v>2719</v>
      </c>
    </row>
    <row r="83" spans="1:21" x14ac:dyDescent="0.2">
      <c r="A83" s="34">
        <v>0</v>
      </c>
      <c r="B83" s="34">
        <v>0</v>
      </c>
      <c r="C83" s="34">
        <v>0</v>
      </c>
      <c r="D83" s="34">
        <v>0</v>
      </c>
      <c r="E83" s="34">
        <v>0</v>
      </c>
      <c r="F83" s="34">
        <v>0</v>
      </c>
      <c r="G83" s="34">
        <v>7.6433000000000001E-2</v>
      </c>
      <c r="H83" s="34">
        <v>0</v>
      </c>
      <c r="I83" s="34">
        <v>0</v>
      </c>
      <c r="J83" s="34">
        <v>0</v>
      </c>
      <c r="K83" s="34">
        <v>0</v>
      </c>
      <c r="L83" s="34">
        <v>4.1001999999999997E-2</v>
      </c>
      <c r="M83" s="35">
        <v>0</v>
      </c>
      <c r="N83" s="35">
        <v>0</v>
      </c>
      <c r="O83" s="35">
        <v>0</v>
      </c>
      <c r="P83" s="35">
        <v>0</v>
      </c>
      <c r="Q83" s="36">
        <f t="shared" si="3"/>
        <v>9.7862499999999998E-3</v>
      </c>
      <c r="R83" s="36">
        <f t="shared" si="4"/>
        <v>0</v>
      </c>
      <c r="S83" s="37">
        <f t="shared" si="5"/>
        <v>9.7862499999999998E-3</v>
      </c>
      <c r="T83" s="37" t="s">
        <v>2718</v>
      </c>
      <c r="U83" s="37" t="s">
        <v>2717</v>
      </c>
    </row>
    <row r="84" spans="1:21" x14ac:dyDescent="0.2">
      <c r="A84" s="34">
        <v>0</v>
      </c>
      <c r="B84" s="34">
        <v>0.116024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5">
        <v>0</v>
      </c>
      <c r="N84" s="35">
        <v>0</v>
      </c>
      <c r="O84" s="35">
        <v>0</v>
      </c>
      <c r="P84" s="35">
        <v>0</v>
      </c>
      <c r="Q84" s="36">
        <f t="shared" si="3"/>
        <v>9.6686666666666674E-3</v>
      </c>
      <c r="R84" s="36">
        <f t="shared" si="4"/>
        <v>0</v>
      </c>
      <c r="S84" s="37">
        <f t="shared" si="5"/>
        <v>9.6686666666666674E-3</v>
      </c>
      <c r="T84" s="37" t="s">
        <v>2716</v>
      </c>
      <c r="U84" s="37" t="s">
        <v>2716</v>
      </c>
    </row>
    <row r="85" spans="1:21" x14ac:dyDescent="0.2">
      <c r="A85" s="34">
        <v>0</v>
      </c>
      <c r="B85" s="34">
        <v>0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0.13986899999999999</v>
      </c>
      <c r="M85" s="35">
        <v>8.0890000000000007E-3</v>
      </c>
      <c r="N85" s="35">
        <v>0</v>
      </c>
      <c r="O85" s="35">
        <v>0</v>
      </c>
      <c r="P85" s="35">
        <v>0</v>
      </c>
      <c r="Q85" s="36">
        <f t="shared" si="3"/>
        <v>1.1655749999999999E-2</v>
      </c>
      <c r="R85" s="36">
        <f t="shared" si="4"/>
        <v>2.0222500000000002E-3</v>
      </c>
      <c r="S85" s="37">
        <f t="shared" si="5"/>
        <v>9.6334999999999997E-3</v>
      </c>
      <c r="T85" s="37" t="s">
        <v>2715</v>
      </c>
      <c r="U85" s="37" t="s">
        <v>2715</v>
      </c>
    </row>
    <row r="86" spans="1:21" x14ac:dyDescent="0.2">
      <c r="A86" s="34">
        <v>0</v>
      </c>
      <c r="B86" s="34">
        <v>0</v>
      </c>
      <c r="C86" s="34">
        <v>0</v>
      </c>
      <c r="D86" s="34">
        <v>0</v>
      </c>
      <c r="E86" s="34">
        <v>0</v>
      </c>
      <c r="F86" s="34">
        <v>0</v>
      </c>
      <c r="G86" s="34">
        <v>8.4820999999999994E-2</v>
      </c>
      <c r="H86" s="34">
        <v>0</v>
      </c>
      <c r="I86" s="34">
        <v>0</v>
      </c>
      <c r="J86" s="34">
        <v>0</v>
      </c>
      <c r="K86" s="34">
        <v>0</v>
      </c>
      <c r="L86" s="34">
        <v>3.0688E-2</v>
      </c>
      <c r="M86" s="35">
        <v>0</v>
      </c>
      <c r="N86" s="35">
        <v>0</v>
      </c>
      <c r="O86" s="35">
        <v>0</v>
      </c>
      <c r="P86" s="35">
        <v>0</v>
      </c>
      <c r="Q86" s="36">
        <f t="shared" si="3"/>
        <v>9.6257500000000006E-3</v>
      </c>
      <c r="R86" s="36">
        <f t="shared" si="4"/>
        <v>0</v>
      </c>
      <c r="S86" s="37">
        <f t="shared" si="5"/>
        <v>9.6257500000000006E-3</v>
      </c>
      <c r="T86" s="37" t="s">
        <v>2714</v>
      </c>
      <c r="U86" s="37" t="s">
        <v>2714</v>
      </c>
    </row>
    <row r="87" spans="1:21" x14ac:dyDescent="0.2">
      <c r="A87" s="34">
        <v>0</v>
      </c>
      <c r="B87" s="34">
        <v>0</v>
      </c>
      <c r="C87" s="34">
        <v>0</v>
      </c>
      <c r="D87" s="34">
        <v>3.7037E-2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7.7431E-2</v>
      </c>
      <c r="M87" s="35">
        <v>0</v>
      </c>
      <c r="N87" s="35">
        <v>0</v>
      </c>
      <c r="O87" s="35">
        <v>0</v>
      </c>
      <c r="P87" s="35">
        <v>0</v>
      </c>
      <c r="Q87" s="36">
        <f t="shared" si="3"/>
        <v>9.5390000000000006E-3</v>
      </c>
      <c r="R87" s="36">
        <f t="shared" si="4"/>
        <v>0</v>
      </c>
      <c r="S87" s="37">
        <f t="shared" si="5"/>
        <v>9.5390000000000006E-3</v>
      </c>
      <c r="T87" s="37" t="s">
        <v>2713</v>
      </c>
      <c r="U87" s="37" t="s">
        <v>2712</v>
      </c>
    </row>
    <row r="88" spans="1:21" x14ac:dyDescent="0.2">
      <c r="A88" s="34">
        <v>0</v>
      </c>
      <c r="B88" s="34">
        <v>0</v>
      </c>
      <c r="C88" s="34">
        <v>0</v>
      </c>
      <c r="D88" s="34">
        <v>0</v>
      </c>
      <c r="E88" s="34">
        <v>0</v>
      </c>
      <c r="F88" s="34">
        <v>7.6779999999999999E-3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0.103368</v>
      </c>
      <c r="M88" s="35">
        <v>0</v>
      </c>
      <c r="N88" s="35">
        <v>0</v>
      </c>
      <c r="O88" s="35">
        <v>0</v>
      </c>
      <c r="P88" s="35">
        <v>0</v>
      </c>
      <c r="Q88" s="36">
        <f t="shared" si="3"/>
        <v>9.2538333333333344E-3</v>
      </c>
      <c r="R88" s="36">
        <f t="shared" si="4"/>
        <v>0</v>
      </c>
      <c r="S88" s="37">
        <f t="shared" si="5"/>
        <v>9.2538333333333344E-3</v>
      </c>
      <c r="T88" s="37" t="s">
        <v>2711</v>
      </c>
      <c r="U88" s="37" t="s">
        <v>2711</v>
      </c>
    </row>
    <row r="89" spans="1:21" x14ac:dyDescent="0.2">
      <c r="A89" s="34">
        <v>5.6555000000000001E-2</v>
      </c>
      <c r="B89" s="34">
        <v>0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5.3101000000000002E-2</v>
      </c>
      <c r="M89" s="35">
        <v>0</v>
      </c>
      <c r="N89" s="35">
        <v>0</v>
      </c>
      <c r="O89" s="35">
        <v>0</v>
      </c>
      <c r="P89" s="35">
        <v>0</v>
      </c>
      <c r="Q89" s="36">
        <f t="shared" si="3"/>
        <v>9.1380000000000003E-3</v>
      </c>
      <c r="R89" s="36">
        <f t="shared" si="4"/>
        <v>0</v>
      </c>
      <c r="S89" s="37">
        <f t="shared" si="5"/>
        <v>9.1380000000000003E-3</v>
      </c>
      <c r="T89" s="37" t="s">
        <v>2710</v>
      </c>
      <c r="U89" s="37" t="s">
        <v>2710</v>
      </c>
    </row>
    <row r="90" spans="1:21" x14ac:dyDescent="0.2">
      <c r="A90" s="34">
        <v>0</v>
      </c>
      <c r="B90" s="34">
        <v>0</v>
      </c>
      <c r="C90" s="34">
        <v>0</v>
      </c>
      <c r="D90" s="34">
        <v>0</v>
      </c>
      <c r="E90" s="34">
        <v>0</v>
      </c>
      <c r="F90" s="34">
        <v>3.6392000000000001E-2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7.0830000000000004E-2</v>
      </c>
      <c r="M90" s="35">
        <v>0</v>
      </c>
      <c r="N90" s="35">
        <v>0</v>
      </c>
      <c r="O90" s="35">
        <v>0</v>
      </c>
      <c r="P90" s="35">
        <v>0</v>
      </c>
      <c r="Q90" s="36">
        <f t="shared" si="3"/>
        <v>8.9351666666666676E-3</v>
      </c>
      <c r="R90" s="36">
        <f t="shared" si="4"/>
        <v>0</v>
      </c>
      <c r="S90" s="37">
        <f t="shared" si="5"/>
        <v>8.9351666666666676E-3</v>
      </c>
      <c r="T90" s="37" t="s">
        <v>2709</v>
      </c>
      <c r="U90" s="37" t="s">
        <v>2709</v>
      </c>
    </row>
    <row r="91" spans="1:21" x14ac:dyDescent="0.2">
      <c r="A91" s="34">
        <v>1.6886999999999999E-2</v>
      </c>
      <c r="B91" s="34">
        <v>2.7906E-2</v>
      </c>
      <c r="C91" s="34">
        <v>5.4349999999999997E-3</v>
      </c>
      <c r="D91" s="34">
        <v>8.4519999999999994E-3</v>
      </c>
      <c r="E91" s="34">
        <v>0</v>
      </c>
      <c r="F91" s="34">
        <v>0</v>
      </c>
      <c r="G91" s="34">
        <v>0</v>
      </c>
      <c r="H91" s="34">
        <v>8.8749999999999992E-3</v>
      </c>
      <c r="I91" s="34">
        <v>0</v>
      </c>
      <c r="J91" s="34">
        <v>2.3185000000000001E-2</v>
      </c>
      <c r="K91" s="34">
        <v>0</v>
      </c>
      <c r="L91" s="34">
        <v>2.8249E-2</v>
      </c>
      <c r="M91" s="35">
        <v>0</v>
      </c>
      <c r="N91" s="35">
        <v>4.5300000000000002E-3</v>
      </c>
      <c r="O91" s="35">
        <v>0</v>
      </c>
      <c r="P91" s="35">
        <v>0</v>
      </c>
      <c r="Q91" s="36">
        <f t="shared" si="3"/>
        <v>9.9157499999999992E-3</v>
      </c>
      <c r="R91" s="36">
        <f t="shared" si="4"/>
        <v>1.1325E-3</v>
      </c>
      <c r="S91" s="37">
        <f t="shared" si="5"/>
        <v>8.7832499999999994E-3</v>
      </c>
      <c r="T91" s="37" t="s">
        <v>2708</v>
      </c>
      <c r="U91" s="37" t="s">
        <v>2708</v>
      </c>
    </row>
    <row r="92" spans="1:21" x14ac:dyDescent="0.2">
      <c r="A92" s="34">
        <v>0.105263</v>
      </c>
      <c r="B92" s="34">
        <v>0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5">
        <v>0</v>
      </c>
      <c r="N92" s="35">
        <v>0</v>
      </c>
      <c r="O92" s="35">
        <v>0</v>
      </c>
      <c r="P92" s="35">
        <v>0</v>
      </c>
      <c r="Q92" s="36">
        <f t="shared" si="3"/>
        <v>8.7719166666666657E-3</v>
      </c>
      <c r="R92" s="36">
        <f t="shared" si="4"/>
        <v>0</v>
      </c>
      <c r="S92" s="37">
        <f t="shared" si="5"/>
        <v>8.7719166666666657E-3</v>
      </c>
      <c r="T92" s="37" t="s">
        <v>2707</v>
      </c>
      <c r="U92" s="37" t="s">
        <v>2707</v>
      </c>
    </row>
    <row r="93" spans="1:21" x14ac:dyDescent="0.2">
      <c r="A93" s="34">
        <v>0</v>
      </c>
      <c r="B93" s="34">
        <v>0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0.101739</v>
      </c>
      <c r="M93" s="35">
        <v>0</v>
      </c>
      <c r="N93" s="35">
        <v>0</v>
      </c>
      <c r="O93" s="35">
        <v>0</v>
      </c>
      <c r="P93" s="35">
        <v>0</v>
      </c>
      <c r="Q93" s="36">
        <f t="shared" si="3"/>
        <v>8.4782499999999997E-3</v>
      </c>
      <c r="R93" s="36">
        <f t="shared" si="4"/>
        <v>0</v>
      </c>
      <c r="S93" s="37">
        <f t="shared" si="5"/>
        <v>8.4782499999999997E-3</v>
      </c>
      <c r="T93" s="37" t="s">
        <v>2706</v>
      </c>
      <c r="U93" s="37" t="s">
        <v>2705</v>
      </c>
    </row>
    <row r="94" spans="1:21" x14ac:dyDescent="0.2">
      <c r="A94" s="34">
        <v>0</v>
      </c>
      <c r="B94" s="34">
        <v>9.3022999999999995E-2</v>
      </c>
      <c r="C94" s="34">
        <v>0</v>
      </c>
      <c r="D94" s="34">
        <v>0</v>
      </c>
      <c r="E94" s="34">
        <v>0</v>
      </c>
      <c r="F94" s="34">
        <v>7.7669999999999996E-3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5">
        <v>0</v>
      </c>
      <c r="N94" s="35">
        <v>0</v>
      </c>
      <c r="O94" s="35">
        <v>0</v>
      </c>
      <c r="P94" s="35">
        <v>0</v>
      </c>
      <c r="Q94" s="36">
        <f t="shared" si="3"/>
        <v>8.3991666666666659E-3</v>
      </c>
      <c r="R94" s="36">
        <f t="shared" si="4"/>
        <v>0</v>
      </c>
      <c r="S94" s="37">
        <f t="shared" si="5"/>
        <v>8.3991666666666659E-3</v>
      </c>
      <c r="T94" s="37" t="s">
        <v>2704</v>
      </c>
      <c r="U94" s="37" t="s">
        <v>2703</v>
      </c>
    </row>
    <row r="95" spans="1:21" x14ac:dyDescent="0.2">
      <c r="A95" s="34">
        <v>0</v>
      </c>
      <c r="B95" s="34">
        <v>3.264E-3</v>
      </c>
      <c r="C95" s="34">
        <v>4.9202000000000003E-2</v>
      </c>
      <c r="D95" s="34">
        <v>0</v>
      </c>
      <c r="E95" s="34">
        <v>0</v>
      </c>
      <c r="F95" s="34">
        <v>0</v>
      </c>
      <c r="G95" s="34">
        <v>0</v>
      </c>
      <c r="H95" s="34">
        <v>3.0360999999999999E-2</v>
      </c>
      <c r="I95" s="34">
        <v>0</v>
      </c>
      <c r="J95" s="34">
        <v>4.5000999999999999E-2</v>
      </c>
      <c r="K95" s="34">
        <v>0</v>
      </c>
      <c r="L95" s="34">
        <v>0.119715</v>
      </c>
      <c r="M95" s="35">
        <v>4.9578999999999998E-2</v>
      </c>
      <c r="N95" s="35">
        <v>0</v>
      </c>
      <c r="O95" s="35">
        <v>0</v>
      </c>
      <c r="P95" s="35">
        <v>0</v>
      </c>
      <c r="Q95" s="36">
        <f t="shared" si="3"/>
        <v>2.0628583333333336E-2</v>
      </c>
      <c r="R95" s="36">
        <f t="shared" si="4"/>
        <v>1.239475E-2</v>
      </c>
      <c r="S95" s="37">
        <f t="shared" si="5"/>
        <v>8.2338333333333361E-3</v>
      </c>
      <c r="T95" s="37" t="s">
        <v>2702</v>
      </c>
      <c r="U95" s="37" t="s">
        <v>2702</v>
      </c>
    </row>
    <row r="96" spans="1:21" x14ac:dyDescent="0.2">
      <c r="A96" s="34">
        <v>0</v>
      </c>
      <c r="B96" s="34">
        <v>0</v>
      </c>
      <c r="C96" s="34">
        <v>0</v>
      </c>
      <c r="D96" s="34">
        <v>4.6154000000000001E-2</v>
      </c>
      <c r="E96" s="34">
        <v>5.1208999999999998E-2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5">
        <v>0</v>
      </c>
      <c r="N96" s="35">
        <v>0</v>
      </c>
      <c r="O96" s="35">
        <v>0</v>
      </c>
      <c r="P96" s="35">
        <v>0</v>
      </c>
      <c r="Q96" s="36">
        <f t="shared" si="3"/>
        <v>8.1135833333333338E-3</v>
      </c>
      <c r="R96" s="36">
        <f t="shared" si="4"/>
        <v>0</v>
      </c>
      <c r="S96" s="37">
        <f t="shared" si="5"/>
        <v>8.1135833333333338E-3</v>
      </c>
      <c r="T96" s="37" t="s">
        <v>2701</v>
      </c>
      <c r="U96" s="37" t="s">
        <v>2700</v>
      </c>
    </row>
    <row r="97" spans="1:21" x14ac:dyDescent="0.2">
      <c r="A97" s="34">
        <v>4.3478000000000003E-2</v>
      </c>
      <c r="B97" s="34">
        <v>4.8275999999999999E-2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4.9020000000000001E-3</v>
      </c>
      <c r="M97" s="35">
        <v>0</v>
      </c>
      <c r="N97" s="35">
        <v>0</v>
      </c>
      <c r="O97" s="35">
        <v>0</v>
      </c>
      <c r="P97" s="35">
        <v>0</v>
      </c>
      <c r="Q97" s="36">
        <f t="shared" si="3"/>
        <v>8.0546666666666666E-3</v>
      </c>
      <c r="R97" s="36">
        <f t="shared" si="4"/>
        <v>0</v>
      </c>
      <c r="S97" s="37">
        <f t="shared" si="5"/>
        <v>8.0546666666666666E-3</v>
      </c>
      <c r="T97" s="37" t="s">
        <v>2699</v>
      </c>
      <c r="U97" s="37" t="s">
        <v>2699</v>
      </c>
    </row>
    <row r="98" spans="1:21" x14ac:dyDescent="0.2">
      <c r="A98" s="34">
        <v>0</v>
      </c>
      <c r="B98" s="34">
        <v>0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6.1275000000000003E-2</v>
      </c>
      <c r="J98" s="34">
        <v>0</v>
      </c>
      <c r="K98" s="34">
        <v>0</v>
      </c>
      <c r="L98" s="34">
        <v>0.140628</v>
      </c>
      <c r="M98" s="35">
        <v>0</v>
      </c>
      <c r="N98" s="35">
        <v>0</v>
      </c>
      <c r="O98" s="35">
        <v>3.5104000000000003E-2</v>
      </c>
      <c r="P98" s="35">
        <v>0</v>
      </c>
      <c r="Q98" s="36">
        <f t="shared" si="3"/>
        <v>1.682525E-2</v>
      </c>
      <c r="R98" s="36">
        <f t="shared" si="4"/>
        <v>8.7760000000000008E-3</v>
      </c>
      <c r="S98" s="37">
        <f t="shared" si="5"/>
        <v>8.0492499999999991E-3</v>
      </c>
      <c r="T98" s="37" t="s">
        <v>2698</v>
      </c>
      <c r="U98" s="37" t="s">
        <v>2697</v>
      </c>
    </row>
    <row r="99" spans="1:21" x14ac:dyDescent="0.2">
      <c r="A99" s="34">
        <v>0</v>
      </c>
      <c r="B99" s="34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9.4666E-2</v>
      </c>
      <c r="M99" s="35">
        <v>0</v>
      </c>
      <c r="N99" s="35">
        <v>0</v>
      </c>
      <c r="O99" s="35">
        <v>0</v>
      </c>
      <c r="P99" s="35">
        <v>0</v>
      </c>
      <c r="Q99" s="36">
        <f t="shared" si="3"/>
        <v>7.8888333333333328E-3</v>
      </c>
      <c r="R99" s="36">
        <f t="shared" si="4"/>
        <v>0</v>
      </c>
      <c r="S99" s="37">
        <f t="shared" si="5"/>
        <v>7.8888333333333328E-3</v>
      </c>
      <c r="T99" s="37" t="s">
        <v>2696</v>
      </c>
      <c r="U99" s="37" t="s">
        <v>2696</v>
      </c>
    </row>
    <row r="100" spans="1:21" x14ac:dyDescent="0.2">
      <c r="A100" s="34">
        <v>0</v>
      </c>
      <c r="B100" s="34">
        <v>9.375E-2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5">
        <v>0</v>
      </c>
      <c r="N100" s="35">
        <v>0</v>
      </c>
      <c r="O100" s="35">
        <v>0</v>
      </c>
      <c r="P100" s="35">
        <v>0</v>
      </c>
      <c r="Q100" s="36">
        <f t="shared" si="3"/>
        <v>7.8125E-3</v>
      </c>
      <c r="R100" s="36">
        <f t="shared" si="4"/>
        <v>0</v>
      </c>
      <c r="S100" s="37">
        <f t="shared" si="5"/>
        <v>7.8125E-3</v>
      </c>
      <c r="T100" s="37" t="s">
        <v>2695</v>
      </c>
      <c r="U100" s="37" t="s">
        <v>2694</v>
      </c>
    </row>
    <row r="101" spans="1:21" x14ac:dyDescent="0.2">
      <c r="A101" s="34">
        <v>0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3.0075000000000001E-2</v>
      </c>
      <c r="L101" s="34">
        <v>6.0859999999999997E-2</v>
      </c>
      <c r="M101" s="35">
        <v>0</v>
      </c>
      <c r="N101" s="35">
        <v>0</v>
      </c>
      <c r="O101" s="35">
        <v>0</v>
      </c>
      <c r="P101" s="35">
        <v>0</v>
      </c>
      <c r="Q101" s="36">
        <f t="shared" si="3"/>
        <v>7.5779166666666668E-3</v>
      </c>
      <c r="R101" s="36">
        <f t="shared" si="4"/>
        <v>0</v>
      </c>
      <c r="S101" s="37">
        <f t="shared" si="5"/>
        <v>7.5779166666666668E-3</v>
      </c>
      <c r="T101" s="37" t="s">
        <v>2693</v>
      </c>
      <c r="U101" s="37" t="s">
        <v>2692</v>
      </c>
    </row>
    <row r="102" spans="1:21" x14ac:dyDescent="0.2">
      <c r="A102" s="34">
        <v>0</v>
      </c>
      <c r="B102" s="34">
        <v>0</v>
      </c>
      <c r="C102" s="34">
        <v>0</v>
      </c>
      <c r="D102" s="34">
        <v>7.9159999999999994E-3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8.2702999999999999E-2</v>
      </c>
      <c r="M102" s="35">
        <v>0</v>
      </c>
      <c r="N102" s="35">
        <v>0</v>
      </c>
      <c r="O102" s="35">
        <v>0</v>
      </c>
      <c r="P102" s="35">
        <v>0</v>
      </c>
      <c r="Q102" s="36">
        <f t="shared" si="3"/>
        <v>7.5515833333333338E-3</v>
      </c>
      <c r="R102" s="36">
        <f t="shared" si="4"/>
        <v>0</v>
      </c>
      <c r="S102" s="37">
        <f t="shared" si="5"/>
        <v>7.5515833333333338E-3</v>
      </c>
      <c r="T102" s="37" t="s">
        <v>2691</v>
      </c>
      <c r="U102" s="37" t="s">
        <v>2691</v>
      </c>
    </row>
    <row r="103" spans="1:21" x14ac:dyDescent="0.2">
      <c r="A103" s="34">
        <v>4.7022000000000001E-2</v>
      </c>
      <c r="B103" s="34">
        <v>0</v>
      </c>
      <c r="C103" s="34">
        <v>0</v>
      </c>
      <c r="D103" s="34">
        <v>0</v>
      </c>
      <c r="E103" s="34">
        <v>4.2129E-2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5">
        <v>0</v>
      </c>
      <c r="N103" s="35">
        <v>0</v>
      </c>
      <c r="O103" s="35">
        <v>0</v>
      </c>
      <c r="P103" s="35">
        <v>0</v>
      </c>
      <c r="Q103" s="36">
        <f t="shared" si="3"/>
        <v>7.429250000000001E-3</v>
      </c>
      <c r="R103" s="36">
        <f t="shared" si="4"/>
        <v>0</v>
      </c>
      <c r="S103" s="37">
        <f t="shared" si="5"/>
        <v>7.429250000000001E-3</v>
      </c>
      <c r="T103" s="37" t="s">
        <v>2690</v>
      </c>
      <c r="U103" s="37" t="s">
        <v>2690</v>
      </c>
    </row>
    <row r="104" spans="1:21" x14ac:dyDescent="0.2">
      <c r="A104" s="34">
        <v>0</v>
      </c>
      <c r="B104" s="34">
        <v>7.8571000000000002E-2</v>
      </c>
      <c r="C104" s="34">
        <v>7.7970000000000001E-3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5">
        <v>0</v>
      </c>
      <c r="N104" s="35">
        <v>0</v>
      </c>
      <c r="O104" s="35">
        <v>0</v>
      </c>
      <c r="P104" s="35">
        <v>0</v>
      </c>
      <c r="Q104" s="36">
        <f t="shared" si="3"/>
        <v>7.1973333333333334E-3</v>
      </c>
      <c r="R104" s="36">
        <f t="shared" si="4"/>
        <v>0</v>
      </c>
      <c r="S104" s="37">
        <f t="shared" si="5"/>
        <v>7.1973333333333334E-3</v>
      </c>
      <c r="T104" s="37" t="s">
        <v>2689</v>
      </c>
      <c r="U104" s="37" t="s">
        <v>2688</v>
      </c>
    </row>
    <row r="105" spans="1:21" x14ac:dyDescent="0.2">
      <c r="A105" s="34">
        <v>0</v>
      </c>
      <c r="B105" s="34">
        <v>0</v>
      </c>
      <c r="C105" s="34">
        <v>0</v>
      </c>
      <c r="D105" s="34">
        <v>4.9618000000000002E-2</v>
      </c>
      <c r="E105" s="34">
        <v>0</v>
      </c>
      <c r="F105" s="34">
        <v>5.7470000000000004E-3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3.0769000000000001E-2</v>
      </c>
      <c r="M105" s="35">
        <v>0</v>
      </c>
      <c r="N105" s="35">
        <v>0</v>
      </c>
      <c r="O105" s="35">
        <v>0</v>
      </c>
      <c r="P105" s="35">
        <v>0</v>
      </c>
      <c r="Q105" s="36">
        <f t="shared" si="3"/>
        <v>7.1778333333333338E-3</v>
      </c>
      <c r="R105" s="36">
        <f t="shared" si="4"/>
        <v>0</v>
      </c>
      <c r="S105" s="37">
        <f t="shared" si="5"/>
        <v>7.1778333333333338E-3</v>
      </c>
      <c r="T105" s="37" t="s">
        <v>2687</v>
      </c>
      <c r="U105" s="37" t="s">
        <v>2686</v>
      </c>
    </row>
    <row r="106" spans="1:21" x14ac:dyDescent="0.2">
      <c r="A106" s="34">
        <v>5.9406E-2</v>
      </c>
      <c r="B106" s="34">
        <v>0</v>
      </c>
      <c r="C106" s="34">
        <v>0</v>
      </c>
      <c r="D106" s="34">
        <v>0</v>
      </c>
      <c r="E106" s="34">
        <v>0</v>
      </c>
      <c r="F106" s="34">
        <v>2.6196000000000001E-2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5">
        <v>0</v>
      </c>
      <c r="N106" s="35">
        <v>0</v>
      </c>
      <c r="O106" s="35">
        <v>0</v>
      </c>
      <c r="P106" s="35">
        <v>0</v>
      </c>
      <c r="Q106" s="36">
        <f t="shared" si="3"/>
        <v>7.1335000000000001E-3</v>
      </c>
      <c r="R106" s="36">
        <f t="shared" si="4"/>
        <v>0</v>
      </c>
      <c r="S106" s="37">
        <f t="shared" si="5"/>
        <v>7.1335000000000001E-3</v>
      </c>
      <c r="T106" s="37" t="s">
        <v>2685</v>
      </c>
      <c r="U106" s="37" t="s">
        <v>2684</v>
      </c>
    </row>
    <row r="107" spans="1:21" x14ac:dyDescent="0.2">
      <c r="A107" s="34">
        <v>0</v>
      </c>
      <c r="B107" s="34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0.19330600000000001</v>
      </c>
      <c r="M107" s="35">
        <v>0</v>
      </c>
      <c r="N107" s="35">
        <v>3.6193000000000003E-2</v>
      </c>
      <c r="O107" s="35">
        <v>0</v>
      </c>
      <c r="P107" s="35">
        <v>0</v>
      </c>
      <c r="Q107" s="36">
        <f t="shared" si="3"/>
        <v>1.6108833333333333E-2</v>
      </c>
      <c r="R107" s="36">
        <f t="shared" si="4"/>
        <v>9.0482500000000007E-3</v>
      </c>
      <c r="S107" s="37">
        <f t="shared" si="5"/>
        <v>7.0605833333333319E-3</v>
      </c>
      <c r="T107" s="37" t="s">
        <v>2683</v>
      </c>
      <c r="U107" s="37" t="s">
        <v>2682</v>
      </c>
    </row>
    <row r="108" spans="1:21" x14ac:dyDescent="0.2">
      <c r="A108" s="34">
        <v>0</v>
      </c>
      <c r="B108" s="34">
        <v>8.0292000000000002E-2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3.7009999999999999E-3</v>
      </c>
      <c r="L108" s="34">
        <v>0</v>
      </c>
      <c r="M108" s="35">
        <v>0</v>
      </c>
      <c r="N108" s="35">
        <v>0</v>
      </c>
      <c r="O108" s="35">
        <v>0</v>
      </c>
      <c r="P108" s="35">
        <v>0</v>
      </c>
      <c r="Q108" s="36">
        <f t="shared" si="3"/>
        <v>6.9994166666666668E-3</v>
      </c>
      <c r="R108" s="36">
        <f t="shared" si="4"/>
        <v>0</v>
      </c>
      <c r="S108" s="37">
        <f t="shared" si="5"/>
        <v>6.9994166666666668E-3</v>
      </c>
      <c r="T108" s="37" t="s">
        <v>2681</v>
      </c>
      <c r="U108" s="37" t="s">
        <v>2680</v>
      </c>
    </row>
    <row r="109" spans="1:21" x14ac:dyDescent="0.2">
      <c r="A109" s="34">
        <v>0</v>
      </c>
      <c r="B109" s="34">
        <v>0</v>
      </c>
      <c r="C109" s="34">
        <v>0</v>
      </c>
      <c r="D109" s="34">
        <v>8.2192000000000001E-2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5">
        <v>0</v>
      </c>
      <c r="N109" s="35">
        <v>0</v>
      </c>
      <c r="O109" s="35">
        <v>0</v>
      </c>
      <c r="P109" s="35">
        <v>0</v>
      </c>
      <c r="Q109" s="36">
        <f t="shared" si="3"/>
        <v>6.8493333333333331E-3</v>
      </c>
      <c r="R109" s="36">
        <f t="shared" si="4"/>
        <v>0</v>
      </c>
      <c r="S109" s="37">
        <f t="shared" si="5"/>
        <v>6.8493333333333331E-3</v>
      </c>
      <c r="T109" s="37" t="s">
        <v>2679</v>
      </c>
      <c r="U109" s="37" t="s">
        <v>2679</v>
      </c>
    </row>
    <row r="110" spans="1:21" x14ac:dyDescent="0.2">
      <c r="A110" s="34">
        <v>0</v>
      </c>
      <c r="B110" s="34">
        <v>0</v>
      </c>
      <c r="C110" s="34">
        <v>0</v>
      </c>
      <c r="D110" s="34">
        <v>0</v>
      </c>
      <c r="E110" s="34">
        <v>0</v>
      </c>
      <c r="F110" s="34">
        <v>4.2016999999999999E-2</v>
      </c>
      <c r="G110" s="34">
        <v>0</v>
      </c>
      <c r="H110" s="34">
        <v>0</v>
      </c>
      <c r="I110" s="34">
        <v>0</v>
      </c>
      <c r="J110" s="34">
        <v>8.3330000000000001E-3</v>
      </c>
      <c r="K110" s="34">
        <v>0</v>
      </c>
      <c r="L110" s="34">
        <v>3.1552999999999998E-2</v>
      </c>
      <c r="M110" s="35">
        <v>0</v>
      </c>
      <c r="N110" s="35">
        <v>0</v>
      </c>
      <c r="O110" s="35">
        <v>0</v>
      </c>
      <c r="P110" s="35">
        <v>0</v>
      </c>
      <c r="Q110" s="36">
        <f t="shared" si="3"/>
        <v>6.8252500000000006E-3</v>
      </c>
      <c r="R110" s="36">
        <f t="shared" si="4"/>
        <v>0</v>
      </c>
      <c r="S110" s="37">
        <f t="shared" si="5"/>
        <v>6.8252500000000006E-3</v>
      </c>
      <c r="T110" s="37" t="s">
        <v>2678</v>
      </c>
      <c r="U110" s="37" t="s">
        <v>2678</v>
      </c>
    </row>
    <row r="111" spans="1:21" x14ac:dyDescent="0.2">
      <c r="A111" s="34">
        <v>0</v>
      </c>
      <c r="B111" s="34">
        <v>8.1394999999999995E-2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5">
        <v>0</v>
      </c>
      <c r="N111" s="35">
        <v>0</v>
      </c>
      <c r="O111" s="35">
        <v>0</v>
      </c>
      <c r="P111" s="35">
        <v>0</v>
      </c>
      <c r="Q111" s="36">
        <f t="shared" si="3"/>
        <v>6.7829166666666663E-3</v>
      </c>
      <c r="R111" s="36">
        <f t="shared" si="4"/>
        <v>0</v>
      </c>
      <c r="S111" s="37">
        <f t="shared" si="5"/>
        <v>6.7829166666666663E-3</v>
      </c>
      <c r="T111" s="37" t="s">
        <v>2677</v>
      </c>
      <c r="U111" s="37" t="s">
        <v>2676</v>
      </c>
    </row>
    <row r="112" spans="1:21" x14ac:dyDescent="0.2">
      <c r="A112" s="34">
        <v>0</v>
      </c>
      <c r="B112" s="34">
        <v>0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8.0175999999999997E-2</v>
      </c>
      <c r="M112" s="35">
        <v>0</v>
      </c>
      <c r="N112" s="35">
        <v>0</v>
      </c>
      <c r="O112" s="35">
        <v>0</v>
      </c>
      <c r="P112" s="35">
        <v>0</v>
      </c>
      <c r="Q112" s="36">
        <f t="shared" si="3"/>
        <v>6.6813333333333334E-3</v>
      </c>
      <c r="R112" s="36">
        <f t="shared" si="4"/>
        <v>0</v>
      </c>
      <c r="S112" s="37">
        <f t="shared" si="5"/>
        <v>6.6813333333333334E-3</v>
      </c>
      <c r="T112" s="37" t="s">
        <v>2675</v>
      </c>
      <c r="U112" s="37" t="s">
        <v>2675</v>
      </c>
    </row>
    <row r="113" spans="1:21" x14ac:dyDescent="0.2">
      <c r="A113" s="34">
        <v>0</v>
      </c>
      <c r="B113" s="34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8.0048999999999995E-2</v>
      </c>
      <c r="M113" s="35">
        <v>0</v>
      </c>
      <c r="N113" s="35">
        <v>0</v>
      </c>
      <c r="O113" s="35">
        <v>0</v>
      </c>
      <c r="P113" s="35">
        <v>0</v>
      </c>
      <c r="Q113" s="36">
        <f t="shared" si="3"/>
        <v>6.6707499999999996E-3</v>
      </c>
      <c r="R113" s="36">
        <f t="shared" si="4"/>
        <v>0</v>
      </c>
      <c r="S113" s="37">
        <f t="shared" si="5"/>
        <v>6.6707499999999996E-3</v>
      </c>
      <c r="T113" s="37" t="s">
        <v>2674</v>
      </c>
      <c r="U113" s="37" t="s">
        <v>2673</v>
      </c>
    </row>
    <row r="114" spans="1:21" x14ac:dyDescent="0.2">
      <c r="A114" s="34">
        <v>3.7208999999999999E-2</v>
      </c>
      <c r="B114" s="34">
        <v>4.9688999999999997E-2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8.2819999999999994E-3</v>
      </c>
      <c r="I114" s="34">
        <v>0</v>
      </c>
      <c r="J114" s="34">
        <v>0</v>
      </c>
      <c r="K114" s="34">
        <v>0</v>
      </c>
      <c r="L114" s="34">
        <v>0</v>
      </c>
      <c r="M114" s="35">
        <v>5.0629999999999998E-3</v>
      </c>
      <c r="N114" s="35">
        <v>0</v>
      </c>
      <c r="O114" s="35">
        <v>0</v>
      </c>
      <c r="P114" s="35">
        <v>0</v>
      </c>
      <c r="Q114" s="36">
        <f t="shared" si="3"/>
        <v>7.9316666666666667E-3</v>
      </c>
      <c r="R114" s="36">
        <f t="shared" si="4"/>
        <v>1.2657499999999999E-3</v>
      </c>
      <c r="S114" s="37">
        <f t="shared" si="5"/>
        <v>6.6659166666666672E-3</v>
      </c>
      <c r="T114" s="37" t="s">
        <v>2672</v>
      </c>
      <c r="U114" s="37" t="s">
        <v>2672</v>
      </c>
    </row>
    <row r="115" spans="1:21" x14ac:dyDescent="0.2">
      <c r="A115" s="34">
        <v>0</v>
      </c>
      <c r="B115" s="34">
        <v>0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2.8996000000000001E-2</v>
      </c>
      <c r="L115" s="34">
        <v>5.0306999999999998E-2</v>
      </c>
      <c r="M115" s="35">
        <v>0</v>
      </c>
      <c r="N115" s="35">
        <v>0</v>
      </c>
      <c r="O115" s="35">
        <v>0</v>
      </c>
      <c r="P115" s="35">
        <v>0</v>
      </c>
      <c r="Q115" s="36">
        <f t="shared" si="3"/>
        <v>6.6085833333333335E-3</v>
      </c>
      <c r="R115" s="36">
        <f t="shared" si="4"/>
        <v>0</v>
      </c>
      <c r="S115" s="37">
        <f t="shared" si="5"/>
        <v>6.6085833333333335E-3</v>
      </c>
      <c r="T115" s="37" t="s">
        <v>2671</v>
      </c>
      <c r="U115" s="37" t="s">
        <v>2670</v>
      </c>
    </row>
    <row r="116" spans="1:21" x14ac:dyDescent="0.2">
      <c r="A116" s="34">
        <v>0</v>
      </c>
      <c r="B116" s="34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7.8428999999999999E-2</v>
      </c>
      <c r="M116" s="35">
        <v>0</v>
      </c>
      <c r="N116" s="35">
        <v>0</v>
      </c>
      <c r="O116" s="35">
        <v>0</v>
      </c>
      <c r="P116" s="35">
        <v>0</v>
      </c>
      <c r="Q116" s="36">
        <f t="shared" si="3"/>
        <v>6.5357499999999999E-3</v>
      </c>
      <c r="R116" s="36">
        <f t="shared" si="4"/>
        <v>0</v>
      </c>
      <c r="S116" s="37">
        <f t="shared" si="5"/>
        <v>6.5357499999999999E-3</v>
      </c>
      <c r="T116" s="37" t="s">
        <v>2669</v>
      </c>
      <c r="U116" s="37" t="s">
        <v>2668</v>
      </c>
    </row>
    <row r="117" spans="1:21" x14ac:dyDescent="0.2">
      <c r="A117" s="34">
        <v>0</v>
      </c>
      <c r="B117" s="34">
        <v>0</v>
      </c>
      <c r="C117" s="34">
        <v>9.5919999999999998E-3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5.2153999999999999E-2</v>
      </c>
      <c r="J117" s="34">
        <v>0</v>
      </c>
      <c r="K117" s="34">
        <v>0</v>
      </c>
      <c r="L117" s="34">
        <v>0.104293</v>
      </c>
      <c r="M117" s="35">
        <v>2.9234E-2</v>
      </c>
      <c r="N117" s="35">
        <v>0</v>
      </c>
      <c r="O117" s="35">
        <v>0</v>
      </c>
      <c r="P117" s="35">
        <v>0</v>
      </c>
      <c r="Q117" s="36">
        <f t="shared" si="3"/>
        <v>1.3836583333333333E-2</v>
      </c>
      <c r="R117" s="36">
        <f t="shared" si="4"/>
        <v>7.3084999999999999E-3</v>
      </c>
      <c r="S117" s="37">
        <f t="shared" si="5"/>
        <v>6.5280833333333328E-3</v>
      </c>
      <c r="T117" s="37" t="s">
        <v>2667</v>
      </c>
      <c r="U117" s="37" t="s">
        <v>2667</v>
      </c>
    </row>
    <row r="118" spans="1:21" x14ac:dyDescent="0.2">
      <c r="A118" s="34">
        <v>0</v>
      </c>
      <c r="B118" s="34">
        <v>0</v>
      </c>
      <c r="C118" s="34">
        <v>9.7400000000000004E-3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1.2427000000000001E-2</v>
      </c>
      <c r="J118" s="34">
        <v>0</v>
      </c>
      <c r="K118" s="34">
        <v>3.1410000000000001E-3</v>
      </c>
      <c r="L118" s="34">
        <v>5.2122000000000002E-2</v>
      </c>
      <c r="M118" s="35">
        <v>0</v>
      </c>
      <c r="N118" s="35">
        <v>0</v>
      </c>
      <c r="O118" s="35">
        <v>0</v>
      </c>
      <c r="P118" s="35">
        <v>0</v>
      </c>
      <c r="Q118" s="36">
        <f t="shared" si="3"/>
        <v>6.4524999999999999E-3</v>
      </c>
      <c r="R118" s="36">
        <f t="shared" si="4"/>
        <v>0</v>
      </c>
      <c r="S118" s="37">
        <f t="shared" si="5"/>
        <v>6.4524999999999999E-3</v>
      </c>
      <c r="T118" s="37" t="s">
        <v>2666</v>
      </c>
      <c r="U118" s="37" t="s">
        <v>2666</v>
      </c>
    </row>
    <row r="119" spans="1:21" x14ac:dyDescent="0.2">
      <c r="A119" s="34">
        <v>0</v>
      </c>
      <c r="B119" s="34">
        <v>0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7.6189999999999994E-2</v>
      </c>
      <c r="L119" s="34">
        <v>0</v>
      </c>
      <c r="M119" s="35">
        <v>0</v>
      </c>
      <c r="N119" s="35">
        <v>0</v>
      </c>
      <c r="O119" s="35">
        <v>0</v>
      </c>
      <c r="P119" s="35">
        <v>0</v>
      </c>
      <c r="Q119" s="36">
        <f t="shared" si="3"/>
        <v>6.3491666666666662E-3</v>
      </c>
      <c r="R119" s="36">
        <f t="shared" si="4"/>
        <v>0</v>
      </c>
      <c r="S119" s="37">
        <f t="shared" si="5"/>
        <v>6.3491666666666662E-3</v>
      </c>
      <c r="T119" s="37" t="s">
        <v>2665</v>
      </c>
      <c r="U119" s="37" t="s">
        <v>2665</v>
      </c>
    </row>
    <row r="120" spans="1:21" x14ac:dyDescent="0.2">
      <c r="A120" s="34">
        <v>0</v>
      </c>
      <c r="B120" s="34">
        <v>0</v>
      </c>
      <c r="C120" s="34">
        <v>8.0649999999999993E-3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6.7109000000000002E-2</v>
      </c>
      <c r="M120" s="35">
        <v>0</v>
      </c>
      <c r="N120" s="35">
        <v>0</v>
      </c>
      <c r="O120" s="35">
        <v>0</v>
      </c>
      <c r="P120" s="35">
        <v>0</v>
      </c>
      <c r="Q120" s="36">
        <f t="shared" si="3"/>
        <v>6.2645000000000001E-3</v>
      </c>
      <c r="R120" s="36">
        <f t="shared" si="4"/>
        <v>0</v>
      </c>
      <c r="S120" s="37">
        <f t="shared" si="5"/>
        <v>6.2645000000000001E-3</v>
      </c>
      <c r="T120" s="37" t="s">
        <v>2664</v>
      </c>
      <c r="U120" s="37" t="s">
        <v>2664</v>
      </c>
    </row>
    <row r="121" spans="1:21" x14ac:dyDescent="0.2">
      <c r="A121" s="34">
        <v>0</v>
      </c>
      <c r="B121" s="34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7.4235999999999996E-2</v>
      </c>
      <c r="M121" s="35">
        <v>0</v>
      </c>
      <c r="N121" s="35">
        <v>0</v>
      </c>
      <c r="O121" s="35">
        <v>0</v>
      </c>
      <c r="P121" s="35">
        <v>0</v>
      </c>
      <c r="Q121" s="36">
        <f t="shared" si="3"/>
        <v>6.1863333333333327E-3</v>
      </c>
      <c r="R121" s="36">
        <f t="shared" si="4"/>
        <v>0</v>
      </c>
      <c r="S121" s="37">
        <f t="shared" si="5"/>
        <v>6.1863333333333327E-3</v>
      </c>
      <c r="T121" s="37" t="s">
        <v>2663</v>
      </c>
      <c r="U121" s="37" t="s">
        <v>2663</v>
      </c>
    </row>
    <row r="122" spans="1:21" x14ac:dyDescent="0.2">
      <c r="A122" s="34">
        <v>0</v>
      </c>
      <c r="B122" s="34">
        <v>0</v>
      </c>
      <c r="C122" s="34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6.9199999999999999E-3</v>
      </c>
      <c r="J122" s="34">
        <v>0</v>
      </c>
      <c r="K122" s="34">
        <v>0</v>
      </c>
      <c r="L122" s="34">
        <v>6.6816E-2</v>
      </c>
      <c r="M122" s="35">
        <v>0</v>
      </c>
      <c r="N122" s="35">
        <v>0</v>
      </c>
      <c r="O122" s="35">
        <v>0</v>
      </c>
      <c r="P122" s="35">
        <v>0</v>
      </c>
      <c r="Q122" s="36">
        <f t="shared" si="3"/>
        <v>6.1446666666666663E-3</v>
      </c>
      <c r="R122" s="36">
        <f t="shared" si="4"/>
        <v>0</v>
      </c>
      <c r="S122" s="37">
        <f t="shared" si="5"/>
        <v>6.1446666666666663E-3</v>
      </c>
      <c r="T122" s="37" t="s">
        <v>2662</v>
      </c>
      <c r="U122" s="37" t="s">
        <v>2661</v>
      </c>
    </row>
    <row r="123" spans="1:21" x14ac:dyDescent="0.2">
      <c r="A123" s="34">
        <v>6.9363999999999995E-2</v>
      </c>
      <c r="B123" s="34">
        <v>0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4.3530000000000001E-3</v>
      </c>
      <c r="K123" s="34">
        <v>0</v>
      </c>
      <c r="L123" s="34">
        <v>0</v>
      </c>
      <c r="M123" s="35">
        <v>0</v>
      </c>
      <c r="N123" s="35">
        <v>0</v>
      </c>
      <c r="O123" s="35">
        <v>0</v>
      </c>
      <c r="P123" s="35">
        <v>0</v>
      </c>
      <c r="Q123" s="36">
        <f t="shared" si="3"/>
        <v>6.1430833333333329E-3</v>
      </c>
      <c r="R123" s="36">
        <f t="shared" si="4"/>
        <v>0</v>
      </c>
      <c r="S123" s="37">
        <f t="shared" si="5"/>
        <v>6.1430833333333329E-3</v>
      </c>
      <c r="T123" s="37" t="s">
        <v>2660</v>
      </c>
      <c r="U123" s="37" t="s">
        <v>2659</v>
      </c>
    </row>
    <row r="124" spans="1:21" x14ac:dyDescent="0.2">
      <c r="A124" s="34">
        <v>0</v>
      </c>
      <c r="B124" s="34">
        <v>0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7.3316000000000006E-2</v>
      </c>
      <c r="M124" s="35">
        <v>0</v>
      </c>
      <c r="N124" s="35">
        <v>0</v>
      </c>
      <c r="O124" s="35">
        <v>0</v>
      </c>
      <c r="P124" s="35">
        <v>0</v>
      </c>
      <c r="Q124" s="36">
        <f t="shared" si="3"/>
        <v>6.1096666666666669E-3</v>
      </c>
      <c r="R124" s="36">
        <f t="shared" si="4"/>
        <v>0</v>
      </c>
      <c r="S124" s="37">
        <f t="shared" si="5"/>
        <v>6.1096666666666669E-3</v>
      </c>
      <c r="T124" s="37" t="s">
        <v>2658</v>
      </c>
      <c r="U124" s="37" t="s">
        <v>2657</v>
      </c>
    </row>
    <row r="125" spans="1:21" x14ac:dyDescent="0.2">
      <c r="A125" s="34">
        <v>0</v>
      </c>
      <c r="B125" s="34">
        <v>0</v>
      </c>
      <c r="C125" s="34">
        <v>0</v>
      </c>
      <c r="D125" s="34">
        <v>0</v>
      </c>
      <c r="E125" s="34">
        <v>3.1746000000000003E-2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4.1378999999999999E-2</v>
      </c>
      <c r="M125" s="35">
        <v>0</v>
      </c>
      <c r="N125" s="35">
        <v>0</v>
      </c>
      <c r="O125" s="35">
        <v>0</v>
      </c>
      <c r="P125" s="35">
        <v>0</v>
      </c>
      <c r="Q125" s="36">
        <f t="shared" si="3"/>
        <v>6.0937499999999993E-3</v>
      </c>
      <c r="R125" s="36">
        <f t="shared" si="4"/>
        <v>0</v>
      </c>
      <c r="S125" s="37">
        <f t="shared" si="5"/>
        <v>6.0937499999999993E-3</v>
      </c>
      <c r="T125" s="37" t="s">
        <v>2656</v>
      </c>
      <c r="U125" s="37" t="s">
        <v>2655</v>
      </c>
    </row>
    <row r="126" spans="1:21" x14ac:dyDescent="0.2">
      <c r="A126" s="34">
        <v>0</v>
      </c>
      <c r="B126" s="34">
        <v>0</v>
      </c>
      <c r="C126" s="34">
        <v>4.3726000000000001E-2</v>
      </c>
      <c r="D126" s="34">
        <v>0</v>
      </c>
      <c r="E126" s="34">
        <v>1.0676E-2</v>
      </c>
      <c r="F126" s="34">
        <v>5.1409999999999997E-2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7.2308999999999998E-2</v>
      </c>
      <c r="M126" s="35">
        <v>3.5074000000000001E-2</v>
      </c>
      <c r="N126" s="35">
        <v>0</v>
      </c>
      <c r="O126" s="35">
        <v>0</v>
      </c>
      <c r="P126" s="35">
        <v>0</v>
      </c>
      <c r="Q126" s="36">
        <f t="shared" si="3"/>
        <v>1.4843416666666664E-2</v>
      </c>
      <c r="R126" s="36">
        <f t="shared" si="4"/>
        <v>8.7685000000000003E-3</v>
      </c>
      <c r="S126" s="37">
        <f t="shared" si="5"/>
        <v>6.0749166666666642E-3</v>
      </c>
      <c r="T126" s="37" t="s">
        <v>2654</v>
      </c>
      <c r="U126" s="37" t="s">
        <v>2654</v>
      </c>
    </row>
    <row r="127" spans="1:21" x14ac:dyDescent="0.2">
      <c r="A127" s="34">
        <v>0</v>
      </c>
      <c r="B127" s="34">
        <v>0</v>
      </c>
      <c r="C127" s="34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7.2817999999999994E-2</v>
      </c>
      <c r="M127" s="35">
        <v>0</v>
      </c>
      <c r="N127" s="35">
        <v>0</v>
      </c>
      <c r="O127" s="35">
        <v>0</v>
      </c>
      <c r="P127" s="35">
        <v>0</v>
      </c>
      <c r="Q127" s="36">
        <f t="shared" si="3"/>
        <v>6.0681666666666662E-3</v>
      </c>
      <c r="R127" s="36">
        <f t="shared" si="4"/>
        <v>0</v>
      </c>
      <c r="S127" s="37">
        <f t="shared" si="5"/>
        <v>6.0681666666666662E-3</v>
      </c>
      <c r="T127" s="37" t="s">
        <v>2653</v>
      </c>
      <c r="U127" s="37" t="s">
        <v>2653</v>
      </c>
    </row>
    <row r="128" spans="1:21" x14ac:dyDescent="0.2">
      <c r="A128" s="34">
        <v>0</v>
      </c>
      <c r="B128" s="34">
        <v>7.2071999999999997E-2</v>
      </c>
      <c r="C128" s="34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5">
        <v>0</v>
      </c>
      <c r="N128" s="35">
        <v>0</v>
      </c>
      <c r="O128" s="35">
        <v>0</v>
      </c>
      <c r="P128" s="35">
        <v>0</v>
      </c>
      <c r="Q128" s="36">
        <f t="shared" si="3"/>
        <v>6.0060000000000001E-3</v>
      </c>
      <c r="R128" s="36">
        <f t="shared" si="4"/>
        <v>0</v>
      </c>
      <c r="S128" s="37">
        <f t="shared" si="5"/>
        <v>6.0060000000000001E-3</v>
      </c>
      <c r="T128" s="37" t="s">
        <v>2652</v>
      </c>
      <c r="U128" s="37" t="s">
        <v>2651</v>
      </c>
    </row>
    <row r="129" spans="1:21" x14ac:dyDescent="0.2">
      <c r="A129" s="34">
        <v>0</v>
      </c>
      <c r="B129" s="34">
        <v>7.2071999999999997E-2</v>
      </c>
      <c r="C129" s="34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5">
        <v>0</v>
      </c>
      <c r="N129" s="35">
        <v>0</v>
      </c>
      <c r="O129" s="35">
        <v>0</v>
      </c>
      <c r="P129" s="35">
        <v>0</v>
      </c>
      <c r="Q129" s="36">
        <f t="shared" si="3"/>
        <v>6.0060000000000001E-3</v>
      </c>
      <c r="R129" s="36">
        <f t="shared" si="4"/>
        <v>0</v>
      </c>
      <c r="S129" s="37">
        <f t="shared" si="5"/>
        <v>6.0060000000000001E-3</v>
      </c>
      <c r="T129" s="37" t="s">
        <v>2650</v>
      </c>
      <c r="U129" s="37" t="s">
        <v>2649</v>
      </c>
    </row>
    <row r="130" spans="1:21" x14ac:dyDescent="0.2">
      <c r="A130" s="34">
        <v>2.1163999999999999E-2</v>
      </c>
      <c r="B130" s="34">
        <v>0</v>
      </c>
      <c r="C130" s="34">
        <v>0</v>
      </c>
      <c r="D130" s="34">
        <v>0</v>
      </c>
      <c r="E130" s="34">
        <v>0</v>
      </c>
      <c r="F130" s="34">
        <v>4.9669999999999999E-2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3.3842999999999998E-2</v>
      </c>
      <c r="M130" s="35">
        <v>0</v>
      </c>
      <c r="N130" s="35">
        <v>1.1305000000000001E-2</v>
      </c>
      <c r="O130" s="35">
        <v>0</v>
      </c>
      <c r="P130" s="35">
        <v>0</v>
      </c>
      <c r="Q130" s="36">
        <f t="shared" si="3"/>
        <v>8.7230833333333327E-3</v>
      </c>
      <c r="R130" s="36">
        <f t="shared" si="4"/>
        <v>2.8262500000000002E-3</v>
      </c>
      <c r="S130" s="37">
        <f t="shared" si="5"/>
        <v>5.8968333333333321E-3</v>
      </c>
      <c r="T130" s="37" t="s">
        <v>376</v>
      </c>
      <c r="U130" s="37" t="s">
        <v>2648</v>
      </c>
    </row>
    <row r="131" spans="1:21" x14ac:dyDescent="0.2">
      <c r="A131" s="34">
        <v>0</v>
      </c>
      <c r="B131" s="34">
        <v>0</v>
      </c>
      <c r="C131" s="34">
        <v>0</v>
      </c>
      <c r="D131" s="34">
        <v>0</v>
      </c>
      <c r="E131" s="34">
        <v>0</v>
      </c>
      <c r="F131" s="34">
        <v>0</v>
      </c>
      <c r="G131" s="34">
        <v>3.2308999999999997E-2</v>
      </c>
      <c r="H131" s="34">
        <v>0</v>
      </c>
      <c r="I131" s="34">
        <v>4.9500000000000004E-3</v>
      </c>
      <c r="J131" s="34">
        <v>1.2004000000000001E-2</v>
      </c>
      <c r="K131" s="34">
        <v>0</v>
      </c>
      <c r="L131" s="34">
        <v>2.0934000000000001E-2</v>
      </c>
      <c r="M131" s="35">
        <v>0</v>
      </c>
      <c r="N131" s="35">
        <v>0</v>
      </c>
      <c r="O131" s="35">
        <v>0</v>
      </c>
      <c r="P131" s="35">
        <v>0</v>
      </c>
      <c r="Q131" s="36">
        <f t="shared" si="3"/>
        <v>5.8497500000000008E-3</v>
      </c>
      <c r="R131" s="36">
        <f t="shared" si="4"/>
        <v>0</v>
      </c>
      <c r="S131" s="37">
        <f t="shared" si="5"/>
        <v>5.8497500000000008E-3</v>
      </c>
      <c r="T131" s="37" t="s">
        <v>2647</v>
      </c>
      <c r="U131" s="37" t="s">
        <v>2647</v>
      </c>
    </row>
    <row r="132" spans="1:21" x14ac:dyDescent="0.2">
      <c r="A132" s="34">
        <v>1.7777999999999999E-2</v>
      </c>
      <c r="B132" s="34">
        <v>0</v>
      </c>
      <c r="C132" s="34">
        <v>0</v>
      </c>
      <c r="D132" s="34">
        <v>5.2356E-2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5">
        <v>0</v>
      </c>
      <c r="N132" s="35">
        <v>0</v>
      </c>
      <c r="O132" s="35">
        <v>0</v>
      </c>
      <c r="P132" s="35">
        <v>0</v>
      </c>
      <c r="Q132" s="36">
        <f t="shared" ref="Q132:Q195" si="6">AVERAGE(B132,C132,A132,E132,F132,D132,H132,I132,G132,K132,L132,J132)</f>
        <v>5.8444999999999999E-3</v>
      </c>
      <c r="R132" s="36">
        <f t="shared" ref="R132:R195" si="7">AVERAGE(M132,N132,O132,P132)</f>
        <v>0</v>
      </c>
      <c r="S132" s="37">
        <f t="shared" ref="S132:S195" si="8">Q132-R132</f>
        <v>5.8444999999999999E-3</v>
      </c>
      <c r="T132" s="37" t="s">
        <v>2646</v>
      </c>
      <c r="U132" s="37" t="s">
        <v>2645</v>
      </c>
    </row>
    <row r="133" spans="1:21" x14ac:dyDescent="0.2">
      <c r="A133" s="34">
        <v>0</v>
      </c>
      <c r="B133" s="34">
        <v>0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6.9217000000000001E-2</v>
      </c>
      <c r="M133" s="35">
        <v>0</v>
      </c>
      <c r="N133" s="35">
        <v>0</v>
      </c>
      <c r="O133" s="35">
        <v>0</v>
      </c>
      <c r="P133" s="35">
        <v>0</v>
      </c>
      <c r="Q133" s="36">
        <f t="shared" si="6"/>
        <v>5.7680833333333334E-3</v>
      </c>
      <c r="R133" s="36">
        <f t="shared" si="7"/>
        <v>0</v>
      </c>
      <c r="S133" s="37">
        <f t="shared" si="8"/>
        <v>5.7680833333333334E-3</v>
      </c>
      <c r="T133" s="37" t="s">
        <v>2644</v>
      </c>
      <c r="U133" s="37" t="s">
        <v>2644</v>
      </c>
    </row>
    <row r="134" spans="1:21" x14ac:dyDescent="0.2">
      <c r="A134" s="34">
        <v>0</v>
      </c>
      <c r="B134" s="34">
        <v>0</v>
      </c>
      <c r="C134" s="34">
        <v>0</v>
      </c>
      <c r="D134" s="34">
        <v>0</v>
      </c>
      <c r="E134" s="34">
        <v>0</v>
      </c>
      <c r="F134" s="34">
        <v>4.6509999999999998E-3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6.4547999999999994E-2</v>
      </c>
      <c r="M134" s="35">
        <v>0</v>
      </c>
      <c r="N134" s="35">
        <v>0</v>
      </c>
      <c r="O134" s="35">
        <v>0</v>
      </c>
      <c r="P134" s="35">
        <v>0</v>
      </c>
      <c r="Q134" s="36">
        <f t="shared" si="6"/>
        <v>5.7665833333333328E-3</v>
      </c>
      <c r="R134" s="36">
        <f t="shared" si="7"/>
        <v>0</v>
      </c>
      <c r="S134" s="37">
        <f t="shared" si="8"/>
        <v>5.7665833333333328E-3</v>
      </c>
      <c r="T134" s="37" t="s">
        <v>2643</v>
      </c>
      <c r="U134" s="37" t="s">
        <v>2642</v>
      </c>
    </row>
    <row r="135" spans="1:21" x14ac:dyDescent="0.2">
      <c r="A135" s="34">
        <v>0</v>
      </c>
      <c r="B135" s="34">
        <v>6.8492999999999998E-2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5">
        <v>0</v>
      </c>
      <c r="N135" s="35">
        <v>0</v>
      </c>
      <c r="O135" s="35">
        <v>0</v>
      </c>
      <c r="P135" s="35">
        <v>0</v>
      </c>
      <c r="Q135" s="36">
        <f t="shared" si="6"/>
        <v>5.7077500000000001E-3</v>
      </c>
      <c r="R135" s="36">
        <f t="shared" si="7"/>
        <v>0</v>
      </c>
      <c r="S135" s="37">
        <f t="shared" si="8"/>
        <v>5.7077500000000001E-3</v>
      </c>
      <c r="T135" s="37" t="s">
        <v>2641</v>
      </c>
      <c r="U135" s="37" t="s">
        <v>2640</v>
      </c>
    </row>
    <row r="136" spans="1:21" x14ac:dyDescent="0.2">
      <c r="A136" s="34">
        <v>0</v>
      </c>
      <c r="B136" s="34">
        <v>6.8182000000000006E-2</v>
      </c>
      <c r="C136" s="34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5">
        <v>0</v>
      </c>
      <c r="N136" s="35">
        <v>0</v>
      </c>
      <c r="O136" s="35">
        <v>0</v>
      </c>
      <c r="P136" s="35">
        <v>0</v>
      </c>
      <c r="Q136" s="36">
        <f t="shared" si="6"/>
        <v>5.6818333333333339E-3</v>
      </c>
      <c r="R136" s="36">
        <f t="shared" si="7"/>
        <v>0</v>
      </c>
      <c r="S136" s="37">
        <f t="shared" si="8"/>
        <v>5.6818333333333339E-3</v>
      </c>
      <c r="T136" s="37" t="s">
        <v>2639</v>
      </c>
      <c r="U136" s="37" t="s">
        <v>2639</v>
      </c>
    </row>
    <row r="137" spans="1:21" x14ac:dyDescent="0.2">
      <c r="A137" s="34">
        <v>0</v>
      </c>
      <c r="B137" s="34">
        <v>0</v>
      </c>
      <c r="C137" s="34">
        <v>0</v>
      </c>
      <c r="D137" s="34">
        <v>0</v>
      </c>
      <c r="E137" s="34">
        <v>6.7796999999999996E-2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5">
        <v>0</v>
      </c>
      <c r="N137" s="35">
        <v>0</v>
      </c>
      <c r="O137" s="35">
        <v>0</v>
      </c>
      <c r="P137" s="35">
        <v>0</v>
      </c>
      <c r="Q137" s="36">
        <f t="shared" si="6"/>
        <v>5.6497499999999994E-3</v>
      </c>
      <c r="R137" s="36">
        <f t="shared" si="7"/>
        <v>0</v>
      </c>
      <c r="S137" s="37">
        <f t="shared" si="8"/>
        <v>5.6497499999999994E-3</v>
      </c>
      <c r="T137" s="37" t="s">
        <v>2638</v>
      </c>
      <c r="U137" s="37" t="s">
        <v>2638</v>
      </c>
    </row>
    <row r="138" spans="1:21" x14ac:dyDescent="0.2">
      <c r="A138" s="34">
        <v>0</v>
      </c>
      <c r="B138" s="34">
        <v>0</v>
      </c>
      <c r="C138" s="34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6.7766999999999994E-2</v>
      </c>
      <c r="M138" s="35">
        <v>0</v>
      </c>
      <c r="N138" s="35">
        <v>0</v>
      </c>
      <c r="O138" s="35">
        <v>0</v>
      </c>
      <c r="P138" s="35">
        <v>0</v>
      </c>
      <c r="Q138" s="36">
        <f t="shared" si="6"/>
        <v>5.6472499999999995E-3</v>
      </c>
      <c r="R138" s="36">
        <f t="shared" si="7"/>
        <v>0</v>
      </c>
      <c r="S138" s="37">
        <f t="shared" si="8"/>
        <v>5.6472499999999995E-3</v>
      </c>
      <c r="T138" s="37" t="s">
        <v>2637</v>
      </c>
      <c r="U138" s="37" t="s">
        <v>2637</v>
      </c>
    </row>
    <row r="139" spans="1:21" x14ac:dyDescent="0.2">
      <c r="A139" s="34">
        <v>0</v>
      </c>
      <c r="B139" s="34">
        <v>0</v>
      </c>
      <c r="C139" s="34">
        <v>6.8729999999999998E-3</v>
      </c>
      <c r="D139" s="34">
        <v>0</v>
      </c>
      <c r="E139" s="34">
        <v>0</v>
      </c>
      <c r="F139" s="34">
        <v>0</v>
      </c>
      <c r="G139" s="34">
        <v>1.4286E-2</v>
      </c>
      <c r="H139" s="34">
        <v>0</v>
      </c>
      <c r="I139" s="34">
        <v>0</v>
      </c>
      <c r="J139" s="34">
        <v>0</v>
      </c>
      <c r="K139" s="34">
        <v>0</v>
      </c>
      <c r="L139" s="34">
        <v>5.7098999999999997E-2</v>
      </c>
      <c r="M139" s="35">
        <v>3.7399999999999998E-3</v>
      </c>
      <c r="N139" s="35">
        <v>0</v>
      </c>
      <c r="O139" s="35">
        <v>0</v>
      </c>
      <c r="P139" s="35">
        <v>0</v>
      </c>
      <c r="Q139" s="36">
        <f t="shared" si="6"/>
        <v>6.5214999999999995E-3</v>
      </c>
      <c r="R139" s="36">
        <f t="shared" si="7"/>
        <v>9.3499999999999996E-4</v>
      </c>
      <c r="S139" s="37">
        <f t="shared" si="8"/>
        <v>5.5864999999999995E-3</v>
      </c>
      <c r="T139" s="37" t="s">
        <v>2636</v>
      </c>
      <c r="U139" s="37" t="s">
        <v>2635</v>
      </c>
    </row>
    <row r="140" spans="1:21" x14ac:dyDescent="0.2">
      <c r="A140" s="34">
        <v>0</v>
      </c>
      <c r="B140" s="34">
        <v>0</v>
      </c>
      <c r="C140" s="34">
        <v>0</v>
      </c>
      <c r="D140" s="34">
        <v>0</v>
      </c>
      <c r="E140" s="34">
        <v>4.2986000000000003E-2</v>
      </c>
      <c r="F140" s="34">
        <v>0</v>
      </c>
      <c r="G140" s="34">
        <v>0</v>
      </c>
      <c r="H140" s="34">
        <v>0</v>
      </c>
      <c r="I140" s="34">
        <v>3.6122000000000001E-2</v>
      </c>
      <c r="J140" s="34">
        <v>0</v>
      </c>
      <c r="K140" s="34">
        <v>0</v>
      </c>
      <c r="L140" s="34">
        <v>5.57E-2</v>
      </c>
      <c r="M140" s="35">
        <v>2.2727000000000001E-2</v>
      </c>
      <c r="N140" s="35">
        <v>0</v>
      </c>
      <c r="O140" s="35">
        <v>0</v>
      </c>
      <c r="P140" s="35">
        <v>0</v>
      </c>
      <c r="Q140" s="36">
        <f t="shared" si="6"/>
        <v>1.1234000000000001E-2</v>
      </c>
      <c r="R140" s="36">
        <f t="shared" si="7"/>
        <v>5.6817500000000002E-3</v>
      </c>
      <c r="S140" s="37">
        <f t="shared" si="8"/>
        <v>5.5522500000000008E-3</v>
      </c>
      <c r="T140" s="37" t="s">
        <v>2634</v>
      </c>
      <c r="U140" s="37" t="s">
        <v>2634</v>
      </c>
    </row>
    <row r="141" spans="1:21" x14ac:dyDescent="0.2">
      <c r="A141" s="34">
        <v>0</v>
      </c>
      <c r="B141" s="34">
        <v>0</v>
      </c>
      <c r="C141" s="34">
        <v>9.3900000000000008E-3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2.0492E-2</v>
      </c>
      <c r="L141" s="34">
        <v>3.6144999999999997E-2</v>
      </c>
      <c r="M141" s="35">
        <v>0</v>
      </c>
      <c r="N141" s="35">
        <v>0</v>
      </c>
      <c r="O141" s="35">
        <v>0</v>
      </c>
      <c r="P141" s="35">
        <v>0</v>
      </c>
      <c r="Q141" s="36">
        <f t="shared" si="6"/>
        <v>5.5022500000000002E-3</v>
      </c>
      <c r="R141" s="36">
        <f t="shared" si="7"/>
        <v>0</v>
      </c>
      <c r="S141" s="37">
        <f t="shared" si="8"/>
        <v>5.5022500000000002E-3</v>
      </c>
      <c r="T141" s="37" t="s">
        <v>2633</v>
      </c>
      <c r="U141" s="37" t="s">
        <v>2633</v>
      </c>
    </row>
    <row r="142" spans="1:21" x14ac:dyDescent="0.2">
      <c r="A142" s="34">
        <v>0</v>
      </c>
      <c r="B142" s="34">
        <v>0</v>
      </c>
      <c r="C142" s="34">
        <v>0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3.6891E-2</v>
      </c>
      <c r="J142" s="34">
        <v>0</v>
      </c>
      <c r="K142" s="34">
        <v>0</v>
      </c>
      <c r="L142" s="34">
        <v>7.5855000000000006E-2</v>
      </c>
      <c r="M142" s="35">
        <v>1.5758999999999999E-2</v>
      </c>
      <c r="N142" s="35">
        <v>0</v>
      </c>
      <c r="O142" s="35">
        <v>0</v>
      </c>
      <c r="P142" s="35">
        <v>0</v>
      </c>
      <c r="Q142" s="36">
        <f t="shared" si="6"/>
        <v>9.3955000000000011E-3</v>
      </c>
      <c r="R142" s="36">
        <f t="shared" si="7"/>
        <v>3.9397499999999997E-3</v>
      </c>
      <c r="S142" s="37">
        <f t="shared" si="8"/>
        <v>5.4557500000000014E-3</v>
      </c>
      <c r="T142" s="37" t="s">
        <v>2632</v>
      </c>
      <c r="U142" s="37" t="s">
        <v>2631</v>
      </c>
    </row>
    <row r="143" spans="1:21" x14ac:dyDescent="0.2">
      <c r="A143" s="34">
        <v>0</v>
      </c>
      <c r="B143" s="34">
        <v>0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6.5232999999999999E-2</v>
      </c>
      <c r="M143" s="35">
        <v>0</v>
      </c>
      <c r="N143" s="35">
        <v>0</v>
      </c>
      <c r="O143" s="35">
        <v>0</v>
      </c>
      <c r="P143" s="35">
        <v>0</v>
      </c>
      <c r="Q143" s="36">
        <f t="shared" si="6"/>
        <v>5.4360833333333336E-3</v>
      </c>
      <c r="R143" s="36">
        <f t="shared" si="7"/>
        <v>0</v>
      </c>
      <c r="S143" s="37">
        <f t="shared" si="8"/>
        <v>5.4360833333333336E-3</v>
      </c>
      <c r="T143" s="37" t="s">
        <v>2630</v>
      </c>
      <c r="U143" s="37" t="s">
        <v>2629</v>
      </c>
    </row>
    <row r="144" spans="1:21" x14ac:dyDescent="0.2">
      <c r="A144" s="34">
        <v>0</v>
      </c>
      <c r="B144" s="34">
        <v>0</v>
      </c>
      <c r="C144" s="34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6.2473000000000001E-2</v>
      </c>
      <c r="M144" s="35">
        <v>0</v>
      </c>
      <c r="N144" s="35">
        <v>0</v>
      </c>
      <c r="O144" s="35">
        <v>0</v>
      </c>
      <c r="P144" s="35">
        <v>0</v>
      </c>
      <c r="Q144" s="36">
        <f t="shared" si="6"/>
        <v>5.2060833333333334E-3</v>
      </c>
      <c r="R144" s="36">
        <f t="shared" si="7"/>
        <v>0</v>
      </c>
      <c r="S144" s="37">
        <f t="shared" si="8"/>
        <v>5.2060833333333334E-3</v>
      </c>
      <c r="T144" s="37" t="s">
        <v>2628</v>
      </c>
      <c r="U144" s="37" t="s">
        <v>2628</v>
      </c>
    </row>
    <row r="145" spans="1:21" x14ac:dyDescent="0.2">
      <c r="A145" s="34">
        <v>0</v>
      </c>
      <c r="B145" s="34">
        <v>0</v>
      </c>
      <c r="C145" s="34">
        <v>0</v>
      </c>
      <c r="D145" s="34">
        <v>6.2200999999999999E-2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5">
        <v>0</v>
      </c>
      <c r="N145" s="35">
        <v>0</v>
      </c>
      <c r="O145" s="35">
        <v>0</v>
      </c>
      <c r="P145" s="35">
        <v>0</v>
      </c>
      <c r="Q145" s="36">
        <f t="shared" si="6"/>
        <v>5.1834166666666669E-3</v>
      </c>
      <c r="R145" s="36">
        <f t="shared" si="7"/>
        <v>0</v>
      </c>
      <c r="S145" s="37">
        <f t="shared" si="8"/>
        <v>5.1834166666666669E-3</v>
      </c>
      <c r="T145" s="37" t="s">
        <v>2627</v>
      </c>
      <c r="U145" s="37" t="s">
        <v>2627</v>
      </c>
    </row>
    <row r="146" spans="1:21" x14ac:dyDescent="0.2">
      <c r="A146" s="34">
        <v>0</v>
      </c>
      <c r="B146" s="34">
        <v>0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6.1983000000000003E-2</v>
      </c>
      <c r="M146" s="35">
        <v>0</v>
      </c>
      <c r="N146" s="35">
        <v>0</v>
      </c>
      <c r="O146" s="35">
        <v>0</v>
      </c>
      <c r="P146" s="35">
        <v>0</v>
      </c>
      <c r="Q146" s="36">
        <f t="shared" si="6"/>
        <v>5.1652500000000006E-3</v>
      </c>
      <c r="R146" s="36">
        <f t="shared" si="7"/>
        <v>0</v>
      </c>
      <c r="S146" s="37">
        <f t="shared" si="8"/>
        <v>5.1652500000000006E-3</v>
      </c>
      <c r="T146" s="37" t="s">
        <v>2626</v>
      </c>
      <c r="U146" s="37" t="s">
        <v>2626</v>
      </c>
    </row>
    <row r="147" spans="1:21" x14ac:dyDescent="0.2">
      <c r="A147" s="34">
        <v>0</v>
      </c>
      <c r="B147" s="34">
        <v>0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6.1129000000000003E-2</v>
      </c>
      <c r="M147" s="35">
        <v>0</v>
      </c>
      <c r="N147" s="35">
        <v>0</v>
      </c>
      <c r="O147" s="35">
        <v>0</v>
      </c>
      <c r="P147" s="35">
        <v>0</v>
      </c>
      <c r="Q147" s="36">
        <f t="shared" si="6"/>
        <v>5.0940833333333333E-3</v>
      </c>
      <c r="R147" s="36">
        <f t="shared" si="7"/>
        <v>0</v>
      </c>
      <c r="S147" s="37">
        <f t="shared" si="8"/>
        <v>5.0940833333333333E-3</v>
      </c>
      <c r="T147" s="37" t="s">
        <v>2625</v>
      </c>
      <c r="U147" s="37" t="s">
        <v>2625</v>
      </c>
    </row>
    <row r="148" spans="1:21" x14ac:dyDescent="0.2">
      <c r="A148" s="34">
        <v>0</v>
      </c>
      <c r="B148" s="34">
        <v>0</v>
      </c>
      <c r="C148" s="34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6.0976000000000002E-2</v>
      </c>
      <c r="I148" s="34">
        <v>0</v>
      </c>
      <c r="J148" s="34">
        <v>0</v>
      </c>
      <c r="K148" s="34">
        <v>0</v>
      </c>
      <c r="L148" s="34">
        <v>0</v>
      </c>
      <c r="M148" s="35">
        <v>0</v>
      </c>
      <c r="N148" s="35">
        <v>0</v>
      </c>
      <c r="O148" s="35">
        <v>0</v>
      </c>
      <c r="P148" s="35">
        <v>0</v>
      </c>
      <c r="Q148" s="36">
        <f t="shared" si="6"/>
        <v>5.0813333333333335E-3</v>
      </c>
      <c r="R148" s="36">
        <f t="shared" si="7"/>
        <v>0</v>
      </c>
      <c r="S148" s="37">
        <f t="shared" si="8"/>
        <v>5.0813333333333335E-3</v>
      </c>
      <c r="T148" s="37" t="s">
        <v>2624</v>
      </c>
      <c r="U148" s="37" t="s">
        <v>2623</v>
      </c>
    </row>
    <row r="149" spans="1:21" x14ac:dyDescent="0.2">
      <c r="A149" s="34">
        <v>1.7420000000000001E-3</v>
      </c>
      <c r="B149" s="34">
        <v>3.4459999999999998E-3</v>
      </c>
      <c r="C149" s="34">
        <v>5.3619999999999996E-3</v>
      </c>
      <c r="D149" s="34">
        <v>1.4108000000000001E-2</v>
      </c>
      <c r="E149" s="34">
        <v>4.4070000000000003E-3</v>
      </c>
      <c r="F149" s="34">
        <v>0</v>
      </c>
      <c r="G149" s="34">
        <v>1.1776E-2</v>
      </c>
      <c r="H149" s="34">
        <v>8.3169999999999997E-3</v>
      </c>
      <c r="I149" s="34">
        <v>0</v>
      </c>
      <c r="J149" s="34">
        <v>1.175E-2</v>
      </c>
      <c r="K149" s="34">
        <v>0</v>
      </c>
      <c r="L149" s="34">
        <v>0</v>
      </c>
      <c r="M149" s="35">
        <v>0</v>
      </c>
      <c r="N149" s="35">
        <v>0</v>
      </c>
      <c r="O149" s="35">
        <v>0</v>
      </c>
      <c r="P149" s="35">
        <v>0</v>
      </c>
      <c r="Q149" s="36">
        <f t="shared" si="6"/>
        <v>5.0756666666666667E-3</v>
      </c>
      <c r="R149" s="36">
        <f t="shared" si="7"/>
        <v>0</v>
      </c>
      <c r="S149" s="37">
        <f t="shared" si="8"/>
        <v>5.0756666666666667E-3</v>
      </c>
      <c r="T149" s="37" t="s">
        <v>2622</v>
      </c>
      <c r="U149" s="37" t="s">
        <v>2622</v>
      </c>
    </row>
    <row r="150" spans="1:21" x14ac:dyDescent="0.2">
      <c r="A150" s="34">
        <v>0</v>
      </c>
      <c r="B150" s="34">
        <v>0</v>
      </c>
      <c r="C150" s="34">
        <v>0</v>
      </c>
      <c r="D150" s="34">
        <v>4.3367000000000003E-2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3.1364999999999997E-2</v>
      </c>
      <c r="M150" s="35">
        <v>4.6129999999999999E-3</v>
      </c>
      <c r="N150" s="35">
        <v>0</v>
      </c>
      <c r="O150" s="35">
        <v>0</v>
      </c>
      <c r="P150" s="35">
        <v>0</v>
      </c>
      <c r="Q150" s="36">
        <f t="shared" si="6"/>
        <v>6.2276666666666661E-3</v>
      </c>
      <c r="R150" s="36">
        <f t="shared" si="7"/>
        <v>1.15325E-3</v>
      </c>
      <c r="S150" s="37">
        <f t="shared" si="8"/>
        <v>5.0744166666666663E-3</v>
      </c>
      <c r="T150" s="37" t="s">
        <v>2621</v>
      </c>
      <c r="U150" s="37" t="s">
        <v>2621</v>
      </c>
    </row>
    <row r="151" spans="1:21" x14ac:dyDescent="0.2">
      <c r="A151" s="34">
        <v>0</v>
      </c>
      <c r="B151" s="34">
        <v>0</v>
      </c>
      <c r="C151" s="34">
        <v>9.3019999999999995E-3</v>
      </c>
      <c r="D151" s="34">
        <v>0</v>
      </c>
      <c r="E151" s="34">
        <v>4.2104999999999997E-2</v>
      </c>
      <c r="F151" s="34">
        <v>0</v>
      </c>
      <c r="G151" s="34">
        <v>0</v>
      </c>
      <c r="H151" s="34">
        <v>0</v>
      </c>
      <c r="I151" s="34">
        <v>9.195E-3</v>
      </c>
      <c r="J151" s="34">
        <v>0</v>
      </c>
      <c r="K151" s="34">
        <v>0</v>
      </c>
      <c r="L151" s="34">
        <v>0</v>
      </c>
      <c r="M151" s="35">
        <v>0</v>
      </c>
      <c r="N151" s="35">
        <v>0</v>
      </c>
      <c r="O151" s="35">
        <v>0</v>
      </c>
      <c r="P151" s="35">
        <v>0</v>
      </c>
      <c r="Q151" s="36">
        <f t="shared" si="6"/>
        <v>5.0501666666666663E-3</v>
      </c>
      <c r="R151" s="36">
        <f t="shared" si="7"/>
        <v>0</v>
      </c>
      <c r="S151" s="37">
        <f t="shared" si="8"/>
        <v>5.0501666666666663E-3</v>
      </c>
      <c r="T151" s="37" t="s">
        <v>2620</v>
      </c>
      <c r="U151" s="37" t="s">
        <v>2619</v>
      </c>
    </row>
    <row r="152" spans="1:21" x14ac:dyDescent="0.2">
      <c r="A152" s="34">
        <v>0</v>
      </c>
      <c r="B152" s="34">
        <v>0</v>
      </c>
      <c r="C152" s="34">
        <v>2.8986000000000001E-2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3.1050000000000001E-2</v>
      </c>
      <c r="M152" s="35">
        <v>0</v>
      </c>
      <c r="N152" s="35">
        <v>0</v>
      </c>
      <c r="O152" s="35">
        <v>0</v>
      </c>
      <c r="P152" s="35">
        <v>0</v>
      </c>
      <c r="Q152" s="36">
        <f t="shared" si="6"/>
        <v>5.0030000000000005E-3</v>
      </c>
      <c r="R152" s="36">
        <f t="shared" si="7"/>
        <v>0</v>
      </c>
      <c r="S152" s="37">
        <f t="shared" si="8"/>
        <v>5.0030000000000005E-3</v>
      </c>
      <c r="T152" s="37" t="s">
        <v>2618</v>
      </c>
      <c r="U152" s="37" t="s">
        <v>2618</v>
      </c>
    </row>
    <row r="153" spans="1:21" x14ac:dyDescent="0.2">
      <c r="A153" s="34">
        <v>0</v>
      </c>
      <c r="B153" s="34">
        <v>0</v>
      </c>
      <c r="C153" s="34">
        <v>5.9846000000000003E-2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5">
        <v>0</v>
      </c>
      <c r="N153" s="35">
        <v>0</v>
      </c>
      <c r="O153" s="35">
        <v>0</v>
      </c>
      <c r="P153" s="35">
        <v>0</v>
      </c>
      <c r="Q153" s="36">
        <f t="shared" si="6"/>
        <v>4.9871666666666667E-3</v>
      </c>
      <c r="R153" s="36">
        <f t="shared" si="7"/>
        <v>0</v>
      </c>
      <c r="S153" s="37">
        <f t="shared" si="8"/>
        <v>4.9871666666666667E-3</v>
      </c>
      <c r="T153" s="37" t="s">
        <v>2617</v>
      </c>
      <c r="U153" s="37" t="s">
        <v>2617</v>
      </c>
    </row>
    <row r="154" spans="1:21" x14ac:dyDescent="0.2">
      <c r="A154" s="34">
        <v>0</v>
      </c>
      <c r="B154" s="34">
        <v>0</v>
      </c>
      <c r="C154" s="34">
        <v>3.5129000000000001E-2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2.375E-2</v>
      </c>
      <c r="M154" s="35">
        <v>0</v>
      </c>
      <c r="N154" s="35">
        <v>0</v>
      </c>
      <c r="O154" s="35">
        <v>0</v>
      </c>
      <c r="P154" s="35">
        <v>0</v>
      </c>
      <c r="Q154" s="36">
        <f t="shared" si="6"/>
        <v>4.9065833333333331E-3</v>
      </c>
      <c r="R154" s="36">
        <f t="shared" si="7"/>
        <v>0</v>
      </c>
      <c r="S154" s="37">
        <f t="shared" si="8"/>
        <v>4.9065833333333331E-3</v>
      </c>
      <c r="T154" s="37" t="s">
        <v>2616</v>
      </c>
      <c r="U154" s="37" t="s">
        <v>2615</v>
      </c>
    </row>
    <row r="155" spans="1:21" x14ac:dyDescent="0.2">
      <c r="A155" s="34">
        <v>0</v>
      </c>
      <c r="B155" s="34">
        <v>0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2.7385E-2</v>
      </c>
      <c r="K155" s="34">
        <v>0</v>
      </c>
      <c r="L155" s="34">
        <v>3.1216000000000001E-2</v>
      </c>
      <c r="M155" s="35">
        <v>0</v>
      </c>
      <c r="N155" s="35">
        <v>0</v>
      </c>
      <c r="O155" s="35">
        <v>0</v>
      </c>
      <c r="P155" s="35">
        <v>0</v>
      </c>
      <c r="Q155" s="36">
        <f t="shared" si="6"/>
        <v>4.883416666666667E-3</v>
      </c>
      <c r="R155" s="36">
        <f t="shared" si="7"/>
        <v>0</v>
      </c>
      <c r="S155" s="37">
        <f t="shared" si="8"/>
        <v>4.883416666666667E-3</v>
      </c>
      <c r="T155" s="37" t="s">
        <v>2614</v>
      </c>
      <c r="U155" s="37" t="s">
        <v>2614</v>
      </c>
    </row>
    <row r="156" spans="1:21" x14ac:dyDescent="0.2">
      <c r="A156" s="34">
        <v>0</v>
      </c>
      <c r="B156" s="34">
        <v>0</v>
      </c>
      <c r="C156" s="34">
        <v>0</v>
      </c>
      <c r="D156" s="34">
        <v>0</v>
      </c>
      <c r="E156" s="34">
        <v>0</v>
      </c>
      <c r="F156" s="34">
        <v>3.0523000000000002E-2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8.8127999999999998E-2</v>
      </c>
      <c r="M156" s="35">
        <v>2.0073000000000001E-2</v>
      </c>
      <c r="N156" s="35">
        <v>0</v>
      </c>
      <c r="O156" s="35">
        <v>0</v>
      </c>
      <c r="P156" s="35">
        <v>0</v>
      </c>
      <c r="Q156" s="36">
        <f t="shared" si="6"/>
        <v>9.8875833333333333E-3</v>
      </c>
      <c r="R156" s="36">
        <f t="shared" si="7"/>
        <v>5.0182500000000001E-3</v>
      </c>
      <c r="S156" s="37">
        <f t="shared" si="8"/>
        <v>4.8693333333333332E-3</v>
      </c>
      <c r="T156" s="37" t="s">
        <v>1078</v>
      </c>
      <c r="U156" s="37" t="s">
        <v>2613</v>
      </c>
    </row>
    <row r="157" spans="1:21" x14ac:dyDescent="0.2">
      <c r="A157" s="34">
        <v>0</v>
      </c>
      <c r="B157" s="34">
        <v>2.9020000000000001E-3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3.6999999999999999E-4</v>
      </c>
      <c r="K157" s="34">
        <v>0</v>
      </c>
      <c r="L157" s="34">
        <v>5.5112000000000001E-2</v>
      </c>
      <c r="M157" s="35">
        <v>0</v>
      </c>
      <c r="N157" s="35">
        <v>0</v>
      </c>
      <c r="O157" s="35">
        <v>0</v>
      </c>
      <c r="P157" s="35">
        <v>0</v>
      </c>
      <c r="Q157" s="36">
        <f t="shared" si="6"/>
        <v>4.8653333333333335E-3</v>
      </c>
      <c r="R157" s="36">
        <f t="shared" si="7"/>
        <v>0</v>
      </c>
      <c r="S157" s="37">
        <f t="shared" si="8"/>
        <v>4.8653333333333335E-3</v>
      </c>
      <c r="T157" s="37" t="s">
        <v>2612</v>
      </c>
      <c r="U157" s="37" t="s">
        <v>2612</v>
      </c>
    </row>
    <row r="158" spans="1:21" x14ac:dyDescent="0.2">
      <c r="A158" s="34">
        <v>3.4188000000000003E-2</v>
      </c>
      <c r="B158" s="34">
        <v>0</v>
      </c>
      <c r="C158" s="34">
        <v>2.384E-2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5">
        <v>0</v>
      </c>
      <c r="N158" s="35">
        <v>0</v>
      </c>
      <c r="O158" s="35">
        <v>0</v>
      </c>
      <c r="P158" s="35">
        <v>0</v>
      </c>
      <c r="Q158" s="36">
        <f t="shared" si="6"/>
        <v>4.8356666666666669E-3</v>
      </c>
      <c r="R158" s="36">
        <f t="shared" si="7"/>
        <v>0</v>
      </c>
      <c r="S158" s="37">
        <f t="shared" si="8"/>
        <v>4.8356666666666669E-3</v>
      </c>
      <c r="T158" s="37" t="s">
        <v>2611</v>
      </c>
      <c r="U158" s="37" t="s">
        <v>2611</v>
      </c>
    </row>
    <row r="159" spans="1:21" x14ac:dyDescent="0.2">
      <c r="A159" s="34">
        <v>0</v>
      </c>
      <c r="B159" s="34">
        <v>0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7.0179999999999999E-3</v>
      </c>
      <c r="J159" s="34">
        <v>0</v>
      </c>
      <c r="K159" s="34">
        <v>0</v>
      </c>
      <c r="L159" s="34">
        <v>5.0876999999999999E-2</v>
      </c>
      <c r="M159" s="35">
        <v>0</v>
      </c>
      <c r="N159" s="35">
        <v>0</v>
      </c>
      <c r="O159" s="35">
        <v>0</v>
      </c>
      <c r="P159" s="35">
        <v>0</v>
      </c>
      <c r="Q159" s="36">
        <f t="shared" si="6"/>
        <v>4.8245833333333335E-3</v>
      </c>
      <c r="R159" s="36">
        <f t="shared" si="7"/>
        <v>0</v>
      </c>
      <c r="S159" s="37">
        <f t="shared" si="8"/>
        <v>4.8245833333333335E-3</v>
      </c>
      <c r="T159" s="37" t="s">
        <v>2610</v>
      </c>
      <c r="U159" s="37" t="s">
        <v>2610</v>
      </c>
    </row>
    <row r="160" spans="1:21" x14ac:dyDescent="0.2">
      <c r="A160" s="34">
        <v>0</v>
      </c>
      <c r="B160" s="34">
        <v>0</v>
      </c>
      <c r="C160" s="34">
        <v>0</v>
      </c>
      <c r="D160" s="34">
        <v>0</v>
      </c>
      <c r="E160" s="34">
        <v>1.1029000000000001E-2</v>
      </c>
      <c r="F160" s="34">
        <v>0</v>
      </c>
      <c r="G160" s="34">
        <v>6.3492000000000007E-2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5">
        <v>0</v>
      </c>
      <c r="N160" s="35">
        <v>5.6179999999999997E-3</v>
      </c>
      <c r="O160" s="35">
        <v>0</v>
      </c>
      <c r="P160" s="35">
        <v>0</v>
      </c>
      <c r="Q160" s="36">
        <f t="shared" si="6"/>
        <v>6.2100833333333339E-3</v>
      </c>
      <c r="R160" s="36">
        <f t="shared" si="7"/>
        <v>1.4044999999999999E-3</v>
      </c>
      <c r="S160" s="37">
        <f t="shared" si="8"/>
        <v>4.8055833333333336E-3</v>
      </c>
      <c r="T160" s="37" t="s">
        <v>2609</v>
      </c>
      <c r="U160" s="37" t="s">
        <v>2609</v>
      </c>
    </row>
    <row r="161" spans="1:21" x14ac:dyDescent="0.2">
      <c r="A161" s="34">
        <v>2.9686089999999998</v>
      </c>
      <c r="B161" s="34">
        <v>3</v>
      </c>
      <c r="C161" s="34">
        <v>3.0078879999999999</v>
      </c>
      <c r="D161" s="34">
        <v>2.9569640000000001</v>
      </c>
      <c r="E161" s="34">
        <v>2.9698419999999999</v>
      </c>
      <c r="F161" s="34">
        <v>2.9780509999999998</v>
      </c>
      <c r="G161" s="34">
        <v>2.985185</v>
      </c>
      <c r="H161" s="34">
        <v>2.9449360000000002</v>
      </c>
      <c r="I161" s="34">
        <v>2.984127</v>
      </c>
      <c r="J161" s="34">
        <v>2.9709479999999999</v>
      </c>
      <c r="K161" s="34">
        <v>2.9759519999999999</v>
      </c>
      <c r="L161" s="34">
        <v>2.9304459999999999</v>
      </c>
      <c r="M161" s="35">
        <v>2.9782000000000002</v>
      </c>
      <c r="N161" s="35">
        <v>2.9719069999999999</v>
      </c>
      <c r="O161" s="35">
        <v>2.9520529999999998</v>
      </c>
      <c r="P161" s="35">
        <v>2.969687</v>
      </c>
      <c r="Q161" s="36">
        <f t="shared" si="6"/>
        <v>2.9727456666666665</v>
      </c>
      <c r="R161" s="36">
        <f t="shared" si="7"/>
        <v>2.9679617500000002</v>
      </c>
      <c r="S161" s="37">
        <f t="shared" si="8"/>
        <v>4.7839166666663324E-3</v>
      </c>
      <c r="T161" s="37" t="s">
        <v>2608</v>
      </c>
      <c r="U161" s="37" t="s">
        <v>2607</v>
      </c>
    </row>
    <row r="162" spans="1:21" x14ac:dyDescent="0.2">
      <c r="A162" s="34">
        <v>0</v>
      </c>
      <c r="B162" s="34">
        <v>7.2464000000000001E-2</v>
      </c>
      <c r="C162" s="34">
        <v>0.13161300000000001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5.2734000000000003E-2</v>
      </c>
      <c r="J162" s="34">
        <v>4.614E-3</v>
      </c>
      <c r="K162" s="34">
        <v>0</v>
      </c>
      <c r="L162" s="34">
        <v>0.105604</v>
      </c>
      <c r="M162" s="35">
        <v>0.103399</v>
      </c>
      <c r="N162" s="35">
        <v>0</v>
      </c>
      <c r="O162" s="35">
        <v>0</v>
      </c>
      <c r="P162" s="35">
        <v>0</v>
      </c>
      <c r="Q162" s="36">
        <f t="shared" si="6"/>
        <v>3.0585750000000005E-2</v>
      </c>
      <c r="R162" s="36">
        <f t="shared" si="7"/>
        <v>2.5849750000000001E-2</v>
      </c>
      <c r="S162" s="37">
        <f t="shared" si="8"/>
        <v>4.7360000000000041E-3</v>
      </c>
      <c r="T162" s="37" t="s">
        <v>2606</v>
      </c>
      <c r="U162" s="37" t="s">
        <v>2605</v>
      </c>
    </row>
    <row r="163" spans="1:21" x14ac:dyDescent="0.2">
      <c r="A163" s="34">
        <v>0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2.2530000000000001E-2</v>
      </c>
      <c r="L163" s="34">
        <v>3.3854000000000002E-2</v>
      </c>
      <c r="M163" s="35">
        <v>0</v>
      </c>
      <c r="N163" s="35">
        <v>0</v>
      </c>
      <c r="O163" s="35">
        <v>0</v>
      </c>
      <c r="P163" s="35">
        <v>0</v>
      </c>
      <c r="Q163" s="36">
        <f t="shared" si="6"/>
        <v>4.698666666666667E-3</v>
      </c>
      <c r="R163" s="36">
        <f t="shared" si="7"/>
        <v>0</v>
      </c>
      <c r="S163" s="37">
        <f t="shared" si="8"/>
        <v>4.698666666666667E-3</v>
      </c>
      <c r="T163" s="37" t="s">
        <v>2604</v>
      </c>
      <c r="U163" s="37" t="s">
        <v>2604</v>
      </c>
    </row>
    <row r="164" spans="1:21" x14ac:dyDescent="0.2">
      <c r="A164" s="34">
        <v>0</v>
      </c>
      <c r="B164" s="34">
        <v>0</v>
      </c>
      <c r="C164" s="34">
        <v>0</v>
      </c>
      <c r="D164" s="34">
        <v>0</v>
      </c>
      <c r="E164" s="34">
        <v>5.6337999999999999E-2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5">
        <v>0</v>
      </c>
      <c r="N164" s="35">
        <v>0</v>
      </c>
      <c r="O164" s="35">
        <v>0</v>
      </c>
      <c r="P164" s="35">
        <v>0</v>
      </c>
      <c r="Q164" s="36">
        <f t="shared" si="6"/>
        <v>4.694833333333333E-3</v>
      </c>
      <c r="R164" s="36">
        <f t="shared" si="7"/>
        <v>0</v>
      </c>
      <c r="S164" s="37">
        <f t="shared" si="8"/>
        <v>4.694833333333333E-3</v>
      </c>
      <c r="T164" s="37" t="s">
        <v>2603</v>
      </c>
      <c r="U164" s="37" t="s">
        <v>2603</v>
      </c>
    </row>
    <row r="165" spans="1:21" x14ac:dyDescent="0.2">
      <c r="A165" s="34">
        <v>0</v>
      </c>
      <c r="B165" s="34">
        <v>4.9020000000000001E-2</v>
      </c>
      <c r="C165" s="34">
        <v>6.9930000000000001E-3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5">
        <v>0</v>
      </c>
      <c r="N165" s="35">
        <v>0</v>
      </c>
      <c r="O165" s="35">
        <v>0</v>
      </c>
      <c r="P165" s="35">
        <v>0</v>
      </c>
      <c r="Q165" s="36">
        <f t="shared" si="6"/>
        <v>4.66775E-3</v>
      </c>
      <c r="R165" s="36">
        <f t="shared" si="7"/>
        <v>0</v>
      </c>
      <c r="S165" s="37">
        <f t="shared" si="8"/>
        <v>4.66775E-3</v>
      </c>
      <c r="T165" s="37" t="s">
        <v>2602</v>
      </c>
      <c r="U165" s="37" t="s">
        <v>2601</v>
      </c>
    </row>
    <row r="166" spans="1:21" x14ac:dyDescent="0.2">
      <c r="A166" s="34">
        <v>0</v>
      </c>
      <c r="B166" s="34">
        <v>0</v>
      </c>
      <c r="C166" s="34">
        <v>0</v>
      </c>
      <c r="D166" s="34">
        <v>0</v>
      </c>
      <c r="E166" s="34">
        <v>2.7026999999999999E-2</v>
      </c>
      <c r="F166" s="34">
        <v>0</v>
      </c>
      <c r="G166" s="34">
        <v>0</v>
      </c>
      <c r="H166" s="34">
        <v>2.8902000000000001E-2</v>
      </c>
      <c r="I166" s="34">
        <v>0</v>
      </c>
      <c r="J166" s="34">
        <v>0</v>
      </c>
      <c r="K166" s="34">
        <v>0</v>
      </c>
      <c r="L166" s="34">
        <v>0</v>
      </c>
      <c r="M166" s="35">
        <v>0</v>
      </c>
      <c r="N166" s="35">
        <v>0</v>
      </c>
      <c r="O166" s="35">
        <v>0</v>
      </c>
      <c r="P166" s="35">
        <v>0</v>
      </c>
      <c r="Q166" s="36">
        <f t="shared" si="6"/>
        <v>4.66075E-3</v>
      </c>
      <c r="R166" s="36">
        <f t="shared" si="7"/>
        <v>0</v>
      </c>
      <c r="S166" s="37">
        <f t="shared" si="8"/>
        <v>4.66075E-3</v>
      </c>
      <c r="T166" s="37" t="s">
        <v>2600</v>
      </c>
      <c r="U166" s="37" t="s">
        <v>2600</v>
      </c>
    </row>
    <row r="167" spans="1:21" x14ac:dyDescent="0.2">
      <c r="A167" s="34">
        <v>0</v>
      </c>
      <c r="B167" s="34">
        <v>0</v>
      </c>
      <c r="C167" s="34">
        <v>0</v>
      </c>
      <c r="D167" s="34">
        <v>5.5556000000000001E-2</v>
      </c>
      <c r="E167" s="34">
        <v>0</v>
      </c>
      <c r="F167" s="34">
        <v>6.9319999999999998E-3</v>
      </c>
      <c r="G167" s="34">
        <v>0</v>
      </c>
      <c r="H167" s="34">
        <v>0</v>
      </c>
      <c r="I167" s="34">
        <v>0</v>
      </c>
      <c r="J167" s="34">
        <v>1.8867999999999999E-2</v>
      </c>
      <c r="K167" s="34">
        <v>0</v>
      </c>
      <c r="L167" s="34">
        <v>2.2727000000000001E-2</v>
      </c>
      <c r="M167" s="35">
        <v>0</v>
      </c>
      <c r="N167" s="35">
        <v>0</v>
      </c>
      <c r="O167" s="35">
        <v>1.6095000000000002E-2</v>
      </c>
      <c r="P167" s="35">
        <v>0</v>
      </c>
      <c r="Q167" s="36">
        <f t="shared" si="6"/>
        <v>8.6735833333333335E-3</v>
      </c>
      <c r="R167" s="36">
        <f t="shared" si="7"/>
        <v>4.0237500000000004E-3</v>
      </c>
      <c r="S167" s="37">
        <f t="shared" si="8"/>
        <v>4.6498333333333331E-3</v>
      </c>
      <c r="T167" s="37" t="s">
        <v>2599</v>
      </c>
      <c r="U167" s="37" t="s">
        <v>2598</v>
      </c>
    </row>
    <row r="168" spans="1:21" x14ac:dyDescent="0.2">
      <c r="A168" s="34">
        <v>0</v>
      </c>
      <c r="B168" s="34">
        <v>5.5556000000000001E-2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5">
        <v>0</v>
      </c>
      <c r="N168" s="35">
        <v>0</v>
      </c>
      <c r="O168" s="35">
        <v>0</v>
      </c>
      <c r="P168" s="35">
        <v>0</v>
      </c>
      <c r="Q168" s="36">
        <f t="shared" si="6"/>
        <v>4.6296666666666665E-3</v>
      </c>
      <c r="R168" s="36">
        <f t="shared" si="7"/>
        <v>0</v>
      </c>
      <c r="S168" s="37">
        <f t="shared" si="8"/>
        <v>4.6296666666666665E-3</v>
      </c>
      <c r="T168" s="37" t="s">
        <v>2597</v>
      </c>
      <c r="U168" s="37" t="s">
        <v>2597</v>
      </c>
    </row>
    <row r="169" spans="1:21" x14ac:dyDescent="0.2">
      <c r="A169" s="34">
        <v>0</v>
      </c>
      <c r="B169" s="34">
        <v>0</v>
      </c>
      <c r="C169" s="34">
        <v>7.1939999999999999E-3</v>
      </c>
      <c r="D169" s="34">
        <v>0</v>
      </c>
      <c r="E169" s="34">
        <v>0.19611799999999999</v>
      </c>
      <c r="F169" s="34">
        <v>0</v>
      </c>
      <c r="G169" s="34">
        <v>0</v>
      </c>
      <c r="H169" s="34">
        <v>0</v>
      </c>
      <c r="I169" s="34">
        <v>0</v>
      </c>
      <c r="J169" s="34">
        <v>0.74589499999999997</v>
      </c>
      <c r="K169" s="34">
        <v>0.61350899999999997</v>
      </c>
      <c r="L169" s="34">
        <v>0.60458400000000001</v>
      </c>
      <c r="M169" s="35">
        <v>4.5226000000000002E-2</v>
      </c>
      <c r="N169" s="35">
        <v>7.4817999999999996E-2</v>
      </c>
      <c r="O169" s="35">
        <v>0.48454199999999997</v>
      </c>
      <c r="P169" s="35">
        <v>9.9714999999999998E-2</v>
      </c>
      <c r="Q169" s="36">
        <f t="shared" si="6"/>
        <v>0.18060833333333334</v>
      </c>
      <c r="R169" s="36">
        <f t="shared" si="7"/>
        <v>0.17607524999999999</v>
      </c>
      <c r="S169" s="37">
        <f t="shared" si="8"/>
        <v>4.5330833333333542E-3</v>
      </c>
      <c r="T169" s="37" t="s">
        <v>2596</v>
      </c>
      <c r="U169" s="37" t="s">
        <v>2595</v>
      </c>
    </row>
    <row r="170" spans="1:21" x14ac:dyDescent="0.2">
      <c r="A170" s="34">
        <v>0</v>
      </c>
      <c r="B170" s="34">
        <v>0</v>
      </c>
      <c r="C170" s="34">
        <v>0</v>
      </c>
      <c r="D170" s="34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5.4334E-2</v>
      </c>
      <c r="M170" s="35">
        <v>0</v>
      </c>
      <c r="N170" s="35">
        <v>0</v>
      </c>
      <c r="O170" s="35">
        <v>0</v>
      </c>
      <c r="P170" s="35">
        <v>0</v>
      </c>
      <c r="Q170" s="36">
        <f t="shared" si="6"/>
        <v>4.5278333333333334E-3</v>
      </c>
      <c r="R170" s="36">
        <f t="shared" si="7"/>
        <v>0</v>
      </c>
      <c r="S170" s="37">
        <f t="shared" si="8"/>
        <v>4.5278333333333334E-3</v>
      </c>
      <c r="T170" s="37" t="s">
        <v>2594</v>
      </c>
      <c r="U170" s="37" t="s">
        <v>2594</v>
      </c>
    </row>
    <row r="171" spans="1:21" x14ac:dyDescent="0.2">
      <c r="A171" s="34">
        <v>1.4815E-2</v>
      </c>
      <c r="B171" s="34">
        <v>0</v>
      </c>
      <c r="C171" s="34">
        <v>1.1827000000000001E-2</v>
      </c>
      <c r="D171" s="34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4">
        <v>0</v>
      </c>
      <c r="L171" s="34">
        <v>2.7486E-2</v>
      </c>
      <c r="M171" s="35">
        <v>0</v>
      </c>
      <c r="N171" s="35">
        <v>0</v>
      </c>
      <c r="O171" s="35">
        <v>0</v>
      </c>
      <c r="P171" s="35">
        <v>0</v>
      </c>
      <c r="Q171" s="36">
        <f t="shared" si="6"/>
        <v>4.5106666666666663E-3</v>
      </c>
      <c r="R171" s="36">
        <f t="shared" si="7"/>
        <v>0</v>
      </c>
      <c r="S171" s="37">
        <f t="shared" si="8"/>
        <v>4.5106666666666663E-3</v>
      </c>
      <c r="T171" s="37" t="s">
        <v>2593</v>
      </c>
      <c r="U171" s="37" t="s">
        <v>2593</v>
      </c>
    </row>
    <row r="172" spans="1:21" x14ac:dyDescent="0.2">
      <c r="A172" s="34">
        <v>0</v>
      </c>
      <c r="B172" s="34">
        <v>0</v>
      </c>
      <c r="C172" s="34">
        <v>0</v>
      </c>
      <c r="D172" s="34">
        <v>4.6196000000000001E-2</v>
      </c>
      <c r="E172" s="34">
        <v>0</v>
      </c>
      <c r="F172" s="34">
        <v>0</v>
      </c>
      <c r="G172" s="34">
        <v>0</v>
      </c>
      <c r="H172" s="34">
        <v>7.7720000000000003E-3</v>
      </c>
      <c r="I172" s="34">
        <v>0</v>
      </c>
      <c r="J172" s="34">
        <v>0</v>
      </c>
      <c r="K172" s="34">
        <v>0</v>
      </c>
      <c r="L172" s="34">
        <v>0</v>
      </c>
      <c r="M172" s="35">
        <v>0</v>
      </c>
      <c r="N172" s="35">
        <v>0</v>
      </c>
      <c r="O172" s="35">
        <v>0</v>
      </c>
      <c r="P172" s="35">
        <v>0</v>
      </c>
      <c r="Q172" s="36">
        <f t="shared" si="6"/>
        <v>4.4973333333333332E-3</v>
      </c>
      <c r="R172" s="36">
        <f t="shared" si="7"/>
        <v>0</v>
      </c>
      <c r="S172" s="37">
        <f t="shared" si="8"/>
        <v>4.4973333333333332E-3</v>
      </c>
      <c r="T172" s="37" t="s">
        <v>2592</v>
      </c>
      <c r="U172" s="37" t="s">
        <v>2592</v>
      </c>
    </row>
    <row r="173" spans="1:21" x14ac:dyDescent="0.2">
      <c r="A173" s="34">
        <v>0</v>
      </c>
      <c r="B173" s="34">
        <v>0</v>
      </c>
      <c r="C173" s="34">
        <v>0</v>
      </c>
      <c r="D173" s="34">
        <v>4.3478000000000003E-2</v>
      </c>
      <c r="E173" s="34">
        <v>0</v>
      </c>
      <c r="F173" s="34">
        <v>0</v>
      </c>
      <c r="G173" s="34">
        <v>0</v>
      </c>
      <c r="H173" s="34">
        <v>1.0239E-2</v>
      </c>
      <c r="I173" s="34">
        <v>0</v>
      </c>
      <c r="J173" s="34">
        <v>0</v>
      </c>
      <c r="K173" s="34">
        <v>0</v>
      </c>
      <c r="L173" s="34">
        <v>0</v>
      </c>
      <c r="M173" s="35">
        <v>0</v>
      </c>
      <c r="N173" s="35">
        <v>0</v>
      </c>
      <c r="O173" s="35">
        <v>0</v>
      </c>
      <c r="P173" s="35">
        <v>0</v>
      </c>
      <c r="Q173" s="36">
        <f t="shared" si="6"/>
        <v>4.4764166666666667E-3</v>
      </c>
      <c r="R173" s="36">
        <f t="shared" si="7"/>
        <v>0</v>
      </c>
      <c r="S173" s="37">
        <f t="shared" si="8"/>
        <v>4.4764166666666667E-3</v>
      </c>
      <c r="T173" s="37" t="s">
        <v>2591</v>
      </c>
      <c r="U173" s="37" t="s">
        <v>2591</v>
      </c>
    </row>
    <row r="174" spans="1:21" x14ac:dyDescent="0.2">
      <c r="A174" s="34">
        <v>0</v>
      </c>
      <c r="B174" s="34">
        <v>4.3478000000000003E-2</v>
      </c>
      <c r="C174" s="34">
        <v>9.6620000000000004E-3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5">
        <v>0</v>
      </c>
      <c r="N174" s="35">
        <v>0</v>
      </c>
      <c r="O174" s="35">
        <v>0</v>
      </c>
      <c r="P174" s="35">
        <v>0</v>
      </c>
      <c r="Q174" s="36">
        <f t="shared" si="6"/>
        <v>4.4283333333333336E-3</v>
      </c>
      <c r="R174" s="36">
        <f t="shared" si="7"/>
        <v>0</v>
      </c>
      <c r="S174" s="37">
        <f t="shared" si="8"/>
        <v>4.4283333333333336E-3</v>
      </c>
      <c r="T174" s="37" t="s">
        <v>2590</v>
      </c>
      <c r="U174" s="37" t="s">
        <v>2590</v>
      </c>
    </row>
    <row r="175" spans="1:21" x14ac:dyDescent="0.2">
      <c r="A175" s="34">
        <v>0</v>
      </c>
      <c r="B175" s="34">
        <v>0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2.6845999999999998E-2</v>
      </c>
      <c r="I175" s="34">
        <v>0</v>
      </c>
      <c r="J175" s="34">
        <v>0</v>
      </c>
      <c r="K175" s="34">
        <v>0</v>
      </c>
      <c r="L175" s="34">
        <v>2.5403999999999999E-2</v>
      </c>
      <c r="M175" s="35">
        <v>0</v>
      </c>
      <c r="N175" s="35">
        <v>0</v>
      </c>
      <c r="O175" s="35">
        <v>0</v>
      </c>
      <c r="P175" s="35">
        <v>0</v>
      </c>
      <c r="Q175" s="36">
        <f t="shared" si="6"/>
        <v>4.3541666666666668E-3</v>
      </c>
      <c r="R175" s="36">
        <f t="shared" si="7"/>
        <v>0</v>
      </c>
      <c r="S175" s="37">
        <f t="shared" si="8"/>
        <v>4.3541666666666668E-3</v>
      </c>
      <c r="T175" s="37" t="s">
        <v>2589</v>
      </c>
      <c r="U175" s="37" t="s">
        <v>2588</v>
      </c>
    </row>
    <row r="176" spans="1:21" x14ac:dyDescent="0.2">
      <c r="A176" s="34">
        <v>0</v>
      </c>
      <c r="B176" s="34">
        <v>0</v>
      </c>
      <c r="C176" s="34">
        <v>0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6.319E-3</v>
      </c>
      <c r="J176" s="34">
        <v>0</v>
      </c>
      <c r="K176" s="34">
        <v>2.3708E-2</v>
      </c>
      <c r="L176" s="34">
        <v>2.2065000000000001E-2</v>
      </c>
      <c r="M176" s="35">
        <v>0</v>
      </c>
      <c r="N176" s="35">
        <v>0</v>
      </c>
      <c r="O176" s="35">
        <v>0</v>
      </c>
      <c r="P176" s="35">
        <v>0</v>
      </c>
      <c r="Q176" s="36">
        <f t="shared" si="6"/>
        <v>4.3410000000000002E-3</v>
      </c>
      <c r="R176" s="36">
        <f t="shared" si="7"/>
        <v>0</v>
      </c>
      <c r="S176" s="37">
        <f t="shared" si="8"/>
        <v>4.3410000000000002E-3</v>
      </c>
      <c r="T176" s="37" t="s">
        <v>2587</v>
      </c>
      <c r="U176" s="37" t="s">
        <v>2587</v>
      </c>
    </row>
    <row r="177" spans="1:21" x14ac:dyDescent="0.2">
      <c r="A177" s="34">
        <v>0</v>
      </c>
      <c r="B177" s="34">
        <v>0</v>
      </c>
      <c r="C177" s="34">
        <v>4.4921999999999997E-2</v>
      </c>
      <c r="D177" s="34">
        <v>0</v>
      </c>
      <c r="E177" s="34">
        <v>0</v>
      </c>
      <c r="F177" s="34">
        <v>7.143E-3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5">
        <v>0</v>
      </c>
      <c r="N177" s="35">
        <v>0</v>
      </c>
      <c r="O177" s="35">
        <v>0</v>
      </c>
      <c r="P177" s="35">
        <v>0</v>
      </c>
      <c r="Q177" s="36">
        <f t="shared" si="6"/>
        <v>4.3387499999999997E-3</v>
      </c>
      <c r="R177" s="36">
        <f t="shared" si="7"/>
        <v>0</v>
      </c>
      <c r="S177" s="37">
        <f t="shared" si="8"/>
        <v>4.3387499999999997E-3</v>
      </c>
      <c r="T177" s="37" t="s">
        <v>2586</v>
      </c>
      <c r="U177" s="37" t="s">
        <v>2585</v>
      </c>
    </row>
    <row r="178" spans="1:21" x14ac:dyDescent="0.2">
      <c r="A178" s="34">
        <v>0</v>
      </c>
      <c r="B178" s="34">
        <v>0</v>
      </c>
      <c r="C178" s="34">
        <v>0</v>
      </c>
      <c r="D178" s="34">
        <v>0</v>
      </c>
      <c r="E178" s="34">
        <v>2.0407999999999999E-2</v>
      </c>
      <c r="F178" s="34">
        <v>0</v>
      </c>
      <c r="G178" s="34">
        <v>0</v>
      </c>
      <c r="H178" s="34">
        <v>3.5209999999999998E-3</v>
      </c>
      <c r="I178" s="34">
        <v>0</v>
      </c>
      <c r="J178" s="34">
        <v>0</v>
      </c>
      <c r="K178" s="34">
        <v>0</v>
      </c>
      <c r="L178" s="34">
        <v>2.8103E-2</v>
      </c>
      <c r="M178" s="35">
        <v>0</v>
      </c>
      <c r="N178" s="35">
        <v>0</v>
      </c>
      <c r="O178" s="35">
        <v>0</v>
      </c>
      <c r="P178" s="35">
        <v>0</v>
      </c>
      <c r="Q178" s="36">
        <f t="shared" si="6"/>
        <v>4.3359999999999996E-3</v>
      </c>
      <c r="R178" s="36">
        <f t="shared" si="7"/>
        <v>0</v>
      </c>
      <c r="S178" s="37">
        <f t="shared" si="8"/>
        <v>4.3359999999999996E-3</v>
      </c>
      <c r="T178" s="37" t="s">
        <v>2584</v>
      </c>
      <c r="U178" s="37" t="s">
        <v>2584</v>
      </c>
    </row>
    <row r="179" spans="1:21" x14ac:dyDescent="0.2">
      <c r="A179" s="34">
        <v>0</v>
      </c>
      <c r="B179" s="34">
        <v>8.1632999999999997E-2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2.8027E-2</v>
      </c>
      <c r="M179" s="35">
        <v>0</v>
      </c>
      <c r="N179" s="35">
        <v>0</v>
      </c>
      <c r="O179" s="35">
        <v>1.9231000000000002E-2</v>
      </c>
      <c r="P179" s="35">
        <v>0</v>
      </c>
      <c r="Q179" s="36">
        <f t="shared" si="6"/>
        <v>9.1383333333333334E-3</v>
      </c>
      <c r="R179" s="36">
        <f t="shared" si="7"/>
        <v>4.8077500000000004E-3</v>
      </c>
      <c r="S179" s="37">
        <f t="shared" si="8"/>
        <v>4.330583333333333E-3</v>
      </c>
      <c r="T179" s="37" t="s">
        <v>2583</v>
      </c>
      <c r="U179" s="37" t="s">
        <v>2582</v>
      </c>
    </row>
    <row r="180" spans="1:21" x14ac:dyDescent="0.2">
      <c r="A180" s="34">
        <v>0</v>
      </c>
      <c r="B180" s="34">
        <v>0</v>
      </c>
      <c r="C180" s="34">
        <v>0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5.1650000000000001E-2</v>
      </c>
      <c r="M180" s="35">
        <v>0</v>
      </c>
      <c r="N180" s="35">
        <v>0</v>
      </c>
      <c r="O180" s="35">
        <v>0</v>
      </c>
      <c r="P180" s="35">
        <v>0</v>
      </c>
      <c r="Q180" s="36">
        <f t="shared" si="6"/>
        <v>4.3041666666666671E-3</v>
      </c>
      <c r="R180" s="36">
        <f t="shared" si="7"/>
        <v>0</v>
      </c>
      <c r="S180" s="37">
        <f t="shared" si="8"/>
        <v>4.3041666666666671E-3</v>
      </c>
      <c r="T180" s="37" t="s">
        <v>2239</v>
      </c>
      <c r="U180" s="37" t="s">
        <v>2581</v>
      </c>
    </row>
    <row r="181" spans="1:21" x14ac:dyDescent="0.2">
      <c r="A181" s="34">
        <v>0</v>
      </c>
      <c r="B181" s="34">
        <v>0</v>
      </c>
      <c r="C181" s="34">
        <v>0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5.1253E-2</v>
      </c>
      <c r="M181" s="35">
        <v>0</v>
      </c>
      <c r="N181" s="35">
        <v>0</v>
      </c>
      <c r="O181" s="35">
        <v>0</v>
      </c>
      <c r="P181" s="35">
        <v>0</v>
      </c>
      <c r="Q181" s="36">
        <f t="shared" si="6"/>
        <v>4.2710833333333333E-3</v>
      </c>
      <c r="R181" s="36">
        <f t="shared" si="7"/>
        <v>0</v>
      </c>
      <c r="S181" s="37">
        <f t="shared" si="8"/>
        <v>4.2710833333333333E-3</v>
      </c>
      <c r="T181" s="37" t="s">
        <v>2580</v>
      </c>
      <c r="U181" s="37" t="s">
        <v>2580</v>
      </c>
    </row>
    <row r="182" spans="1:21" x14ac:dyDescent="0.2">
      <c r="A182" s="34">
        <v>0</v>
      </c>
      <c r="B182" s="34">
        <v>5.0925999999999999E-2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5">
        <v>0</v>
      </c>
      <c r="N182" s="35">
        <v>0</v>
      </c>
      <c r="O182" s="35">
        <v>0</v>
      </c>
      <c r="P182" s="35">
        <v>0</v>
      </c>
      <c r="Q182" s="36">
        <f t="shared" si="6"/>
        <v>4.243833333333333E-3</v>
      </c>
      <c r="R182" s="36">
        <f t="shared" si="7"/>
        <v>0</v>
      </c>
      <c r="S182" s="37">
        <f t="shared" si="8"/>
        <v>4.243833333333333E-3</v>
      </c>
      <c r="T182" s="37" t="s">
        <v>2579</v>
      </c>
      <c r="U182" s="37" t="s">
        <v>2579</v>
      </c>
    </row>
    <row r="183" spans="1:21" x14ac:dyDescent="0.2">
      <c r="A183" s="34">
        <v>4.9383000000000003E-2</v>
      </c>
      <c r="B183" s="34">
        <v>0</v>
      </c>
      <c r="C183" s="34">
        <v>1.7316000000000002E-2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1.0843E-2</v>
      </c>
      <c r="M183" s="35">
        <v>0</v>
      </c>
      <c r="N183" s="35">
        <v>0</v>
      </c>
      <c r="O183" s="35">
        <v>8.8889999999999993E-3</v>
      </c>
      <c r="P183" s="35">
        <v>0</v>
      </c>
      <c r="Q183" s="36">
        <f t="shared" si="6"/>
        <v>6.4618333333333342E-3</v>
      </c>
      <c r="R183" s="36">
        <f t="shared" si="7"/>
        <v>2.2222499999999998E-3</v>
      </c>
      <c r="S183" s="37">
        <f t="shared" si="8"/>
        <v>4.2395833333333348E-3</v>
      </c>
      <c r="T183" s="37" t="s">
        <v>2578</v>
      </c>
      <c r="U183" s="37" t="s">
        <v>2577</v>
      </c>
    </row>
    <row r="184" spans="1:21" x14ac:dyDescent="0.2">
      <c r="A184" s="34">
        <v>5.0781E-2</v>
      </c>
      <c r="B184" s="34">
        <v>0</v>
      </c>
      <c r="C184" s="34">
        <v>0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5">
        <v>0</v>
      </c>
      <c r="N184" s="35">
        <v>0</v>
      </c>
      <c r="O184" s="35">
        <v>0</v>
      </c>
      <c r="P184" s="35">
        <v>0</v>
      </c>
      <c r="Q184" s="36">
        <f t="shared" si="6"/>
        <v>4.2317500000000003E-3</v>
      </c>
      <c r="R184" s="36">
        <f t="shared" si="7"/>
        <v>0</v>
      </c>
      <c r="S184" s="37">
        <f t="shared" si="8"/>
        <v>4.2317500000000003E-3</v>
      </c>
      <c r="T184" s="37" t="s">
        <v>2576</v>
      </c>
      <c r="U184" s="37" t="s">
        <v>2576</v>
      </c>
    </row>
    <row r="185" spans="1:21" x14ac:dyDescent="0.2">
      <c r="A185" s="34">
        <v>0</v>
      </c>
      <c r="B185" s="34">
        <v>0</v>
      </c>
      <c r="C185" s="34">
        <v>0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5.0616000000000001E-2</v>
      </c>
      <c r="M185" s="35">
        <v>0</v>
      </c>
      <c r="N185" s="35">
        <v>0</v>
      </c>
      <c r="O185" s="35">
        <v>0</v>
      </c>
      <c r="P185" s="35">
        <v>0</v>
      </c>
      <c r="Q185" s="36">
        <f t="shared" si="6"/>
        <v>4.2180000000000004E-3</v>
      </c>
      <c r="R185" s="36">
        <f t="shared" si="7"/>
        <v>0</v>
      </c>
      <c r="S185" s="37">
        <f t="shared" si="8"/>
        <v>4.2180000000000004E-3</v>
      </c>
      <c r="T185" s="37" t="s">
        <v>2575</v>
      </c>
      <c r="U185" s="37" t="s">
        <v>2575</v>
      </c>
    </row>
    <row r="186" spans="1:21" x14ac:dyDescent="0.2">
      <c r="A186" s="34">
        <v>0</v>
      </c>
      <c r="B186" s="34">
        <v>5.0562000000000003E-2</v>
      </c>
      <c r="C186" s="34">
        <v>0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5">
        <v>0</v>
      </c>
      <c r="N186" s="35">
        <v>0</v>
      </c>
      <c r="O186" s="35">
        <v>0</v>
      </c>
      <c r="P186" s="35">
        <v>0</v>
      </c>
      <c r="Q186" s="36">
        <f t="shared" si="6"/>
        <v>4.2135000000000002E-3</v>
      </c>
      <c r="R186" s="36">
        <f t="shared" si="7"/>
        <v>0</v>
      </c>
      <c r="S186" s="37">
        <f t="shared" si="8"/>
        <v>4.2135000000000002E-3</v>
      </c>
      <c r="T186" s="37" t="s">
        <v>2574</v>
      </c>
      <c r="U186" s="37" t="s">
        <v>2574</v>
      </c>
    </row>
    <row r="187" spans="1:21" x14ac:dyDescent="0.2">
      <c r="A187" s="34">
        <v>0</v>
      </c>
      <c r="B187" s="34">
        <v>0</v>
      </c>
      <c r="C187" s="34">
        <v>9.2940000000000002E-3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4.1259999999999998E-2</v>
      </c>
      <c r="M187" s="35">
        <v>0</v>
      </c>
      <c r="N187" s="35">
        <v>0</v>
      </c>
      <c r="O187" s="35">
        <v>0</v>
      </c>
      <c r="P187" s="35">
        <v>0</v>
      </c>
      <c r="Q187" s="36">
        <f t="shared" si="6"/>
        <v>4.2128333333333332E-3</v>
      </c>
      <c r="R187" s="36">
        <f t="shared" si="7"/>
        <v>0</v>
      </c>
      <c r="S187" s="37">
        <f t="shared" si="8"/>
        <v>4.2128333333333332E-3</v>
      </c>
      <c r="T187" s="37" t="s">
        <v>2573</v>
      </c>
      <c r="U187" s="37" t="s">
        <v>2573</v>
      </c>
    </row>
    <row r="188" spans="1:21" x14ac:dyDescent="0.2">
      <c r="A188" s="34">
        <v>0</v>
      </c>
      <c r="B188" s="34">
        <v>0</v>
      </c>
      <c r="C188" s="34">
        <v>2.5276E-2</v>
      </c>
      <c r="D188" s="34">
        <v>0</v>
      </c>
      <c r="E188" s="34">
        <v>0</v>
      </c>
      <c r="F188" s="34">
        <v>2.5035000000000002E-2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5">
        <v>0</v>
      </c>
      <c r="N188" s="35">
        <v>0</v>
      </c>
      <c r="O188" s="35">
        <v>0</v>
      </c>
      <c r="P188" s="35">
        <v>0</v>
      </c>
      <c r="Q188" s="36">
        <f t="shared" si="6"/>
        <v>4.1925833333333338E-3</v>
      </c>
      <c r="R188" s="36">
        <f t="shared" si="7"/>
        <v>0</v>
      </c>
      <c r="S188" s="37">
        <f t="shared" si="8"/>
        <v>4.1925833333333338E-3</v>
      </c>
      <c r="T188" s="37" t="s">
        <v>2572</v>
      </c>
      <c r="U188" s="37" t="s">
        <v>2571</v>
      </c>
    </row>
    <row r="189" spans="1:21" x14ac:dyDescent="0.2">
      <c r="A189" s="34">
        <v>0</v>
      </c>
      <c r="B189" s="34">
        <v>0</v>
      </c>
      <c r="C189" s="34">
        <v>0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4.9877999999999999E-2</v>
      </c>
      <c r="M189" s="35">
        <v>0</v>
      </c>
      <c r="N189" s="35">
        <v>0</v>
      </c>
      <c r="O189" s="35">
        <v>0</v>
      </c>
      <c r="P189" s="35">
        <v>0</v>
      </c>
      <c r="Q189" s="36">
        <f t="shared" si="6"/>
        <v>4.1564999999999996E-3</v>
      </c>
      <c r="R189" s="36">
        <f t="shared" si="7"/>
        <v>0</v>
      </c>
      <c r="S189" s="37">
        <f t="shared" si="8"/>
        <v>4.1564999999999996E-3</v>
      </c>
      <c r="T189" s="37" t="s">
        <v>2570</v>
      </c>
      <c r="U189" s="37" t="s">
        <v>2569</v>
      </c>
    </row>
    <row r="190" spans="1:21" x14ac:dyDescent="0.2">
      <c r="A190" s="34">
        <v>0</v>
      </c>
      <c r="B190" s="34">
        <v>0</v>
      </c>
      <c r="C190" s="34">
        <v>0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4.9853000000000001E-2</v>
      </c>
      <c r="M190" s="35">
        <v>0</v>
      </c>
      <c r="N190" s="35">
        <v>0</v>
      </c>
      <c r="O190" s="35">
        <v>0</v>
      </c>
      <c r="P190" s="35">
        <v>0</v>
      </c>
      <c r="Q190" s="36">
        <f t="shared" si="6"/>
        <v>4.1544166666666665E-3</v>
      </c>
      <c r="R190" s="36">
        <f t="shared" si="7"/>
        <v>0</v>
      </c>
      <c r="S190" s="37">
        <f t="shared" si="8"/>
        <v>4.1544166666666665E-3</v>
      </c>
      <c r="T190" s="37" t="s">
        <v>2568</v>
      </c>
      <c r="U190" s="37" t="s">
        <v>2568</v>
      </c>
    </row>
    <row r="191" spans="1:21" x14ac:dyDescent="0.2">
      <c r="A191" s="34">
        <v>0</v>
      </c>
      <c r="B191" s="34">
        <v>1.9900000000000001E-2</v>
      </c>
      <c r="C191" s="34">
        <v>0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2.9794000000000001E-2</v>
      </c>
      <c r="M191" s="35">
        <v>0</v>
      </c>
      <c r="N191" s="35">
        <v>0</v>
      </c>
      <c r="O191" s="35">
        <v>0</v>
      </c>
      <c r="P191" s="35">
        <v>0</v>
      </c>
      <c r="Q191" s="36">
        <f t="shared" si="6"/>
        <v>4.1411666666666671E-3</v>
      </c>
      <c r="R191" s="36">
        <f t="shared" si="7"/>
        <v>0</v>
      </c>
      <c r="S191" s="37">
        <f t="shared" si="8"/>
        <v>4.1411666666666671E-3</v>
      </c>
      <c r="T191" s="37" t="s">
        <v>2567</v>
      </c>
      <c r="U191" s="37" t="s">
        <v>2567</v>
      </c>
    </row>
    <row r="192" spans="1:21" x14ac:dyDescent="0.2">
      <c r="A192" s="34">
        <v>0</v>
      </c>
      <c r="B192" s="34">
        <v>0</v>
      </c>
      <c r="C192" s="34">
        <v>0</v>
      </c>
      <c r="D192" s="34">
        <v>4.9479000000000002E-2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5">
        <v>0</v>
      </c>
      <c r="N192" s="35">
        <v>0</v>
      </c>
      <c r="O192" s="35">
        <v>0</v>
      </c>
      <c r="P192" s="35">
        <v>0</v>
      </c>
      <c r="Q192" s="36">
        <f t="shared" si="6"/>
        <v>4.1232500000000002E-3</v>
      </c>
      <c r="R192" s="36">
        <f t="shared" si="7"/>
        <v>0</v>
      </c>
      <c r="S192" s="37">
        <f t="shared" si="8"/>
        <v>4.1232500000000002E-3</v>
      </c>
      <c r="T192" s="37" t="s">
        <v>2566</v>
      </c>
      <c r="U192" s="37" t="s">
        <v>2566</v>
      </c>
    </row>
    <row r="193" spans="1:21" x14ac:dyDescent="0.2">
      <c r="A193" s="34">
        <v>0</v>
      </c>
      <c r="B193" s="34">
        <v>7.6189999999999994E-2</v>
      </c>
      <c r="C193" s="34">
        <v>0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5">
        <v>0</v>
      </c>
      <c r="N193" s="35">
        <v>0</v>
      </c>
      <c r="O193" s="35">
        <v>0</v>
      </c>
      <c r="P193" s="35">
        <v>8.9490000000000004E-3</v>
      </c>
      <c r="Q193" s="36">
        <f t="shared" si="6"/>
        <v>6.3491666666666662E-3</v>
      </c>
      <c r="R193" s="36">
        <f t="shared" si="7"/>
        <v>2.2372500000000001E-3</v>
      </c>
      <c r="S193" s="37">
        <f t="shared" si="8"/>
        <v>4.1119166666666665E-3</v>
      </c>
      <c r="T193" s="37" t="s">
        <v>2565</v>
      </c>
      <c r="U193" s="37" t="s">
        <v>2564</v>
      </c>
    </row>
    <row r="194" spans="1:21" x14ac:dyDescent="0.2">
      <c r="A194" s="34">
        <v>0</v>
      </c>
      <c r="B194" s="34">
        <v>0</v>
      </c>
      <c r="C194" s="34">
        <v>0</v>
      </c>
      <c r="D194" s="34">
        <v>0</v>
      </c>
      <c r="E194" s="34">
        <v>1.5479999999999999E-3</v>
      </c>
      <c r="F194" s="34">
        <v>4.561E-3</v>
      </c>
      <c r="G194" s="34">
        <v>1.503E-3</v>
      </c>
      <c r="H194" s="34">
        <v>7.8750000000000001E-3</v>
      </c>
      <c r="I194" s="34">
        <v>0</v>
      </c>
      <c r="J194" s="34">
        <v>5.4999999999999997E-3</v>
      </c>
      <c r="K194" s="34">
        <v>0</v>
      </c>
      <c r="L194" s="34">
        <v>2.8253E-2</v>
      </c>
      <c r="M194" s="35">
        <v>0</v>
      </c>
      <c r="N194" s="35">
        <v>0</v>
      </c>
      <c r="O194" s="35">
        <v>0</v>
      </c>
      <c r="P194" s="35">
        <v>0</v>
      </c>
      <c r="Q194" s="36">
        <f t="shared" si="6"/>
        <v>4.103333333333333E-3</v>
      </c>
      <c r="R194" s="36">
        <f t="shared" si="7"/>
        <v>0</v>
      </c>
      <c r="S194" s="37">
        <f t="shared" si="8"/>
        <v>4.103333333333333E-3</v>
      </c>
      <c r="T194" s="37" t="s">
        <v>551</v>
      </c>
      <c r="U194" s="37" t="s">
        <v>2563</v>
      </c>
    </row>
    <row r="195" spans="1:21" x14ac:dyDescent="0.2">
      <c r="A195" s="34">
        <v>0</v>
      </c>
      <c r="B195" s="34">
        <v>0</v>
      </c>
      <c r="C195" s="34">
        <v>0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4.8974999999999998E-2</v>
      </c>
      <c r="M195" s="35">
        <v>0</v>
      </c>
      <c r="N195" s="35">
        <v>0</v>
      </c>
      <c r="O195" s="35">
        <v>0</v>
      </c>
      <c r="P195" s="35">
        <v>0</v>
      </c>
      <c r="Q195" s="36">
        <f t="shared" si="6"/>
        <v>4.0812499999999998E-3</v>
      </c>
      <c r="R195" s="36">
        <f t="shared" si="7"/>
        <v>0</v>
      </c>
      <c r="S195" s="37">
        <f t="shared" si="8"/>
        <v>4.0812499999999998E-3</v>
      </c>
      <c r="T195" s="37" t="s">
        <v>2562</v>
      </c>
      <c r="U195" s="37" t="s">
        <v>2561</v>
      </c>
    </row>
    <row r="196" spans="1:21" x14ac:dyDescent="0.2">
      <c r="A196" s="34">
        <v>0</v>
      </c>
      <c r="B196" s="34">
        <v>0</v>
      </c>
      <c r="C196" s="34">
        <v>0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4.8968999999999999E-2</v>
      </c>
      <c r="M196" s="35">
        <v>0</v>
      </c>
      <c r="N196" s="35">
        <v>0</v>
      </c>
      <c r="O196" s="35">
        <v>0</v>
      </c>
      <c r="P196" s="35">
        <v>0</v>
      </c>
      <c r="Q196" s="36">
        <f t="shared" ref="Q196:Q259" si="9">AVERAGE(B196,C196,A196,E196,F196,D196,H196,I196,G196,K196,L196,J196)</f>
        <v>4.0807500000000002E-3</v>
      </c>
      <c r="R196" s="36">
        <f t="shared" ref="R196:R259" si="10">AVERAGE(M196,N196,O196,P196)</f>
        <v>0</v>
      </c>
      <c r="S196" s="37">
        <f t="shared" ref="S196:S259" si="11">Q196-R196</f>
        <v>4.0807500000000002E-3</v>
      </c>
      <c r="T196" s="37" t="s">
        <v>2560</v>
      </c>
      <c r="U196" s="37" t="s">
        <v>2560</v>
      </c>
    </row>
    <row r="197" spans="1:21" x14ac:dyDescent="0.2">
      <c r="A197" s="34">
        <v>0</v>
      </c>
      <c r="B197" s="34">
        <v>0</v>
      </c>
      <c r="C197" s="34">
        <v>3.4068000000000001E-2</v>
      </c>
      <c r="D197" s="34">
        <v>1.4493000000000001E-2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5">
        <v>0</v>
      </c>
      <c r="N197" s="35">
        <v>0</v>
      </c>
      <c r="O197" s="35">
        <v>0</v>
      </c>
      <c r="P197" s="35">
        <v>0</v>
      </c>
      <c r="Q197" s="36">
        <f t="shared" si="9"/>
        <v>4.04675E-3</v>
      </c>
      <c r="R197" s="36">
        <f t="shared" si="10"/>
        <v>0</v>
      </c>
      <c r="S197" s="37">
        <f t="shared" si="11"/>
        <v>4.04675E-3</v>
      </c>
      <c r="T197" s="37" t="s">
        <v>2559</v>
      </c>
      <c r="U197" s="37" t="s">
        <v>2559</v>
      </c>
    </row>
    <row r="198" spans="1:21" x14ac:dyDescent="0.2">
      <c r="A198" s="34">
        <v>0</v>
      </c>
      <c r="B198" s="34">
        <v>0</v>
      </c>
      <c r="C198" s="34">
        <v>0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4.8231999999999997E-2</v>
      </c>
      <c r="M198" s="35">
        <v>0</v>
      </c>
      <c r="N198" s="35">
        <v>0</v>
      </c>
      <c r="O198" s="35">
        <v>0</v>
      </c>
      <c r="P198" s="35">
        <v>0</v>
      </c>
      <c r="Q198" s="36">
        <f t="shared" si="9"/>
        <v>4.0193333333333331E-3</v>
      </c>
      <c r="R198" s="36">
        <f t="shared" si="10"/>
        <v>0</v>
      </c>
      <c r="S198" s="37">
        <f t="shared" si="11"/>
        <v>4.0193333333333331E-3</v>
      </c>
      <c r="T198" s="37" t="s">
        <v>2558</v>
      </c>
      <c r="U198" s="37" t="s">
        <v>2558</v>
      </c>
    </row>
    <row r="199" spans="1:21" x14ac:dyDescent="0.2">
      <c r="A199" s="34">
        <v>0</v>
      </c>
      <c r="B199" s="34">
        <v>0</v>
      </c>
      <c r="C199" s="34">
        <v>0</v>
      </c>
      <c r="D199" s="34">
        <v>0</v>
      </c>
      <c r="E199" s="34">
        <v>0</v>
      </c>
      <c r="F199" s="34">
        <v>1.2421E-2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3.5799999999999998E-2</v>
      </c>
      <c r="M199" s="35">
        <v>0</v>
      </c>
      <c r="N199" s="35">
        <v>0</v>
      </c>
      <c r="O199" s="35">
        <v>0</v>
      </c>
      <c r="P199" s="35">
        <v>0</v>
      </c>
      <c r="Q199" s="36">
        <f t="shared" si="9"/>
        <v>4.0184166666666667E-3</v>
      </c>
      <c r="R199" s="36">
        <f t="shared" si="10"/>
        <v>0</v>
      </c>
      <c r="S199" s="37">
        <f t="shared" si="11"/>
        <v>4.0184166666666667E-3</v>
      </c>
      <c r="T199" s="37" t="s">
        <v>2557</v>
      </c>
      <c r="U199" s="37" t="s">
        <v>2556</v>
      </c>
    </row>
    <row r="200" spans="1:21" x14ac:dyDescent="0.2">
      <c r="A200" s="34">
        <v>0</v>
      </c>
      <c r="B200" s="34">
        <v>0</v>
      </c>
      <c r="C200" s="34">
        <v>6.9319999999999998E-3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4.287E-3</v>
      </c>
      <c r="K200" s="34">
        <v>2.3952000000000001E-2</v>
      </c>
      <c r="L200" s="34">
        <v>0.105522</v>
      </c>
      <c r="M200" s="35">
        <v>0</v>
      </c>
      <c r="N200" s="35">
        <v>5.4869999999999997E-3</v>
      </c>
      <c r="O200" s="35">
        <v>2.5402000000000001E-2</v>
      </c>
      <c r="P200" s="35">
        <v>0</v>
      </c>
      <c r="Q200" s="36">
        <f t="shared" si="9"/>
        <v>1.1724416666666668E-2</v>
      </c>
      <c r="R200" s="36">
        <f t="shared" si="10"/>
        <v>7.7222499999999999E-3</v>
      </c>
      <c r="S200" s="37">
        <f t="shared" si="11"/>
        <v>4.0021666666666678E-3</v>
      </c>
      <c r="T200" s="37" t="s">
        <v>2555</v>
      </c>
      <c r="U200" s="37" t="s">
        <v>2555</v>
      </c>
    </row>
    <row r="201" spans="1:21" x14ac:dyDescent="0.2">
      <c r="A201" s="34">
        <v>0</v>
      </c>
      <c r="B201" s="34">
        <v>0</v>
      </c>
      <c r="C201" s="34">
        <v>0</v>
      </c>
      <c r="D201" s="34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4.7556000000000001E-2</v>
      </c>
      <c r="M201" s="35">
        <v>0</v>
      </c>
      <c r="N201" s="35">
        <v>0</v>
      </c>
      <c r="O201" s="35">
        <v>0</v>
      </c>
      <c r="P201" s="35">
        <v>0</v>
      </c>
      <c r="Q201" s="36">
        <f t="shared" si="9"/>
        <v>3.9630000000000004E-3</v>
      </c>
      <c r="R201" s="36">
        <f t="shared" si="10"/>
        <v>0</v>
      </c>
      <c r="S201" s="37">
        <f t="shared" si="11"/>
        <v>3.9630000000000004E-3</v>
      </c>
      <c r="T201" s="37" t="s">
        <v>2554</v>
      </c>
      <c r="U201" s="37" t="s">
        <v>2553</v>
      </c>
    </row>
    <row r="202" spans="1:21" x14ac:dyDescent="0.2">
      <c r="A202" s="34">
        <v>0</v>
      </c>
      <c r="B202" s="34">
        <v>0</v>
      </c>
      <c r="C202" s="34">
        <v>9.1529999999999997E-3</v>
      </c>
      <c r="D202" s="34">
        <v>0</v>
      </c>
      <c r="E202" s="34">
        <v>0</v>
      </c>
      <c r="F202" s="34">
        <v>3.8306E-2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  <c r="M202" s="35">
        <v>0</v>
      </c>
      <c r="N202" s="35">
        <v>0</v>
      </c>
      <c r="O202" s="35">
        <v>0</v>
      </c>
      <c r="P202" s="35">
        <v>0</v>
      </c>
      <c r="Q202" s="36">
        <f t="shared" si="9"/>
        <v>3.9549166666666665E-3</v>
      </c>
      <c r="R202" s="36">
        <f t="shared" si="10"/>
        <v>0</v>
      </c>
      <c r="S202" s="37">
        <f t="shared" si="11"/>
        <v>3.9549166666666665E-3</v>
      </c>
      <c r="T202" s="37" t="s">
        <v>2552</v>
      </c>
      <c r="U202" s="37" t="s">
        <v>2552</v>
      </c>
    </row>
    <row r="203" spans="1:21" x14ac:dyDescent="0.2">
      <c r="A203" s="34">
        <v>0</v>
      </c>
      <c r="B203" s="34">
        <v>0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4.6935999999999999E-2</v>
      </c>
      <c r="M203" s="35">
        <v>0</v>
      </c>
      <c r="N203" s="35">
        <v>0</v>
      </c>
      <c r="O203" s="35">
        <v>0</v>
      </c>
      <c r="P203" s="35">
        <v>0</v>
      </c>
      <c r="Q203" s="36">
        <f t="shared" si="9"/>
        <v>3.9113333333333335E-3</v>
      </c>
      <c r="R203" s="36">
        <f t="shared" si="10"/>
        <v>0</v>
      </c>
      <c r="S203" s="37">
        <f t="shared" si="11"/>
        <v>3.9113333333333335E-3</v>
      </c>
      <c r="T203" s="37" t="s">
        <v>2551</v>
      </c>
      <c r="U203" s="37" t="s">
        <v>2550</v>
      </c>
    </row>
    <row r="204" spans="1:21" x14ac:dyDescent="0.2">
      <c r="A204" s="34">
        <v>0</v>
      </c>
      <c r="B204" s="34">
        <v>0</v>
      </c>
      <c r="C204" s="34">
        <v>0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7.1050000000000002E-3</v>
      </c>
      <c r="J204" s="34">
        <v>0</v>
      </c>
      <c r="K204" s="34">
        <v>0</v>
      </c>
      <c r="L204" s="34">
        <v>3.9483999999999998E-2</v>
      </c>
      <c r="M204" s="35">
        <v>0</v>
      </c>
      <c r="N204" s="35">
        <v>0</v>
      </c>
      <c r="O204" s="35">
        <v>0</v>
      </c>
      <c r="P204" s="35">
        <v>0</v>
      </c>
      <c r="Q204" s="36">
        <f t="shared" si="9"/>
        <v>3.8824166666666664E-3</v>
      </c>
      <c r="R204" s="36">
        <f t="shared" si="10"/>
        <v>0</v>
      </c>
      <c r="S204" s="37">
        <f t="shared" si="11"/>
        <v>3.8824166666666664E-3</v>
      </c>
      <c r="T204" s="37" t="s">
        <v>2549</v>
      </c>
      <c r="U204" s="37" t="s">
        <v>2548</v>
      </c>
    </row>
    <row r="205" spans="1:21" x14ac:dyDescent="0.2">
      <c r="A205" s="34">
        <v>0</v>
      </c>
      <c r="B205" s="34">
        <v>0</v>
      </c>
      <c r="C205" s="34">
        <v>9.5239999999999995E-3</v>
      </c>
      <c r="D205" s="34">
        <v>0</v>
      </c>
      <c r="E205" s="34">
        <v>1.6854000000000001E-2</v>
      </c>
      <c r="F205" s="34">
        <v>1.4989000000000001E-2</v>
      </c>
      <c r="G205" s="34">
        <v>0</v>
      </c>
      <c r="H205" s="34">
        <v>0</v>
      </c>
      <c r="I205" s="34">
        <v>0</v>
      </c>
      <c r="J205" s="34">
        <v>4.9569999999999996E-3</v>
      </c>
      <c r="K205" s="34">
        <v>0</v>
      </c>
      <c r="L205" s="34">
        <v>0</v>
      </c>
      <c r="M205" s="35">
        <v>0</v>
      </c>
      <c r="N205" s="35">
        <v>0</v>
      </c>
      <c r="O205" s="35">
        <v>0</v>
      </c>
      <c r="P205" s="35">
        <v>0</v>
      </c>
      <c r="Q205" s="36">
        <f t="shared" si="9"/>
        <v>3.8603333333333337E-3</v>
      </c>
      <c r="R205" s="36">
        <f t="shared" si="10"/>
        <v>0</v>
      </c>
      <c r="S205" s="37">
        <f t="shared" si="11"/>
        <v>3.8603333333333337E-3</v>
      </c>
      <c r="T205" s="37" t="s">
        <v>2547</v>
      </c>
      <c r="U205" s="37" t="s">
        <v>2546</v>
      </c>
    </row>
    <row r="206" spans="1:21" x14ac:dyDescent="0.2">
      <c r="A206" s="34">
        <v>0</v>
      </c>
      <c r="B206" s="34">
        <v>2.4940000000000001E-3</v>
      </c>
      <c r="C206" s="34">
        <v>5.803E-3</v>
      </c>
      <c r="D206" s="34">
        <v>0</v>
      </c>
      <c r="E206" s="34">
        <v>0</v>
      </c>
      <c r="F206" s="34">
        <v>0</v>
      </c>
      <c r="G206" s="34">
        <v>0</v>
      </c>
      <c r="H206" s="34">
        <v>1.5430000000000001E-3</v>
      </c>
      <c r="I206" s="34">
        <v>0</v>
      </c>
      <c r="J206" s="34">
        <v>0</v>
      </c>
      <c r="K206" s="34">
        <v>0</v>
      </c>
      <c r="L206" s="34">
        <v>3.6374999999999998E-2</v>
      </c>
      <c r="M206" s="35">
        <v>0</v>
      </c>
      <c r="N206" s="35">
        <v>0</v>
      </c>
      <c r="O206" s="35">
        <v>0</v>
      </c>
      <c r="P206" s="35">
        <v>0</v>
      </c>
      <c r="Q206" s="36">
        <f t="shared" si="9"/>
        <v>3.8512500000000001E-3</v>
      </c>
      <c r="R206" s="36">
        <f t="shared" si="10"/>
        <v>0</v>
      </c>
      <c r="S206" s="37">
        <f t="shared" si="11"/>
        <v>3.8512500000000001E-3</v>
      </c>
      <c r="T206" s="37" t="s">
        <v>551</v>
      </c>
      <c r="U206" s="37" t="s">
        <v>2545</v>
      </c>
    </row>
    <row r="207" spans="1:21" x14ac:dyDescent="0.2">
      <c r="A207" s="34">
        <v>0</v>
      </c>
      <c r="B207" s="34">
        <v>0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4.6058000000000002E-2</v>
      </c>
      <c r="M207" s="35">
        <v>0</v>
      </c>
      <c r="N207" s="35">
        <v>0</v>
      </c>
      <c r="O207" s="35">
        <v>0</v>
      </c>
      <c r="P207" s="35">
        <v>0</v>
      </c>
      <c r="Q207" s="36">
        <f t="shared" si="9"/>
        <v>3.8381666666666668E-3</v>
      </c>
      <c r="R207" s="36">
        <f t="shared" si="10"/>
        <v>0</v>
      </c>
      <c r="S207" s="37">
        <f t="shared" si="11"/>
        <v>3.8381666666666668E-3</v>
      </c>
      <c r="T207" s="37" t="s">
        <v>2544</v>
      </c>
      <c r="U207" s="37" t="s">
        <v>2543</v>
      </c>
    </row>
    <row r="208" spans="1:21" x14ac:dyDescent="0.2">
      <c r="A208" s="34">
        <v>0</v>
      </c>
      <c r="B208" s="34">
        <v>0</v>
      </c>
      <c r="C208" s="34">
        <v>0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4.6004999999999997E-2</v>
      </c>
      <c r="M208" s="35">
        <v>0</v>
      </c>
      <c r="N208" s="35">
        <v>0</v>
      </c>
      <c r="O208" s="35">
        <v>0</v>
      </c>
      <c r="P208" s="35">
        <v>0</v>
      </c>
      <c r="Q208" s="36">
        <f t="shared" si="9"/>
        <v>3.8337499999999999E-3</v>
      </c>
      <c r="R208" s="36">
        <f t="shared" si="10"/>
        <v>0</v>
      </c>
      <c r="S208" s="37">
        <f t="shared" si="11"/>
        <v>3.8337499999999999E-3</v>
      </c>
      <c r="T208" s="37" t="s">
        <v>2542</v>
      </c>
      <c r="U208" s="37" t="s">
        <v>2541</v>
      </c>
    </row>
    <row r="209" spans="1:21" x14ac:dyDescent="0.2">
      <c r="A209" s="34">
        <v>0</v>
      </c>
      <c r="B209" s="34">
        <v>0</v>
      </c>
      <c r="C209" s="34">
        <v>0</v>
      </c>
      <c r="D209" s="34">
        <v>0</v>
      </c>
      <c r="E209" s="34">
        <v>0</v>
      </c>
      <c r="F209" s="34">
        <v>5.2490000000000002E-3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4.0687000000000001E-2</v>
      </c>
      <c r="M209" s="35">
        <v>0</v>
      </c>
      <c r="N209" s="35">
        <v>0</v>
      </c>
      <c r="O209" s="35">
        <v>0</v>
      </c>
      <c r="P209" s="35">
        <v>0</v>
      </c>
      <c r="Q209" s="36">
        <f t="shared" si="9"/>
        <v>3.8280000000000002E-3</v>
      </c>
      <c r="R209" s="36">
        <f t="shared" si="10"/>
        <v>0</v>
      </c>
      <c r="S209" s="37">
        <f t="shared" si="11"/>
        <v>3.8280000000000002E-3</v>
      </c>
      <c r="T209" s="37" t="s">
        <v>2540</v>
      </c>
      <c r="U209" s="37" t="s">
        <v>2540</v>
      </c>
    </row>
    <row r="210" spans="1:21" x14ac:dyDescent="0.2">
      <c r="A210" s="34">
        <v>0</v>
      </c>
      <c r="B210" s="34">
        <v>0</v>
      </c>
      <c r="C210" s="34">
        <v>0</v>
      </c>
      <c r="D210" s="34">
        <v>0</v>
      </c>
      <c r="E210" s="34">
        <v>0</v>
      </c>
      <c r="F210" s="34">
        <v>9.8770000000000004E-3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3.5846999999999997E-2</v>
      </c>
      <c r="M210" s="35">
        <v>0</v>
      </c>
      <c r="N210" s="35">
        <v>0</v>
      </c>
      <c r="O210" s="35">
        <v>0</v>
      </c>
      <c r="P210" s="35">
        <v>0</v>
      </c>
      <c r="Q210" s="36">
        <f t="shared" si="9"/>
        <v>3.8103333333333335E-3</v>
      </c>
      <c r="R210" s="36">
        <f t="shared" si="10"/>
        <v>0</v>
      </c>
      <c r="S210" s="37">
        <f t="shared" si="11"/>
        <v>3.8103333333333335E-3</v>
      </c>
      <c r="T210" s="37" t="s">
        <v>2539</v>
      </c>
      <c r="U210" s="37" t="s">
        <v>2539</v>
      </c>
    </row>
    <row r="211" spans="1:21" x14ac:dyDescent="0.2">
      <c r="A211" s="34">
        <v>0</v>
      </c>
      <c r="B211" s="34">
        <v>0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4.1450000000000002E-3</v>
      </c>
      <c r="K211" s="34">
        <v>0</v>
      </c>
      <c r="L211" s="34">
        <v>4.1249000000000001E-2</v>
      </c>
      <c r="M211" s="35">
        <v>0</v>
      </c>
      <c r="N211" s="35">
        <v>0</v>
      </c>
      <c r="O211" s="35">
        <v>0</v>
      </c>
      <c r="P211" s="35">
        <v>0</v>
      </c>
      <c r="Q211" s="36">
        <f t="shared" si="9"/>
        <v>3.7828333333333338E-3</v>
      </c>
      <c r="R211" s="36">
        <f t="shared" si="10"/>
        <v>0</v>
      </c>
      <c r="S211" s="37">
        <f t="shared" si="11"/>
        <v>3.7828333333333338E-3</v>
      </c>
      <c r="T211" s="37" t="s">
        <v>2538</v>
      </c>
      <c r="U211" s="37" t="s">
        <v>2538</v>
      </c>
    </row>
    <row r="212" spans="1:21" x14ac:dyDescent="0.2">
      <c r="A212" s="34">
        <v>3.0612E-2</v>
      </c>
      <c r="B212" s="34">
        <v>0</v>
      </c>
      <c r="C212" s="34">
        <v>0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1.4651000000000001E-2</v>
      </c>
      <c r="J212" s="34">
        <v>0</v>
      </c>
      <c r="K212" s="34">
        <v>0</v>
      </c>
      <c r="L212" s="34">
        <v>0</v>
      </c>
      <c r="M212" s="35">
        <v>0</v>
      </c>
      <c r="N212" s="35">
        <v>0</v>
      </c>
      <c r="O212" s="35">
        <v>0</v>
      </c>
      <c r="P212" s="35">
        <v>0</v>
      </c>
      <c r="Q212" s="36">
        <f t="shared" si="9"/>
        <v>3.7719166666666665E-3</v>
      </c>
      <c r="R212" s="36">
        <f t="shared" si="10"/>
        <v>0</v>
      </c>
      <c r="S212" s="37">
        <f t="shared" si="11"/>
        <v>3.7719166666666665E-3</v>
      </c>
      <c r="T212" s="37" t="s">
        <v>2537</v>
      </c>
      <c r="U212" s="37" t="s">
        <v>2536</v>
      </c>
    </row>
    <row r="213" spans="1:21" x14ac:dyDescent="0.2">
      <c r="A213" s="34">
        <v>0</v>
      </c>
      <c r="B213" s="34">
        <v>2.7321999999999999E-2</v>
      </c>
      <c r="C213" s="34">
        <v>0</v>
      </c>
      <c r="D213" s="34">
        <v>1.8349000000000001E-2</v>
      </c>
      <c r="E213" s="34">
        <v>0</v>
      </c>
      <c r="F213" s="34">
        <v>0</v>
      </c>
      <c r="G213" s="34">
        <v>0</v>
      </c>
      <c r="H213" s="34">
        <v>0</v>
      </c>
      <c r="I213" s="34">
        <v>2.0968000000000001E-2</v>
      </c>
      <c r="J213" s="34">
        <v>0</v>
      </c>
      <c r="K213" s="34">
        <v>0</v>
      </c>
      <c r="L213" s="34">
        <v>0</v>
      </c>
      <c r="M213" s="35">
        <v>0</v>
      </c>
      <c r="N213" s="35">
        <v>0</v>
      </c>
      <c r="O213" s="35">
        <v>0</v>
      </c>
      <c r="P213" s="35">
        <v>7.1300000000000001E-3</v>
      </c>
      <c r="Q213" s="36">
        <f t="shared" si="9"/>
        <v>5.55325E-3</v>
      </c>
      <c r="R213" s="36">
        <f t="shared" si="10"/>
        <v>1.7825E-3</v>
      </c>
      <c r="S213" s="37">
        <f t="shared" si="11"/>
        <v>3.7707499999999998E-3</v>
      </c>
      <c r="T213" s="37" t="s">
        <v>2535</v>
      </c>
      <c r="U213" s="37" t="s">
        <v>2535</v>
      </c>
    </row>
    <row r="214" spans="1:21" x14ac:dyDescent="0.2">
      <c r="A214" s="34">
        <v>0</v>
      </c>
      <c r="B214" s="34">
        <v>0</v>
      </c>
      <c r="C214" s="34">
        <v>0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6.7706000000000002E-2</v>
      </c>
      <c r="M214" s="35">
        <v>0</v>
      </c>
      <c r="N214" s="35">
        <v>0</v>
      </c>
      <c r="O214" s="35">
        <v>0</v>
      </c>
      <c r="P214" s="35">
        <v>7.5050000000000004E-3</v>
      </c>
      <c r="Q214" s="36">
        <f t="shared" si="9"/>
        <v>5.6421666666666669E-3</v>
      </c>
      <c r="R214" s="36">
        <f t="shared" si="10"/>
        <v>1.8762500000000001E-3</v>
      </c>
      <c r="S214" s="37">
        <f t="shared" si="11"/>
        <v>3.7659166666666665E-3</v>
      </c>
      <c r="T214" s="37" t="s">
        <v>2534</v>
      </c>
      <c r="U214" s="37" t="s">
        <v>2534</v>
      </c>
    </row>
    <row r="215" spans="1:21" x14ac:dyDescent="0.2">
      <c r="A215" s="34">
        <v>0</v>
      </c>
      <c r="B215" s="34">
        <v>0</v>
      </c>
      <c r="C215" s="34">
        <v>8.4749999999999999E-3</v>
      </c>
      <c r="D215" s="34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3.6708999999999999E-2</v>
      </c>
      <c r="M215" s="35">
        <v>0</v>
      </c>
      <c r="N215" s="35">
        <v>0</v>
      </c>
      <c r="O215" s="35">
        <v>0</v>
      </c>
      <c r="P215" s="35">
        <v>0</v>
      </c>
      <c r="Q215" s="36">
        <f t="shared" si="9"/>
        <v>3.7653333333333336E-3</v>
      </c>
      <c r="R215" s="36">
        <f t="shared" si="10"/>
        <v>0</v>
      </c>
      <c r="S215" s="37">
        <f t="shared" si="11"/>
        <v>3.7653333333333336E-3</v>
      </c>
      <c r="T215" s="37" t="s">
        <v>2533</v>
      </c>
      <c r="U215" s="37" t="s">
        <v>2533</v>
      </c>
    </row>
    <row r="216" spans="1:21" x14ac:dyDescent="0.2">
      <c r="A216" s="34">
        <v>0</v>
      </c>
      <c r="B216" s="34">
        <v>0</v>
      </c>
      <c r="C216" s="34">
        <v>1.3361E-2</v>
      </c>
      <c r="D216" s="34">
        <v>3.1746000000000003E-2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5">
        <v>0</v>
      </c>
      <c r="N216" s="35">
        <v>0</v>
      </c>
      <c r="O216" s="35">
        <v>0</v>
      </c>
      <c r="P216" s="35">
        <v>0</v>
      </c>
      <c r="Q216" s="36">
        <f t="shared" si="9"/>
        <v>3.7589166666666669E-3</v>
      </c>
      <c r="R216" s="36">
        <f t="shared" si="10"/>
        <v>0</v>
      </c>
      <c r="S216" s="37">
        <f t="shared" si="11"/>
        <v>3.7589166666666669E-3</v>
      </c>
      <c r="T216" s="37" t="s">
        <v>2532</v>
      </c>
      <c r="U216" s="37" t="s">
        <v>2532</v>
      </c>
    </row>
    <row r="217" spans="1:21" x14ac:dyDescent="0.2">
      <c r="A217" s="34">
        <v>4.4943999999999998E-2</v>
      </c>
      <c r="B217" s="34">
        <v>0</v>
      </c>
      <c r="C217" s="34">
        <v>0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5">
        <v>0</v>
      </c>
      <c r="N217" s="35">
        <v>0</v>
      </c>
      <c r="O217" s="35">
        <v>0</v>
      </c>
      <c r="P217" s="35">
        <v>0</v>
      </c>
      <c r="Q217" s="36">
        <f t="shared" si="9"/>
        <v>3.7453333333333332E-3</v>
      </c>
      <c r="R217" s="36">
        <f t="shared" si="10"/>
        <v>0</v>
      </c>
      <c r="S217" s="37">
        <f t="shared" si="11"/>
        <v>3.7453333333333332E-3</v>
      </c>
      <c r="T217" s="37" t="s">
        <v>2531</v>
      </c>
      <c r="U217" s="37" t="s">
        <v>2531</v>
      </c>
    </row>
    <row r="218" spans="1:21" x14ac:dyDescent="0.2">
      <c r="A218" s="34">
        <v>0</v>
      </c>
      <c r="B218" s="34">
        <v>0</v>
      </c>
      <c r="C218" s="34">
        <v>0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4.4560000000000002E-2</v>
      </c>
      <c r="M218" s="35">
        <v>0</v>
      </c>
      <c r="N218" s="35">
        <v>0</v>
      </c>
      <c r="O218" s="35">
        <v>0</v>
      </c>
      <c r="P218" s="35">
        <v>0</v>
      </c>
      <c r="Q218" s="36">
        <f t="shared" si="9"/>
        <v>3.7133333333333337E-3</v>
      </c>
      <c r="R218" s="36">
        <f t="shared" si="10"/>
        <v>0</v>
      </c>
      <c r="S218" s="37">
        <f t="shared" si="11"/>
        <v>3.7133333333333337E-3</v>
      </c>
      <c r="T218" s="37" t="s">
        <v>2530</v>
      </c>
      <c r="U218" s="37" t="s">
        <v>2530</v>
      </c>
    </row>
    <row r="219" spans="1:21" x14ac:dyDescent="0.2">
      <c r="A219" s="34">
        <v>0</v>
      </c>
      <c r="B219" s="34">
        <v>0</v>
      </c>
      <c r="C219" s="34">
        <v>0</v>
      </c>
      <c r="D219" s="34">
        <v>0</v>
      </c>
      <c r="E219" s="34">
        <v>0</v>
      </c>
      <c r="F219" s="34">
        <v>8.3160000000000005E-3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3.6069999999999998E-2</v>
      </c>
      <c r="M219" s="35">
        <v>0</v>
      </c>
      <c r="N219" s="35">
        <v>0</v>
      </c>
      <c r="O219" s="35">
        <v>0</v>
      </c>
      <c r="P219" s="35">
        <v>0</v>
      </c>
      <c r="Q219" s="36">
        <f t="shared" si="9"/>
        <v>3.6988333333333331E-3</v>
      </c>
      <c r="R219" s="36">
        <f t="shared" si="10"/>
        <v>0</v>
      </c>
      <c r="S219" s="37">
        <f t="shared" si="11"/>
        <v>3.6988333333333331E-3</v>
      </c>
      <c r="T219" s="37" t="s">
        <v>2529</v>
      </c>
      <c r="U219" s="37" t="s">
        <v>2528</v>
      </c>
    </row>
    <row r="220" spans="1:21" x14ac:dyDescent="0.2">
      <c r="A220" s="34">
        <v>0</v>
      </c>
      <c r="B220" s="34">
        <v>0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4.3980999999999999E-2</v>
      </c>
      <c r="M220" s="35">
        <v>0</v>
      </c>
      <c r="N220" s="35">
        <v>0</v>
      </c>
      <c r="O220" s="35">
        <v>0</v>
      </c>
      <c r="P220" s="35">
        <v>0</v>
      </c>
      <c r="Q220" s="36">
        <f t="shared" si="9"/>
        <v>3.6650833333333331E-3</v>
      </c>
      <c r="R220" s="36">
        <f t="shared" si="10"/>
        <v>0</v>
      </c>
      <c r="S220" s="37">
        <f t="shared" si="11"/>
        <v>3.6650833333333331E-3</v>
      </c>
      <c r="T220" s="37" t="s">
        <v>2527</v>
      </c>
      <c r="U220" s="37" t="s">
        <v>2527</v>
      </c>
    </row>
    <row r="221" spans="1:21" x14ac:dyDescent="0.2">
      <c r="A221" s="34">
        <v>0</v>
      </c>
      <c r="B221" s="34">
        <v>0</v>
      </c>
      <c r="C221" s="34">
        <v>0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4.3915000000000003E-2</v>
      </c>
      <c r="M221" s="35">
        <v>0</v>
      </c>
      <c r="N221" s="35">
        <v>0</v>
      </c>
      <c r="O221" s="35">
        <v>0</v>
      </c>
      <c r="P221" s="35">
        <v>0</v>
      </c>
      <c r="Q221" s="36">
        <f t="shared" si="9"/>
        <v>3.6595833333333337E-3</v>
      </c>
      <c r="R221" s="36">
        <f t="shared" si="10"/>
        <v>0</v>
      </c>
      <c r="S221" s="37">
        <f t="shared" si="11"/>
        <v>3.6595833333333337E-3</v>
      </c>
      <c r="T221" s="37" t="s">
        <v>2526</v>
      </c>
      <c r="U221" s="37" t="s">
        <v>2526</v>
      </c>
    </row>
    <row r="222" spans="1:21" x14ac:dyDescent="0.2">
      <c r="A222" s="34">
        <v>0</v>
      </c>
      <c r="B222" s="34">
        <v>0</v>
      </c>
      <c r="C222" s="34">
        <v>0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4.3778999999999998E-2</v>
      </c>
      <c r="M222" s="35">
        <v>0</v>
      </c>
      <c r="N222" s="35">
        <v>0</v>
      </c>
      <c r="O222" s="35">
        <v>0</v>
      </c>
      <c r="P222" s="35">
        <v>0</v>
      </c>
      <c r="Q222" s="36">
        <f t="shared" si="9"/>
        <v>3.64825E-3</v>
      </c>
      <c r="R222" s="36">
        <f t="shared" si="10"/>
        <v>0</v>
      </c>
      <c r="S222" s="37">
        <f t="shared" si="11"/>
        <v>3.64825E-3</v>
      </c>
      <c r="T222" s="37" t="s">
        <v>2525</v>
      </c>
      <c r="U222" s="37" t="s">
        <v>2525</v>
      </c>
    </row>
    <row r="223" spans="1:21" x14ac:dyDescent="0.2">
      <c r="A223" s="34">
        <v>0</v>
      </c>
      <c r="B223" s="34">
        <v>0</v>
      </c>
      <c r="C223" s="34">
        <v>0</v>
      </c>
      <c r="D223" s="34">
        <v>0</v>
      </c>
      <c r="E223" s="34">
        <v>0</v>
      </c>
      <c r="F223" s="34">
        <v>0</v>
      </c>
      <c r="G223" s="34">
        <v>0</v>
      </c>
      <c r="H223" s="34">
        <v>4.7390000000000002E-3</v>
      </c>
      <c r="I223" s="34">
        <v>0</v>
      </c>
      <c r="J223" s="34">
        <v>7.737E-3</v>
      </c>
      <c r="K223" s="34">
        <v>0</v>
      </c>
      <c r="L223" s="34">
        <v>3.1220999999999999E-2</v>
      </c>
      <c r="M223" s="35">
        <v>0</v>
      </c>
      <c r="N223" s="35">
        <v>0</v>
      </c>
      <c r="O223" s="35">
        <v>0</v>
      </c>
      <c r="P223" s="35">
        <v>0</v>
      </c>
      <c r="Q223" s="36">
        <f t="shared" si="9"/>
        <v>3.6414166666666665E-3</v>
      </c>
      <c r="R223" s="36">
        <f t="shared" si="10"/>
        <v>0</v>
      </c>
      <c r="S223" s="37">
        <f t="shared" si="11"/>
        <v>3.6414166666666665E-3</v>
      </c>
      <c r="T223" s="37" t="s">
        <v>2524</v>
      </c>
      <c r="U223" s="37" t="s">
        <v>2523</v>
      </c>
    </row>
    <row r="224" spans="1:21" x14ac:dyDescent="0.2">
      <c r="A224" s="34">
        <v>0</v>
      </c>
      <c r="B224" s="34">
        <v>0</v>
      </c>
      <c r="C224" s="34">
        <v>0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4.3614E-2</v>
      </c>
      <c r="M224" s="35">
        <v>0</v>
      </c>
      <c r="N224" s="35">
        <v>0</v>
      </c>
      <c r="O224" s="35">
        <v>0</v>
      </c>
      <c r="P224" s="35">
        <v>0</v>
      </c>
      <c r="Q224" s="36">
        <f t="shared" si="9"/>
        <v>3.6345000000000001E-3</v>
      </c>
      <c r="R224" s="36">
        <f t="shared" si="10"/>
        <v>0</v>
      </c>
      <c r="S224" s="37">
        <f t="shared" si="11"/>
        <v>3.6345000000000001E-3</v>
      </c>
      <c r="T224" s="37" t="s">
        <v>2522</v>
      </c>
      <c r="U224" s="37" t="s">
        <v>2521</v>
      </c>
    </row>
    <row r="225" spans="1:21" x14ac:dyDescent="0.2">
      <c r="A225" s="34">
        <v>0</v>
      </c>
      <c r="B225" s="34">
        <v>0</v>
      </c>
      <c r="C225" s="34">
        <v>6.2399999999999999E-3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3.8279999999999998E-3</v>
      </c>
      <c r="K225" s="34">
        <v>0</v>
      </c>
      <c r="L225" s="34">
        <v>3.3299000000000002E-2</v>
      </c>
      <c r="M225" s="35">
        <v>0</v>
      </c>
      <c r="N225" s="35">
        <v>0</v>
      </c>
      <c r="O225" s="35">
        <v>0</v>
      </c>
      <c r="P225" s="35">
        <v>0</v>
      </c>
      <c r="Q225" s="36">
        <f t="shared" si="9"/>
        <v>3.6139166666666668E-3</v>
      </c>
      <c r="R225" s="36">
        <f t="shared" si="10"/>
        <v>0</v>
      </c>
      <c r="S225" s="37">
        <f t="shared" si="11"/>
        <v>3.6139166666666668E-3</v>
      </c>
      <c r="T225" s="37" t="s">
        <v>2520</v>
      </c>
      <c r="U225" s="37" t="s">
        <v>2520</v>
      </c>
    </row>
    <row r="226" spans="1:21" x14ac:dyDescent="0.2">
      <c r="A226" s="34">
        <v>0</v>
      </c>
      <c r="B226" s="34">
        <v>0</v>
      </c>
      <c r="C226" s="34">
        <v>5.3398000000000001E-2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7.9520000000000007E-3</v>
      </c>
      <c r="J226" s="34">
        <v>5.0889999999999998E-3</v>
      </c>
      <c r="K226" s="34">
        <v>0</v>
      </c>
      <c r="L226" s="34">
        <v>0</v>
      </c>
      <c r="M226" s="35">
        <v>0</v>
      </c>
      <c r="N226" s="35">
        <v>0</v>
      </c>
      <c r="O226" s="35">
        <v>0</v>
      </c>
      <c r="P226" s="35">
        <v>7.6920000000000001E-3</v>
      </c>
      <c r="Q226" s="36">
        <f t="shared" si="9"/>
        <v>5.5365833333333335E-3</v>
      </c>
      <c r="R226" s="36">
        <f t="shared" si="10"/>
        <v>1.923E-3</v>
      </c>
      <c r="S226" s="37">
        <f t="shared" si="11"/>
        <v>3.6135833333333332E-3</v>
      </c>
      <c r="T226" s="37" t="s">
        <v>2519</v>
      </c>
      <c r="U226" s="37" t="s">
        <v>2518</v>
      </c>
    </row>
    <row r="227" spans="1:21" x14ac:dyDescent="0.2">
      <c r="A227" s="34">
        <v>0</v>
      </c>
      <c r="B227" s="34">
        <v>2.5478000000000001E-2</v>
      </c>
      <c r="C227" s="34">
        <v>0</v>
      </c>
      <c r="D227" s="34">
        <v>0</v>
      </c>
      <c r="E227" s="34">
        <v>0</v>
      </c>
      <c r="F227" s="34">
        <v>0</v>
      </c>
      <c r="G227" s="34">
        <v>0</v>
      </c>
      <c r="H227" s="34">
        <v>1.3889E-2</v>
      </c>
      <c r="I227" s="34">
        <v>0</v>
      </c>
      <c r="J227" s="34">
        <v>3.9880000000000002E-3</v>
      </c>
      <c r="K227" s="34">
        <v>0</v>
      </c>
      <c r="L227" s="34">
        <v>0</v>
      </c>
      <c r="M227" s="35">
        <v>0</v>
      </c>
      <c r="N227" s="35">
        <v>0</v>
      </c>
      <c r="O227" s="35">
        <v>0</v>
      </c>
      <c r="P227" s="35">
        <v>0</v>
      </c>
      <c r="Q227" s="36">
        <f t="shared" si="9"/>
        <v>3.6129166666666666E-3</v>
      </c>
      <c r="R227" s="36">
        <f t="shared" si="10"/>
        <v>0</v>
      </c>
      <c r="S227" s="37">
        <f t="shared" si="11"/>
        <v>3.6129166666666666E-3</v>
      </c>
      <c r="T227" s="37" t="s">
        <v>2517</v>
      </c>
      <c r="U227" s="37" t="s">
        <v>2517</v>
      </c>
    </row>
    <row r="228" spans="1:21" x14ac:dyDescent="0.2">
      <c r="A228" s="34">
        <v>0</v>
      </c>
      <c r="B228" s="34">
        <v>0</v>
      </c>
      <c r="C228" s="34">
        <v>0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4.3284000000000003E-2</v>
      </c>
      <c r="M228" s="35">
        <v>0</v>
      </c>
      <c r="N228" s="35">
        <v>0</v>
      </c>
      <c r="O228" s="35">
        <v>0</v>
      </c>
      <c r="P228" s="35">
        <v>0</v>
      </c>
      <c r="Q228" s="36">
        <f t="shared" si="9"/>
        <v>3.6070000000000004E-3</v>
      </c>
      <c r="R228" s="36">
        <f t="shared" si="10"/>
        <v>0</v>
      </c>
      <c r="S228" s="37">
        <f t="shared" si="11"/>
        <v>3.6070000000000004E-3</v>
      </c>
      <c r="T228" s="37" t="s">
        <v>2516</v>
      </c>
      <c r="U228" s="37" t="s">
        <v>2516</v>
      </c>
    </row>
    <row r="229" spans="1:21" x14ac:dyDescent="0.2">
      <c r="A229" s="34">
        <v>2.1277000000000001E-2</v>
      </c>
      <c r="B229" s="34">
        <v>0</v>
      </c>
      <c r="C229" s="34">
        <v>7.2329999999999998E-3</v>
      </c>
      <c r="D229" s="34">
        <v>0</v>
      </c>
      <c r="E229" s="34">
        <v>0</v>
      </c>
      <c r="F229" s="34">
        <v>0</v>
      </c>
      <c r="G229" s="34">
        <v>1.4633999999999999E-2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5">
        <v>0</v>
      </c>
      <c r="N229" s="35">
        <v>0</v>
      </c>
      <c r="O229" s="35">
        <v>0</v>
      </c>
      <c r="P229" s="35">
        <v>0</v>
      </c>
      <c r="Q229" s="36">
        <f t="shared" si="9"/>
        <v>3.5953333333333336E-3</v>
      </c>
      <c r="R229" s="36">
        <f t="shared" si="10"/>
        <v>0</v>
      </c>
      <c r="S229" s="37">
        <f t="shared" si="11"/>
        <v>3.5953333333333336E-3</v>
      </c>
      <c r="T229" s="37" t="s">
        <v>2515</v>
      </c>
      <c r="U229" s="37" t="s">
        <v>2515</v>
      </c>
    </row>
    <row r="230" spans="1:21" x14ac:dyDescent="0.2">
      <c r="A230" s="34">
        <v>0</v>
      </c>
      <c r="B230" s="34">
        <v>0</v>
      </c>
      <c r="C230" s="34">
        <v>0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4.3073E-2</v>
      </c>
      <c r="M230" s="35">
        <v>0</v>
      </c>
      <c r="N230" s="35">
        <v>0</v>
      </c>
      <c r="O230" s="35">
        <v>0</v>
      </c>
      <c r="P230" s="35">
        <v>0</v>
      </c>
      <c r="Q230" s="36">
        <f t="shared" si="9"/>
        <v>3.5894166666666665E-3</v>
      </c>
      <c r="R230" s="36">
        <f t="shared" si="10"/>
        <v>0</v>
      </c>
      <c r="S230" s="37">
        <f t="shared" si="11"/>
        <v>3.5894166666666665E-3</v>
      </c>
      <c r="T230" s="37" t="s">
        <v>2514</v>
      </c>
      <c r="U230" s="37" t="s">
        <v>2513</v>
      </c>
    </row>
    <row r="231" spans="1:21" x14ac:dyDescent="0.2">
      <c r="A231" s="34">
        <v>0</v>
      </c>
      <c r="B231" s="34">
        <v>0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4.2887000000000002E-2</v>
      </c>
      <c r="M231" s="35">
        <v>0</v>
      </c>
      <c r="N231" s="35">
        <v>0</v>
      </c>
      <c r="O231" s="35">
        <v>0</v>
      </c>
      <c r="P231" s="35">
        <v>0</v>
      </c>
      <c r="Q231" s="36">
        <f t="shared" si="9"/>
        <v>3.5739166666666666E-3</v>
      </c>
      <c r="R231" s="36">
        <f t="shared" si="10"/>
        <v>0</v>
      </c>
      <c r="S231" s="37">
        <f t="shared" si="11"/>
        <v>3.5739166666666666E-3</v>
      </c>
      <c r="T231" s="37" t="s">
        <v>2512</v>
      </c>
      <c r="U231" s="37" t="s">
        <v>2512</v>
      </c>
    </row>
    <row r="232" spans="1:21" x14ac:dyDescent="0.2">
      <c r="A232" s="34">
        <v>0</v>
      </c>
      <c r="B232" s="34">
        <v>0</v>
      </c>
      <c r="C232" s="34">
        <v>0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3.8786000000000001E-2</v>
      </c>
      <c r="J232" s="34">
        <v>0</v>
      </c>
      <c r="K232" s="34">
        <v>3.4459999999999998E-3</v>
      </c>
      <c r="L232" s="34">
        <v>0</v>
      </c>
      <c r="M232" s="35">
        <v>0</v>
      </c>
      <c r="N232" s="35">
        <v>0</v>
      </c>
      <c r="O232" s="35">
        <v>0</v>
      </c>
      <c r="P232" s="35">
        <v>0</v>
      </c>
      <c r="Q232" s="36">
        <f t="shared" si="9"/>
        <v>3.5193333333333331E-3</v>
      </c>
      <c r="R232" s="36">
        <f t="shared" si="10"/>
        <v>0</v>
      </c>
      <c r="S232" s="37">
        <f t="shared" si="11"/>
        <v>3.5193333333333331E-3</v>
      </c>
      <c r="T232" s="37" t="s">
        <v>2511</v>
      </c>
      <c r="U232" s="37" t="s">
        <v>2510</v>
      </c>
    </row>
    <row r="233" spans="1:21" x14ac:dyDescent="0.2">
      <c r="A233" s="34">
        <v>0</v>
      </c>
      <c r="B233" s="34">
        <v>0</v>
      </c>
      <c r="C233" s="34">
        <v>0</v>
      </c>
      <c r="D233" s="34">
        <v>0</v>
      </c>
      <c r="E233" s="34">
        <v>0</v>
      </c>
      <c r="F233" s="34">
        <v>6.9690000000000004E-3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3.5069999999999997E-2</v>
      </c>
      <c r="M233" s="35">
        <v>0</v>
      </c>
      <c r="N233" s="35">
        <v>0</v>
      </c>
      <c r="O233" s="35">
        <v>0</v>
      </c>
      <c r="P233" s="35">
        <v>0</v>
      </c>
      <c r="Q233" s="36">
        <f t="shared" si="9"/>
        <v>3.5032499999999999E-3</v>
      </c>
      <c r="R233" s="36">
        <f t="shared" si="10"/>
        <v>0</v>
      </c>
      <c r="S233" s="37">
        <f t="shared" si="11"/>
        <v>3.5032499999999999E-3</v>
      </c>
      <c r="T233" s="37" t="s">
        <v>2509</v>
      </c>
      <c r="U233" s="37" t="s">
        <v>2508</v>
      </c>
    </row>
    <row r="234" spans="1:21" x14ac:dyDescent="0.2">
      <c r="A234" s="34">
        <v>0</v>
      </c>
      <c r="B234" s="34">
        <v>0</v>
      </c>
      <c r="C234" s="34">
        <v>0</v>
      </c>
      <c r="D234" s="34">
        <v>0</v>
      </c>
      <c r="E234" s="34">
        <v>0</v>
      </c>
      <c r="F234" s="34">
        <v>4.1904999999999998E-2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5">
        <v>0</v>
      </c>
      <c r="N234" s="35">
        <v>0</v>
      </c>
      <c r="O234" s="35">
        <v>0</v>
      </c>
      <c r="P234" s="35">
        <v>0</v>
      </c>
      <c r="Q234" s="36">
        <f t="shared" si="9"/>
        <v>3.4920833333333332E-3</v>
      </c>
      <c r="R234" s="36">
        <f t="shared" si="10"/>
        <v>0</v>
      </c>
      <c r="S234" s="37">
        <f t="shared" si="11"/>
        <v>3.4920833333333332E-3</v>
      </c>
      <c r="T234" s="37" t="s">
        <v>2507</v>
      </c>
      <c r="U234" s="37" t="s">
        <v>2506</v>
      </c>
    </row>
    <row r="235" spans="1:21" x14ac:dyDescent="0.2">
      <c r="A235" s="34">
        <v>0</v>
      </c>
      <c r="B235" s="34">
        <v>4.1884999999999999E-2</v>
      </c>
      <c r="C235" s="34">
        <v>0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5">
        <v>0</v>
      </c>
      <c r="N235" s="35">
        <v>0</v>
      </c>
      <c r="O235" s="35">
        <v>0</v>
      </c>
      <c r="P235" s="35">
        <v>0</v>
      </c>
      <c r="Q235" s="36">
        <f t="shared" si="9"/>
        <v>3.4904166666666664E-3</v>
      </c>
      <c r="R235" s="36">
        <f t="shared" si="10"/>
        <v>0</v>
      </c>
      <c r="S235" s="37">
        <f t="shared" si="11"/>
        <v>3.4904166666666664E-3</v>
      </c>
      <c r="T235" s="37" t="s">
        <v>2505</v>
      </c>
      <c r="U235" s="37" t="s">
        <v>2504</v>
      </c>
    </row>
    <row r="236" spans="1:21" x14ac:dyDescent="0.2">
      <c r="A236" s="34">
        <v>0</v>
      </c>
      <c r="B236" s="34">
        <v>0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4.1804000000000001E-2</v>
      </c>
      <c r="M236" s="35">
        <v>0</v>
      </c>
      <c r="N236" s="35">
        <v>0</v>
      </c>
      <c r="O236" s="35">
        <v>0</v>
      </c>
      <c r="P236" s="35">
        <v>0</v>
      </c>
      <c r="Q236" s="36">
        <f t="shared" si="9"/>
        <v>3.4836666666666666E-3</v>
      </c>
      <c r="R236" s="36">
        <f t="shared" si="10"/>
        <v>0</v>
      </c>
      <c r="S236" s="37">
        <f t="shared" si="11"/>
        <v>3.4836666666666666E-3</v>
      </c>
      <c r="T236" s="37" t="s">
        <v>2503</v>
      </c>
      <c r="U236" s="37" t="s">
        <v>2503</v>
      </c>
    </row>
    <row r="237" spans="1:21" x14ac:dyDescent="0.2">
      <c r="A237" s="34">
        <v>0</v>
      </c>
      <c r="B237" s="34">
        <v>0</v>
      </c>
      <c r="C237" s="34">
        <v>0</v>
      </c>
      <c r="D237" s="34">
        <v>0</v>
      </c>
      <c r="E237" s="34">
        <v>0</v>
      </c>
      <c r="F237" s="34">
        <v>6.6449999999999999E-3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3.4921000000000001E-2</v>
      </c>
      <c r="M237" s="35">
        <v>0</v>
      </c>
      <c r="N237" s="35">
        <v>0</v>
      </c>
      <c r="O237" s="35">
        <v>0</v>
      </c>
      <c r="P237" s="35">
        <v>0</v>
      </c>
      <c r="Q237" s="36">
        <f t="shared" si="9"/>
        <v>3.4638333333333331E-3</v>
      </c>
      <c r="R237" s="36">
        <f t="shared" si="10"/>
        <v>0</v>
      </c>
      <c r="S237" s="37">
        <f t="shared" si="11"/>
        <v>3.4638333333333331E-3</v>
      </c>
      <c r="T237" s="37" t="s">
        <v>2502</v>
      </c>
      <c r="U237" s="37" t="s">
        <v>2501</v>
      </c>
    </row>
    <row r="238" spans="1:21" x14ac:dyDescent="0.2">
      <c r="A238" s="34">
        <v>0</v>
      </c>
      <c r="B238" s="34">
        <v>0</v>
      </c>
      <c r="C238" s="34">
        <v>0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4.1468999999999999E-2</v>
      </c>
      <c r="M238" s="35">
        <v>0</v>
      </c>
      <c r="N238" s="35">
        <v>0</v>
      </c>
      <c r="O238" s="35">
        <v>0</v>
      </c>
      <c r="P238" s="35">
        <v>0</v>
      </c>
      <c r="Q238" s="36">
        <f t="shared" si="9"/>
        <v>3.4557500000000001E-3</v>
      </c>
      <c r="R238" s="36">
        <f t="shared" si="10"/>
        <v>0</v>
      </c>
      <c r="S238" s="37">
        <f t="shared" si="11"/>
        <v>3.4557500000000001E-3</v>
      </c>
      <c r="T238" s="37" t="s">
        <v>2500</v>
      </c>
      <c r="U238" s="37" t="s">
        <v>2500</v>
      </c>
    </row>
    <row r="239" spans="1:21" x14ac:dyDescent="0.2">
      <c r="A239" s="34">
        <v>0</v>
      </c>
      <c r="B239" s="34">
        <v>0</v>
      </c>
      <c r="C239" s="34">
        <v>0</v>
      </c>
      <c r="D239" s="34">
        <v>0</v>
      </c>
      <c r="E239" s="34">
        <v>1.1719E-2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2.9686000000000001E-2</v>
      </c>
      <c r="M239" s="35">
        <v>0</v>
      </c>
      <c r="N239" s="35">
        <v>0</v>
      </c>
      <c r="O239" s="35">
        <v>0</v>
      </c>
      <c r="P239" s="35">
        <v>0</v>
      </c>
      <c r="Q239" s="36">
        <f t="shared" si="9"/>
        <v>3.4504166666666663E-3</v>
      </c>
      <c r="R239" s="36">
        <f t="shared" si="10"/>
        <v>0</v>
      </c>
      <c r="S239" s="37">
        <f t="shared" si="11"/>
        <v>3.4504166666666663E-3</v>
      </c>
      <c r="T239" s="37" t="s">
        <v>2499</v>
      </c>
      <c r="U239" s="37" t="s">
        <v>2499</v>
      </c>
    </row>
    <row r="240" spans="1:21" x14ac:dyDescent="0.2">
      <c r="A240" s="34">
        <v>0</v>
      </c>
      <c r="B240" s="34">
        <v>0</v>
      </c>
      <c r="C240" s="34">
        <v>0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4.1404999999999997E-2</v>
      </c>
      <c r="M240" s="35">
        <v>0</v>
      </c>
      <c r="N240" s="35">
        <v>0</v>
      </c>
      <c r="O240" s="35">
        <v>0</v>
      </c>
      <c r="P240" s="35">
        <v>0</v>
      </c>
      <c r="Q240" s="36">
        <f t="shared" si="9"/>
        <v>3.4504166666666663E-3</v>
      </c>
      <c r="R240" s="36">
        <f t="shared" si="10"/>
        <v>0</v>
      </c>
      <c r="S240" s="37">
        <f t="shared" si="11"/>
        <v>3.4504166666666663E-3</v>
      </c>
      <c r="T240" s="37" t="s">
        <v>2498</v>
      </c>
      <c r="U240" s="37" t="s">
        <v>2498</v>
      </c>
    </row>
    <row r="241" spans="1:21" x14ac:dyDescent="0.2">
      <c r="A241" s="34">
        <v>0</v>
      </c>
      <c r="B241" s="34">
        <v>0</v>
      </c>
      <c r="C241" s="34">
        <v>0</v>
      </c>
      <c r="D241" s="34">
        <v>0</v>
      </c>
      <c r="E241" s="34">
        <v>0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4.1348999999999997E-2</v>
      </c>
      <c r="M241" s="35">
        <v>0</v>
      </c>
      <c r="N241" s="35">
        <v>0</v>
      </c>
      <c r="O241" s="35">
        <v>0</v>
      </c>
      <c r="P241" s="35">
        <v>0</v>
      </c>
      <c r="Q241" s="36">
        <f t="shared" si="9"/>
        <v>3.4457499999999996E-3</v>
      </c>
      <c r="R241" s="36">
        <f t="shared" si="10"/>
        <v>0</v>
      </c>
      <c r="S241" s="37">
        <f t="shared" si="11"/>
        <v>3.4457499999999996E-3</v>
      </c>
      <c r="T241" s="37" t="s">
        <v>2497</v>
      </c>
      <c r="U241" s="37" t="s">
        <v>2496</v>
      </c>
    </row>
    <row r="242" spans="1:21" x14ac:dyDescent="0.2">
      <c r="A242" s="34">
        <v>4.1284000000000001E-2</v>
      </c>
      <c r="B242" s="34">
        <v>0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5">
        <v>0</v>
      </c>
      <c r="N242" s="35">
        <v>0</v>
      </c>
      <c r="O242" s="35">
        <v>0</v>
      </c>
      <c r="P242" s="35">
        <v>0</v>
      </c>
      <c r="Q242" s="36">
        <f t="shared" si="9"/>
        <v>3.4403333333333334E-3</v>
      </c>
      <c r="R242" s="36">
        <f t="shared" si="10"/>
        <v>0</v>
      </c>
      <c r="S242" s="37">
        <f t="shared" si="11"/>
        <v>3.4403333333333334E-3</v>
      </c>
      <c r="T242" s="37" t="s">
        <v>2495</v>
      </c>
      <c r="U242" s="37" t="s">
        <v>2495</v>
      </c>
    </row>
    <row r="243" spans="1:21" x14ac:dyDescent="0.2">
      <c r="A243" s="34">
        <v>0</v>
      </c>
      <c r="B243" s="34">
        <v>0</v>
      </c>
      <c r="C243" s="34">
        <v>0</v>
      </c>
      <c r="D243" s="34">
        <v>0</v>
      </c>
      <c r="E243" s="34">
        <v>0</v>
      </c>
      <c r="F243" s="34">
        <v>8.6390000000000008E-3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3.2620999999999997E-2</v>
      </c>
      <c r="M243" s="35">
        <v>0</v>
      </c>
      <c r="N243" s="35">
        <v>0</v>
      </c>
      <c r="O243" s="35">
        <v>0</v>
      </c>
      <c r="P243" s="35">
        <v>0</v>
      </c>
      <c r="Q243" s="36">
        <f t="shared" si="9"/>
        <v>3.4383333333333332E-3</v>
      </c>
      <c r="R243" s="36">
        <f t="shared" si="10"/>
        <v>0</v>
      </c>
      <c r="S243" s="37">
        <f t="shared" si="11"/>
        <v>3.4383333333333332E-3</v>
      </c>
      <c r="T243" s="37" t="s">
        <v>2494</v>
      </c>
      <c r="U243" s="37" t="s">
        <v>2494</v>
      </c>
    </row>
    <row r="244" spans="1:21" x14ac:dyDescent="0.2">
      <c r="A244" s="34">
        <v>0</v>
      </c>
      <c r="B244" s="34">
        <v>0</v>
      </c>
      <c r="C244" s="34">
        <v>0</v>
      </c>
      <c r="D244" s="34">
        <v>0</v>
      </c>
      <c r="E244" s="34">
        <v>0</v>
      </c>
      <c r="F244" s="34">
        <v>0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4.1147000000000003E-2</v>
      </c>
      <c r="M244" s="35">
        <v>0</v>
      </c>
      <c r="N244" s="35">
        <v>0</v>
      </c>
      <c r="O244" s="35">
        <v>0</v>
      </c>
      <c r="P244" s="35">
        <v>0</v>
      </c>
      <c r="Q244" s="36">
        <f t="shared" si="9"/>
        <v>3.4289166666666669E-3</v>
      </c>
      <c r="R244" s="36">
        <f t="shared" si="10"/>
        <v>0</v>
      </c>
      <c r="S244" s="37">
        <f t="shared" si="11"/>
        <v>3.4289166666666669E-3</v>
      </c>
      <c r="T244" s="37" t="s">
        <v>2398</v>
      </c>
      <c r="U244" s="37" t="s">
        <v>2493</v>
      </c>
    </row>
    <row r="245" spans="1:21" x14ac:dyDescent="0.2">
      <c r="A245" s="34">
        <v>0</v>
      </c>
      <c r="B245" s="34">
        <v>0</v>
      </c>
      <c r="C245" s="34">
        <v>0</v>
      </c>
      <c r="D245" s="34">
        <v>0</v>
      </c>
      <c r="E245" s="34">
        <v>0</v>
      </c>
      <c r="F245" s="34">
        <v>0</v>
      </c>
      <c r="G245" s="34">
        <v>4.1096000000000001E-2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5">
        <v>0</v>
      </c>
      <c r="N245" s="35">
        <v>0</v>
      </c>
      <c r="O245" s="35">
        <v>0</v>
      </c>
      <c r="P245" s="35">
        <v>0</v>
      </c>
      <c r="Q245" s="36">
        <f t="shared" si="9"/>
        <v>3.4246666666666666E-3</v>
      </c>
      <c r="R245" s="36">
        <f t="shared" si="10"/>
        <v>0</v>
      </c>
      <c r="S245" s="37">
        <f t="shared" si="11"/>
        <v>3.4246666666666666E-3</v>
      </c>
      <c r="T245" s="37" t="s">
        <v>2492</v>
      </c>
      <c r="U245" s="37" t="s">
        <v>2491</v>
      </c>
    </row>
    <row r="246" spans="1:21" x14ac:dyDescent="0.2">
      <c r="A246" s="34">
        <v>0</v>
      </c>
      <c r="B246" s="34">
        <v>0</v>
      </c>
      <c r="C246" s="34">
        <v>0</v>
      </c>
      <c r="D246" s="34">
        <v>7.3889999999999997E-3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5.1450000000000003E-2</v>
      </c>
      <c r="M246" s="35">
        <v>0</v>
      </c>
      <c r="N246" s="35">
        <v>5.9519999999999998E-3</v>
      </c>
      <c r="O246" s="35">
        <v>0</v>
      </c>
      <c r="P246" s="35">
        <v>0</v>
      </c>
      <c r="Q246" s="36">
        <f t="shared" si="9"/>
        <v>4.9032500000000005E-3</v>
      </c>
      <c r="R246" s="36">
        <f t="shared" si="10"/>
        <v>1.488E-3</v>
      </c>
      <c r="S246" s="37">
        <f t="shared" si="11"/>
        <v>3.4152500000000008E-3</v>
      </c>
      <c r="T246" s="37" t="s">
        <v>2490</v>
      </c>
      <c r="U246" s="37" t="s">
        <v>2490</v>
      </c>
    </row>
    <row r="247" spans="1:21" x14ac:dyDescent="0.2">
      <c r="A247" s="34">
        <v>0</v>
      </c>
      <c r="B247" s="34">
        <v>0</v>
      </c>
      <c r="C247" s="34">
        <v>0</v>
      </c>
      <c r="D247" s="34">
        <v>0</v>
      </c>
      <c r="E247" s="34">
        <v>4.0815999999999998E-2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5">
        <v>0</v>
      </c>
      <c r="N247" s="35">
        <v>0</v>
      </c>
      <c r="O247" s="35">
        <v>0</v>
      </c>
      <c r="P247" s="35">
        <v>0</v>
      </c>
      <c r="Q247" s="36">
        <f t="shared" si="9"/>
        <v>3.401333333333333E-3</v>
      </c>
      <c r="R247" s="36">
        <f t="shared" si="10"/>
        <v>0</v>
      </c>
      <c r="S247" s="37">
        <f t="shared" si="11"/>
        <v>3.401333333333333E-3</v>
      </c>
      <c r="T247" s="37" t="s">
        <v>2489</v>
      </c>
      <c r="U247" s="37" t="s">
        <v>2489</v>
      </c>
    </row>
    <row r="248" spans="1:21" x14ac:dyDescent="0.2">
      <c r="A248" s="34">
        <v>0</v>
      </c>
      <c r="B248" s="34">
        <v>0</v>
      </c>
      <c r="C248" s="34">
        <v>1.3336000000000001E-2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2.7397000000000001E-2</v>
      </c>
      <c r="M248" s="35">
        <v>0</v>
      </c>
      <c r="N248" s="35">
        <v>0</v>
      </c>
      <c r="O248" s="35">
        <v>0</v>
      </c>
      <c r="P248" s="35">
        <v>0</v>
      </c>
      <c r="Q248" s="36">
        <f t="shared" si="9"/>
        <v>3.3944166666666671E-3</v>
      </c>
      <c r="R248" s="36">
        <f t="shared" si="10"/>
        <v>0</v>
      </c>
      <c r="S248" s="37">
        <f t="shared" si="11"/>
        <v>3.3944166666666671E-3</v>
      </c>
      <c r="T248" s="37" t="s">
        <v>2488</v>
      </c>
      <c r="U248" s="37" t="s">
        <v>2488</v>
      </c>
    </row>
    <row r="249" spans="1:21" x14ac:dyDescent="0.2">
      <c r="A249" s="34">
        <v>0</v>
      </c>
      <c r="B249" s="34">
        <v>0</v>
      </c>
      <c r="C249" s="34">
        <v>0</v>
      </c>
      <c r="D249" s="34">
        <v>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4.0603E-2</v>
      </c>
      <c r="M249" s="35">
        <v>0</v>
      </c>
      <c r="N249" s="35">
        <v>0</v>
      </c>
      <c r="O249" s="35">
        <v>0</v>
      </c>
      <c r="P249" s="35">
        <v>0</v>
      </c>
      <c r="Q249" s="36">
        <f t="shared" si="9"/>
        <v>3.3835833333333335E-3</v>
      </c>
      <c r="R249" s="36">
        <f t="shared" si="10"/>
        <v>0</v>
      </c>
      <c r="S249" s="37">
        <f t="shared" si="11"/>
        <v>3.3835833333333335E-3</v>
      </c>
      <c r="T249" s="37" t="s">
        <v>2487</v>
      </c>
      <c r="U249" s="37" t="s">
        <v>2486</v>
      </c>
    </row>
    <row r="250" spans="1:21" x14ac:dyDescent="0.2">
      <c r="A250" s="34">
        <v>0</v>
      </c>
      <c r="B250" s="34">
        <v>0</v>
      </c>
      <c r="C250" s="34">
        <v>0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4.0541000000000001E-2</v>
      </c>
      <c r="M250" s="35">
        <v>0</v>
      </c>
      <c r="N250" s="35">
        <v>0</v>
      </c>
      <c r="O250" s="35">
        <v>0</v>
      </c>
      <c r="P250" s="35">
        <v>0</v>
      </c>
      <c r="Q250" s="36">
        <f t="shared" si="9"/>
        <v>3.3784166666666667E-3</v>
      </c>
      <c r="R250" s="36">
        <f t="shared" si="10"/>
        <v>0</v>
      </c>
      <c r="S250" s="37">
        <f t="shared" si="11"/>
        <v>3.3784166666666667E-3</v>
      </c>
      <c r="T250" s="37" t="s">
        <v>2485</v>
      </c>
      <c r="U250" s="37" t="s">
        <v>2485</v>
      </c>
    </row>
    <row r="251" spans="1:21" x14ac:dyDescent="0.2">
      <c r="A251" s="34">
        <v>0</v>
      </c>
      <c r="B251" s="34">
        <v>0</v>
      </c>
      <c r="C251" s="34">
        <v>0</v>
      </c>
      <c r="D251" s="34">
        <v>0</v>
      </c>
      <c r="E251" s="34">
        <v>0</v>
      </c>
      <c r="F251" s="34">
        <v>0</v>
      </c>
      <c r="G251" s="34">
        <v>0</v>
      </c>
      <c r="H251" s="34">
        <v>0</v>
      </c>
      <c r="I251" s="34">
        <v>4.0404000000000002E-2</v>
      </c>
      <c r="J251" s="34">
        <v>0</v>
      </c>
      <c r="K251" s="34">
        <v>0</v>
      </c>
      <c r="L251" s="34">
        <v>0</v>
      </c>
      <c r="M251" s="35">
        <v>0</v>
      </c>
      <c r="N251" s="35">
        <v>0</v>
      </c>
      <c r="O251" s="35">
        <v>0</v>
      </c>
      <c r="P251" s="35">
        <v>0</v>
      </c>
      <c r="Q251" s="36">
        <f t="shared" si="9"/>
        <v>3.3670000000000002E-3</v>
      </c>
      <c r="R251" s="36">
        <f t="shared" si="10"/>
        <v>0</v>
      </c>
      <c r="S251" s="37">
        <f t="shared" si="11"/>
        <v>3.3670000000000002E-3</v>
      </c>
      <c r="T251" s="37" t="s">
        <v>2484</v>
      </c>
      <c r="U251" s="37" t="s">
        <v>2483</v>
      </c>
    </row>
    <row r="252" spans="1:21" x14ac:dyDescent="0.2">
      <c r="A252" s="34">
        <v>0</v>
      </c>
      <c r="B252" s="34">
        <v>0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7.7219999999999997E-3</v>
      </c>
      <c r="J252" s="34">
        <v>0</v>
      </c>
      <c r="K252" s="34">
        <v>0</v>
      </c>
      <c r="L252" s="34">
        <v>3.2406999999999998E-2</v>
      </c>
      <c r="M252" s="35">
        <v>0</v>
      </c>
      <c r="N252" s="35">
        <v>0</v>
      </c>
      <c r="O252" s="35">
        <v>0</v>
      </c>
      <c r="P252" s="35">
        <v>0</v>
      </c>
      <c r="Q252" s="36">
        <f t="shared" si="9"/>
        <v>3.344083333333333E-3</v>
      </c>
      <c r="R252" s="36">
        <f t="shared" si="10"/>
        <v>0</v>
      </c>
      <c r="S252" s="37">
        <f t="shared" si="11"/>
        <v>3.344083333333333E-3</v>
      </c>
      <c r="T252" s="37" t="s">
        <v>2482</v>
      </c>
      <c r="U252" s="37" t="s">
        <v>2482</v>
      </c>
    </row>
    <row r="253" spans="1:21" x14ac:dyDescent="0.2">
      <c r="A253" s="34">
        <v>0</v>
      </c>
      <c r="B253" s="34">
        <v>0</v>
      </c>
      <c r="C253" s="34">
        <v>0</v>
      </c>
      <c r="D253" s="34">
        <v>1.2295E-2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2.7806000000000001E-2</v>
      </c>
      <c r="M253" s="35">
        <v>0</v>
      </c>
      <c r="N253" s="35">
        <v>0</v>
      </c>
      <c r="O253" s="35">
        <v>0</v>
      </c>
      <c r="P253" s="35">
        <v>0</v>
      </c>
      <c r="Q253" s="36">
        <f t="shared" si="9"/>
        <v>3.3417499999999997E-3</v>
      </c>
      <c r="R253" s="36">
        <f t="shared" si="10"/>
        <v>0</v>
      </c>
      <c r="S253" s="37">
        <f t="shared" si="11"/>
        <v>3.3417499999999997E-3</v>
      </c>
      <c r="T253" s="37" t="s">
        <v>2481</v>
      </c>
      <c r="U253" s="37" t="s">
        <v>2480</v>
      </c>
    </row>
    <row r="254" spans="1:21" x14ac:dyDescent="0.2">
      <c r="A254" s="34">
        <v>0</v>
      </c>
      <c r="B254" s="34">
        <v>0</v>
      </c>
      <c r="C254" s="34">
        <v>0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7.6189999999999999E-3</v>
      </c>
      <c r="J254" s="34">
        <v>0</v>
      </c>
      <c r="K254" s="34">
        <v>0</v>
      </c>
      <c r="L254" s="34">
        <v>3.2417000000000001E-2</v>
      </c>
      <c r="M254" s="35">
        <v>0</v>
      </c>
      <c r="N254" s="35">
        <v>0</v>
      </c>
      <c r="O254" s="35">
        <v>0</v>
      </c>
      <c r="P254" s="35">
        <v>0</v>
      </c>
      <c r="Q254" s="36">
        <f t="shared" si="9"/>
        <v>3.3363333333333335E-3</v>
      </c>
      <c r="R254" s="36">
        <f t="shared" si="10"/>
        <v>0</v>
      </c>
      <c r="S254" s="37">
        <f t="shared" si="11"/>
        <v>3.3363333333333335E-3</v>
      </c>
      <c r="T254" s="37" t="s">
        <v>2479</v>
      </c>
      <c r="U254" s="37" t="s">
        <v>2478</v>
      </c>
    </row>
    <row r="255" spans="1:21" x14ac:dyDescent="0.2">
      <c r="A255" s="34">
        <v>0</v>
      </c>
      <c r="B255" s="34">
        <v>3.3057999999999997E-2</v>
      </c>
      <c r="C255" s="34">
        <v>0</v>
      </c>
      <c r="D255" s="34">
        <v>0</v>
      </c>
      <c r="E255" s="34">
        <v>0</v>
      </c>
      <c r="F255" s="34">
        <v>0</v>
      </c>
      <c r="G255" s="34">
        <v>0</v>
      </c>
      <c r="H255" s="34">
        <v>0</v>
      </c>
      <c r="I255" s="34">
        <v>6.803E-3</v>
      </c>
      <c r="J255" s="34">
        <v>0</v>
      </c>
      <c r="K255" s="34">
        <v>0</v>
      </c>
      <c r="L255" s="34">
        <v>0</v>
      </c>
      <c r="M255" s="35">
        <v>0</v>
      </c>
      <c r="N255" s="35">
        <v>0</v>
      </c>
      <c r="O255" s="35">
        <v>0</v>
      </c>
      <c r="P255" s="35">
        <v>0</v>
      </c>
      <c r="Q255" s="36">
        <f t="shared" si="9"/>
        <v>3.3217499999999996E-3</v>
      </c>
      <c r="R255" s="36">
        <f t="shared" si="10"/>
        <v>0</v>
      </c>
      <c r="S255" s="37">
        <f t="shared" si="11"/>
        <v>3.3217499999999996E-3</v>
      </c>
      <c r="T255" s="37" t="s">
        <v>2477</v>
      </c>
      <c r="U255" s="37" t="s">
        <v>2477</v>
      </c>
    </row>
    <row r="256" spans="1:21" x14ac:dyDescent="0.2">
      <c r="A256" s="34">
        <v>0</v>
      </c>
      <c r="B256" s="34">
        <v>0</v>
      </c>
      <c r="C256" s="34">
        <v>0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3.9474000000000002E-2</v>
      </c>
      <c r="J256" s="34">
        <v>0</v>
      </c>
      <c r="K256" s="34">
        <v>0</v>
      </c>
      <c r="L256" s="34">
        <v>0</v>
      </c>
      <c r="M256" s="35">
        <v>0</v>
      </c>
      <c r="N256" s="35">
        <v>0</v>
      </c>
      <c r="O256" s="35">
        <v>0</v>
      </c>
      <c r="P256" s="35">
        <v>0</v>
      </c>
      <c r="Q256" s="36">
        <f t="shared" si="9"/>
        <v>3.2895000000000003E-3</v>
      </c>
      <c r="R256" s="36">
        <f t="shared" si="10"/>
        <v>0</v>
      </c>
      <c r="S256" s="37">
        <f t="shared" si="11"/>
        <v>3.2895000000000003E-3</v>
      </c>
      <c r="T256" s="37" t="s">
        <v>2476</v>
      </c>
      <c r="U256" s="37" t="s">
        <v>2475</v>
      </c>
    </row>
    <row r="257" spans="1:21" x14ac:dyDescent="0.2">
      <c r="A257" s="34">
        <v>0</v>
      </c>
      <c r="B257" s="34">
        <v>0</v>
      </c>
      <c r="C257" s="34">
        <v>0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3.9442999999999999E-2</v>
      </c>
      <c r="M257" s="35">
        <v>0</v>
      </c>
      <c r="N257" s="35">
        <v>0</v>
      </c>
      <c r="O257" s="35">
        <v>0</v>
      </c>
      <c r="P257" s="35">
        <v>0</v>
      </c>
      <c r="Q257" s="36">
        <f t="shared" si="9"/>
        <v>3.2869166666666667E-3</v>
      </c>
      <c r="R257" s="36">
        <f t="shared" si="10"/>
        <v>0</v>
      </c>
      <c r="S257" s="37">
        <f t="shared" si="11"/>
        <v>3.2869166666666667E-3</v>
      </c>
      <c r="T257" s="37" t="s">
        <v>2474</v>
      </c>
      <c r="U257" s="37" t="s">
        <v>2474</v>
      </c>
    </row>
    <row r="258" spans="1:21" x14ac:dyDescent="0.2">
      <c r="A258" s="34">
        <v>0</v>
      </c>
      <c r="B258" s="34">
        <v>0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3.9333E-2</v>
      </c>
      <c r="M258" s="35">
        <v>0</v>
      </c>
      <c r="N258" s="35">
        <v>0</v>
      </c>
      <c r="O258" s="35">
        <v>0</v>
      </c>
      <c r="P258" s="35">
        <v>0</v>
      </c>
      <c r="Q258" s="36">
        <f t="shared" si="9"/>
        <v>3.2777499999999998E-3</v>
      </c>
      <c r="R258" s="36">
        <f t="shared" si="10"/>
        <v>0</v>
      </c>
      <c r="S258" s="37">
        <f t="shared" si="11"/>
        <v>3.2777499999999998E-3</v>
      </c>
      <c r="T258" s="37" t="s">
        <v>2473</v>
      </c>
      <c r="U258" s="37" t="s">
        <v>2473</v>
      </c>
    </row>
    <row r="259" spans="1:21" x14ac:dyDescent="0.2">
      <c r="A259" s="34">
        <v>1.9324000000000001E-2</v>
      </c>
      <c r="B259" s="34">
        <v>0</v>
      </c>
      <c r="C259" s="34">
        <v>0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1.9616000000000001E-2</v>
      </c>
      <c r="L259" s="34">
        <v>0</v>
      </c>
      <c r="M259" s="35">
        <v>0</v>
      </c>
      <c r="N259" s="35">
        <v>0</v>
      </c>
      <c r="O259" s="35">
        <v>0</v>
      </c>
      <c r="P259" s="35">
        <v>0</v>
      </c>
      <c r="Q259" s="36">
        <f t="shared" si="9"/>
        <v>3.2450000000000001E-3</v>
      </c>
      <c r="R259" s="36">
        <f t="shared" si="10"/>
        <v>0</v>
      </c>
      <c r="S259" s="37">
        <f t="shared" si="11"/>
        <v>3.2450000000000001E-3</v>
      </c>
      <c r="T259" s="37" t="s">
        <v>2472</v>
      </c>
      <c r="U259" s="37" t="s">
        <v>2471</v>
      </c>
    </row>
    <row r="260" spans="1:21" x14ac:dyDescent="0.2">
      <c r="A260" s="34">
        <v>0</v>
      </c>
      <c r="B260" s="34">
        <v>0</v>
      </c>
      <c r="C260" s="34">
        <v>0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3.8889E-2</v>
      </c>
      <c r="M260" s="35">
        <v>0</v>
      </c>
      <c r="N260" s="35">
        <v>0</v>
      </c>
      <c r="O260" s="35">
        <v>0</v>
      </c>
      <c r="P260" s="35">
        <v>0</v>
      </c>
      <c r="Q260" s="36">
        <f t="shared" ref="Q260:Q323" si="12">AVERAGE(B260,C260,A260,E260,F260,D260,H260,I260,G260,K260,L260,J260)</f>
        <v>3.2407500000000001E-3</v>
      </c>
      <c r="R260" s="36">
        <f t="shared" ref="R260:R323" si="13">AVERAGE(M260,N260,O260,P260)</f>
        <v>0</v>
      </c>
      <c r="S260" s="37">
        <f t="shared" ref="S260:S323" si="14">Q260-R260</f>
        <v>3.2407500000000001E-3</v>
      </c>
      <c r="T260" s="37" t="s">
        <v>2470</v>
      </c>
      <c r="U260" s="37" t="s">
        <v>2470</v>
      </c>
    </row>
    <row r="261" spans="1:21" x14ac:dyDescent="0.2">
      <c r="A261" s="34">
        <v>0</v>
      </c>
      <c r="B261" s="34">
        <v>0</v>
      </c>
      <c r="C261" s="34">
        <v>0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3.8855000000000001E-2</v>
      </c>
      <c r="M261" s="35">
        <v>0</v>
      </c>
      <c r="N261" s="35">
        <v>0</v>
      </c>
      <c r="O261" s="35">
        <v>0</v>
      </c>
      <c r="P261" s="35">
        <v>0</v>
      </c>
      <c r="Q261" s="36">
        <f t="shared" si="12"/>
        <v>3.2379166666666667E-3</v>
      </c>
      <c r="R261" s="36">
        <f t="shared" si="13"/>
        <v>0</v>
      </c>
      <c r="S261" s="37">
        <f t="shared" si="14"/>
        <v>3.2379166666666667E-3</v>
      </c>
      <c r="T261" s="37" t="s">
        <v>2469</v>
      </c>
      <c r="U261" s="37" t="s">
        <v>2469</v>
      </c>
    </row>
    <row r="262" spans="1:21" x14ac:dyDescent="0.2">
      <c r="A262" s="34">
        <v>0</v>
      </c>
      <c r="B262" s="34">
        <v>0</v>
      </c>
      <c r="C262" s="34">
        <v>0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3.8462000000000003E-2</v>
      </c>
      <c r="M262" s="35">
        <v>0</v>
      </c>
      <c r="N262" s="35">
        <v>0</v>
      </c>
      <c r="O262" s="35">
        <v>0</v>
      </c>
      <c r="P262" s="35">
        <v>0</v>
      </c>
      <c r="Q262" s="36">
        <f t="shared" si="12"/>
        <v>3.2051666666666669E-3</v>
      </c>
      <c r="R262" s="36">
        <f t="shared" si="13"/>
        <v>0</v>
      </c>
      <c r="S262" s="37">
        <f t="shared" si="14"/>
        <v>3.2051666666666669E-3</v>
      </c>
      <c r="T262" s="37" t="s">
        <v>2468</v>
      </c>
      <c r="U262" s="37" t="s">
        <v>2468</v>
      </c>
    </row>
    <row r="263" spans="1:21" x14ac:dyDescent="0.2">
      <c r="A263" s="34">
        <v>3.8462000000000003E-2</v>
      </c>
      <c r="B263" s="34">
        <v>0</v>
      </c>
      <c r="C263" s="34">
        <v>0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5">
        <v>0</v>
      </c>
      <c r="N263" s="35">
        <v>0</v>
      </c>
      <c r="O263" s="35">
        <v>0</v>
      </c>
      <c r="P263" s="35">
        <v>0</v>
      </c>
      <c r="Q263" s="36">
        <f t="shared" si="12"/>
        <v>3.2051666666666669E-3</v>
      </c>
      <c r="R263" s="36">
        <f t="shared" si="13"/>
        <v>0</v>
      </c>
      <c r="S263" s="37">
        <f t="shared" si="14"/>
        <v>3.2051666666666669E-3</v>
      </c>
      <c r="T263" s="37" t="s">
        <v>2467</v>
      </c>
      <c r="U263" s="37" t="s">
        <v>2466</v>
      </c>
    </row>
    <row r="264" spans="1:21" x14ac:dyDescent="0.2">
      <c r="A264" s="34">
        <v>0</v>
      </c>
      <c r="B264" s="34">
        <v>0</v>
      </c>
      <c r="C264" s="34">
        <v>0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3.8338999999999998E-2</v>
      </c>
      <c r="M264" s="35">
        <v>0</v>
      </c>
      <c r="N264" s="35">
        <v>0</v>
      </c>
      <c r="O264" s="35">
        <v>0</v>
      </c>
      <c r="P264" s="35">
        <v>0</v>
      </c>
      <c r="Q264" s="36">
        <f t="shared" si="12"/>
        <v>3.1949166666666667E-3</v>
      </c>
      <c r="R264" s="36">
        <f t="shared" si="13"/>
        <v>0</v>
      </c>
      <c r="S264" s="37">
        <f t="shared" si="14"/>
        <v>3.1949166666666667E-3</v>
      </c>
      <c r="T264" s="37" t="s">
        <v>2465</v>
      </c>
      <c r="U264" s="37" t="s">
        <v>2464</v>
      </c>
    </row>
    <row r="265" spans="1:21" x14ac:dyDescent="0.2">
      <c r="A265" s="34">
        <v>0</v>
      </c>
      <c r="B265" s="34">
        <v>0</v>
      </c>
      <c r="C265" s="34">
        <v>0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3.8300000000000001E-2</v>
      </c>
      <c r="M265" s="35">
        <v>0</v>
      </c>
      <c r="N265" s="35">
        <v>0</v>
      </c>
      <c r="O265" s="35">
        <v>0</v>
      </c>
      <c r="P265" s="35">
        <v>0</v>
      </c>
      <c r="Q265" s="36">
        <f t="shared" si="12"/>
        <v>3.1916666666666669E-3</v>
      </c>
      <c r="R265" s="36">
        <f t="shared" si="13"/>
        <v>0</v>
      </c>
      <c r="S265" s="37">
        <f t="shared" si="14"/>
        <v>3.1916666666666669E-3</v>
      </c>
      <c r="T265" s="37" t="s">
        <v>2463</v>
      </c>
      <c r="U265" s="37" t="s">
        <v>2463</v>
      </c>
    </row>
    <row r="266" spans="1:21" x14ac:dyDescent="0.2">
      <c r="A266" s="34">
        <v>0</v>
      </c>
      <c r="B266" s="34">
        <v>0</v>
      </c>
      <c r="C266" s="34">
        <v>0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3.7827E-2</v>
      </c>
      <c r="M266" s="35">
        <v>0</v>
      </c>
      <c r="N266" s="35">
        <v>0</v>
      </c>
      <c r="O266" s="35">
        <v>0</v>
      </c>
      <c r="P266" s="35">
        <v>0</v>
      </c>
      <c r="Q266" s="36">
        <f t="shared" si="12"/>
        <v>3.1522500000000001E-3</v>
      </c>
      <c r="R266" s="36">
        <f t="shared" si="13"/>
        <v>0</v>
      </c>
      <c r="S266" s="37">
        <f t="shared" si="14"/>
        <v>3.1522500000000001E-3</v>
      </c>
      <c r="T266" s="37" t="s">
        <v>2462</v>
      </c>
      <c r="U266" s="37" t="s">
        <v>2461</v>
      </c>
    </row>
    <row r="267" spans="1:21" x14ac:dyDescent="0.2">
      <c r="A267" s="34">
        <v>0</v>
      </c>
      <c r="B267" s="34">
        <v>0</v>
      </c>
      <c r="C267" s="34">
        <v>0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2.4350000000000001E-3</v>
      </c>
      <c r="K267" s="34">
        <v>0</v>
      </c>
      <c r="L267" s="34">
        <v>3.5388999999999997E-2</v>
      </c>
      <c r="M267" s="35">
        <v>0</v>
      </c>
      <c r="N267" s="35">
        <v>0</v>
      </c>
      <c r="O267" s="35">
        <v>0</v>
      </c>
      <c r="P267" s="35">
        <v>0</v>
      </c>
      <c r="Q267" s="36">
        <f t="shared" si="12"/>
        <v>3.1519999999999999E-3</v>
      </c>
      <c r="R267" s="36">
        <f t="shared" si="13"/>
        <v>0</v>
      </c>
      <c r="S267" s="37">
        <f t="shared" si="14"/>
        <v>3.1519999999999999E-3</v>
      </c>
      <c r="T267" s="37" t="s">
        <v>2460</v>
      </c>
      <c r="U267" s="37" t="s">
        <v>2459</v>
      </c>
    </row>
    <row r="268" spans="1:21" x14ac:dyDescent="0.2">
      <c r="A268" s="34">
        <v>0</v>
      </c>
      <c r="B268" s="34">
        <v>0</v>
      </c>
      <c r="C268" s="34">
        <v>0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3.7572000000000001E-2</v>
      </c>
      <c r="M268" s="35">
        <v>0</v>
      </c>
      <c r="N268" s="35">
        <v>0</v>
      </c>
      <c r="O268" s="35">
        <v>0</v>
      </c>
      <c r="P268" s="35">
        <v>0</v>
      </c>
      <c r="Q268" s="36">
        <f t="shared" si="12"/>
        <v>3.1310000000000001E-3</v>
      </c>
      <c r="R268" s="36">
        <f t="shared" si="13"/>
        <v>0</v>
      </c>
      <c r="S268" s="37">
        <f t="shared" si="14"/>
        <v>3.1310000000000001E-3</v>
      </c>
      <c r="T268" s="37" t="s">
        <v>2458</v>
      </c>
      <c r="U268" s="37" t="s">
        <v>2458</v>
      </c>
    </row>
    <row r="269" spans="1:21" x14ac:dyDescent="0.2">
      <c r="A269" s="34">
        <v>0</v>
      </c>
      <c r="B269" s="34">
        <v>0</v>
      </c>
      <c r="C269" s="34">
        <v>0</v>
      </c>
      <c r="D269" s="34">
        <v>1.0067E-2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2.7050999999999999E-2</v>
      </c>
      <c r="M269" s="35">
        <v>0</v>
      </c>
      <c r="N269" s="35">
        <v>0</v>
      </c>
      <c r="O269" s="35">
        <v>0</v>
      </c>
      <c r="P269" s="35">
        <v>0</v>
      </c>
      <c r="Q269" s="36">
        <f t="shared" si="12"/>
        <v>3.0931666666666664E-3</v>
      </c>
      <c r="R269" s="36">
        <f t="shared" si="13"/>
        <v>0</v>
      </c>
      <c r="S269" s="37">
        <f t="shared" si="14"/>
        <v>3.0931666666666664E-3</v>
      </c>
      <c r="T269" s="37" t="s">
        <v>2457</v>
      </c>
      <c r="U269" s="37" t="s">
        <v>2457</v>
      </c>
    </row>
    <row r="270" spans="1:21" x14ac:dyDescent="0.2">
      <c r="A270" s="34">
        <v>0</v>
      </c>
      <c r="B270" s="34">
        <v>0</v>
      </c>
      <c r="C270" s="34">
        <v>0</v>
      </c>
      <c r="D270" s="34">
        <v>6.4516000000000004E-2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5">
        <v>0</v>
      </c>
      <c r="N270" s="35">
        <v>0</v>
      </c>
      <c r="O270" s="35">
        <v>0</v>
      </c>
      <c r="P270" s="35">
        <v>9.1529999999999997E-3</v>
      </c>
      <c r="Q270" s="36">
        <f t="shared" si="12"/>
        <v>5.3763333333333337E-3</v>
      </c>
      <c r="R270" s="36">
        <f t="shared" si="13"/>
        <v>2.2882499999999999E-3</v>
      </c>
      <c r="S270" s="37">
        <f t="shared" si="14"/>
        <v>3.0880833333333337E-3</v>
      </c>
      <c r="T270" s="37" t="s">
        <v>2456</v>
      </c>
      <c r="U270" s="37" t="s">
        <v>2456</v>
      </c>
    </row>
    <row r="271" spans="1:21" x14ac:dyDescent="0.2">
      <c r="A271" s="34">
        <v>0</v>
      </c>
      <c r="B271" s="34">
        <v>0</v>
      </c>
      <c r="C271" s="34">
        <v>0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3.7037E-2</v>
      </c>
      <c r="M271" s="35">
        <v>0</v>
      </c>
      <c r="N271" s="35">
        <v>0</v>
      </c>
      <c r="O271" s="35">
        <v>0</v>
      </c>
      <c r="P271" s="35">
        <v>0</v>
      </c>
      <c r="Q271" s="36">
        <f t="shared" si="12"/>
        <v>3.0864166666666666E-3</v>
      </c>
      <c r="R271" s="36">
        <f t="shared" si="13"/>
        <v>0</v>
      </c>
      <c r="S271" s="37">
        <f t="shared" si="14"/>
        <v>3.0864166666666666E-3</v>
      </c>
      <c r="T271" s="37" t="s">
        <v>2455</v>
      </c>
      <c r="U271" s="37" t="s">
        <v>2454</v>
      </c>
    </row>
    <row r="272" spans="1:21" x14ac:dyDescent="0.2">
      <c r="A272" s="34">
        <v>0</v>
      </c>
      <c r="B272" s="34">
        <v>0</v>
      </c>
      <c r="C272" s="34">
        <v>0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3.7037E-2</v>
      </c>
      <c r="M272" s="35">
        <v>0</v>
      </c>
      <c r="N272" s="35">
        <v>0</v>
      </c>
      <c r="O272" s="35">
        <v>0</v>
      </c>
      <c r="P272" s="35">
        <v>0</v>
      </c>
      <c r="Q272" s="36">
        <f t="shared" si="12"/>
        <v>3.0864166666666666E-3</v>
      </c>
      <c r="R272" s="36">
        <f t="shared" si="13"/>
        <v>0</v>
      </c>
      <c r="S272" s="37">
        <f t="shared" si="14"/>
        <v>3.0864166666666666E-3</v>
      </c>
      <c r="T272" s="37" t="s">
        <v>2453</v>
      </c>
      <c r="U272" s="37" t="s">
        <v>2452</v>
      </c>
    </row>
    <row r="273" spans="1:21" x14ac:dyDescent="0.2">
      <c r="A273" s="34">
        <v>0</v>
      </c>
      <c r="B273" s="34">
        <v>0</v>
      </c>
      <c r="C273" s="34">
        <v>3.7019000000000003E-2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5">
        <v>0</v>
      </c>
      <c r="N273" s="35">
        <v>0</v>
      </c>
      <c r="O273" s="35">
        <v>0</v>
      </c>
      <c r="P273" s="35">
        <v>0</v>
      </c>
      <c r="Q273" s="36">
        <f t="shared" si="12"/>
        <v>3.0849166666666668E-3</v>
      </c>
      <c r="R273" s="36">
        <f t="shared" si="13"/>
        <v>0</v>
      </c>
      <c r="S273" s="37">
        <f t="shared" si="14"/>
        <v>3.0849166666666668E-3</v>
      </c>
      <c r="T273" s="37" t="s">
        <v>2451</v>
      </c>
      <c r="U273" s="37" t="s">
        <v>2450</v>
      </c>
    </row>
    <row r="274" spans="1:21" x14ac:dyDescent="0.2">
      <c r="A274" s="34">
        <v>0</v>
      </c>
      <c r="B274" s="34">
        <v>0</v>
      </c>
      <c r="C274" s="34">
        <v>0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3.6789000000000002E-2</v>
      </c>
      <c r="M274" s="35">
        <v>0</v>
      </c>
      <c r="N274" s="35">
        <v>0</v>
      </c>
      <c r="O274" s="35">
        <v>0</v>
      </c>
      <c r="P274" s="35">
        <v>0</v>
      </c>
      <c r="Q274" s="36">
        <f t="shared" si="12"/>
        <v>3.0657500000000003E-3</v>
      </c>
      <c r="R274" s="36">
        <f t="shared" si="13"/>
        <v>0</v>
      </c>
      <c r="S274" s="37">
        <f t="shared" si="14"/>
        <v>3.0657500000000003E-3</v>
      </c>
      <c r="T274" s="37" t="s">
        <v>2449</v>
      </c>
      <c r="U274" s="37" t="s">
        <v>2449</v>
      </c>
    </row>
    <row r="275" spans="1:21" x14ac:dyDescent="0.2">
      <c r="A275" s="34">
        <v>0</v>
      </c>
      <c r="B275" s="34">
        <v>0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3.6584999999999999E-2</v>
      </c>
      <c r="K275" s="34">
        <v>0</v>
      </c>
      <c r="L275" s="34">
        <v>0</v>
      </c>
      <c r="M275" s="35">
        <v>0</v>
      </c>
      <c r="N275" s="35">
        <v>0</v>
      </c>
      <c r="O275" s="35">
        <v>0</v>
      </c>
      <c r="P275" s="35">
        <v>0</v>
      </c>
      <c r="Q275" s="36">
        <f t="shared" si="12"/>
        <v>3.0487499999999998E-3</v>
      </c>
      <c r="R275" s="36">
        <f t="shared" si="13"/>
        <v>0</v>
      </c>
      <c r="S275" s="37">
        <f t="shared" si="14"/>
        <v>3.0487499999999998E-3</v>
      </c>
      <c r="T275" s="37" t="s">
        <v>2448</v>
      </c>
      <c r="U275" s="37" t="s">
        <v>2448</v>
      </c>
    </row>
    <row r="276" spans="1:21" x14ac:dyDescent="0.2">
      <c r="A276" s="34">
        <v>0</v>
      </c>
      <c r="B276" s="34">
        <v>0</v>
      </c>
      <c r="C276" s="34">
        <v>0</v>
      </c>
      <c r="D276" s="34">
        <v>0</v>
      </c>
      <c r="E276" s="34">
        <v>1.0869999999999999E-2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2.5607999999999999E-2</v>
      </c>
      <c r="M276" s="35">
        <v>0</v>
      </c>
      <c r="N276" s="35">
        <v>0</v>
      </c>
      <c r="O276" s="35">
        <v>0</v>
      </c>
      <c r="P276" s="35">
        <v>0</v>
      </c>
      <c r="Q276" s="36">
        <f t="shared" si="12"/>
        <v>3.0398333333333332E-3</v>
      </c>
      <c r="R276" s="36">
        <f t="shared" si="13"/>
        <v>0</v>
      </c>
      <c r="S276" s="37">
        <f t="shared" si="14"/>
        <v>3.0398333333333332E-3</v>
      </c>
      <c r="T276" s="37" t="s">
        <v>2447</v>
      </c>
      <c r="U276" s="37" t="s">
        <v>2446</v>
      </c>
    </row>
    <row r="277" spans="1:21" x14ac:dyDescent="0.2">
      <c r="A277" s="34">
        <v>0</v>
      </c>
      <c r="B277" s="34">
        <v>0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4.0439999999999999E-3</v>
      </c>
      <c r="L277" s="34">
        <v>3.2308000000000003E-2</v>
      </c>
      <c r="M277" s="35">
        <v>0</v>
      </c>
      <c r="N277" s="35">
        <v>0</v>
      </c>
      <c r="O277" s="35">
        <v>0</v>
      </c>
      <c r="P277" s="35">
        <v>0</v>
      </c>
      <c r="Q277" s="36">
        <f t="shared" si="12"/>
        <v>3.0293333333333335E-3</v>
      </c>
      <c r="R277" s="36">
        <f t="shared" si="13"/>
        <v>0</v>
      </c>
      <c r="S277" s="37">
        <f t="shared" si="14"/>
        <v>3.0293333333333335E-3</v>
      </c>
      <c r="T277" s="37" t="s">
        <v>2445</v>
      </c>
      <c r="U277" s="37" t="s">
        <v>2445</v>
      </c>
    </row>
    <row r="278" spans="1:21" x14ac:dyDescent="0.2">
      <c r="A278" s="34">
        <v>0</v>
      </c>
      <c r="B278" s="34">
        <v>0</v>
      </c>
      <c r="C278" s="34">
        <v>0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3.6319999999999998E-2</v>
      </c>
      <c r="M278" s="35">
        <v>0</v>
      </c>
      <c r="N278" s="35">
        <v>0</v>
      </c>
      <c r="O278" s="35">
        <v>0</v>
      </c>
      <c r="P278" s="35">
        <v>0</v>
      </c>
      <c r="Q278" s="36">
        <f t="shared" si="12"/>
        <v>3.0266666666666667E-3</v>
      </c>
      <c r="R278" s="36">
        <f t="shared" si="13"/>
        <v>0</v>
      </c>
      <c r="S278" s="37">
        <f t="shared" si="14"/>
        <v>3.0266666666666667E-3</v>
      </c>
      <c r="T278" s="37" t="s">
        <v>2444</v>
      </c>
      <c r="U278" s="37" t="s">
        <v>2444</v>
      </c>
    </row>
    <row r="279" spans="1:21" x14ac:dyDescent="0.2">
      <c r="A279" s="34">
        <v>0</v>
      </c>
      <c r="B279" s="34">
        <v>0</v>
      </c>
      <c r="C279" s="34">
        <v>0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3.6208999999999998E-2</v>
      </c>
      <c r="M279" s="35">
        <v>0</v>
      </c>
      <c r="N279" s="35">
        <v>0</v>
      </c>
      <c r="O279" s="35">
        <v>0</v>
      </c>
      <c r="P279" s="35">
        <v>0</v>
      </c>
      <c r="Q279" s="36">
        <f t="shared" si="12"/>
        <v>3.0174166666666665E-3</v>
      </c>
      <c r="R279" s="36">
        <f t="shared" si="13"/>
        <v>0</v>
      </c>
      <c r="S279" s="37">
        <f t="shared" si="14"/>
        <v>3.0174166666666665E-3</v>
      </c>
      <c r="T279" s="37" t="s">
        <v>596</v>
      </c>
      <c r="U279" s="37" t="s">
        <v>2443</v>
      </c>
    </row>
    <row r="280" spans="1:21" x14ac:dyDescent="0.2">
      <c r="A280" s="34">
        <v>0</v>
      </c>
      <c r="B280" s="34">
        <v>0</v>
      </c>
      <c r="C280" s="34">
        <v>0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3.6159999999999998E-2</v>
      </c>
      <c r="M280" s="35">
        <v>0</v>
      </c>
      <c r="N280" s="35">
        <v>0</v>
      </c>
      <c r="O280" s="35">
        <v>0</v>
      </c>
      <c r="P280" s="35">
        <v>0</v>
      </c>
      <c r="Q280" s="36">
        <f t="shared" si="12"/>
        <v>3.0133333333333331E-3</v>
      </c>
      <c r="R280" s="36">
        <f t="shared" si="13"/>
        <v>0</v>
      </c>
      <c r="S280" s="37">
        <f t="shared" si="14"/>
        <v>3.0133333333333331E-3</v>
      </c>
      <c r="T280" s="37" t="s">
        <v>2442</v>
      </c>
      <c r="U280" s="37" t="s">
        <v>2441</v>
      </c>
    </row>
    <row r="281" spans="1:21" x14ac:dyDescent="0.2">
      <c r="A281" s="34">
        <v>1.4999999999999999E-2</v>
      </c>
      <c r="B281" s="34">
        <v>0</v>
      </c>
      <c r="C281" s="34">
        <v>0</v>
      </c>
      <c r="D281" s="34">
        <v>0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2.1145000000000001E-2</v>
      </c>
      <c r="M281" s="35">
        <v>0</v>
      </c>
      <c r="N281" s="35">
        <v>0</v>
      </c>
      <c r="O281" s="35">
        <v>0</v>
      </c>
      <c r="P281" s="35">
        <v>0</v>
      </c>
      <c r="Q281" s="36">
        <f t="shared" si="12"/>
        <v>3.0120833333333332E-3</v>
      </c>
      <c r="R281" s="36">
        <f t="shared" si="13"/>
        <v>0</v>
      </c>
      <c r="S281" s="37">
        <f t="shared" si="14"/>
        <v>3.0120833333333332E-3</v>
      </c>
      <c r="T281" s="37" t="s">
        <v>2440</v>
      </c>
      <c r="U281" s="37" t="s">
        <v>2440</v>
      </c>
    </row>
    <row r="282" spans="1:21" x14ac:dyDescent="0.2">
      <c r="A282" s="34">
        <v>0</v>
      </c>
      <c r="B282" s="34">
        <v>0</v>
      </c>
      <c r="C282" s="34">
        <v>0</v>
      </c>
      <c r="D282" s="34">
        <v>0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3.5950999999999997E-2</v>
      </c>
      <c r="M282" s="35">
        <v>0</v>
      </c>
      <c r="N282" s="35">
        <v>0</v>
      </c>
      <c r="O282" s="35">
        <v>0</v>
      </c>
      <c r="P282" s="35">
        <v>0</v>
      </c>
      <c r="Q282" s="36">
        <f t="shared" si="12"/>
        <v>2.9959166666666663E-3</v>
      </c>
      <c r="R282" s="36">
        <f t="shared" si="13"/>
        <v>0</v>
      </c>
      <c r="S282" s="37">
        <f t="shared" si="14"/>
        <v>2.9959166666666663E-3</v>
      </c>
      <c r="T282" s="37" t="s">
        <v>2439</v>
      </c>
      <c r="U282" s="37" t="s">
        <v>2439</v>
      </c>
    </row>
    <row r="283" spans="1:21" x14ac:dyDescent="0.2">
      <c r="A283" s="34">
        <v>0</v>
      </c>
      <c r="B283" s="34">
        <v>0</v>
      </c>
      <c r="C283" s="34">
        <v>0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3.5818000000000003E-2</v>
      </c>
      <c r="M283" s="35">
        <v>0</v>
      </c>
      <c r="N283" s="35">
        <v>0</v>
      </c>
      <c r="O283" s="35">
        <v>0</v>
      </c>
      <c r="P283" s="35">
        <v>0</v>
      </c>
      <c r="Q283" s="36">
        <f t="shared" si="12"/>
        <v>2.9848333333333337E-3</v>
      </c>
      <c r="R283" s="36">
        <f t="shared" si="13"/>
        <v>0</v>
      </c>
      <c r="S283" s="37">
        <f t="shared" si="14"/>
        <v>2.9848333333333337E-3</v>
      </c>
      <c r="T283" s="37" t="s">
        <v>2438</v>
      </c>
      <c r="U283" s="37" t="s">
        <v>2437</v>
      </c>
    </row>
    <row r="284" spans="1:21" x14ac:dyDescent="0.2">
      <c r="A284" s="34">
        <v>0</v>
      </c>
      <c r="B284" s="34">
        <v>0</v>
      </c>
      <c r="C284" s="34">
        <v>1.7631999999999998E-2</v>
      </c>
      <c r="D284" s="34">
        <v>0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1.8182E-2</v>
      </c>
      <c r="L284" s="34">
        <v>0</v>
      </c>
      <c r="M284" s="35">
        <v>0</v>
      </c>
      <c r="N284" s="35">
        <v>0</v>
      </c>
      <c r="O284" s="35">
        <v>0</v>
      </c>
      <c r="P284" s="35">
        <v>0</v>
      </c>
      <c r="Q284" s="36">
        <f t="shared" si="12"/>
        <v>2.9844999999999997E-3</v>
      </c>
      <c r="R284" s="36">
        <f t="shared" si="13"/>
        <v>0</v>
      </c>
      <c r="S284" s="37">
        <f t="shared" si="14"/>
        <v>2.9844999999999997E-3</v>
      </c>
      <c r="T284" s="37" t="s">
        <v>2436</v>
      </c>
      <c r="U284" s="37" t="s">
        <v>2435</v>
      </c>
    </row>
    <row r="285" spans="1:21" x14ac:dyDescent="0.2">
      <c r="A285" s="34">
        <v>0</v>
      </c>
      <c r="B285" s="34">
        <v>0</v>
      </c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3.5714000000000003E-2</v>
      </c>
      <c r="M285" s="35">
        <v>0</v>
      </c>
      <c r="N285" s="35">
        <v>0</v>
      </c>
      <c r="O285" s="35">
        <v>0</v>
      </c>
      <c r="P285" s="35">
        <v>0</v>
      </c>
      <c r="Q285" s="36">
        <f t="shared" si="12"/>
        <v>2.9761666666666669E-3</v>
      </c>
      <c r="R285" s="36">
        <f t="shared" si="13"/>
        <v>0</v>
      </c>
      <c r="S285" s="37">
        <f t="shared" si="14"/>
        <v>2.9761666666666669E-3</v>
      </c>
      <c r="T285" s="37" t="s">
        <v>2434</v>
      </c>
      <c r="U285" s="37" t="s">
        <v>2433</v>
      </c>
    </row>
    <row r="286" spans="1:21" x14ac:dyDescent="0.2">
      <c r="A286" s="34">
        <v>0</v>
      </c>
      <c r="B286" s="34">
        <v>0</v>
      </c>
      <c r="C286" s="34">
        <v>6.7450000000000001E-3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2.8944999999999999E-2</v>
      </c>
      <c r="M286" s="35">
        <v>0</v>
      </c>
      <c r="N286" s="35">
        <v>0</v>
      </c>
      <c r="O286" s="35">
        <v>0</v>
      </c>
      <c r="P286" s="35">
        <v>0</v>
      </c>
      <c r="Q286" s="36">
        <f t="shared" si="12"/>
        <v>2.9741666666666666E-3</v>
      </c>
      <c r="R286" s="36">
        <f t="shared" si="13"/>
        <v>0</v>
      </c>
      <c r="S286" s="37">
        <f t="shared" si="14"/>
        <v>2.9741666666666666E-3</v>
      </c>
      <c r="T286" s="37" t="s">
        <v>2432</v>
      </c>
      <c r="U286" s="37" t="s">
        <v>2432</v>
      </c>
    </row>
    <row r="287" spans="1:21" x14ac:dyDescent="0.2">
      <c r="A287" s="34">
        <v>0</v>
      </c>
      <c r="B287" s="34">
        <v>0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3.5659000000000003E-2</v>
      </c>
      <c r="M287" s="35">
        <v>0</v>
      </c>
      <c r="N287" s="35">
        <v>0</v>
      </c>
      <c r="O287" s="35">
        <v>0</v>
      </c>
      <c r="P287" s="35">
        <v>0</v>
      </c>
      <c r="Q287" s="36">
        <f t="shared" si="12"/>
        <v>2.9715833333333335E-3</v>
      </c>
      <c r="R287" s="36">
        <f t="shared" si="13"/>
        <v>0</v>
      </c>
      <c r="S287" s="37">
        <f t="shared" si="14"/>
        <v>2.9715833333333335E-3</v>
      </c>
      <c r="T287" s="37" t="s">
        <v>2431</v>
      </c>
      <c r="U287" s="37" t="s">
        <v>2430</v>
      </c>
    </row>
    <row r="288" spans="1:21" x14ac:dyDescent="0.2">
      <c r="A288" s="34">
        <v>0</v>
      </c>
      <c r="B288" s="34">
        <v>0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6.0679999999999998E-2</v>
      </c>
      <c r="I288" s="34">
        <v>0</v>
      </c>
      <c r="J288" s="34">
        <v>0</v>
      </c>
      <c r="K288" s="34">
        <v>0</v>
      </c>
      <c r="L288" s="34">
        <v>5.9674999999999999E-2</v>
      </c>
      <c r="M288" s="35">
        <v>2.8292000000000001E-2</v>
      </c>
      <c r="N288" s="35">
        <v>0</v>
      </c>
      <c r="O288" s="35">
        <v>0</v>
      </c>
      <c r="P288" s="35">
        <v>0</v>
      </c>
      <c r="Q288" s="36">
        <f t="shared" si="12"/>
        <v>1.0029583333333333E-2</v>
      </c>
      <c r="R288" s="36">
        <f t="shared" si="13"/>
        <v>7.0730000000000003E-3</v>
      </c>
      <c r="S288" s="37">
        <f t="shared" si="14"/>
        <v>2.9565833333333328E-3</v>
      </c>
      <c r="T288" s="37" t="s">
        <v>2429</v>
      </c>
      <c r="U288" s="37" t="s">
        <v>2429</v>
      </c>
    </row>
    <row r="289" spans="1:21" x14ac:dyDescent="0.2">
      <c r="A289" s="34">
        <v>0</v>
      </c>
      <c r="B289" s="34">
        <v>0</v>
      </c>
      <c r="C289" s="34">
        <v>0</v>
      </c>
      <c r="D289" s="34">
        <v>0</v>
      </c>
      <c r="E289" s="34">
        <v>0</v>
      </c>
      <c r="F289" s="34">
        <v>0</v>
      </c>
      <c r="G289" s="34">
        <v>3.5119999999999999E-3</v>
      </c>
      <c r="H289" s="34">
        <v>6.1479999999999998E-3</v>
      </c>
      <c r="I289" s="34">
        <v>0</v>
      </c>
      <c r="J289" s="34">
        <v>0</v>
      </c>
      <c r="K289" s="34">
        <v>0</v>
      </c>
      <c r="L289" s="34">
        <v>2.5805999999999999E-2</v>
      </c>
      <c r="M289" s="35">
        <v>0</v>
      </c>
      <c r="N289" s="35">
        <v>0</v>
      </c>
      <c r="O289" s="35">
        <v>0</v>
      </c>
      <c r="P289" s="35">
        <v>0</v>
      </c>
      <c r="Q289" s="36">
        <f t="shared" si="12"/>
        <v>2.9554999999999998E-3</v>
      </c>
      <c r="R289" s="36">
        <f t="shared" si="13"/>
        <v>0</v>
      </c>
      <c r="S289" s="37">
        <f t="shared" si="14"/>
        <v>2.9554999999999998E-3</v>
      </c>
      <c r="T289" s="37" t="s">
        <v>2428</v>
      </c>
      <c r="U289" s="37" t="s">
        <v>2428</v>
      </c>
    </row>
    <row r="290" spans="1:21" x14ac:dyDescent="0.2">
      <c r="A290" s="34">
        <v>0</v>
      </c>
      <c r="B290" s="34">
        <v>0</v>
      </c>
      <c r="C290" s="34">
        <v>3.5460999999999999E-2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5">
        <v>0</v>
      </c>
      <c r="N290" s="35">
        <v>0</v>
      </c>
      <c r="O290" s="35">
        <v>0</v>
      </c>
      <c r="P290" s="35">
        <v>0</v>
      </c>
      <c r="Q290" s="36">
        <f t="shared" si="12"/>
        <v>2.9550833333333334E-3</v>
      </c>
      <c r="R290" s="36">
        <f t="shared" si="13"/>
        <v>0</v>
      </c>
      <c r="S290" s="37">
        <f t="shared" si="14"/>
        <v>2.9550833333333334E-3</v>
      </c>
      <c r="T290" s="37" t="s">
        <v>2427</v>
      </c>
      <c r="U290" s="37" t="s">
        <v>2426</v>
      </c>
    </row>
    <row r="291" spans="1:21" x14ac:dyDescent="0.2">
      <c r="A291" s="34">
        <v>0</v>
      </c>
      <c r="B291" s="34">
        <v>0</v>
      </c>
      <c r="C291" s="34">
        <v>0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3.542E-2</v>
      </c>
      <c r="M291" s="35">
        <v>0</v>
      </c>
      <c r="N291" s="35">
        <v>0</v>
      </c>
      <c r="O291" s="35">
        <v>0</v>
      </c>
      <c r="P291" s="35">
        <v>0</v>
      </c>
      <c r="Q291" s="36">
        <f t="shared" si="12"/>
        <v>2.9516666666666667E-3</v>
      </c>
      <c r="R291" s="36">
        <f t="shared" si="13"/>
        <v>0</v>
      </c>
      <c r="S291" s="37">
        <f t="shared" si="14"/>
        <v>2.9516666666666667E-3</v>
      </c>
      <c r="T291" s="37" t="s">
        <v>2425</v>
      </c>
      <c r="U291" s="37" t="s">
        <v>2425</v>
      </c>
    </row>
    <row r="292" spans="1:21" x14ac:dyDescent="0.2">
      <c r="A292" s="34">
        <v>0</v>
      </c>
      <c r="B292" s="34">
        <v>0</v>
      </c>
      <c r="C292" s="34">
        <v>0</v>
      </c>
      <c r="D292" s="34">
        <v>0</v>
      </c>
      <c r="E292" s="34">
        <v>0</v>
      </c>
      <c r="F292" s="34">
        <v>0</v>
      </c>
      <c r="G292" s="34">
        <v>0</v>
      </c>
      <c r="H292" s="34">
        <v>0</v>
      </c>
      <c r="I292" s="34">
        <v>0</v>
      </c>
      <c r="J292" s="34">
        <v>0</v>
      </c>
      <c r="K292" s="34">
        <v>0</v>
      </c>
      <c r="L292" s="34">
        <v>3.5408000000000002E-2</v>
      </c>
      <c r="M292" s="35">
        <v>0</v>
      </c>
      <c r="N292" s="35">
        <v>0</v>
      </c>
      <c r="O292" s="35">
        <v>0</v>
      </c>
      <c r="P292" s="35">
        <v>0</v>
      </c>
      <c r="Q292" s="36">
        <f t="shared" si="12"/>
        <v>2.950666666666667E-3</v>
      </c>
      <c r="R292" s="36">
        <f t="shared" si="13"/>
        <v>0</v>
      </c>
      <c r="S292" s="37">
        <f t="shared" si="14"/>
        <v>2.950666666666667E-3</v>
      </c>
      <c r="T292" s="37" t="s">
        <v>2424</v>
      </c>
      <c r="U292" s="37" t="s">
        <v>2423</v>
      </c>
    </row>
    <row r="293" spans="1:21" x14ac:dyDescent="0.2">
      <c r="A293" s="34">
        <v>0</v>
      </c>
      <c r="B293" s="34">
        <v>2.8570999999999999E-2</v>
      </c>
      <c r="C293" s="34">
        <v>0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6.757E-3</v>
      </c>
      <c r="J293" s="34">
        <v>0</v>
      </c>
      <c r="K293" s="34">
        <v>0</v>
      </c>
      <c r="L293" s="34">
        <v>0</v>
      </c>
      <c r="M293" s="35">
        <v>0</v>
      </c>
      <c r="N293" s="35">
        <v>0</v>
      </c>
      <c r="O293" s="35">
        <v>0</v>
      </c>
      <c r="P293" s="35">
        <v>0</v>
      </c>
      <c r="Q293" s="36">
        <f t="shared" si="12"/>
        <v>2.944E-3</v>
      </c>
      <c r="R293" s="36">
        <f t="shared" si="13"/>
        <v>0</v>
      </c>
      <c r="S293" s="37">
        <f t="shared" si="14"/>
        <v>2.944E-3</v>
      </c>
      <c r="T293" s="37" t="s">
        <v>2422</v>
      </c>
      <c r="U293" s="37" t="s">
        <v>2421</v>
      </c>
    </row>
    <row r="294" spans="1:21" x14ac:dyDescent="0.2">
      <c r="A294" s="34">
        <v>0</v>
      </c>
      <c r="B294" s="34">
        <v>0</v>
      </c>
      <c r="C294" s="34">
        <v>0</v>
      </c>
      <c r="D294" s="34">
        <v>0</v>
      </c>
      <c r="E294" s="34">
        <v>0</v>
      </c>
      <c r="F294" s="34">
        <v>0</v>
      </c>
      <c r="G294" s="34">
        <v>0</v>
      </c>
      <c r="H294" s="34">
        <v>4.7850000000000002E-3</v>
      </c>
      <c r="I294" s="34">
        <v>0</v>
      </c>
      <c r="J294" s="34">
        <v>0</v>
      </c>
      <c r="K294" s="34">
        <v>0</v>
      </c>
      <c r="L294" s="34">
        <v>3.0362E-2</v>
      </c>
      <c r="M294" s="35">
        <v>0</v>
      </c>
      <c r="N294" s="35">
        <v>0</v>
      </c>
      <c r="O294" s="35">
        <v>0</v>
      </c>
      <c r="P294" s="35">
        <v>0</v>
      </c>
      <c r="Q294" s="36">
        <f t="shared" si="12"/>
        <v>2.9289166666666665E-3</v>
      </c>
      <c r="R294" s="36">
        <f t="shared" si="13"/>
        <v>0</v>
      </c>
      <c r="S294" s="37">
        <f t="shared" si="14"/>
        <v>2.9289166666666665E-3</v>
      </c>
      <c r="T294" s="37" t="s">
        <v>2420</v>
      </c>
      <c r="U294" s="37" t="s">
        <v>2419</v>
      </c>
    </row>
    <row r="295" spans="1:21" x14ac:dyDescent="0.2">
      <c r="A295" s="34">
        <v>0</v>
      </c>
      <c r="B295" s="34">
        <v>0</v>
      </c>
      <c r="C295" s="34">
        <v>8.1139999999999997E-3</v>
      </c>
      <c r="D295" s="34">
        <v>0</v>
      </c>
      <c r="E295" s="34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2.7026999999999999E-2</v>
      </c>
      <c r="M295" s="35">
        <v>0</v>
      </c>
      <c r="N295" s="35">
        <v>0</v>
      </c>
      <c r="O295" s="35">
        <v>0</v>
      </c>
      <c r="P295" s="35">
        <v>0</v>
      </c>
      <c r="Q295" s="36">
        <f t="shared" si="12"/>
        <v>2.9284166666666664E-3</v>
      </c>
      <c r="R295" s="36">
        <f t="shared" si="13"/>
        <v>0</v>
      </c>
      <c r="S295" s="37">
        <f t="shared" si="14"/>
        <v>2.9284166666666664E-3</v>
      </c>
      <c r="T295" s="37" t="s">
        <v>2418</v>
      </c>
      <c r="U295" s="37" t="s">
        <v>2417</v>
      </c>
    </row>
    <row r="296" spans="1:21" x14ac:dyDescent="0.2">
      <c r="A296" s="34">
        <v>0</v>
      </c>
      <c r="B296" s="34">
        <v>0</v>
      </c>
      <c r="C296" s="34">
        <v>0</v>
      </c>
      <c r="D296" s="34">
        <v>3.5088000000000001E-2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5">
        <v>0</v>
      </c>
      <c r="N296" s="35">
        <v>0</v>
      </c>
      <c r="O296" s="35">
        <v>0</v>
      </c>
      <c r="P296" s="35">
        <v>0</v>
      </c>
      <c r="Q296" s="36">
        <f t="shared" si="12"/>
        <v>2.9239999999999999E-3</v>
      </c>
      <c r="R296" s="36">
        <f t="shared" si="13"/>
        <v>0</v>
      </c>
      <c r="S296" s="37">
        <f t="shared" si="14"/>
        <v>2.9239999999999999E-3</v>
      </c>
      <c r="T296" s="37" t="s">
        <v>2416</v>
      </c>
      <c r="U296" s="37" t="s">
        <v>2416</v>
      </c>
    </row>
    <row r="297" spans="1:21" x14ac:dyDescent="0.2">
      <c r="A297" s="34">
        <v>0</v>
      </c>
      <c r="B297" s="34">
        <v>3.5088000000000001E-2</v>
      </c>
      <c r="C297" s="34">
        <v>0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5">
        <v>0</v>
      </c>
      <c r="N297" s="35">
        <v>0</v>
      </c>
      <c r="O297" s="35">
        <v>0</v>
      </c>
      <c r="P297" s="35">
        <v>0</v>
      </c>
      <c r="Q297" s="36">
        <f t="shared" si="12"/>
        <v>2.9239999999999999E-3</v>
      </c>
      <c r="R297" s="36">
        <f t="shared" si="13"/>
        <v>0</v>
      </c>
      <c r="S297" s="37">
        <f t="shared" si="14"/>
        <v>2.9239999999999999E-3</v>
      </c>
      <c r="T297" s="37" t="s">
        <v>2415</v>
      </c>
      <c r="U297" s="37" t="s">
        <v>2415</v>
      </c>
    </row>
    <row r="298" spans="1:21" x14ac:dyDescent="0.2">
      <c r="A298" s="34">
        <v>0</v>
      </c>
      <c r="B298" s="34">
        <v>0</v>
      </c>
      <c r="C298" s="34">
        <v>0</v>
      </c>
      <c r="D298" s="34">
        <v>0</v>
      </c>
      <c r="E298" s="34">
        <v>1.4286E-2</v>
      </c>
      <c r="F298" s="34">
        <v>0</v>
      </c>
      <c r="G298" s="34">
        <v>0</v>
      </c>
      <c r="H298" s="34">
        <v>2.069E-2</v>
      </c>
      <c r="I298" s="34">
        <v>0</v>
      </c>
      <c r="J298" s="34">
        <v>0</v>
      </c>
      <c r="K298" s="34">
        <v>0</v>
      </c>
      <c r="L298" s="34">
        <v>0</v>
      </c>
      <c r="M298" s="35">
        <v>0</v>
      </c>
      <c r="N298" s="35">
        <v>0</v>
      </c>
      <c r="O298" s="35">
        <v>0</v>
      </c>
      <c r="P298" s="35">
        <v>0</v>
      </c>
      <c r="Q298" s="36">
        <f t="shared" si="12"/>
        <v>2.9146666666666665E-3</v>
      </c>
      <c r="R298" s="36">
        <f t="shared" si="13"/>
        <v>0</v>
      </c>
      <c r="S298" s="37">
        <f t="shared" si="14"/>
        <v>2.9146666666666665E-3</v>
      </c>
      <c r="T298" s="37" t="s">
        <v>2414</v>
      </c>
      <c r="U298" s="37" t="s">
        <v>2413</v>
      </c>
    </row>
    <row r="299" spans="1:21" x14ac:dyDescent="0.2">
      <c r="A299" s="34">
        <v>0</v>
      </c>
      <c r="B299" s="34">
        <v>0</v>
      </c>
      <c r="C299" s="34">
        <v>0</v>
      </c>
      <c r="D299" s="34">
        <v>0</v>
      </c>
      <c r="E299" s="34">
        <v>1.4652E-2</v>
      </c>
      <c r="F299" s="34">
        <v>0</v>
      </c>
      <c r="G299" s="34">
        <v>0</v>
      </c>
      <c r="H299" s="34">
        <v>2.0101000000000001E-2</v>
      </c>
      <c r="I299" s="34">
        <v>0</v>
      </c>
      <c r="J299" s="34">
        <v>0</v>
      </c>
      <c r="K299" s="34">
        <v>0</v>
      </c>
      <c r="L299" s="34">
        <v>0</v>
      </c>
      <c r="M299" s="35">
        <v>0</v>
      </c>
      <c r="N299" s="35">
        <v>0</v>
      </c>
      <c r="O299" s="35">
        <v>0</v>
      </c>
      <c r="P299" s="35">
        <v>0</v>
      </c>
      <c r="Q299" s="36">
        <f t="shared" si="12"/>
        <v>2.8960833333333334E-3</v>
      </c>
      <c r="R299" s="36">
        <f t="shared" si="13"/>
        <v>0</v>
      </c>
      <c r="S299" s="37">
        <f t="shared" si="14"/>
        <v>2.8960833333333334E-3</v>
      </c>
      <c r="T299" s="37" t="s">
        <v>2412</v>
      </c>
      <c r="U299" s="37" t="s">
        <v>2412</v>
      </c>
    </row>
    <row r="300" spans="1:21" x14ac:dyDescent="0.2">
      <c r="A300" s="34">
        <v>0</v>
      </c>
      <c r="B300" s="34">
        <v>0</v>
      </c>
      <c r="C300" s="34">
        <v>0</v>
      </c>
      <c r="D300" s="34">
        <v>2.5974000000000001E-2</v>
      </c>
      <c r="E300" s="34">
        <v>0</v>
      </c>
      <c r="F300" s="34">
        <v>8.7720000000000003E-3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5">
        <v>0</v>
      </c>
      <c r="N300" s="35">
        <v>0</v>
      </c>
      <c r="O300" s="35">
        <v>0</v>
      </c>
      <c r="P300" s="35">
        <v>0</v>
      </c>
      <c r="Q300" s="36">
        <f t="shared" si="12"/>
        <v>2.8955000000000001E-3</v>
      </c>
      <c r="R300" s="36">
        <f t="shared" si="13"/>
        <v>0</v>
      </c>
      <c r="S300" s="37">
        <f t="shared" si="14"/>
        <v>2.8955000000000001E-3</v>
      </c>
      <c r="T300" s="37" t="s">
        <v>2411</v>
      </c>
      <c r="U300" s="37" t="s">
        <v>2410</v>
      </c>
    </row>
    <row r="301" spans="1:21" x14ac:dyDescent="0.2">
      <c r="A301" s="34">
        <v>0</v>
      </c>
      <c r="B301" s="34">
        <v>0</v>
      </c>
      <c r="C301" s="34">
        <v>0</v>
      </c>
      <c r="D301" s="34">
        <v>0</v>
      </c>
      <c r="E301" s="34">
        <v>0</v>
      </c>
      <c r="F301" s="34">
        <v>0</v>
      </c>
      <c r="G301" s="34">
        <v>1.8265E-2</v>
      </c>
      <c r="H301" s="34">
        <v>0</v>
      </c>
      <c r="I301" s="34">
        <v>0</v>
      </c>
      <c r="J301" s="34">
        <v>0</v>
      </c>
      <c r="K301" s="34">
        <v>0</v>
      </c>
      <c r="L301" s="34">
        <v>5.432E-2</v>
      </c>
      <c r="M301" s="35">
        <v>3.735E-3</v>
      </c>
      <c r="N301" s="35">
        <v>0</v>
      </c>
      <c r="O301" s="35">
        <v>0</v>
      </c>
      <c r="P301" s="35">
        <v>8.9490000000000004E-3</v>
      </c>
      <c r="Q301" s="36">
        <f t="shared" si="12"/>
        <v>6.0487499999999994E-3</v>
      </c>
      <c r="R301" s="36">
        <f t="shared" si="13"/>
        <v>3.1710000000000002E-3</v>
      </c>
      <c r="S301" s="37">
        <f t="shared" si="14"/>
        <v>2.8777499999999992E-3</v>
      </c>
      <c r="T301" s="37" t="s">
        <v>2409</v>
      </c>
      <c r="U301" s="37" t="s">
        <v>2409</v>
      </c>
    </row>
    <row r="302" spans="1:21" x14ac:dyDescent="0.2">
      <c r="A302" s="34">
        <v>0</v>
      </c>
      <c r="B302" s="34">
        <v>0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5.4200000000000003E-3</v>
      </c>
      <c r="I302" s="34">
        <v>0</v>
      </c>
      <c r="J302" s="34">
        <v>0</v>
      </c>
      <c r="K302" s="34">
        <v>0</v>
      </c>
      <c r="L302" s="34">
        <v>2.9080999999999999E-2</v>
      </c>
      <c r="M302" s="35">
        <v>0</v>
      </c>
      <c r="N302" s="35">
        <v>0</v>
      </c>
      <c r="O302" s="35">
        <v>0</v>
      </c>
      <c r="P302" s="35">
        <v>0</v>
      </c>
      <c r="Q302" s="36">
        <f t="shared" si="12"/>
        <v>2.8750833333333332E-3</v>
      </c>
      <c r="R302" s="36">
        <f t="shared" si="13"/>
        <v>0</v>
      </c>
      <c r="S302" s="37">
        <f t="shared" si="14"/>
        <v>2.8750833333333332E-3</v>
      </c>
      <c r="T302" s="37" t="s">
        <v>2408</v>
      </c>
      <c r="U302" s="37" t="s">
        <v>2407</v>
      </c>
    </row>
    <row r="303" spans="1:21" x14ac:dyDescent="0.2">
      <c r="A303" s="34">
        <v>7.4679999999999998E-3</v>
      </c>
      <c r="B303" s="34">
        <v>0</v>
      </c>
      <c r="C303" s="34">
        <v>0</v>
      </c>
      <c r="D303" s="34">
        <v>0</v>
      </c>
      <c r="E303" s="34">
        <v>2.5579999999999999E-3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2.4329E-2</v>
      </c>
      <c r="M303" s="35">
        <v>0</v>
      </c>
      <c r="N303" s="35">
        <v>0</v>
      </c>
      <c r="O303" s="35">
        <v>0</v>
      </c>
      <c r="P303" s="35">
        <v>0</v>
      </c>
      <c r="Q303" s="36">
        <f t="shared" si="12"/>
        <v>2.8629166666666664E-3</v>
      </c>
      <c r="R303" s="36">
        <f t="shared" si="13"/>
        <v>0</v>
      </c>
      <c r="S303" s="37">
        <f t="shared" si="14"/>
        <v>2.8629166666666664E-3</v>
      </c>
      <c r="T303" s="37" t="s">
        <v>2406</v>
      </c>
      <c r="U303" s="37" t="s">
        <v>2406</v>
      </c>
    </row>
    <row r="304" spans="1:21" x14ac:dyDescent="0.2">
      <c r="A304" s="34">
        <v>0</v>
      </c>
      <c r="B304" s="34">
        <v>0</v>
      </c>
      <c r="C304" s="34">
        <v>0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3.4247E-2</v>
      </c>
      <c r="M304" s="35">
        <v>0</v>
      </c>
      <c r="N304" s="35">
        <v>0</v>
      </c>
      <c r="O304" s="35">
        <v>0</v>
      </c>
      <c r="P304" s="35">
        <v>0</v>
      </c>
      <c r="Q304" s="36">
        <f t="shared" si="12"/>
        <v>2.8539166666666665E-3</v>
      </c>
      <c r="R304" s="36">
        <f t="shared" si="13"/>
        <v>0</v>
      </c>
      <c r="S304" s="37">
        <f t="shared" si="14"/>
        <v>2.8539166666666665E-3</v>
      </c>
      <c r="T304" s="37" t="s">
        <v>2405</v>
      </c>
      <c r="U304" s="37" t="s">
        <v>2405</v>
      </c>
    </row>
    <row r="305" spans="1:21" x14ac:dyDescent="0.2">
      <c r="A305" s="34">
        <v>0</v>
      </c>
      <c r="B305" s="34">
        <v>0</v>
      </c>
      <c r="C305" s="34">
        <v>0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3.4216999999999997E-2</v>
      </c>
      <c r="M305" s="35">
        <v>0</v>
      </c>
      <c r="N305" s="35">
        <v>0</v>
      </c>
      <c r="O305" s="35">
        <v>0</v>
      </c>
      <c r="P305" s="35">
        <v>0</v>
      </c>
      <c r="Q305" s="36">
        <f t="shared" si="12"/>
        <v>2.8514166666666666E-3</v>
      </c>
      <c r="R305" s="36">
        <f t="shared" si="13"/>
        <v>0</v>
      </c>
      <c r="S305" s="37">
        <f t="shared" si="14"/>
        <v>2.8514166666666666E-3</v>
      </c>
      <c r="T305" s="37" t="s">
        <v>2404</v>
      </c>
      <c r="U305" s="37" t="s">
        <v>2403</v>
      </c>
    </row>
    <row r="306" spans="1:21" x14ac:dyDescent="0.2">
      <c r="A306" s="34">
        <v>0</v>
      </c>
      <c r="B306" s="34">
        <v>0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1.7094000000000002E-2</v>
      </c>
      <c r="I306" s="34">
        <v>0</v>
      </c>
      <c r="J306" s="34">
        <v>0</v>
      </c>
      <c r="K306" s="34">
        <v>1.6910000000000001E-2</v>
      </c>
      <c r="L306" s="34">
        <v>0</v>
      </c>
      <c r="M306" s="35">
        <v>0</v>
      </c>
      <c r="N306" s="35">
        <v>0</v>
      </c>
      <c r="O306" s="35">
        <v>0</v>
      </c>
      <c r="P306" s="35">
        <v>0</v>
      </c>
      <c r="Q306" s="36">
        <f t="shared" si="12"/>
        <v>2.8336666666666671E-3</v>
      </c>
      <c r="R306" s="36">
        <f t="shared" si="13"/>
        <v>0</v>
      </c>
      <c r="S306" s="37">
        <f t="shared" si="14"/>
        <v>2.8336666666666671E-3</v>
      </c>
      <c r="T306" s="37" t="s">
        <v>2402</v>
      </c>
      <c r="U306" s="37" t="s">
        <v>2401</v>
      </c>
    </row>
    <row r="307" spans="1:21" x14ac:dyDescent="0.2">
      <c r="A307" s="34">
        <v>0</v>
      </c>
      <c r="B307" s="34">
        <v>0</v>
      </c>
      <c r="C307" s="34">
        <v>0</v>
      </c>
      <c r="D307" s="34">
        <v>0</v>
      </c>
      <c r="E307" s="34">
        <v>0</v>
      </c>
      <c r="F307" s="34">
        <v>3.3864999999999999E-2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5">
        <v>0</v>
      </c>
      <c r="N307" s="35">
        <v>0</v>
      </c>
      <c r="O307" s="35">
        <v>0</v>
      </c>
      <c r="P307" s="35">
        <v>0</v>
      </c>
      <c r="Q307" s="36">
        <f t="shared" si="12"/>
        <v>2.8220833333333331E-3</v>
      </c>
      <c r="R307" s="36">
        <f t="shared" si="13"/>
        <v>0</v>
      </c>
      <c r="S307" s="37">
        <f t="shared" si="14"/>
        <v>2.8220833333333331E-3</v>
      </c>
      <c r="T307" s="37" t="s">
        <v>2400</v>
      </c>
      <c r="U307" s="37" t="s">
        <v>2399</v>
      </c>
    </row>
    <row r="308" spans="1:21" x14ac:dyDescent="0.2">
      <c r="A308" s="34">
        <v>0</v>
      </c>
      <c r="B308" s="34">
        <v>0</v>
      </c>
      <c r="C308" s="34">
        <v>0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3.3776E-2</v>
      </c>
      <c r="M308" s="35">
        <v>0</v>
      </c>
      <c r="N308" s="35">
        <v>0</v>
      </c>
      <c r="O308" s="35">
        <v>0</v>
      </c>
      <c r="P308" s="35">
        <v>0</v>
      </c>
      <c r="Q308" s="36">
        <f t="shared" si="12"/>
        <v>2.8146666666666667E-3</v>
      </c>
      <c r="R308" s="36">
        <f t="shared" si="13"/>
        <v>0</v>
      </c>
      <c r="S308" s="37">
        <f t="shared" si="14"/>
        <v>2.8146666666666667E-3</v>
      </c>
      <c r="T308" s="37" t="s">
        <v>2398</v>
      </c>
      <c r="U308" s="37" t="s">
        <v>2397</v>
      </c>
    </row>
    <row r="309" spans="1:21" x14ac:dyDescent="0.2">
      <c r="A309" s="34">
        <v>0</v>
      </c>
      <c r="B309" s="34">
        <v>0</v>
      </c>
      <c r="C309" s="34">
        <v>0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2.3869000000000001E-2</v>
      </c>
      <c r="K309" s="34">
        <v>0</v>
      </c>
      <c r="L309" s="34">
        <v>3.4632000000000003E-2</v>
      </c>
      <c r="M309" s="35">
        <v>0</v>
      </c>
      <c r="N309" s="35">
        <v>0</v>
      </c>
      <c r="O309" s="35">
        <v>0</v>
      </c>
      <c r="P309" s="35">
        <v>8.3510000000000008E-3</v>
      </c>
      <c r="Q309" s="36">
        <f t="shared" si="12"/>
        <v>4.8750833333333337E-3</v>
      </c>
      <c r="R309" s="36">
        <f t="shared" si="13"/>
        <v>2.0877500000000002E-3</v>
      </c>
      <c r="S309" s="37">
        <f t="shared" si="14"/>
        <v>2.7873333333333335E-3</v>
      </c>
      <c r="T309" s="37" t="s">
        <v>2396</v>
      </c>
      <c r="U309" s="37" t="s">
        <v>2395</v>
      </c>
    </row>
    <row r="310" spans="1:21" x14ac:dyDescent="0.2">
      <c r="A310" s="34">
        <v>0</v>
      </c>
      <c r="B310" s="34">
        <v>0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3.3333000000000002E-2</v>
      </c>
      <c r="I310" s="34">
        <v>0</v>
      </c>
      <c r="J310" s="34">
        <v>0</v>
      </c>
      <c r="K310" s="34">
        <v>0</v>
      </c>
      <c r="L310" s="34">
        <v>0</v>
      </c>
      <c r="M310" s="35">
        <v>0</v>
      </c>
      <c r="N310" s="35">
        <v>0</v>
      </c>
      <c r="O310" s="35">
        <v>0</v>
      </c>
      <c r="P310" s="35">
        <v>0</v>
      </c>
      <c r="Q310" s="36">
        <f t="shared" si="12"/>
        <v>2.7777500000000003E-3</v>
      </c>
      <c r="R310" s="36">
        <f t="shared" si="13"/>
        <v>0</v>
      </c>
      <c r="S310" s="37">
        <f t="shared" si="14"/>
        <v>2.7777500000000003E-3</v>
      </c>
      <c r="T310" s="37" t="s">
        <v>2394</v>
      </c>
      <c r="U310" s="37" t="s">
        <v>2394</v>
      </c>
    </row>
    <row r="311" spans="1:21" x14ac:dyDescent="0.2">
      <c r="A311" s="34">
        <v>0</v>
      </c>
      <c r="B311" s="34">
        <v>0</v>
      </c>
      <c r="C311" s="34">
        <v>0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3.3333000000000002E-2</v>
      </c>
      <c r="M311" s="35">
        <v>0</v>
      </c>
      <c r="N311" s="35">
        <v>0</v>
      </c>
      <c r="O311" s="35">
        <v>0</v>
      </c>
      <c r="P311" s="35">
        <v>0</v>
      </c>
      <c r="Q311" s="36">
        <f t="shared" si="12"/>
        <v>2.7777500000000003E-3</v>
      </c>
      <c r="R311" s="36">
        <f t="shared" si="13"/>
        <v>0</v>
      </c>
      <c r="S311" s="37">
        <f t="shared" si="14"/>
        <v>2.7777500000000003E-3</v>
      </c>
      <c r="T311" s="37" t="s">
        <v>2393</v>
      </c>
      <c r="U311" s="37" t="s">
        <v>2392</v>
      </c>
    </row>
    <row r="312" spans="1:21" x14ac:dyDescent="0.2">
      <c r="A312" s="34">
        <v>0</v>
      </c>
      <c r="B312" s="34">
        <v>0</v>
      </c>
      <c r="C312" s="34">
        <v>6.6449999999999999E-3</v>
      </c>
      <c r="D312" s="34">
        <v>0</v>
      </c>
      <c r="E312" s="34">
        <v>0</v>
      </c>
      <c r="F312" s="34">
        <v>2.3529000000000001E-2</v>
      </c>
      <c r="G312" s="34">
        <v>1.2397E-2</v>
      </c>
      <c r="H312" s="34">
        <v>0</v>
      </c>
      <c r="I312" s="34">
        <v>0</v>
      </c>
      <c r="J312" s="34">
        <v>0</v>
      </c>
      <c r="K312" s="34">
        <v>0</v>
      </c>
      <c r="L312" s="34">
        <v>6.4096E-2</v>
      </c>
      <c r="M312" s="35">
        <v>0</v>
      </c>
      <c r="N312" s="35">
        <v>0</v>
      </c>
      <c r="O312" s="35">
        <v>0</v>
      </c>
      <c r="P312" s="35">
        <v>2.4482E-2</v>
      </c>
      <c r="Q312" s="36">
        <f t="shared" si="12"/>
        <v>8.8889166666666665E-3</v>
      </c>
      <c r="R312" s="36">
        <f t="shared" si="13"/>
        <v>6.1205000000000001E-3</v>
      </c>
      <c r="S312" s="37">
        <f t="shared" si="14"/>
        <v>2.7684166666666664E-3</v>
      </c>
      <c r="T312" s="37" t="s">
        <v>2391</v>
      </c>
      <c r="U312" s="37" t="s">
        <v>2390</v>
      </c>
    </row>
    <row r="313" spans="1:21" x14ac:dyDescent="0.2">
      <c r="A313" s="34">
        <v>0</v>
      </c>
      <c r="B313" s="34">
        <v>0</v>
      </c>
      <c r="C313" s="34">
        <v>8.3680000000000004E-3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2.4598999999999999E-2</v>
      </c>
      <c r="M313" s="35">
        <v>0</v>
      </c>
      <c r="N313" s="35">
        <v>0</v>
      </c>
      <c r="O313" s="35">
        <v>0</v>
      </c>
      <c r="P313" s="35">
        <v>0</v>
      </c>
      <c r="Q313" s="36">
        <f t="shared" si="12"/>
        <v>2.7472499999999997E-3</v>
      </c>
      <c r="R313" s="36">
        <f t="shared" si="13"/>
        <v>0</v>
      </c>
      <c r="S313" s="37">
        <f t="shared" si="14"/>
        <v>2.7472499999999997E-3</v>
      </c>
      <c r="T313" s="37" t="s">
        <v>2389</v>
      </c>
      <c r="U313" s="37" t="s">
        <v>2389</v>
      </c>
    </row>
    <row r="314" spans="1:21" x14ac:dyDescent="0.2">
      <c r="A314" s="34">
        <v>0</v>
      </c>
      <c r="B314" s="34">
        <v>0</v>
      </c>
      <c r="C314" s="34">
        <v>0</v>
      </c>
      <c r="D314" s="34">
        <v>0</v>
      </c>
      <c r="E314" s="34">
        <v>0</v>
      </c>
      <c r="F314" s="34">
        <v>7.1809999999999999E-3</v>
      </c>
      <c r="G314" s="34">
        <v>0</v>
      </c>
      <c r="H314" s="34">
        <v>1.4706E-2</v>
      </c>
      <c r="I314" s="34">
        <v>0</v>
      </c>
      <c r="J314" s="34">
        <v>0</v>
      </c>
      <c r="K314" s="34">
        <v>0</v>
      </c>
      <c r="L314" s="34">
        <v>2.5665E-2</v>
      </c>
      <c r="M314" s="35">
        <v>4.8640000000000003E-3</v>
      </c>
      <c r="N314" s="35">
        <v>0</v>
      </c>
      <c r="O314" s="35">
        <v>0</v>
      </c>
      <c r="P314" s="35">
        <v>0</v>
      </c>
      <c r="Q314" s="36">
        <f t="shared" si="12"/>
        <v>3.9626666666666664E-3</v>
      </c>
      <c r="R314" s="36">
        <f t="shared" si="13"/>
        <v>1.2160000000000001E-3</v>
      </c>
      <c r="S314" s="37">
        <f t="shared" si="14"/>
        <v>2.7466666666666664E-3</v>
      </c>
      <c r="T314" s="37" t="s">
        <v>2388</v>
      </c>
      <c r="U314" s="37" t="s">
        <v>2388</v>
      </c>
    </row>
    <row r="315" spans="1:21" x14ac:dyDescent="0.2">
      <c r="A315" s="34">
        <v>0</v>
      </c>
      <c r="B315" s="34">
        <v>0</v>
      </c>
      <c r="C315" s="34">
        <v>0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3.2839E-2</v>
      </c>
      <c r="M315" s="35">
        <v>0</v>
      </c>
      <c r="N315" s="35">
        <v>0</v>
      </c>
      <c r="O315" s="35">
        <v>0</v>
      </c>
      <c r="P315" s="35">
        <v>0</v>
      </c>
      <c r="Q315" s="36">
        <f t="shared" si="12"/>
        <v>2.7365833333333335E-3</v>
      </c>
      <c r="R315" s="36">
        <f t="shared" si="13"/>
        <v>0</v>
      </c>
      <c r="S315" s="37">
        <f t="shared" si="14"/>
        <v>2.7365833333333335E-3</v>
      </c>
      <c r="T315" s="37" t="s">
        <v>2387</v>
      </c>
      <c r="U315" s="37" t="s">
        <v>2387</v>
      </c>
    </row>
    <row r="316" spans="1:21" x14ac:dyDescent="0.2">
      <c r="A316" s="34">
        <v>0</v>
      </c>
      <c r="B316" s="34">
        <v>3.2786999999999997E-2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5">
        <v>0</v>
      </c>
      <c r="N316" s="35">
        <v>0</v>
      </c>
      <c r="O316" s="35">
        <v>0</v>
      </c>
      <c r="P316" s="35">
        <v>0</v>
      </c>
      <c r="Q316" s="36">
        <f t="shared" si="12"/>
        <v>2.7322499999999999E-3</v>
      </c>
      <c r="R316" s="36">
        <f t="shared" si="13"/>
        <v>0</v>
      </c>
      <c r="S316" s="37">
        <f t="shared" si="14"/>
        <v>2.7322499999999999E-3</v>
      </c>
      <c r="T316" s="37" t="s">
        <v>2386</v>
      </c>
      <c r="U316" s="37" t="s">
        <v>2386</v>
      </c>
    </row>
    <row r="317" spans="1:21" x14ac:dyDescent="0.2">
      <c r="A317" s="34">
        <v>0</v>
      </c>
      <c r="B317" s="34">
        <v>0</v>
      </c>
      <c r="C317" s="34">
        <v>0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3.2680000000000001E-2</v>
      </c>
      <c r="M317" s="35">
        <v>0</v>
      </c>
      <c r="N317" s="35">
        <v>0</v>
      </c>
      <c r="O317" s="35">
        <v>0</v>
      </c>
      <c r="P317" s="35">
        <v>0</v>
      </c>
      <c r="Q317" s="36">
        <f t="shared" si="12"/>
        <v>2.7233333333333332E-3</v>
      </c>
      <c r="R317" s="36">
        <f t="shared" si="13"/>
        <v>0</v>
      </c>
      <c r="S317" s="37">
        <f t="shared" si="14"/>
        <v>2.7233333333333332E-3</v>
      </c>
      <c r="T317" s="37" t="s">
        <v>2385</v>
      </c>
      <c r="U317" s="37" t="s">
        <v>2385</v>
      </c>
    </row>
    <row r="318" spans="1:21" x14ac:dyDescent="0.2">
      <c r="A318" s="34">
        <v>0</v>
      </c>
      <c r="B318" s="34">
        <v>0</v>
      </c>
      <c r="C318" s="34">
        <v>0</v>
      </c>
      <c r="D318" s="34">
        <v>3.2608999999999999E-2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5">
        <v>0</v>
      </c>
      <c r="N318" s="35">
        <v>0</v>
      </c>
      <c r="O318" s="35">
        <v>0</v>
      </c>
      <c r="P318" s="35">
        <v>0</v>
      </c>
      <c r="Q318" s="36">
        <f t="shared" si="12"/>
        <v>2.7174166666666666E-3</v>
      </c>
      <c r="R318" s="36">
        <f t="shared" si="13"/>
        <v>0</v>
      </c>
      <c r="S318" s="37">
        <f t="shared" si="14"/>
        <v>2.7174166666666666E-3</v>
      </c>
      <c r="T318" s="37" t="s">
        <v>2384</v>
      </c>
      <c r="U318" s="37" t="s">
        <v>2384</v>
      </c>
    </row>
    <row r="319" spans="1:21" x14ac:dyDescent="0.2">
      <c r="A319" s="34">
        <v>0</v>
      </c>
      <c r="B319" s="34">
        <v>0</v>
      </c>
      <c r="C319" s="34">
        <v>0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3.2592999999999997E-2</v>
      </c>
      <c r="M319" s="35">
        <v>0</v>
      </c>
      <c r="N319" s="35">
        <v>0</v>
      </c>
      <c r="O319" s="35">
        <v>0</v>
      </c>
      <c r="P319" s="35">
        <v>0</v>
      </c>
      <c r="Q319" s="36">
        <f t="shared" si="12"/>
        <v>2.7160833333333329E-3</v>
      </c>
      <c r="R319" s="36">
        <f t="shared" si="13"/>
        <v>0</v>
      </c>
      <c r="S319" s="37">
        <f t="shared" si="14"/>
        <v>2.7160833333333329E-3</v>
      </c>
      <c r="T319" s="37" t="s">
        <v>2383</v>
      </c>
      <c r="U319" s="37" t="s">
        <v>2383</v>
      </c>
    </row>
    <row r="320" spans="1:21" x14ac:dyDescent="0.2">
      <c r="A320" s="34">
        <v>0</v>
      </c>
      <c r="B320" s="34">
        <v>0</v>
      </c>
      <c r="C320" s="34">
        <v>0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4">
        <v>3.516E-3</v>
      </c>
      <c r="L320" s="34">
        <v>2.9069999999999999E-2</v>
      </c>
      <c r="M320" s="35">
        <v>0</v>
      </c>
      <c r="N320" s="35">
        <v>0</v>
      </c>
      <c r="O320" s="35">
        <v>0</v>
      </c>
      <c r="P320" s="35">
        <v>0</v>
      </c>
      <c r="Q320" s="36">
        <f t="shared" si="12"/>
        <v>2.7154999999999996E-3</v>
      </c>
      <c r="R320" s="36">
        <f t="shared" si="13"/>
        <v>0</v>
      </c>
      <c r="S320" s="37">
        <f t="shared" si="14"/>
        <v>2.7154999999999996E-3</v>
      </c>
      <c r="T320" s="37" t="s">
        <v>551</v>
      </c>
      <c r="U320" s="37" t="s">
        <v>2382</v>
      </c>
    </row>
    <row r="321" spans="1:21" x14ac:dyDescent="0.2">
      <c r="A321" s="34">
        <v>0</v>
      </c>
      <c r="B321" s="34">
        <v>0</v>
      </c>
      <c r="C321" s="34">
        <v>0</v>
      </c>
      <c r="D321" s="34">
        <v>0</v>
      </c>
      <c r="E321" s="34">
        <v>0</v>
      </c>
      <c r="F321" s="34">
        <v>0</v>
      </c>
      <c r="G321" s="34">
        <v>0</v>
      </c>
      <c r="H321" s="34">
        <v>0</v>
      </c>
      <c r="I321" s="34">
        <v>0</v>
      </c>
      <c r="J321" s="34">
        <v>3.6819999999999999E-3</v>
      </c>
      <c r="K321" s="34">
        <v>0</v>
      </c>
      <c r="L321" s="34">
        <v>2.8891E-2</v>
      </c>
      <c r="M321" s="35">
        <v>0</v>
      </c>
      <c r="N321" s="35">
        <v>0</v>
      </c>
      <c r="O321" s="35">
        <v>0</v>
      </c>
      <c r="P321" s="35">
        <v>0</v>
      </c>
      <c r="Q321" s="36">
        <f t="shared" si="12"/>
        <v>2.7144166666666666E-3</v>
      </c>
      <c r="R321" s="36">
        <f t="shared" si="13"/>
        <v>0</v>
      </c>
      <c r="S321" s="37">
        <f t="shared" si="14"/>
        <v>2.7144166666666666E-3</v>
      </c>
      <c r="T321" s="37" t="s">
        <v>2381</v>
      </c>
      <c r="U321" s="37" t="s">
        <v>2381</v>
      </c>
    </row>
    <row r="322" spans="1:21" x14ac:dyDescent="0.2">
      <c r="A322" s="34">
        <v>0</v>
      </c>
      <c r="B322" s="34">
        <v>0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0</v>
      </c>
      <c r="J322" s="34">
        <v>0</v>
      </c>
      <c r="K322" s="34">
        <v>0</v>
      </c>
      <c r="L322" s="34">
        <v>3.2541E-2</v>
      </c>
      <c r="M322" s="35">
        <v>0</v>
      </c>
      <c r="N322" s="35">
        <v>0</v>
      </c>
      <c r="O322" s="35">
        <v>0</v>
      </c>
      <c r="P322" s="35">
        <v>0</v>
      </c>
      <c r="Q322" s="36">
        <f t="shared" si="12"/>
        <v>2.7117500000000002E-3</v>
      </c>
      <c r="R322" s="36">
        <f t="shared" si="13"/>
        <v>0</v>
      </c>
      <c r="S322" s="37">
        <f t="shared" si="14"/>
        <v>2.7117500000000002E-3</v>
      </c>
      <c r="T322" s="37" t="s">
        <v>2380</v>
      </c>
      <c r="U322" s="37" t="s">
        <v>2380</v>
      </c>
    </row>
    <row r="323" spans="1:21" x14ac:dyDescent="0.2">
      <c r="A323" s="34">
        <v>0</v>
      </c>
      <c r="B323" s="34">
        <v>0</v>
      </c>
      <c r="C323" s="34">
        <v>0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3.2486000000000001E-2</v>
      </c>
      <c r="J323" s="34">
        <v>0</v>
      </c>
      <c r="K323" s="34">
        <v>0</v>
      </c>
      <c r="L323" s="34">
        <v>0</v>
      </c>
      <c r="M323" s="35">
        <v>0</v>
      </c>
      <c r="N323" s="35">
        <v>0</v>
      </c>
      <c r="O323" s="35">
        <v>0</v>
      </c>
      <c r="P323" s="35">
        <v>0</v>
      </c>
      <c r="Q323" s="36">
        <f t="shared" si="12"/>
        <v>2.7071666666666667E-3</v>
      </c>
      <c r="R323" s="36">
        <f t="shared" si="13"/>
        <v>0</v>
      </c>
      <c r="S323" s="37">
        <f t="shared" si="14"/>
        <v>2.7071666666666667E-3</v>
      </c>
      <c r="T323" s="37" t="s">
        <v>2379</v>
      </c>
      <c r="U323" s="37" t="s">
        <v>2379</v>
      </c>
    </row>
    <row r="324" spans="1:21" x14ac:dyDescent="0.2">
      <c r="A324" s="34">
        <v>0</v>
      </c>
      <c r="B324" s="34">
        <v>0</v>
      </c>
      <c r="C324" s="34">
        <v>0</v>
      </c>
      <c r="D324" s="34">
        <v>0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3.2467999999999997E-2</v>
      </c>
      <c r="M324" s="35">
        <v>0</v>
      </c>
      <c r="N324" s="35">
        <v>0</v>
      </c>
      <c r="O324" s="35">
        <v>0</v>
      </c>
      <c r="P324" s="35">
        <v>0</v>
      </c>
      <c r="Q324" s="36">
        <f t="shared" ref="Q324:Q387" si="15">AVERAGE(B324,C324,A324,E324,F324,D324,H324,I324,G324,K324,L324,J324)</f>
        <v>2.7056666666666665E-3</v>
      </c>
      <c r="R324" s="36">
        <f t="shared" ref="R324:R387" si="16">AVERAGE(M324,N324,O324,P324)</f>
        <v>0</v>
      </c>
      <c r="S324" s="37">
        <f t="shared" ref="S324:S387" si="17">Q324-R324</f>
        <v>2.7056666666666665E-3</v>
      </c>
      <c r="T324" s="37" t="s">
        <v>2378</v>
      </c>
      <c r="U324" s="37" t="s">
        <v>2378</v>
      </c>
    </row>
    <row r="325" spans="1:21" x14ac:dyDescent="0.2">
      <c r="A325" s="34">
        <v>0</v>
      </c>
      <c r="B325" s="34">
        <v>0</v>
      </c>
      <c r="C325" s="34">
        <v>0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3.2356000000000003E-2</v>
      </c>
      <c r="M325" s="35">
        <v>0</v>
      </c>
      <c r="N325" s="35">
        <v>0</v>
      </c>
      <c r="O325" s="35">
        <v>0</v>
      </c>
      <c r="P325" s="35">
        <v>0</v>
      </c>
      <c r="Q325" s="36">
        <f t="shared" si="15"/>
        <v>2.6963333333333336E-3</v>
      </c>
      <c r="R325" s="36">
        <f t="shared" si="16"/>
        <v>0</v>
      </c>
      <c r="S325" s="37">
        <f t="shared" si="17"/>
        <v>2.6963333333333336E-3</v>
      </c>
      <c r="T325" s="37" t="s">
        <v>2377</v>
      </c>
      <c r="U325" s="37" t="s">
        <v>2376</v>
      </c>
    </row>
    <row r="326" spans="1:21" x14ac:dyDescent="0.2">
      <c r="A326" s="34">
        <v>0</v>
      </c>
      <c r="B326" s="34">
        <v>0</v>
      </c>
      <c r="C326" s="34">
        <v>0</v>
      </c>
      <c r="D326" s="34">
        <v>0</v>
      </c>
      <c r="E326" s="34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3.2157999999999999E-2</v>
      </c>
      <c r="M326" s="35">
        <v>0</v>
      </c>
      <c r="N326" s="35">
        <v>0</v>
      </c>
      <c r="O326" s="35">
        <v>0</v>
      </c>
      <c r="P326" s="35">
        <v>0</v>
      </c>
      <c r="Q326" s="36">
        <f t="shared" si="15"/>
        <v>2.6798333333333331E-3</v>
      </c>
      <c r="R326" s="36">
        <f t="shared" si="16"/>
        <v>0</v>
      </c>
      <c r="S326" s="37">
        <f t="shared" si="17"/>
        <v>2.6798333333333331E-3</v>
      </c>
      <c r="T326" s="37" t="s">
        <v>2375</v>
      </c>
      <c r="U326" s="37" t="s">
        <v>2375</v>
      </c>
    </row>
    <row r="327" spans="1:21" x14ac:dyDescent="0.2">
      <c r="A327" s="34">
        <v>0</v>
      </c>
      <c r="B327" s="34">
        <v>3.2000000000000001E-2</v>
      </c>
      <c r="C327" s="34">
        <v>0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0</v>
      </c>
      <c r="M327" s="35">
        <v>0</v>
      </c>
      <c r="N327" s="35">
        <v>0</v>
      </c>
      <c r="O327" s="35">
        <v>0</v>
      </c>
      <c r="P327" s="35">
        <v>0</v>
      </c>
      <c r="Q327" s="36">
        <f t="shared" si="15"/>
        <v>2.6666666666666666E-3</v>
      </c>
      <c r="R327" s="36">
        <f t="shared" si="16"/>
        <v>0</v>
      </c>
      <c r="S327" s="37">
        <f t="shared" si="17"/>
        <v>2.6666666666666666E-3</v>
      </c>
      <c r="T327" s="37" t="s">
        <v>2374</v>
      </c>
      <c r="U327" s="37" t="s">
        <v>2374</v>
      </c>
    </row>
    <row r="328" spans="1:21" x14ac:dyDescent="0.2">
      <c r="A328" s="34">
        <v>0</v>
      </c>
      <c r="B328" s="34">
        <v>0</v>
      </c>
      <c r="C328" s="34">
        <v>0</v>
      </c>
      <c r="D328" s="34">
        <v>0</v>
      </c>
      <c r="E328" s="34">
        <v>3.2000000000000001E-2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  <c r="M328" s="35">
        <v>0</v>
      </c>
      <c r="N328" s="35">
        <v>0</v>
      </c>
      <c r="O328" s="35">
        <v>0</v>
      </c>
      <c r="P328" s="35">
        <v>0</v>
      </c>
      <c r="Q328" s="36">
        <f t="shared" si="15"/>
        <v>2.6666666666666666E-3</v>
      </c>
      <c r="R328" s="36">
        <f t="shared" si="16"/>
        <v>0</v>
      </c>
      <c r="S328" s="37">
        <f t="shared" si="17"/>
        <v>2.6666666666666666E-3</v>
      </c>
      <c r="T328" s="37" t="s">
        <v>2373</v>
      </c>
      <c r="U328" s="37" t="s">
        <v>2373</v>
      </c>
    </row>
    <row r="329" spans="1:21" x14ac:dyDescent="0.2">
      <c r="A329" s="34">
        <v>0</v>
      </c>
      <c r="B329" s="34">
        <v>0</v>
      </c>
      <c r="C329" s="34">
        <v>0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3.1968999999999997E-2</v>
      </c>
      <c r="M329" s="35">
        <v>0</v>
      </c>
      <c r="N329" s="35">
        <v>0</v>
      </c>
      <c r="O329" s="35">
        <v>0</v>
      </c>
      <c r="P329" s="35">
        <v>0</v>
      </c>
      <c r="Q329" s="36">
        <f t="shared" si="15"/>
        <v>2.664083333333333E-3</v>
      </c>
      <c r="R329" s="36">
        <f t="shared" si="16"/>
        <v>0</v>
      </c>
      <c r="S329" s="37">
        <f t="shared" si="17"/>
        <v>2.664083333333333E-3</v>
      </c>
      <c r="T329" s="37" t="s">
        <v>2372</v>
      </c>
      <c r="U329" s="37" t="s">
        <v>2372</v>
      </c>
    </row>
    <row r="330" spans="1:21" x14ac:dyDescent="0.2">
      <c r="A330" s="34">
        <v>0</v>
      </c>
      <c r="B330" s="34">
        <v>0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3.1953000000000002E-2</v>
      </c>
      <c r="M330" s="35">
        <v>0</v>
      </c>
      <c r="N330" s="35">
        <v>0</v>
      </c>
      <c r="O330" s="35">
        <v>0</v>
      </c>
      <c r="P330" s="35">
        <v>0</v>
      </c>
      <c r="Q330" s="36">
        <f t="shared" si="15"/>
        <v>2.6627500000000002E-3</v>
      </c>
      <c r="R330" s="36">
        <f t="shared" si="16"/>
        <v>0</v>
      </c>
      <c r="S330" s="37">
        <f t="shared" si="17"/>
        <v>2.6627500000000002E-3</v>
      </c>
      <c r="T330" s="37" t="s">
        <v>2371</v>
      </c>
      <c r="U330" s="37" t="s">
        <v>2371</v>
      </c>
    </row>
    <row r="331" spans="1:21" x14ac:dyDescent="0.2">
      <c r="A331" s="34">
        <v>0</v>
      </c>
      <c r="B331" s="34">
        <v>0</v>
      </c>
      <c r="C331" s="34">
        <v>0</v>
      </c>
      <c r="D331" s="34">
        <v>0</v>
      </c>
      <c r="E331" s="34">
        <v>0</v>
      </c>
      <c r="F331" s="34">
        <v>0</v>
      </c>
      <c r="G331" s="34">
        <v>0</v>
      </c>
      <c r="H331" s="34">
        <v>7.2199999999999999E-3</v>
      </c>
      <c r="I331" s="34">
        <v>0</v>
      </c>
      <c r="J331" s="34">
        <v>0</v>
      </c>
      <c r="K331" s="34">
        <v>0</v>
      </c>
      <c r="L331" s="34">
        <v>2.4725E-2</v>
      </c>
      <c r="M331" s="35">
        <v>0</v>
      </c>
      <c r="N331" s="35">
        <v>0</v>
      </c>
      <c r="O331" s="35">
        <v>0</v>
      </c>
      <c r="P331" s="35">
        <v>0</v>
      </c>
      <c r="Q331" s="36">
        <f t="shared" si="15"/>
        <v>2.6620833333333336E-3</v>
      </c>
      <c r="R331" s="36">
        <f t="shared" si="16"/>
        <v>0</v>
      </c>
      <c r="S331" s="37">
        <f t="shared" si="17"/>
        <v>2.6620833333333336E-3</v>
      </c>
      <c r="T331" s="37" t="s">
        <v>2370</v>
      </c>
      <c r="U331" s="37" t="s">
        <v>2370</v>
      </c>
    </row>
    <row r="332" spans="1:21" x14ac:dyDescent="0.2">
      <c r="A332" s="34">
        <v>0</v>
      </c>
      <c r="B332" s="34">
        <v>0</v>
      </c>
      <c r="C332" s="34">
        <v>6.1440000000000002E-3</v>
      </c>
      <c r="D332" s="34">
        <v>0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2.5686E-2</v>
      </c>
      <c r="M332" s="35">
        <v>0</v>
      </c>
      <c r="N332" s="35">
        <v>0</v>
      </c>
      <c r="O332" s="35">
        <v>0</v>
      </c>
      <c r="P332" s="35">
        <v>0</v>
      </c>
      <c r="Q332" s="36">
        <f t="shared" si="15"/>
        <v>2.6524999999999999E-3</v>
      </c>
      <c r="R332" s="36">
        <f t="shared" si="16"/>
        <v>0</v>
      </c>
      <c r="S332" s="37">
        <f t="shared" si="17"/>
        <v>2.6524999999999999E-3</v>
      </c>
      <c r="T332" s="37" t="s">
        <v>2369</v>
      </c>
      <c r="U332" s="37" t="s">
        <v>2368</v>
      </c>
    </row>
    <row r="333" spans="1:21" x14ac:dyDescent="0.2">
      <c r="A333" s="34">
        <v>0</v>
      </c>
      <c r="B333" s="34">
        <v>0</v>
      </c>
      <c r="C333" s="34">
        <v>0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3.1637999999999999E-2</v>
      </c>
      <c r="M333" s="35">
        <v>0</v>
      </c>
      <c r="N333" s="35">
        <v>0</v>
      </c>
      <c r="O333" s="35">
        <v>0</v>
      </c>
      <c r="P333" s="35">
        <v>0</v>
      </c>
      <c r="Q333" s="36">
        <f t="shared" si="15"/>
        <v>2.6365E-3</v>
      </c>
      <c r="R333" s="36">
        <f t="shared" si="16"/>
        <v>0</v>
      </c>
      <c r="S333" s="37">
        <f t="shared" si="17"/>
        <v>2.6365E-3</v>
      </c>
      <c r="T333" s="37" t="s">
        <v>2367</v>
      </c>
      <c r="U333" s="37" t="s">
        <v>2367</v>
      </c>
    </row>
    <row r="334" spans="1:21" x14ac:dyDescent="0.2">
      <c r="A334" s="34">
        <v>0</v>
      </c>
      <c r="B334" s="34">
        <v>0</v>
      </c>
      <c r="C334" s="34">
        <v>7.2069999999999999E-3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  <c r="I334" s="34">
        <v>2.4278999999999998E-2</v>
      </c>
      <c r="J334" s="34">
        <v>0</v>
      </c>
      <c r="K334" s="34">
        <v>0</v>
      </c>
      <c r="L334" s="34">
        <v>0</v>
      </c>
      <c r="M334" s="35">
        <v>0</v>
      </c>
      <c r="N334" s="35">
        <v>0</v>
      </c>
      <c r="O334" s="35">
        <v>0</v>
      </c>
      <c r="P334" s="35">
        <v>0</v>
      </c>
      <c r="Q334" s="36">
        <f t="shared" si="15"/>
        <v>2.6238333333333335E-3</v>
      </c>
      <c r="R334" s="36">
        <f t="shared" si="16"/>
        <v>0</v>
      </c>
      <c r="S334" s="37">
        <f t="shared" si="17"/>
        <v>2.6238333333333335E-3</v>
      </c>
      <c r="T334" s="37" t="s">
        <v>2366</v>
      </c>
      <c r="U334" s="37" t="s">
        <v>2366</v>
      </c>
    </row>
    <row r="335" spans="1:21" x14ac:dyDescent="0.2">
      <c r="A335" s="34">
        <v>0</v>
      </c>
      <c r="B335" s="34">
        <v>0</v>
      </c>
      <c r="C335" s="34">
        <v>0</v>
      </c>
      <c r="D335" s="34">
        <v>0</v>
      </c>
      <c r="E335" s="34">
        <v>0</v>
      </c>
      <c r="F335" s="34">
        <v>0</v>
      </c>
      <c r="G335" s="34">
        <v>3.1447000000000003E-2</v>
      </c>
      <c r="H335" s="34">
        <v>0</v>
      </c>
      <c r="I335" s="34">
        <v>0</v>
      </c>
      <c r="J335" s="34">
        <v>0</v>
      </c>
      <c r="K335" s="34">
        <v>0</v>
      </c>
      <c r="L335" s="34">
        <v>0</v>
      </c>
      <c r="M335" s="35">
        <v>0</v>
      </c>
      <c r="N335" s="35">
        <v>0</v>
      </c>
      <c r="O335" s="35">
        <v>0</v>
      </c>
      <c r="P335" s="35">
        <v>0</v>
      </c>
      <c r="Q335" s="36">
        <f t="shared" si="15"/>
        <v>2.6205833333333337E-3</v>
      </c>
      <c r="R335" s="36">
        <f t="shared" si="16"/>
        <v>0</v>
      </c>
      <c r="S335" s="37">
        <f t="shared" si="17"/>
        <v>2.6205833333333337E-3</v>
      </c>
      <c r="T335" s="37" t="s">
        <v>2365</v>
      </c>
      <c r="U335" s="37" t="s">
        <v>2364</v>
      </c>
    </row>
    <row r="336" spans="1:21" x14ac:dyDescent="0.2">
      <c r="A336" s="34">
        <v>0</v>
      </c>
      <c r="B336" s="34">
        <v>0</v>
      </c>
      <c r="C336" s="34">
        <v>0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2.1570000000000001E-3</v>
      </c>
      <c r="K336" s="34">
        <v>0</v>
      </c>
      <c r="L336" s="34">
        <v>2.9239999999999999E-2</v>
      </c>
      <c r="M336" s="35">
        <v>0</v>
      </c>
      <c r="N336" s="35">
        <v>0</v>
      </c>
      <c r="O336" s="35">
        <v>0</v>
      </c>
      <c r="P336" s="35">
        <v>0</v>
      </c>
      <c r="Q336" s="36">
        <f t="shared" si="15"/>
        <v>2.6164166666666666E-3</v>
      </c>
      <c r="R336" s="36">
        <f t="shared" si="16"/>
        <v>0</v>
      </c>
      <c r="S336" s="37">
        <f t="shared" si="17"/>
        <v>2.6164166666666666E-3</v>
      </c>
      <c r="T336" s="37" t="s">
        <v>2363</v>
      </c>
      <c r="U336" s="37" t="s">
        <v>2363</v>
      </c>
    </row>
    <row r="337" spans="1:21" x14ac:dyDescent="0.2">
      <c r="A337" s="34">
        <v>0</v>
      </c>
      <c r="B337" s="34">
        <v>0</v>
      </c>
      <c r="C337" s="34">
        <v>0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3.1283999999999999E-2</v>
      </c>
      <c r="M337" s="35">
        <v>0</v>
      </c>
      <c r="N337" s="35">
        <v>0</v>
      </c>
      <c r="O337" s="35">
        <v>0</v>
      </c>
      <c r="P337" s="35">
        <v>0</v>
      </c>
      <c r="Q337" s="36">
        <f t="shared" si="15"/>
        <v>2.6069999999999999E-3</v>
      </c>
      <c r="R337" s="36">
        <f t="shared" si="16"/>
        <v>0</v>
      </c>
      <c r="S337" s="37">
        <f t="shared" si="17"/>
        <v>2.6069999999999999E-3</v>
      </c>
      <c r="T337" s="37" t="s">
        <v>2362</v>
      </c>
      <c r="U337" s="37" t="s">
        <v>2362</v>
      </c>
    </row>
    <row r="338" spans="1:21" x14ac:dyDescent="0.2">
      <c r="A338" s="34">
        <v>0</v>
      </c>
      <c r="B338" s="34">
        <v>0</v>
      </c>
      <c r="C338" s="34">
        <v>5.5329999999999997E-3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2.5641000000000001E-2</v>
      </c>
      <c r="M338" s="35">
        <v>0</v>
      </c>
      <c r="N338" s="35">
        <v>0</v>
      </c>
      <c r="O338" s="35">
        <v>0</v>
      </c>
      <c r="P338" s="35">
        <v>0</v>
      </c>
      <c r="Q338" s="36">
        <f t="shared" si="15"/>
        <v>2.5978333333333335E-3</v>
      </c>
      <c r="R338" s="36">
        <f t="shared" si="16"/>
        <v>0</v>
      </c>
      <c r="S338" s="37">
        <f t="shared" si="17"/>
        <v>2.5978333333333335E-3</v>
      </c>
      <c r="T338" s="37" t="s">
        <v>2361</v>
      </c>
      <c r="U338" s="37" t="s">
        <v>2361</v>
      </c>
    </row>
    <row r="339" spans="1:21" x14ac:dyDescent="0.2">
      <c r="A339" s="34">
        <v>0</v>
      </c>
      <c r="B339" s="34">
        <v>0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3.1078999999999999E-2</v>
      </c>
      <c r="M339" s="35">
        <v>0</v>
      </c>
      <c r="N339" s="35">
        <v>0</v>
      </c>
      <c r="O339" s="35">
        <v>0</v>
      </c>
      <c r="P339" s="35">
        <v>0</v>
      </c>
      <c r="Q339" s="36">
        <f t="shared" si="15"/>
        <v>2.5899166666666666E-3</v>
      </c>
      <c r="R339" s="36">
        <f t="shared" si="16"/>
        <v>0</v>
      </c>
      <c r="S339" s="37">
        <f t="shared" si="17"/>
        <v>2.5899166666666666E-3</v>
      </c>
      <c r="T339" s="37" t="s">
        <v>2360</v>
      </c>
      <c r="U339" s="37" t="s">
        <v>2360</v>
      </c>
    </row>
    <row r="340" spans="1:21" x14ac:dyDescent="0.2">
      <c r="A340" s="34">
        <v>0</v>
      </c>
      <c r="B340" s="34">
        <v>0</v>
      </c>
      <c r="C340" s="34">
        <v>7.2859999999999999E-3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2.3684E-2</v>
      </c>
      <c r="M340" s="35">
        <v>0</v>
      </c>
      <c r="N340" s="35">
        <v>0</v>
      </c>
      <c r="O340" s="35">
        <v>0</v>
      </c>
      <c r="P340" s="35">
        <v>0</v>
      </c>
      <c r="Q340" s="36">
        <f t="shared" si="15"/>
        <v>2.5808333333333334E-3</v>
      </c>
      <c r="R340" s="36">
        <f t="shared" si="16"/>
        <v>0</v>
      </c>
      <c r="S340" s="37">
        <f t="shared" si="17"/>
        <v>2.5808333333333334E-3</v>
      </c>
      <c r="T340" s="37" t="s">
        <v>2359</v>
      </c>
      <c r="U340" s="37" t="s">
        <v>2359</v>
      </c>
    </row>
    <row r="341" spans="1:21" x14ac:dyDescent="0.2">
      <c r="A341" s="34">
        <v>0</v>
      </c>
      <c r="B341" s="34">
        <v>0</v>
      </c>
      <c r="C341" s="34">
        <v>0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3.0907E-2</v>
      </c>
      <c r="M341" s="35">
        <v>0</v>
      </c>
      <c r="N341" s="35">
        <v>0</v>
      </c>
      <c r="O341" s="35">
        <v>0</v>
      </c>
      <c r="P341" s="35">
        <v>0</v>
      </c>
      <c r="Q341" s="36">
        <f t="shared" si="15"/>
        <v>2.5755833333333334E-3</v>
      </c>
      <c r="R341" s="36">
        <f t="shared" si="16"/>
        <v>0</v>
      </c>
      <c r="S341" s="37">
        <f t="shared" si="17"/>
        <v>2.5755833333333334E-3</v>
      </c>
      <c r="T341" s="37" t="s">
        <v>2358</v>
      </c>
      <c r="U341" s="37" t="s">
        <v>2358</v>
      </c>
    </row>
    <row r="342" spans="1:21" x14ac:dyDescent="0.2">
      <c r="A342" s="34">
        <v>0</v>
      </c>
      <c r="B342" s="34">
        <v>0</v>
      </c>
      <c r="C342" s="34">
        <v>0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3.0837E-2</v>
      </c>
      <c r="M342" s="35">
        <v>0</v>
      </c>
      <c r="N342" s="35">
        <v>0</v>
      </c>
      <c r="O342" s="35">
        <v>0</v>
      </c>
      <c r="P342" s="35">
        <v>0</v>
      </c>
      <c r="Q342" s="36">
        <f t="shared" si="15"/>
        <v>2.56975E-3</v>
      </c>
      <c r="R342" s="36">
        <f t="shared" si="16"/>
        <v>0</v>
      </c>
      <c r="S342" s="37">
        <f t="shared" si="17"/>
        <v>2.56975E-3</v>
      </c>
      <c r="T342" s="37" t="s">
        <v>2357</v>
      </c>
      <c r="U342" s="37" t="s">
        <v>2357</v>
      </c>
    </row>
    <row r="343" spans="1:21" x14ac:dyDescent="0.2">
      <c r="A343" s="34">
        <v>3.8931550000000001</v>
      </c>
      <c r="B343" s="34">
        <v>3.8713760000000002</v>
      </c>
      <c r="C343" s="34">
        <v>3.8004600000000002</v>
      </c>
      <c r="D343" s="34">
        <v>3.8040259999999999</v>
      </c>
      <c r="E343" s="34">
        <v>3.8402440000000002</v>
      </c>
      <c r="F343" s="34">
        <v>3.8220450000000001</v>
      </c>
      <c r="G343" s="34">
        <v>3.8501639999999999</v>
      </c>
      <c r="H343" s="34">
        <v>3.8940220000000001</v>
      </c>
      <c r="I343" s="34">
        <v>3.871623</v>
      </c>
      <c r="J343" s="34">
        <v>3.876236</v>
      </c>
      <c r="K343" s="34">
        <v>3.8778839999999999</v>
      </c>
      <c r="L343" s="34">
        <v>3.7777609999999999</v>
      </c>
      <c r="M343" s="35">
        <v>3.8558720000000002</v>
      </c>
      <c r="N343" s="35">
        <v>3.8409599999999999</v>
      </c>
      <c r="O343" s="35">
        <v>3.8528340000000001</v>
      </c>
      <c r="P343" s="35">
        <v>3.8330860000000002</v>
      </c>
      <c r="Q343" s="36">
        <f t="shared" si="15"/>
        <v>3.8482496666666663</v>
      </c>
      <c r="R343" s="36">
        <f t="shared" si="16"/>
        <v>3.845688</v>
      </c>
      <c r="S343" s="37">
        <f t="shared" si="17"/>
        <v>2.5616666666663512E-3</v>
      </c>
      <c r="T343" s="37" t="s">
        <v>2356</v>
      </c>
      <c r="U343" s="37" t="s">
        <v>2355</v>
      </c>
    </row>
    <row r="344" spans="1:21" x14ac:dyDescent="0.2">
      <c r="A344" s="34">
        <v>0</v>
      </c>
      <c r="B344" s="34">
        <v>2.3363999999999999E-2</v>
      </c>
      <c r="C344" s="34">
        <v>7.3660000000000002E-3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5">
        <v>0</v>
      </c>
      <c r="N344" s="35">
        <v>0</v>
      </c>
      <c r="O344" s="35">
        <v>0</v>
      </c>
      <c r="P344" s="35">
        <v>0</v>
      </c>
      <c r="Q344" s="36">
        <f t="shared" si="15"/>
        <v>2.5608333333333334E-3</v>
      </c>
      <c r="R344" s="36">
        <f t="shared" si="16"/>
        <v>0</v>
      </c>
      <c r="S344" s="37">
        <f t="shared" si="17"/>
        <v>2.5608333333333334E-3</v>
      </c>
      <c r="T344" s="37" t="s">
        <v>2354</v>
      </c>
      <c r="U344" s="37" t="s">
        <v>2354</v>
      </c>
    </row>
    <row r="345" spans="1:21" x14ac:dyDescent="0.2">
      <c r="A345" s="34">
        <v>0</v>
      </c>
      <c r="B345" s="34">
        <v>0</v>
      </c>
      <c r="C345" s="34">
        <v>0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3.0505000000000001E-2</v>
      </c>
      <c r="M345" s="35">
        <v>0</v>
      </c>
      <c r="N345" s="35">
        <v>0</v>
      </c>
      <c r="O345" s="35">
        <v>0</v>
      </c>
      <c r="P345" s="35">
        <v>0</v>
      </c>
      <c r="Q345" s="36">
        <f t="shared" si="15"/>
        <v>2.5420833333333333E-3</v>
      </c>
      <c r="R345" s="36">
        <f t="shared" si="16"/>
        <v>0</v>
      </c>
      <c r="S345" s="37">
        <f t="shared" si="17"/>
        <v>2.5420833333333333E-3</v>
      </c>
      <c r="T345" s="37" t="s">
        <v>2353</v>
      </c>
      <c r="U345" s="37" t="s">
        <v>2353</v>
      </c>
    </row>
    <row r="346" spans="1:21" x14ac:dyDescent="0.2">
      <c r="A346" s="34">
        <v>0</v>
      </c>
      <c r="B346" s="34">
        <v>7.7520000000000002E-3</v>
      </c>
      <c r="C346" s="34">
        <v>0</v>
      </c>
      <c r="D346" s="34">
        <v>6.182E-3</v>
      </c>
      <c r="E346" s="34">
        <v>5.9239999999999996E-3</v>
      </c>
      <c r="F346" s="34">
        <v>1.0623E-2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5">
        <v>0</v>
      </c>
      <c r="N346" s="35">
        <v>0</v>
      </c>
      <c r="O346" s="35">
        <v>0</v>
      </c>
      <c r="P346" s="35">
        <v>0</v>
      </c>
      <c r="Q346" s="36">
        <f t="shared" si="15"/>
        <v>2.5400833333333334E-3</v>
      </c>
      <c r="R346" s="36">
        <f t="shared" si="16"/>
        <v>0</v>
      </c>
      <c r="S346" s="37">
        <f t="shared" si="17"/>
        <v>2.5400833333333334E-3</v>
      </c>
      <c r="T346" s="37" t="s">
        <v>2352</v>
      </c>
      <c r="U346" s="37" t="s">
        <v>2352</v>
      </c>
    </row>
    <row r="347" spans="1:21" x14ac:dyDescent="0.2">
      <c r="A347" s="34">
        <v>0</v>
      </c>
      <c r="B347" s="34">
        <v>0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3.0380000000000001E-2</v>
      </c>
      <c r="M347" s="35">
        <v>0</v>
      </c>
      <c r="N347" s="35">
        <v>0</v>
      </c>
      <c r="O347" s="35">
        <v>0</v>
      </c>
      <c r="P347" s="35">
        <v>0</v>
      </c>
      <c r="Q347" s="36">
        <f t="shared" si="15"/>
        <v>2.5316666666666669E-3</v>
      </c>
      <c r="R347" s="36">
        <f t="shared" si="16"/>
        <v>0</v>
      </c>
      <c r="S347" s="37">
        <f t="shared" si="17"/>
        <v>2.5316666666666669E-3</v>
      </c>
      <c r="T347" s="37" t="s">
        <v>2351</v>
      </c>
      <c r="U347" s="37" t="s">
        <v>2350</v>
      </c>
    </row>
    <row r="348" spans="1:21" x14ac:dyDescent="0.2">
      <c r="A348" s="34">
        <v>0</v>
      </c>
      <c r="B348" s="34">
        <v>0</v>
      </c>
      <c r="C348" s="34">
        <v>0</v>
      </c>
      <c r="D348" s="34">
        <v>0</v>
      </c>
      <c r="E348" s="34">
        <v>3.0303E-2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5">
        <v>0</v>
      </c>
      <c r="N348" s="35">
        <v>0</v>
      </c>
      <c r="O348" s="35">
        <v>0</v>
      </c>
      <c r="P348" s="35">
        <v>0</v>
      </c>
      <c r="Q348" s="36">
        <f t="shared" si="15"/>
        <v>2.5252500000000002E-3</v>
      </c>
      <c r="R348" s="36">
        <f t="shared" si="16"/>
        <v>0</v>
      </c>
      <c r="S348" s="37">
        <f t="shared" si="17"/>
        <v>2.5252500000000002E-3</v>
      </c>
      <c r="T348" s="37" t="s">
        <v>2349</v>
      </c>
      <c r="U348" s="37" t="s">
        <v>2348</v>
      </c>
    </row>
    <row r="349" spans="1:21" x14ac:dyDescent="0.2">
      <c r="A349" s="34">
        <v>0</v>
      </c>
      <c r="B349" s="34">
        <v>2.5805999999999999E-2</v>
      </c>
      <c r="C349" s="34">
        <v>0</v>
      </c>
      <c r="D349" s="34">
        <v>0</v>
      </c>
      <c r="E349" s="34">
        <v>0</v>
      </c>
      <c r="F349" s="34">
        <v>0</v>
      </c>
      <c r="G349" s="34">
        <v>0</v>
      </c>
      <c r="H349" s="34">
        <v>1.8349000000000001E-2</v>
      </c>
      <c r="I349" s="34">
        <v>0</v>
      </c>
      <c r="J349" s="34">
        <v>0</v>
      </c>
      <c r="K349" s="34">
        <v>0</v>
      </c>
      <c r="L349" s="34">
        <v>0</v>
      </c>
      <c r="M349" s="35">
        <v>0</v>
      </c>
      <c r="N349" s="35">
        <v>4.6569999999999997E-3</v>
      </c>
      <c r="O349" s="35">
        <v>0</v>
      </c>
      <c r="P349" s="35">
        <v>0</v>
      </c>
      <c r="Q349" s="36">
        <f t="shared" si="15"/>
        <v>3.6795833333333333E-3</v>
      </c>
      <c r="R349" s="36">
        <f t="shared" si="16"/>
        <v>1.1642499999999999E-3</v>
      </c>
      <c r="S349" s="37">
        <f t="shared" si="17"/>
        <v>2.5153333333333334E-3</v>
      </c>
      <c r="T349" s="37" t="s">
        <v>2347</v>
      </c>
      <c r="U349" s="37" t="s">
        <v>2346</v>
      </c>
    </row>
    <row r="350" spans="1:21" x14ac:dyDescent="0.2">
      <c r="A350" s="34">
        <v>0</v>
      </c>
      <c r="B350" s="34">
        <v>0</v>
      </c>
      <c r="C350" s="34">
        <v>0</v>
      </c>
      <c r="D350" s="34">
        <v>0</v>
      </c>
      <c r="E350" s="34">
        <v>0</v>
      </c>
      <c r="F350" s="34">
        <v>4.9750000000000003E-3</v>
      </c>
      <c r="G350" s="34">
        <v>0</v>
      </c>
      <c r="H350" s="34">
        <v>0</v>
      </c>
      <c r="I350" s="34">
        <v>0</v>
      </c>
      <c r="J350" s="34">
        <v>1.1670000000000001E-3</v>
      </c>
      <c r="K350" s="34">
        <v>0</v>
      </c>
      <c r="L350" s="34">
        <v>2.4006E-2</v>
      </c>
      <c r="M350" s="35">
        <v>0</v>
      </c>
      <c r="N350" s="35">
        <v>0</v>
      </c>
      <c r="O350" s="35">
        <v>0</v>
      </c>
      <c r="P350" s="35">
        <v>0</v>
      </c>
      <c r="Q350" s="36">
        <f t="shared" si="15"/>
        <v>2.5123333333333334E-3</v>
      </c>
      <c r="R350" s="36">
        <f t="shared" si="16"/>
        <v>0</v>
      </c>
      <c r="S350" s="37">
        <f t="shared" si="17"/>
        <v>2.5123333333333334E-3</v>
      </c>
      <c r="T350" s="37" t="s">
        <v>2345</v>
      </c>
      <c r="U350" s="37" t="s">
        <v>2345</v>
      </c>
    </row>
    <row r="351" spans="1:21" x14ac:dyDescent="0.2">
      <c r="A351" s="34">
        <v>0</v>
      </c>
      <c r="B351" s="34">
        <v>0</v>
      </c>
      <c r="C351" s="34">
        <v>0</v>
      </c>
      <c r="D351" s="34">
        <v>0</v>
      </c>
      <c r="E351" s="34">
        <v>0</v>
      </c>
      <c r="F351" s="34">
        <v>0</v>
      </c>
      <c r="G351" s="34">
        <v>2.2623999999999998E-2</v>
      </c>
      <c r="H351" s="34">
        <v>0</v>
      </c>
      <c r="I351" s="34">
        <v>7.4489999999999999E-3</v>
      </c>
      <c r="J351" s="34">
        <v>0</v>
      </c>
      <c r="K351" s="34">
        <v>0</v>
      </c>
      <c r="L351" s="34">
        <v>0</v>
      </c>
      <c r="M351" s="35">
        <v>0</v>
      </c>
      <c r="N351" s="35">
        <v>0</v>
      </c>
      <c r="O351" s="35">
        <v>0</v>
      </c>
      <c r="P351" s="35">
        <v>0</v>
      </c>
      <c r="Q351" s="36">
        <f t="shared" si="15"/>
        <v>2.5060833333333333E-3</v>
      </c>
      <c r="R351" s="36">
        <f t="shared" si="16"/>
        <v>0</v>
      </c>
      <c r="S351" s="37">
        <f t="shared" si="17"/>
        <v>2.5060833333333333E-3</v>
      </c>
      <c r="T351" s="37" t="s">
        <v>2344</v>
      </c>
      <c r="U351" s="37" t="s">
        <v>2344</v>
      </c>
    </row>
    <row r="352" spans="1:21" x14ac:dyDescent="0.2">
      <c r="A352" s="34">
        <v>0</v>
      </c>
      <c r="B352" s="34">
        <v>0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2.9989999999999999E-2</v>
      </c>
      <c r="M352" s="35">
        <v>0</v>
      </c>
      <c r="N352" s="35">
        <v>0</v>
      </c>
      <c r="O352" s="35">
        <v>0</v>
      </c>
      <c r="P352" s="35">
        <v>0</v>
      </c>
      <c r="Q352" s="36">
        <f t="shared" si="15"/>
        <v>2.4991666666666665E-3</v>
      </c>
      <c r="R352" s="36">
        <f t="shared" si="16"/>
        <v>0</v>
      </c>
      <c r="S352" s="37">
        <f t="shared" si="17"/>
        <v>2.4991666666666665E-3</v>
      </c>
      <c r="T352" s="37" t="s">
        <v>2343</v>
      </c>
      <c r="U352" s="37" t="s">
        <v>2343</v>
      </c>
    </row>
    <row r="353" spans="1:21" x14ac:dyDescent="0.2">
      <c r="A353" s="34">
        <v>0</v>
      </c>
      <c r="B353" s="34">
        <v>0</v>
      </c>
      <c r="C353" s="34">
        <v>0</v>
      </c>
      <c r="D353" s="34">
        <v>0</v>
      </c>
      <c r="E353" s="34">
        <v>0</v>
      </c>
      <c r="F353" s="34">
        <v>6.9690000000000004E-3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2.2977999999999998E-2</v>
      </c>
      <c r="M353" s="35">
        <v>0</v>
      </c>
      <c r="N353" s="35">
        <v>0</v>
      </c>
      <c r="O353" s="35">
        <v>0</v>
      </c>
      <c r="P353" s="35">
        <v>0</v>
      </c>
      <c r="Q353" s="36">
        <f t="shared" si="15"/>
        <v>2.4955833333333332E-3</v>
      </c>
      <c r="R353" s="36">
        <f t="shared" si="16"/>
        <v>0</v>
      </c>
      <c r="S353" s="37">
        <f t="shared" si="17"/>
        <v>2.4955833333333332E-3</v>
      </c>
      <c r="T353" s="37" t="s">
        <v>2342</v>
      </c>
      <c r="U353" s="37" t="s">
        <v>2342</v>
      </c>
    </row>
    <row r="354" spans="1:21" x14ac:dyDescent="0.2">
      <c r="A354" s="34">
        <v>0</v>
      </c>
      <c r="B354" s="34">
        <v>2.9850999999999999E-2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5">
        <v>0</v>
      </c>
      <c r="N354" s="35">
        <v>0</v>
      </c>
      <c r="O354" s="35">
        <v>0</v>
      </c>
      <c r="P354" s="35">
        <v>0</v>
      </c>
      <c r="Q354" s="36">
        <f t="shared" si="15"/>
        <v>2.4875833333333334E-3</v>
      </c>
      <c r="R354" s="36">
        <f t="shared" si="16"/>
        <v>0</v>
      </c>
      <c r="S354" s="37">
        <f t="shared" si="17"/>
        <v>2.4875833333333334E-3</v>
      </c>
      <c r="T354" s="37" t="s">
        <v>2341</v>
      </c>
      <c r="U354" s="37" t="s">
        <v>2341</v>
      </c>
    </row>
    <row r="355" spans="1:21" x14ac:dyDescent="0.2">
      <c r="A355" s="34">
        <v>0</v>
      </c>
      <c r="B355" s="34">
        <v>0</v>
      </c>
      <c r="C355" s="34">
        <v>0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2.9818999999999998E-2</v>
      </c>
      <c r="M355" s="35">
        <v>0</v>
      </c>
      <c r="N355" s="35">
        <v>0</v>
      </c>
      <c r="O355" s="35">
        <v>0</v>
      </c>
      <c r="P355" s="35">
        <v>0</v>
      </c>
      <c r="Q355" s="36">
        <f t="shared" si="15"/>
        <v>2.4849166666666665E-3</v>
      </c>
      <c r="R355" s="36">
        <f t="shared" si="16"/>
        <v>0</v>
      </c>
      <c r="S355" s="37">
        <f t="shared" si="17"/>
        <v>2.4849166666666665E-3</v>
      </c>
      <c r="T355" s="37" t="s">
        <v>2340</v>
      </c>
      <c r="U355" s="37" t="s">
        <v>2339</v>
      </c>
    </row>
    <row r="356" spans="1:21" x14ac:dyDescent="0.2">
      <c r="A356" s="34">
        <v>0</v>
      </c>
      <c r="B356" s="34">
        <v>0</v>
      </c>
      <c r="C356" s="34">
        <v>0</v>
      </c>
      <c r="D356" s="34">
        <v>0</v>
      </c>
      <c r="E356" s="34">
        <v>0</v>
      </c>
      <c r="F356" s="34">
        <v>2.9631000000000001E-2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5">
        <v>0</v>
      </c>
      <c r="N356" s="35">
        <v>0</v>
      </c>
      <c r="O356" s="35">
        <v>0</v>
      </c>
      <c r="P356" s="35">
        <v>0</v>
      </c>
      <c r="Q356" s="36">
        <f t="shared" si="15"/>
        <v>2.4692500000000001E-3</v>
      </c>
      <c r="R356" s="36">
        <f t="shared" si="16"/>
        <v>0</v>
      </c>
      <c r="S356" s="37">
        <f t="shared" si="17"/>
        <v>2.4692500000000001E-3</v>
      </c>
      <c r="T356" s="37" t="s">
        <v>2338</v>
      </c>
      <c r="U356" s="37" t="s">
        <v>2338</v>
      </c>
    </row>
    <row r="357" spans="1:21" x14ac:dyDescent="0.2">
      <c r="A357" s="34">
        <v>0</v>
      </c>
      <c r="B357" s="34">
        <v>0</v>
      </c>
      <c r="C357" s="34">
        <v>0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2.9614999999999999E-2</v>
      </c>
      <c r="M357" s="35">
        <v>0</v>
      </c>
      <c r="N357" s="35">
        <v>0</v>
      </c>
      <c r="O357" s="35">
        <v>0</v>
      </c>
      <c r="P357" s="35">
        <v>0</v>
      </c>
      <c r="Q357" s="36">
        <f t="shared" si="15"/>
        <v>2.4679166666666664E-3</v>
      </c>
      <c r="R357" s="36">
        <f t="shared" si="16"/>
        <v>0</v>
      </c>
      <c r="S357" s="37">
        <f t="shared" si="17"/>
        <v>2.4679166666666664E-3</v>
      </c>
      <c r="T357" s="37" t="s">
        <v>2337</v>
      </c>
      <c r="U357" s="37" t="s">
        <v>2337</v>
      </c>
    </row>
    <row r="358" spans="1:21" x14ac:dyDescent="0.2">
      <c r="A358" s="34">
        <v>0</v>
      </c>
      <c r="B358" s="34">
        <v>0</v>
      </c>
      <c r="C358" s="34">
        <v>0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5.0734000000000001E-2</v>
      </c>
      <c r="M358" s="35">
        <v>0</v>
      </c>
      <c r="N358" s="35">
        <v>0</v>
      </c>
      <c r="O358" s="35">
        <v>0</v>
      </c>
      <c r="P358" s="35">
        <v>7.1050000000000002E-3</v>
      </c>
      <c r="Q358" s="36">
        <f t="shared" si="15"/>
        <v>4.2278333333333334E-3</v>
      </c>
      <c r="R358" s="36">
        <f t="shared" si="16"/>
        <v>1.7762500000000001E-3</v>
      </c>
      <c r="S358" s="37">
        <f t="shared" si="17"/>
        <v>2.4515833333333334E-3</v>
      </c>
      <c r="T358" s="37" t="s">
        <v>2336</v>
      </c>
      <c r="U358" s="37" t="s">
        <v>2335</v>
      </c>
    </row>
    <row r="359" spans="1:21" x14ac:dyDescent="0.2">
      <c r="A359" s="34">
        <v>0</v>
      </c>
      <c r="B359" s="34">
        <v>0</v>
      </c>
      <c r="C359" s="34">
        <v>0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2.9385000000000001E-2</v>
      </c>
      <c r="M359" s="35">
        <v>0</v>
      </c>
      <c r="N359" s="35">
        <v>0</v>
      </c>
      <c r="O359" s="35">
        <v>0</v>
      </c>
      <c r="P359" s="35">
        <v>0</v>
      </c>
      <c r="Q359" s="36">
        <f t="shared" si="15"/>
        <v>2.44875E-3</v>
      </c>
      <c r="R359" s="36">
        <f t="shared" si="16"/>
        <v>0</v>
      </c>
      <c r="S359" s="37">
        <f t="shared" si="17"/>
        <v>2.44875E-3</v>
      </c>
      <c r="T359" s="37" t="s">
        <v>2334</v>
      </c>
      <c r="U359" s="37" t="s">
        <v>2334</v>
      </c>
    </row>
    <row r="360" spans="1:21" x14ac:dyDescent="0.2">
      <c r="A360" s="34">
        <v>0</v>
      </c>
      <c r="B360" s="34">
        <v>0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2.9378999999999999E-2</v>
      </c>
      <c r="M360" s="35">
        <v>0</v>
      </c>
      <c r="N360" s="35">
        <v>0</v>
      </c>
      <c r="O360" s="35">
        <v>0</v>
      </c>
      <c r="P360" s="35">
        <v>0</v>
      </c>
      <c r="Q360" s="36">
        <f t="shared" si="15"/>
        <v>2.4482499999999999E-3</v>
      </c>
      <c r="R360" s="36">
        <f t="shared" si="16"/>
        <v>0</v>
      </c>
      <c r="S360" s="37">
        <f t="shared" si="17"/>
        <v>2.4482499999999999E-3</v>
      </c>
      <c r="T360" s="37" t="s">
        <v>2333</v>
      </c>
      <c r="U360" s="37" t="s">
        <v>2332</v>
      </c>
    </row>
    <row r="361" spans="1:21" x14ac:dyDescent="0.2">
      <c r="A361" s="34">
        <v>0.02</v>
      </c>
      <c r="B361" s="34">
        <v>0</v>
      </c>
      <c r="C361" s="34">
        <v>0</v>
      </c>
      <c r="D361" s="34">
        <v>0</v>
      </c>
      <c r="E361" s="34">
        <v>0</v>
      </c>
      <c r="F361" s="34">
        <v>0</v>
      </c>
      <c r="G361" s="34">
        <v>0</v>
      </c>
      <c r="H361" s="34">
        <v>0</v>
      </c>
      <c r="I361" s="34">
        <v>9.3460000000000001E-3</v>
      </c>
      <c r="J361" s="34">
        <v>0</v>
      </c>
      <c r="K361" s="34">
        <v>0</v>
      </c>
      <c r="L361" s="34">
        <v>0</v>
      </c>
      <c r="M361" s="35">
        <v>0</v>
      </c>
      <c r="N361" s="35">
        <v>0</v>
      </c>
      <c r="O361" s="35">
        <v>0</v>
      </c>
      <c r="P361" s="35">
        <v>0</v>
      </c>
      <c r="Q361" s="36">
        <f t="shared" si="15"/>
        <v>2.4455000000000002E-3</v>
      </c>
      <c r="R361" s="36">
        <f t="shared" si="16"/>
        <v>0</v>
      </c>
      <c r="S361" s="37">
        <f t="shared" si="17"/>
        <v>2.4455000000000002E-3</v>
      </c>
      <c r="T361" s="37" t="s">
        <v>2331</v>
      </c>
      <c r="U361" s="37" t="s">
        <v>2331</v>
      </c>
    </row>
    <row r="362" spans="1:21" x14ac:dyDescent="0.2">
      <c r="A362" s="34">
        <v>0</v>
      </c>
      <c r="B362" s="34">
        <v>0</v>
      </c>
      <c r="C362" s="34">
        <v>0</v>
      </c>
      <c r="D362" s="34">
        <v>0</v>
      </c>
      <c r="E362" s="34">
        <v>0</v>
      </c>
      <c r="F362" s="34">
        <v>0</v>
      </c>
      <c r="G362" s="34">
        <v>0</v>
      </c>
      <c r="H362" s="34">
        <v>0</v>
      </c>
      <c r="I362" s="34">
        <v>0</v>
      </c>
      <c r="J362" s="34">
        <v>0</v>
      </c>
      <c r="K362" s="34">
        <v>0</v>
      </c>
      <c r="L362" s="34">
        <v>2.9315999999999998E-2</v>
      </c>
      <c r="M362" s="35">
        <v>0</v>
      </c>
      <c r="N362" s="35">
        <v>0</v>
      </c>
      <c r="O362" s="35">
        <v>0</v>
      </c>
      <c r="P362" s="35">
        <v>0</v>
      </c>
      <c r="Q362" s="36">
        <f t="shared" si="15"/>
        <v>2.4429999999999999E-3</v>
      </c>
      <c r="R362" s="36">
        <f t="shared" si="16"/>
        <v>0</v>
      </c>
      <c r="S362" s="37">
        <f t="shared" si="17"/>
        <v>2.4429999999999999E-3</v>
      </c>
      <c r="T362" s="37" t="s">
        <v>2330</v>
      </c>
      <c r="U362" s="37" t="s">
        <v>2330</v>
      </c>
    </row>
    <row r="363" spans="1:21" x14ac:dyDescent="0.2">
      <c r="A363" s="34">
        <v>0</v>
      </c>
      <c r="B363" s="34">
        <v>2.9155E-2</v>
      </c>
      <c r="C363" s="34">
        <v>0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0</v>
      </c>
      <c r="M363" s="35">
        <v>0</v>
      </c>
      <c r="N363" s="35">
        <v>0</v>
      </c>
      <c r="O363" s="35">
        <v>0</v>
      </c>
      <c r="P363" s="35">
        <v>0</v>
      </c>
      <c r="Q363" s="36">
        <f t="shared" si="15"/>
        <v>2.4295833333333335E-3</v>
      </c>
      <c r="R363" s="36">
        <f t="shared" si="16"/>
        <v>0</v>
      </c>
      <c r="S363" s="37">
        <f t="shared" si="17"/>
        <v>2.4295833333333335E-3</v>
      </c>
      <c r="T363" s="37" t="s">
        <v>2329</v>
      </c>
      <c r="U363" s="37" t="s">
        <v>2329</v>
      </c>
    </row>
    <row r="364" spans="1:21" x14ac:dyDescent="0.2">
      <c r="A364" s="34">
        <v>0</v>
      </c>
      <c r="B364" s="34">
        <v>0</v>
      </c>
      <c r="C364" s="34">
        <v>0</v>
      </c>
      <c r="D364" s="34">
        <v>0</v>
      </c>
      <c r="E364" s="34">
        <v>0</v>
      </c>
      <c r="F364" s="34">
        <v>0</v>
      </c>
      <c r="G364" s="34">
        <v>0</v>
      </c>
      <c r="H364" s="34">
        <v>2.9028000000000002E-2</v>
      </c>
      <c r="I364" s="34">
        <v>0</v>
      </c>
      <c r="J364" s="34">
        <v>0</v>
      </c>
      <c r="K364" s="34">
        <v>0</v>
      </c>
      <c r="L364" s="34">
        <v>0</v>
      </c>
      <c r="M364" s="35">
        <v>0</v>
      </c>
      <c r="N364" s="35">
        <v>0</v>
      </c>
      <c r="O364" s="35">
        <v>0</v>
      </c>
      <c r="P364" s="35">
        <v>0</v>
      </c>
      <c r="Q364" s="36">
        <f t="shared" si="15"/>
        <v>2.4190000000000001E-3</v>
      </c>
      <c r="R364" s="36">
        <f t="shared" si="16"/>
        <v>0</v>
      </c>
      <c r="S364" s="37">
        <f t="shared" si="17"/>
        <v>2.4190000000000001E-3</v>
      </c>
      <c r="T364" s="37" t="s">
        <v>2328</v>
      </c>
      <c r="U364" s="37" t="s">
        <v>2328</v>
      </c>
    </row>
    <row r="365" spans="1:21" x14ac:dyDescent="0.2">
      <c r="A365" s="34">
        <v>0</v>
      </c>
      <c r="B365" s="34">
        <v>0</v>
      </c>
      <c r="C365" s="34">
        <v>0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2.8871000000000001E-2</v>
      </c>
      <c r="M365" s="35">
        <v>0</v>
      </c>
      <c r="N365" s="35">
        <v>0</v>
      </c>
      <c r="O365" s="35">
        <v>0</v>
      </c>
      <c r="P365" s="35">
        <v>0</v>
      </c>
      <c r="Q365" s="36">
        <f t="shared" si="15"/>
        <v>2.4059166666666669E-3</v>
      </c>
      <c r="R365" s="36">
        <f t="shared" si="16"/>
        <v>0</v>
      </c>
      <c r="S365" s="37">
        <f t="shared" si="17"/>
        <v>2.4059166666666669E-3</v>
      </c>
      <c r="T365" s="37" t="s">
        <v>2327</v>
      </c>
      <c r="U365" s="37" t="s">
        <v>2326</v>
      </c>
    </row>
    <row r="366" spans="1:21" x14ac:dyDescent="0.2">
      <c r="A366" s="34">
        <v>0</v>
      </c>
      <c r="B366" s="34">
        <v>0</v>
      </c>
      <c r="C366" s="34">
        <v>0</v>
      </c>
      <c r="D366" s="34">
        <v>0</v>
      </c>
      <c r="E366" s="34">
        <v>0</v>
      </c>
      <c r="F366" s="34">
        <v>2.8865999999999999E-2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  <c r="M366" s="35">
        <v>0</v>
      </c>
      <c r="N366" s="35">
        <v>0</v>
      </c>
      <c r="O366" s="35">
        <v>0</v>
      </c>
      <c r="P366" s="35">
        <v>0</v>
      </c>
      <c r="Q366" s="36">
        <f t="shared" si="15"/>
        <v>2.4055000000000001E-3</v>
      </c>
      <c r="R366" s="36">
        <f t="shared" si="16"/>
        <v>0</v>
      </c>
      <c r="S366" s="37">
        <f t="shared" si="17"/>
        <v>2.4055000000000001E-3</v>
      </c>
      <c r="T366" s="37" t="s">
        <v>2325</v>
      </c>
      <c r="U366" s="37" t="s">
        <v>2324</v>
      </c>
    </row>
    <row r="367" spans="1:21" x14ac:dyDescent="0.2">
      <c r="A367" s="34">
        <v>0</v>
      </c>
      <c r="B367" s="34">
        <v>0</v>
      </c>
      <c r="C367" s="34">
        <v>0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2.8791000000000001E-2</v>
      </c>
      <c r="M367" s="35">
        <v>0</v>
      </c>
      <c r="N367" s="35">
        <v>0</v>
      </c>
      <c r="O367" s="35">
        <v>0</v>
      </c>
      <c r="P367" s="35">
        <v>0</v>
      </c>
      <c r="Q367" s="36">
        <f t="shared" si="15"/>
        <v>2.3992499999999999E-3</v>
      </c>
      <c r="R367" s="36">
        <f t="shared" si="16"/>
        <v>0</v>
      </c>
      <c r="S367" s="37">
        <f t="shared" si="17"/>
        <v>2.3992499999999999E-3</v>
      </c>
      <c r="T367" s="37" t="s">
        <v>2323</v>
      </c>
      <c r="U367" s="37" t="s">
        <v>2322</v>
      </c>
    </row>
    <row r="368" spans="1:21" x14ac:dyDescent="0.2">
      <c r="A368" s="34">
        <v>0</v>
      </c>
      <c r="B368" s="34">
        <v>0</v>
      </c>
      <c r="C368" s="34">
        <v>0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2.8750000000000001E-2</v>
      </c>
      <c r="M368" s="35">
        <v>0</v>
      </c>
      <c r="N368" s="35">
        <v>0</v>
      </c>
      <c r="O368" s="35">
        <v>0</v>
      </c>
      <c r="P368" s="35">
        <v>0</v>
      </c>
      <c r="Q368" s="36">
        <f t="shared" si="15"/>
        <v>2.3958333333333336E-3</v>
      </c>
      <c r="R368" s="36">
        <f t="shared" si="16"/>
        <v>0</v>
      </c>
      <c r="S368" s="37">
        <f t="shared" si="17"/>
        <v>2.3958333333333336E-3</v>
      </c>
      <c r="T368" s="37" t="s">
        <v>2321</v>
      </c>
      <c r="U368" s="37" t="s">
        <v>2321</v>
      </c>
    </row>
    <row r="369" spans="1:21" x14ac:dyDescent="0.2">
      <c r="A369" s="34">
        <v>0</v>
      </c>
      <c r="B369" s="34">
        <v>0</v>
      </c>
      <c r="C369" s="34">
        <v>0</v>
      </c>
      <c r="D369" s="34">
        <v>0</v>
      </c>
      <c r="E369" s="34">
        <v>0</v>
      </c>
      <c r="F369" s="34">
        <v>5.7720000000000002E-3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2.2901000000000001E-2</v>
      </c>
      <c r="M369" s="35">
        <v>0</v>
      </c>
      <c r="N369" s="35">
        <v>0</v>
      </c>
      <c r="O369" s="35">
        <v>0</v>
      </c>
      <c r="P369" s="35">
        <v>0</v>
      </c>
      <c r="Q369" s="36">
        <f t="shared" si="15"/>
        <v>2.3894166666666669E-3</v>
      </c>
      <c r="R369" s="36">
        <f t="shared" si="16"/>
        <v>0</v>
      </c>
      <c r="S369" s="37">
        <f t="shared" si="17"/>
        <v>2.3894166666666669E-3</v>
      </c>
      <c r="T369" s="37" t="s">
        <v>2320</v>
      </c>
      <c r="U369" s="37" t="s">
        <v>2320</v>
      </c>
    </row>
    <row r="370" spans="1:21" x14ac:dyDescent="0.2">
      <c r="A370" s="34">
        <v>0</v>
      </c>
      <c r="B370" s="34">
        <v>0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2.8469999999999999E-2</v>
      </c>
      <c r="J370" s="34">
        <v>0</v>
      </c>
      <c r="K370" s="34">
        <v>0</v>
      </c>
      <c r="L370" s="34">
        <v>0</v>
      </c>
      <c r="M370" s="35">
        <v>0</v>
      </c>
      <c r="N370" s="35">
        <v>0</v>
      </c>
      <c r="O370" s="35">
        <v>0</v>
      </c>
      <c r="P370" s="35">
        <v>0</v>
      </c>
      <c r="Q370" s="36">
        <f t="shared" si="15"/>
        <v>2.3725E-3</v>
      </c>
      <c r="R370" s="36">
        <f t="shared" si="16"/>
        <v>0</v>
      </c>
      <c r="S370" s="37">
        <f t="shared" si="17"/>
        <v>2.3725E-3</v>
      </c>
      <c r="T370" s="37" t="s">
        <v>2319</v>
      </c>
      <c r="U370" s="37" t="s">
        <v>2319</v>
      </c>
    </row>
    <row r="371" spans="1:21" x14ac:dyDescent="0.2">
      <c r="A371" s="34">
        <v>0</v>
      </c>
      <c r="B371" s="34">
        <v>0</v>
      </c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3.0769999999999999E-3</v>
      </c>
      <c r="L371" s="34">
        <v>2.5366E-2</v>
      </c>
      <c r="M371" s="35">
        <v>0</v>
      </c>
      <c r="N371" s="35">
        <v>0</v>
      </c>
      <c r="O371" s="35">
        <v>0</v>
      </c>
      <c r="P371" s="35">
        <v>0</v>
      </c>
      <c r="Q371" s="36">
        <f t="shared" si="15"/>
        <v>2.37025E-3</v>
      </c>
      <c r="R371" s="36">
        <f t="shared" si="16"/>
        <v>0</v>
      </c>
      <c r="S371" s="37">
        <f t="shared" si="17"/>
        <v>2.37025E-3</v>
      </c>
      <c r="T371" s="37" t="s">
        <v>2318</v>
      </c>
      <c r="U371" s="37" t="s">
        <v>2318</v>
      </c>
    </row>
    <row r="372" spans="1:21" x14ac:dyDescent="0.2">
      <c r="A372" s="34">
        <v>0</v>
      </c>
      <c r="B372" s="34">
        <v>0</v>
      </c>
      <c r="C372" s="34">
        <v>0</v>
      </c>
      <c r="D372" s="34">
        <v>0</v>
      </c>
      <c r="E372" s="34">
        <v>0</v>
      </c>
      <c r="F372" s="34">
        <v>6.202E-3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2.2204999999999999E-2</v>
      </c>
      <c r="M372" s="35">
        <v>0</v>
      </c>
      <c r="N372" s="35">
        <v>0</v>
      </c>
      <c r="O372" s="35">
        <v>0</v>
      </c>
      <c r="P372" s="35">
        <v>0</v>
      </c>
      <c r="Q372" s="36">
        <f t="shared" si="15"/>
        <v>2.36725E-3</v>
      </c>
      <c r="R372" s="36">
        <f t="shared" si="16"/>
        <v>0</v>
      </c>
      <c r="S372" s="37">
        <f t="shared" si="17"/>
        <v>2.36725E-3</v>
      </c>
      <c r="T372" s="37" t="s">
        <v>2317</v>
      </c>
      <c r="U372" s="37" t="s">
        <v>2317</v>
      </c>
    </row>
    <row r="373" spans="1:21" x14ac:dyDescent="0.2">
      <c r="A373" s="34">
        <v>0</v>
      </c>
      <c r="B373" s="34">
        <v>0</v>
      </c>
      <c r="C373" s="34">
        <v>0</v>
      </c>
      <c r="D373" s="34">
        <v>0</v>
      </c>
      <c r="E373" s="34">
        <v>0</v>
      </c>
      <c r="F373" s="34">
        <v>4.8370000000000002E-3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2.3477999999999999E-2</v>
      </c>
      <c r="M373" s="35">
        <v>0</v>
      </c>
      <c r="N373" s="35">
        <v>0</v>
      </c>
      <c r="O373" s="35">
        <v>0</v>
      </c>
      <c r="P373" s="35">
        <v>0</v>
      </c>
      <c r="Q373" s="36">
        <f t="shared" si="15"/>
        <v>2.3595833333333333E-3</v>
      </c>
      <c r="R373" s="36">
        <f t="shared" si="16"/>
        <v>0</v>
      </c>
      <c r="S373" s="37">
        <f t="shared" si="17"/>
        <v>2.3595833333333333E-3</v>
      </c>
      <c r="T373" s="37" t="s">
        <v>2316</v>
      </c>
      <c r="U373" s="37" t="s">
        <v>2316</v>
      </c>
    </row>
    <row r="374" spans="1:21" x14ac:dyDescent="0.2">
      <c r="A374" s="34">
        <v>0</v>
      </c>
      <c r="B374" s="34">
        <v>0</v>
      </c>
      <c r="C374" s="34">
        <v>0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2.8268999999999999E-2</v>
      </c>
      <c r="M374" s="35">
        <v>0</v>
      </c>
      <c r="N374" s="35">
        <v>0</v>
      </c>
      <c r="O374" s="35">
        <v>0</v>
      </c>
      <c r="P374" s="35">
        <v>0</v>
      </c>
      <c r="Q374" s="36">
        <f t="shared" si="15"/>
        <v>2.3557499999999998E-3</v>
      </c>
      <c r="R374" s="36">
        <f t="shared" si="16"/>
        <v>0</v>
      </c>
      <c r="S374" s="37">
        <f t="shared" si="17"/>
        <v>2.3557499999999998E-3</v>
      </c>
      <c r="T374" s="37" t="s">
        <v>2315</v>
      </c>
      <c r="U374" s="37" t="s">
        <v>2315</v>
      </c>
    </row>
    <row r="375" spans="1:21" x14ac:dyDescent="0.2">
      <c r="A375" s="34">
        <v>0</v>
      </c>
      <c r="B375" s="34">
        <v>0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2.8264000000000001E-2</v>
      </c>
      <c r="M375" s="35">
        <v>0</v>
      </c>
      <c r="N375" s="35">
        <v>0</v>
      </c>
      <c r="O375" s="35">
        <v>0</v>
      </c>
      <c r="P375" s="35">
        <v>0</v>
      </c>
      <c r="Q375" s="36">
        <f t="shared" si="15"/>
        <v>2.3553333333333334E-3</v>
      </c>
      <c r="R375" s="36">
        <f t="shared" si="16"/>
        <v>0</v>
      </c>
      <c r="S375" s="37">
        <f t="shared" si="17"/>
        <v>2.3553333333333334E-3</v>
      </c>
      <c r="T375" s="37" t="s">
        <v>2314</v>
      </c>
      <c r="U375" s="37" t="s">
        <v>2314</v>
      </c>
    </row>
    <row r="376" spans="1:21" x14ac:dyDescent="0.2">
      <c r="A376" s="34">
        <v>1.4815E-2</v>
      </c>
      <c r="B376" s="34">
        <v>0</v>
      </c>
      <c r="C376" s="34">
        <v>0</v>
      </c>
      <c r="D376" s="34">
        <v>0</v>
      </c>
      <c r="E376" s="34">
        <v>1.3200999999999999E-2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5">
        <v>0</v>
      </c>
      <c r="N376" s="35">
        <v>0</v>
      </c>
      <c r="O376" s="35">
        <v>0</v>
      </c>
      <c r="P376" s="35">
        <v>0</v>
      </c>
      <c r="Q376" s="36">
        <f t="shared" si="15"/>
        <v>2.3346666666666667E-3</v>
      </c>
      <c r="R376" s="36">
        <f t="shared" si="16"/>
        <v>0</v>
      </c>
      <c r="S376" s="37">
        <f t="shared" si="17"/>
        <v>2.3346666666666667E-3</v>
      </c>
      <c r="T376" s="37" t="s">
        <v>2313</v>
      </c>
      <c r="U376" s="37" t="s">
        <v>2313</v>
      </c>
    </row>
    <row r="377" spans="1:21" x14ac:dyDescent="0.2">
      <c r="A377" s="34">
        <v>0</v>
      </c>
      <c r="B377" s="34">
        <v>0</v>
      </c>
      <c r="C377" s="34">
        <v>0</v>
      </c>
      <c r="D377" s="34">
        <v>0</v>
      </c>
      <c r="E377" s="34">
        <v>0</v>
      </c>
      <c r="F377" s="34">
        <v>2.7972E-2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5">
        <v>0</v>
      </c>
      <c r="N377" s="35">
        <v>0</v>
      </c>
      <c r="O377" s="35">
        <v>0</v>
      </c>
      <c r="P377" s="35">
        <v>0</v>
      </c>
      <c r="Q377" s="36">
        <f t="shared" si="15"/>
        <v>2.3310000000000002E-3</v>
      </c>
      <c r="R377" s="36">
        <f t="shared" si="16"/>
        <v>0</v>
      </c>
      <c r="S377" s="37">
        <f t="shared" si="17"/>
        <v>2.3310000000000002E-3</v>
      </c>
      <c r="T377" s="37" t="s">
        <v>2312</v>
      </c>
      <c r="U377" s="37" t="s">
        <v>2311</v>
      </c>
    </row>
    <row r="378" spans="1:21" x14ac:dyDescent="0.2">
      <c r="A378" s="34">
        <v>0</v>
      </c>
      <c r="B378" s="34">
        <v>1.3780000000000001E-2</v>
      </c>
      <c r="C378" s="34">
        <v>0</v>
      </c>
      <c r="D378" s="34">
        <v>0</v>
      </c>
      <c r="E378" s="34">
        <v>1.4161E-2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5">
        <v>0</v>
      </c>
      <c r="N378" s="35">
        <v>0</v>
      </c>
      <c r="O378" s="35">
        <v>0</v>
      </c>
      <c r="P378" s="35">
        <v>0</v>
      </c>
      <c r="Q378" s="36">
        <f t="shared" si="15"/>
        <v>2.3284166666666666E-3</v>
      </c>
      <c r="R378" s="36">
        <f t="shared" si="16"/>
        <v>0</v>
      </c>
      <c r="S378" s="37">
        <f t="shared" si="17"/>
        <v>2.3284166666666666E-3</v>
      </c>
      <c r="T378" s="37" t="s">
        <v>2310</v>
      </c>
      <c r="U378" s="37" t="s">
        <v>2310</v>
      </c>
    </row>
    <row r="379" spans="1:21" x14ac:dyDescent="0.2">
      <c r="A379" s="34">
        <v>0</v>
      </c>
      <c r="B379" s="34">
        <v>0</v>
      </c>
      <c r="C379" s="34">
        <v>2.7778000000000001E-2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5">
        <v>0</v>
      </c>
      <c r="N379" s="35">
        <v>0</v>
      </c>
      <c r="O379" s="35">
        <v>0</v>
      </c>
      <c r="P379" s="35">
        <v>0</v>
      </c>
      <c r="Q379" s="36">
        <f t="shared" si="15"/>
        <v>2.3148333333333332E-3</v>
      </c>
      <c r="R379" s="36">
        <f t="shared" si="16"/>
        <v>0</v>
      </c>
      <c r="S379" s="37">
        <f t="shared" si="17"/>
        <v>2.3148333333333332E-3</v>
      </c>
      <c r="T379" s="37" t="s">
        <v>2309</v>
      </c>
      <c r="U379" s="37" t="s">
        <v>2308</v>
      </c>
    </row>
    <row r="380" spans="1:21" x14ac:dyDescent="0.2">
      <c r="A380" s="34">
        <v>0</v>
      </c>
      <c r="B380" s="34">
        <v>0</v>
      </c>
      <c r="C380" s="34">
        <v>0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2.7555E-2</v>
      </c>
      <c r="M380" s="35">
        <v>0</v>
      </c>
      <c r="N380" s="35">
        <v>0</v>
      </c>
      <c r="O380" s="35">
        <v>0</v>
      </c>
      <c r="P380" s="35">
        <v>0</v>
      </c>
      <c r="Q380" s="36">
        <f t="shared" si="15"/>
        <v>2.2962500000000001E-3</v>
      </c>
      <c r="R380" s="36">
        <f t="shared" si="16"/>
        <v>0</v>
      </c>
      <c r="S380" s="37">
        <f t="shared" si="17"/>
        <v>2.2962500000000001E-3</v>
      </c>
      <c r="T380" s="37" t="s">
        <v>2307</v>
      </c>
      <c r="U380" s="37" t="s">
        <v>2307</v>
      </c>
    </row>
    <row r="381" spans="1:21" x14ac:dyDescent="0.2">
      <c r="A381" s="34">
        <v>0</v>
      </c>
      <c r="B381" s="34">
        <v>0</v>
      </c>
      <c r="C381" s="34">
        <v>0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2.7546000000000001E-2</v>
      </c>
      <c r="M381" s="35">
        <v>0</v>
      </c>
      <c r="N381" s="35">
        <v>0</v>
      </c>
      <c r="O381" s="35">
        <v>0</v>
      </c>
      <c r="P381" s="35">
        <v>0</v>
      </c>
      <c r="Q381" s="36">
        <f t="shared" si="15"/>
        <v>2.2955000000000002E-3</v>
      </c>
      <c r="R381" s="36">
        <f t="shared" si="16"/>
        <v>0</v>
      </c>
      <c r="S381" s="37">
        <f t="shared" si="17"/>
        <v>2.2955000000000002E-3</v>
      </c>
      <c r="T381" s="37" t="s">
        <v>2306</v>
      </c>
      <c r="U381" s="37" t="s">
        <v>2306</v>
      </c>
    </row>
    <row r="382" spans="1:21" x14ac:dyDescent="0.2">
      <c r="A382" s="34">
        <v>0</v>
      </c>
      <c r="B382" s="34">
        <v>9.4039999999999992E-3</v>
      </c>
      <c r="C382" s="34">
        <v>0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1.7999999999999999E-2</v>
      </c>
      <c r="J382" s="34">
        <v>0</v>
      </c>
      <c r="K382" s="34">
        <v>0</v>
      </c>
      <c r="L382" s="34">
        <v>0</v>
      </c>
      <c r="M382" s="35">
        <v>0</v>
      </c>
      <c r="N382" s="35">
        <v>0</v>
      </c>
      <c r="O382" s="35">
        <v>0</v>
      </c>
      <c r="P382" s="35">
        <v>0</v>
      </c>
      <c r="Q382" s="36">
        <f t="shared" si="15"/>
        <v>2.2836666666666665E-3</v>
      </c>
      <c r="R382" s="36">
        <f t="shared" si="16"/>
        <v>0</v>
      </c>
      <c r="S382" s="37">
        <f t="shared" si="17"/>
        <v>2.2836666666666665E-3</v>
      </c>
      <c r="T382" s="37" t="s">
        <v>2305</v>
      </c>
      <c r="U382" s="37" t="s">
        <v>2304</v>
      </c>
    </row>
    <row r="383" spans="1:21" x14ac:dyDescent="0.2">
      <c r="A383" s="34">
        <v>0</v>
      </c>
      <c r="B383" s="34">
        <v>0</v>
      </c>
      <c r="C383" s="34">
        <v>0</v>
      </c>
      <c r="D383" s="34">
        <v>2.7272999999999999E-2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5">
        <v>0</v>
      </c>
      <c r="N383" s="35">
        <v>0</v>
      </c>
      <c r="O383" s="35">
        <v>0</v>
      </c>
      <c r="P383" s="35">
        <v>0</v>
      </c>
      <c r="Q383" s="36">
        <f t="shared" si="15"/>
        <v>2.27275E-3</v>
      </c>
      <c r="R383" s="36">
        <f t="shared" si="16"/>
        <v>0</v>
      </c>
      <c r="S383" s="37">
        <f t="shared" si="17"/>
        <v>2.27275E-3</v>
      </c>
      <c r="T383" s="37" t="s">
        <v>2303</v>
      </c>
      <c r="U383" s="37" t="s">
        <v>2303</v>
      </c>
    </row>
    <row r="384" spans="1:21" x14ac:dyDescent="0.2">
      <c r="A384" s="34">
        <v>0</v>
      </c>
      <c r="B384" s="34">
        <v>2.7210999999999999E-2</v>
      </c>
      <c r="C384" s="34">
        <v>0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5">
        <v>0</v>
      </c>
      <c r="N384" s="35">
        <v>0</v>
      </c>
      <c r="O384" s="35">
        <v>0</v>
      </c>
      <c r="P384" s="35">
        <v>0</v>
      </c>
      <c r="Q384" s="36">
        <f t="shared" si="15"/>
        <v>2.2675833333333333E-3</v>
      </c>
      <c r="R384" s="36">
        <f t="shared" si="16"/>
        <v>0</v>
      </c>
      <c r="S384" s="37">
        <f t="shared" si="17"/>
        <v>2.2675833333333333E-3</v>
      </c>
      <c r="T384" s="37" t="s">
        <v>2302</v>
      </c>
      <c r="U384" s="37" t="s">
        <v>2302</v>
      </c>
    </row>
    <row r="385" spans="1:21" x14ac:dyDescent="0.2">
      <c r="A385" s="34">
        <v>0</v>
      </c>
      <c r="B385" s="34">
        <v>0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2.7210999999999999E-2</v>
      </c>
      <c r="M385" s="35">
        <v>0</v>
      </c>
      <c r="N385" s="35">
        <v>0</v>
      </c>
      <c r="O385" s="35">
        <v>0</v>
      </c>
      <c r="P385" s="35">
        <v>0</v>
      </c>
      <c r="Q385" s="36">
        <f t="shared" si="15"/>
        <v>2.2675833333333333E-3</v>
      </c>
      <c r="R385" s="36">
        <f t="shared" si="16"/>
        <v>0</v>
      </c>
      <c r="S385" s="37">
        <f t="shared" si="17"/>
        <v>2.2675833333333333E-3</v>
      </c>
      <c r="T385" s="37" t="s">
        <v>2301</v>
      </c>
      <c r="U385" s="37" t="s">
        <v>2301</v>
      </c>
    </row>
    <row r="386" spans="1:21" x14ac:dyDescent="0.2">
      <c r="A386" s="34">
        <v>0</v>
      </c>
      <c r="B386" s="34">
        <v>0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2.6932000000000001E-2</v>
      </c>
      <c r="M386" s="35">
        <v>0</v>
      </c>
      <c r="N386" s="35">
        <v>0</v>
      </c>
      <c r="O386" s="35">
        <v>0</v>
      </c>
      <c r="P386" s="35">
        <v>0</v>
      </c>
      <c r="Q386" s="36">
        <f t="shared" si="15"/>
        <v>2.2443333333333334E-3</v>
      </c>
      <c r="R386" s="36">
        <f t="shared" si="16"/>
        <v>0</v>
      </c>
      <c r="S386" s="37">
        <f t="shared" si="17"/>
        <v>2.2443333333333334E-3</v>
      </c>
      <c r="T386" s="37" t="s">
        <v>2300</v>
      </c>
      <c r="U386" s="37" t="s">
        <v>2300</v>
      </c>
    </row>
    <row r="387" spans="1:21" x14ac:dyDescent="0.2">
      <c r="A387" s="34">
        <v>0</v>
      </c>
      <c r="B387" s="34">
        <v>0</v>
      </c>
      <c r="C387" s="34">
        <v>0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2.6901000000000001E-2</v>
      </c>
      <c r="M387" s="35">
        <v>0</v>
      </c>
      <c r="N387" s="35">
        <v>0</v>
      </c>
      <c r="O387" s="35">
        <v>0</v>
      </c>
      <c r="P387" s="35">
        <v>0</v>
      </c>
      <c r="Q387" s="36">
        <f t="shared" si="15"/>
        <v>2.2417500000000003E-3</v>
      </c>
      <c r="R387" s="36">
        <f t="shared" si="16"/>
        <v>0</v>
      </c>
      <c r="S387" s="37">
        <f t="shared" si="17"/>
        <v>2.2417500000000003E-3</v>
      </c>
      <c r="T387" s="37" t="s">
        <v>2299</v>
      </c>
      <c r="U387" s="37" t="s">
        <v>2298</v>
      </c>
    </row>
    <row r="388" spans="1:21" x14ac:dyDescent="0.2">
      <c r="A388" s="34">
        <v>0</v>
      </c>
      <c r="B388" s="34">
        <v>0</v>
      </c>
      <c r="C388" s="34">
        <v>0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2.682E-2</v>
      </c>
      <c r="M388" s="35">
        <v>0</v>
      </c>
      <c r="N388" s="35">
        <v>0</v>
      </c>
      <c r="O388" s="35">
        <v>0</v>
      </c>
      <c r="P388" s="35">
        <v>0</v>
      </c>
      <c r="Q388" s="36">
        <f t="shared" ref="Q388:Q451" si="18">AVERAGE(B388,C388,A388,E388,F388,D388,H388,I388,G388,K388,L388,J388)</f>
        <v>2.235E-3</v>
      </c>
      <c r="R388" s="36">
        <f t="shared" ref="R388:R451" si="19">AVERAGE(M388,N388,O388,P388)</f>
        <v>0</v>
      </c>
      <c r="S388" s="37">
        <f t="shared" ref="S388:S451" si="20">Q388-R388</f>
        <v>2.235E-3</v>
      </c>
      <c r="T388" s="37" t="s">
        <v>2297</v>
      </c>
      <c r="U388" s="37" t="s">
        <v>2297</v>
      </c>
    </row>
    <row r="389" spans="1:21" x14ac:dyDescent="0.2">
      <c r="A389" s="34">
        <v>0</v>
      </c>
      <c r="B389" s="34">
        <v>0</v>
      </c>
      <c r="C389" s="34">
        <v>0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2.6454999999999999E-2</v>
      </c>
      <c r="M389" s="35">
        <v>0</v>
      </c>
      <c r="N389" s="35">
        <v>0</v>
      </c>
      <c r="O389" s="35">
        <v>0</v>
      </c>
      <c r="P389" s="35">
        <v>0</v>
      </c>
      <c r="Q389" s="36">
        <f t="shared" si="18"/>
        <v>2.2045833333333331E-3</v>
      </c>
      <c r="R389" s="36">
        <f t="shared" si="19"/>
        <v>0</v>
      </c>
      <c r="S389" s="37">
        <f t="shared" si="20"/>
        <v>2.2045833333333331E-3</v>
      </c>
      <c r="T389" s="37" t="s">
        <v>2296</v>
      </c>
      <c r="U389" s="37" t="s">
        <v>2296</v>
      </c>
    </row>
    <row r="390" spans="1:21" x14ac:dyDescent="0.2">
      <c r="A390" s="34">
        <v>0</v>
      </c>
      <c r="B390" s="34">
        <v>0</v>
      </c>
      <c r="C390" s="34">
        <v>0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2.6217000000000001E-2</v>
      </c>
      <c r="M390" s="35">
        <v>0</v>
      </c>
      <c r="N390" s="35">
        <v>0</v>
      </c>
      <c r="O390" s="35">
        <v>0</v>
      </c>
      <c r="P390" s="35">
        <v>0</v>
      </c>
      <c r="Q390" s="36">
        <f t="shared" si="18"/>
        <v>2.1847500000000001E-3</v>
      </c>
      <c r="R390" s="36">
        <f t="shared" si="19"/>
        <v>0</v>
      </c>
      <c r="S390" s="37">
        <f t="shared" si="20"/>
        <v>2.1847500000000001E-3</v>
      </c>
      <c r="T390" s="37" t="s">
        <v>2295</v>
      </c>
      <c r="U390" s="37" t="s">
        <v>2294</v>
      </c>
    </row>
    <row r="391" spans="1:21" x14ac:dyDescent="0.2">
      <c r="A391" s="34">
        <v>0</v>
      </c>
      <c r="B391" s="34">
        <v>0</v>
      </c>
      <c r="C391" s="34">
        <v>0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2.6214000000000001E-2</v>
      </c>
      <c r="M391" s="35">
        <v>0</v>
      </c>
      <c r="N391" s="35">
        <v>0</v>
      </c>
      <c r="O391" s="35">
        <v>0</v>
      </c>
      <c r="P391" s="35">
        <v>0</v>
      </c>
      <c r="Q391" s="36">
        <f t="shared" si="18"/>
        <v>2.1845000000000002E-3</v>
      </c>
      <c r="R391" s="36">
        <f t="shared" si="19"/>
        <v>0</v>
      </c>
      <c r="S391" s="37">
        <f t="shared" si="20"/>
        <v>2.1845000000000002E-3</v>
      </c>
      <c r="T391" s="37" t="s">
        <v>2293</v>
      </c>
      <c r="U391" s="37" t="s">
        <v>2293</v>
      </c>
    </row>
    <row r="392" spans="1:21" x14ac:dyDescent="0.2">
      <c r="A392" s="34">
        <v>0</v>
      </c>
      <c r="B392" s="34">
        <v>0</v>
      </c>
      <c r="C392" s="34">
        <v>0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4.5580000000000004E-3</v>
      </c>
      <c r="L392" s="34">
        <v>2.1649000000000002E-2</v>
      </c>
      <c r="M392" s="35">
        <v>0</v>
      </c>
      <c r="N392" s="35">
        <v>0</v>
      </c>
      <c r="O392" s="35">
        <v>0</v>
      </c>
      <c r="P392" s="35">
        <v>0</v>
      </c>
      <c r="Q392" s="36">
        <f t="shared" si="18"/>
        <v>2.1839166666666669E-3</v>
      </c>
      <c r="R392" s="36">
        <f t="shared" si="19"/>
        <v>0</v>
      </c>
      <c r="S392" s="37">
        <f t="shared" si="20"/>
        <v>2.1839166666666669E-3</v>
      </c>
      <c r="T392" s="37" t="s">
        <v>2292</v>
      </c>
      <c r="U392" s="37" t="s">
        <v>2292</v>
      </c>
    </row>
    <row r="393" spans="1:21" x14ac:dyDescent="0.2">
      <c r="A393" s="34">
        <v>0</v>
      </c>
      <c r="B393" s="34">
        <v>0</v>
      </c>
      <c r="C393" s="34">
        <v>0</v>
      </c>
      <c r="D393" s="34">
        <v>0</v>
      </c>
      <c r="E393" s="34">
        <v>0</v>
      </c>
      <c r="F393" s="34">
        <v>0</v>
      </c>
      <c r="G393" s="34">
        <v>0</v>
      </c>
      <c r="H393" s="34">
        <v>1.7937000000000002E-2</v>
      </c>
      <c r="I393" s="34">
        <v>8.1630000000000001E-3</v>
      </c>
      <c r="J393" s="34">
        <v>0</v>
      </c>
      <c r="K393" s="34">
        <v>0</v>
      </c>
      <c r="L393" s="34">
        <v>0</v>
      </c>
      <c r="M393" s="35">
        <v>0</v>
      </c>
      <c r="N393" s="35">
        <v>0</v>
      </c>
      <c r="O393" s="35">
        <v>0</v>
      </c>
      <c r="P393" s="35">
        <v>0</v>
      </c>
      <c r="Q393" s="36">
        <f t="shared" si="18"/>
        <v>2.1750000000000003E-3</v>
      </c>
      <c r="R393" s="36">
        <f t="shared" si="19"/>
        <v>0</v>
      </c>
      <c r="S393" s="37">
        <f t="shared" si="20"/>
        <v>2.1750000000000003E-3</v>
      </c>
      <c r="T393" s="37" t="s">
        <v>2291</v>
      </c>
      <c r="U393" s="37" t="s">
        <v>2290</v>
      </c>
    </row>
    <row r="394" spans="1:21" x14ac:dyDescent="0.2">
      <c r="A394" s="34">
        <v>1.3849999999999999E-2</v>
      </c>
      <c r="B394" s="34">
        <v>1.1722E-2</v>
      </c>
      <c r="C394" s="34">
        <v>0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3.8499999999999998E-4</v>
      </c>
      <c r="K394" s="34">
        <v>0</v>
      </c>
      <c r="L394" s="34">
        <v>0</v>
      </c>
      <c r="M394" s="35">
        <v>0</v>
      </c>
      <c r="N394" s="35">
        <v>0</v>
      </c>
      <c r="O394" s="35">
        <v>0</v>
      </c>
      <c r="P394" s="35">
        <v>0</v>
      </c>
      <c r="Q394" s="36">
        <f t="shared" si="18"/>
        <v>2.1630833333333333E-3</v>
      </c>
      <c r="R394" s="36">
        <f t="shared" si="19"/>
        <v>0</v>
      </c>
      <c r="S394" s="37">
        <f t="shared" si="20"/>
        <v>2.1630833333333333E-3</v>
      </c>
      <c r="T394" s="37" t="s">
        <v>2289</v>
      </c>
      <c r="U394" s="37" t="s">
        <v>2289</v>
      </c>
    </row>
    <row r="395" spans="1:21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2.588E-2</v>
      </c>
      <c r="M395" s="35">
        <v>0</v>
      </c>
      <c r="N395" s="35">
        <v>0</v>
      </c>
      <c r="O395" s="35">
        <v>0</v>
      </c>
      <c r="P395" s="35">
        <v>0</v>
      </c>
      <c r="Q395" s="36">
        <f t="shared" si="18"/>
        <v>2.1566666666666665E-3</v>
      </c>
      <c r="R395" s="36">
        <f t="shared" si="19"/>
        <v>0</v>
      </c>
      <c r="S395" s="37">
        <f t="shared" si="20"/>
        <v>2.1566666666666665E-3</v>
      </c>
      <c r="T395" s="37" t="s">
        <v>2288</v>
      </c>
      <c r="U395" s="37" t="s">
        <v>2287</v>
      </c>
    </row>
    <row r="396" spans="1:21" x14ac:dyDescent="0.2">
      <c r="A396" s="34">
        <v>0</v>
      </c>
      <c r="B396" s="34">
        <v>0</v>
      </c>
      <c r="C396" s="34">
        <v>0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2.588E-2</v>
      </c>
      <c r="M396" s="35">
        <v>0</v>
      </c>
      <c r="N396" s="35">
        <v>0</v>
      </c>
      <c r="O396" s="35">
        <v>0</v>
      </c>
      <c r="P396" s="35">
        <v>0</v>
      </c>
      <c r="Q396" s="36">
        <f t="shared" si="18"/>
        <v>2.1566666666666665E-3</v>
      </c>
      <c r="R396" s="36">
        <f t="shared" si="19"/>
        <v>0</v>
      </c>
      <c r="S396" s="37">
        <f t="shared" si="20"/>
        <v>2.1566666666666665E-3</v>
      </c>
      <c r="T396" s="37" t="s">
        <v>2286</v>
      </c>
      <c r="U396" s="37" t="s">
        <v>2286</v>
      </c>
    </row>
    <row r="397" spans="1:21" x14ac:dyDescent="0.2">
      <c r="A397" s="34">
        <v>0</v>
      </c>
      <c r="B397" s="34">
        <v>0</v>
      </c>
      <c r="C397" s="34">
        <v>0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4.1929000000000001E-2</v>
      </c>
      <c r="M397" s="35">
        <v>5.3660000000000001E-3</v>
      </c>
      <c r="N397" s="35">
        <v>0</v>
      </c>
      <c r="O397" s="35">
        <v>0</v>
      </c>
      <c r="P397" s="35">
        <v>0</v>
      </c>
      <c r="Q397" s="36">
        <f t="shared" si="18"/>
        <v>3.4940833333333334E-3</v>
      </c>
      <c r="R397" s="36">
        <f t="shared" si="19"/>
        <v>1.3415E-3</v>
      </c>
      <c r="S397" s="37">
        <f t="shared" si="20"/>
        <v>2.1525833333333336E-3</v>
      </c>
      <c r="T397" s="37" t="s">
        <v>2285</v>
      </c>
      <c r="U397" s="37" t="s">
        <v>2285</v>
      </c>
    </row>
    <row r="398" spans="1:21" x14ac:dyDescent="0.2">
      <c r="A398" s="34">
        <v>0</v>
      </c>
      <c r="B398" s="34">
        <v>0</v>
      </c>
      <c r="C398" s="34">
        <v>0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2.5742999999999999E-2</v>
      </c>
      <c r="M398" s="35">
        <v>0</v>
      </c>
      <c r="N398" s="35">
        <v>0</v>
      </c>
      <c r="O398" s="35">
        <v>0</v>
      </c>
      <c r="P398" s="35">
        <v>0</v>
      </c>
      <c r="Q398" s="36">
        <f t="shared" si="18"/>
        <v>2.14525E-3</v>
      </c>
      <c r="R398" s="36">
        <f t="shared" si="19"/>
        <v>0</v>
      </c>
      <c r="S398" s="37">
        <f t="shared" si="20"/>
        <v>2.14525E-3</v>
      </c>
      <c r="T398" s="37" t="s">
        <v>2284</v>
      </c>
      <c r="U398" s="37" t="s">
        <v>2284</v>
      </c>
    </row>
    <row r="399" spans="1:21" x14ac:dyDescent="0.2">
      <c r="A399" s="34">
        <v>0</v>
      </c>
      <c r="B399" s="34">
        <v>0</v>
      </c>
      <c r="C399" s="34">
        <v>0</v>
      </c>
      <c r="D399" s="34">
        <v>0</v>
      </c>
      <c r="E399" s="34">
        <v>0</v>
      </c>
      <c r="F399" s="34">
        <v>8.8889999999999993E-3</v>
      </c>
      <c r="G399" s="34">
        <v>0</v>
      </c>
      <c r="H399" s="34">
        <v>0</v>
      </c>
      <c r="I399" s="34">
        <v>9.0290000000000006E-3</v>
      </c>
      <c r="J399" s="34">
        <v>7.7520000000000002E-3</v>
      </c>
      <c r="K399" s="34">
        <v>0</v>
      </c>
      <c r="L399" s="34">
        <v>0</v>
      </c>
      <c r="M399" s="35">
        <v>0</v>
      </c>
      <c r="N399" s="35">
        <v>0</v>
      </c>
      <c r="O399" s="35">
        <v>0</v>
      </c>
      <c r="P399" s="35">
        <v>0</v>
      </c>
      <c r="Q399" s="36">
        <f t="shared" si="18"/>
        <v>2.1391666666666664E-3</v>
      </c>
      <c r="R399" s="36">
        <f t="shared" si="19"/>
        <v>0</v>
      </c>
      <c r="S399" s="37">
        <f t="shared" si="20"/>
        <v>2.1391666666666664E-3</v>
      </c>
      <c r="T399" s="37" t="s">
        <v>2283</v>
      </c>
      <c r="U399" s="37" t="s">
        <v>2282</v>
      </c>
    </row>
    <row r="400" spans="1:21" x14ac:dyDescent="0.2">
      <c r="A400" s="34">
        <v>0</v>
      </c>
      <c r="B400" s="34">
        <v>2.5641000000000001E-2</v>
      </c>
      <c r="C400" s="34">
        <v>0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  <c r="M400" s="35">
        <v>0</v>
      </c>
      <c r="N400" s="35">
        <v>0</v>
      </c>
      <c r="O400" s="35">
        <v>0</v>
      </c>
      <c r="P400" s="35">
        <v>0</v>
      </c>
      <c r="Q400" s="36">
        <f t="shared" si="18"/>
        <v>2.1367500000000002E-3</v>
      </c>
      <c r="R400" s="36">
        <f t="shared" si="19"/>
        <v>0</v>
      </c>
      <c r="S400" s="37">
        <f t="shared" si="20"/>
        <v>2.1367500000000002E-3</v>
      </c>
      <c r="T400" s="37" t="s">
        <v>2281</v>
      </c>
      <c r="U400" s="37" t="s">
        <v>2281</v>
      </c>
    </row>
    <row r="401" spans="1:21" x14ac:dyDescent="0.2">
      <c r="A401" s="34">
        <v>0</v>
      </c>
      <c r="B401" s="34">
        <v>0</v>
      </c>
      <c r="C401" s="34">
        <v>0</v>
      </c>
      <c r="D401" s="34">
        <v>2.027E-2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5.3049999999999998E-3</v>
      </c>
      <c r="M401" s="35">
        <v>0</v>
      </c>
      <c r="N401" s="35">
        <v>0</v>
      </c>
      <c r="O401" s="35">
        <v>0</v>
      </c>
      <c r="P401" s="35">
        <v>0</v>
      </c>
      <c r="Q401" s="36">
        <f t="shared" si="18"/>
        <v>2.1312499999999999E-3</v>
      </c>
      <c r="R401" s="36">
        <f t="shared" si="19"/>
        <v>0</v>
      </c>
      <c r="S401" s="37">
        <f t="shared" si="20"/>
        <v>2.1312499999999999E-3</v>
      </c>
      <c r="T401" s="37" t="s">
        <v>2280</v>
      </c>
      <c r="U401" s="37" t="s">
        <v>2280</v>
      </c>
    </row>
    <row r="402" spans="1:21" x14ac:dyDescent="0.2">
      <c r="A402" s="34">
        <v>0</v>
      </c>
      <c r="B402" s="34">
        <v>0</v>
      </c>
      <c r="C402" s="34">
        <v>0</v>
      </c>
      <c r="D402" s="34">
        <v>2.5316000000000002E-2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0</v>
      </c>
      <c r="M402" s="35">
        <v>0</v>
      </c>
      <c r="N402" s="35">
        <v>0</v>
      </c>
      <c r="O402" s="35">
        <v>0</v>
      </c>
      <c r="P402" s="35">
        <v>0</v>
      </c>
      <c r="Q402" s="36">
        <f t="shared" si="18"/>
        <v>2.1096666666666668E-3</v>
      </c>
      <c r="R402" s="36">
        <f t="shared" si="19"/>
        <v>0</v>
      </c>
      <c r="S402" s="37">
        <f t="shared" si="20"/>
        <v>2.1096666666666668E-3</v>
      </c>
      <c r="T402" s="37" t="s">
        <v>2279</v>
      </c>
      <c r="U402" s="37" t="s">
        <v>2279</v>
      </c>
    </row>
    <row r="403" spans="1:21" x14ac:dyDescent="0.2">
      <c r="A403" s="34">
        <v>0</v>
      </c>
      <c r="B403" s="34">
        <v>0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2.5295000000000002E-2</v>
      </c>
      <c r="M403" s="35">
        <v>0</v>
      </c>
      <c r="N403" s="35">
        <v>0</v>
      </c>
      <c r="O403" s="35">
        <v>0</v>
      </c>
      <c r="P403" s="35">
        <v>0</v>
      </c>
      <c r="Q403" s="36">
        <f t="shared" si="18"/>
        <v>2.1079166666666668E-3</v>
      </c>
      <c r="R403" s="36">
        <f t="shared" si="19"/>
        <v>0</v>
      </c>
      <c r="S403" s="37">
        <f t="shared" si="20"/>
        <v>2.1079166666666668E-3</v>
      </c>
      <c r="T403" s="37" t="s">
        <v>2278</v>
      </c>
      <c r="U403" s="37" t="s">
        <v>2278</v>
      </c>
    </row>
    <row r="404" spans="1:21" x14ac:dyDescent="0.2">
      <c r="A404" s="34">
        <v>0</v>
      </c>
      <c r="B404" s="34">
        <v>0</v>
      </c>
      <c r="C404" s="34">
        <v>0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3.8200000000000002E-4</v>
      </c>
      <c r="K404" s="34">
        <v>0</v>
      </c>
      <c r="L404" s="34">
        <v>2.4889999999999999E-2</v>
      </c>
      <c r="M404" s="35">
        <v>0</v>
      </c>
      <c r="N404" s="35">
        <v>0</v>
      </c>
      <c r="O404" s="35">
        <v>0</v>
      </c>
      <c r="P404" s="35">
        <v>0</v>
      </c>
      <c r="Q404" s="36">
        <f t="shared" si="18"/>
        <v>2.1059999999999998E-3</v>
      </c>
      <c r="R404" s="36">
        <f t="shared" si="19"/>
        <v>0</v>
      </c>
      <c r="S404" s="37">
        <f t="shared" si="20"/>
        <v>2.1059999999999998E-3</v>
      </c>
      <c r="T404" s="37" t="s">
        <v>2277</v>
      </c>
      <c r="U404" s="37" t="s">
        <v>2277</v>
      </c>
    </row>
    <row r="405" spans="1:21" x14ac:dyDescent="0.2">
      <c r="A405" s="34">
        <v>0</v>
      </c>
      <c r="B405" s="34">
        <v>0</v>
      </c>
      <c r="C405" s="34">
        <v>0</v>
      </c>
      <c r="D405" s="34">
        <v>0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  <c r="L405" s="34">
        <v>2.5097000000000001E-2</v>
      </c>
      <c r="M405" s="35">
        <v>0</v>
      </c>
      <c r="N405" s="35">
        <v>0</v>
      </c>
      <c r="O405" s="35">
        <v>0</v>
      </c>
      <c r="P405" s="35">
        <v>0</v>
      </c>
      <c r="Q405" s="36">
        <f t="shared" si="18"/>
        <v>2.0914166666666668E-3</v>
      </c>
      <c r="R405" s="36">
        <f t="shared" si="19"/>
        <v>0</v>
      </c>
      <c r="S405" s="37">
        <f t="shared" si="20"/>
        <v>2.0914166666666668E-3</v>
      </c>
      <c r="T405" s="37" t="s">
        <v>2276</v>
      </c>
      <c r="U405" s="37" t="s">
        <v>2275</v>
      </c>
    </row>
    <row r="406" spans="1:21" x14ac:dyDescent="0.2">
      <c r="A406" s="34">
        <v>0</v>
      </c>
      <c r="B406" s="34">
        <v>0</v>
      </c>
      <c r="C406" s="34">
        <v>0</v>
      </c>
      <c r="D406" s="34">
        <v>0</v>
      </c>
      <c r="E406" s="34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2.5087000000000002E-2</v>
      </c>
      <c r="M406" s="35">
        <v>0</v>
      </c>
      <c r="N406" s="35">
        <v>0</v>
      </c>
      <c r="O406" s="35">
        <v>0</v>
      </c>
      <c r="P406" s="35">
        <v>0</v>
      </c>
      <c r="Q406" s="36">
        <f t="shared" si="18"/>
        <v>2.0905833333333336E-3</v>
      </c>
      <c r="R406" s="36">
        <f t="shared" si="19"/>
        <v>0</v>
      </c>
      <c r="S406" s="37">
        <f t="shared" si="20"/>
        <v>2.0905833333333336E-3</v>
      </c>
      <c r="T406" s="37" t="s">
        <v>2274</v>
      </c>
      <c r="U406" s="37" t="s">
        <v>2274</v>
      </c>
    </row>
    <row r="407" spans="1:21" x14ac:dyDescent="0.2">
      <c r="A407" s="34">
        <v>0</v>
      </c>
      <c r="B407" s="34">
        <v>0</v>
      </c>
      <c r="C407" s="34">
        <v>0</v>
      </c>
      <c r="D407" s="34">
        <v>0</v>
      </c>
      <c r="E407" s="34">
        <v>5.0632999999999997E-2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0</v>
      </c>
      <c r="M407" s="35">
        <v>0</v>
      </c>
      <c r="N407" s="35">
        <v>0</v>
      </c>
      <c r="O407" s="35">
        <v>0</v>
      </c>
      <c r="P407" s="35">
        <v>8.5470000000000008E-3</v>
      </c>
      <c r="Q407" s="36">
        <f t="shared" si="18"/>
        <v>4.2194166666666665E-3</v>
      </c>
      <c r="R407" s="36">
        <f t="shared" si="19"/>
        <v>2.1367500000000002E-3</v>
      </c>
      <c r="S407" s="37">
        <f t="shared" si="20"/>
        <v>2.0826666666666663E-3</v>
      </c>
      <c r="T407" s="37" t="s">
        <v>2273</v>
      </c>
      <c r="U407" s="37" t="s">
        <v>2272</v>
      </c>
    </row>
    <row r="408" spans="1:21" x14ac:dyDescent="0.2">
      <c r="A408" s="34">
        <v>0</v>
      </c>
      <c r="B408" s="34">
        <v>0</v>
      </c>
      <c r="C408" s="34">
        <v>6.2310000000000004E-3</v>
      </c>
      <c r="D408" s="34">
        <v>1.2448000000000001E-2</v>
      </c>
      <c r="E408" s="34">
        <v>0</v>
      </c>
      <c r="F408" s="34">
        <v>6.3090000000000004E-3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  <c r="M408" s="35">
        <v>0</v>
      </c>
      <c r="N408" s="35">
        <v>0</v>
      </c>
      <c r="O408" s="35">
        <v>0</v>
      </c>
      <c r="P408" s="35">
        <v>0</v>
      </c>
      <c r="Q408" s="36">
        <f t="shared" si="18"/>
        <v>2.0823333333333336E-3</v>
      </c>
      <c r="R408" s="36">
        <f t="shared" si="19"/>
        <v>0</v>
      </c>
      <c r="S408" s="37">
        <f t="shared" si="20"/>
        <v>2.0823333333333336E-3</v>
      </c>
      <c r="T408" s="37" t="s">
        <v>2271</v>
      </c>
      <c r="U408" s="37" t="s">
        <v>2271</v>
      </c>
    </row>
    <row r="409" spans="1:21" x14ac:dyDescent="0.2">
      <c r="A409" s="34">
        <v>0</v>
      </c>
      <c r="B409" s="34">
        <v>0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2.4330999999999998E-2</v>
      </c>
      <c r="M409" s="35">
        <v>0</v>
      </c>
      <c r="N409" s="35">
        <v>0</v>
      </c>
      <c r="O409" s="35">
        <v>0</v>
      </c>
      <c r="P409" s="35">
        <v>0</v>
      </c>
      <c r="Q409" s="36">
        <f t="shared" si="18"/>
        <v>2.0275833333333331E-3</v>
      </c>
      <c r="R409" s="36">
        <f t="shared" si="19"/>
        <v>0</v>
      </c>
      <c r="S409" s="37">
        <f t="shared" si="20"/>
        <v>2.0275833333333331E-3</v>
      </c>
      <c r="T409" s="37" t="s">
        <v>2270</v>
      </c>
      <c r="U409" s="37" t="s">
        <v>2270</v>
      </c>
    </row>
    <row r="410" spans="1:21" x14ac:dyDescent="0.2">
      <c r="A410" s="34">
        <v>8.7980000000000003E-3</v>
      </c>
      <c r="B410" s="34">
        <v>1.5266999999999999E-2</v>
      </c>
      <c r="C410" s="34">
        <v>0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0</v>
      </c>
      <c r="M410" s="35">
        <v>0</v>
      </c>
      <c r="N410" s="35">
        <v>0</v>
      </c>
      <c r="O410" s="35">
        <v>0</v>
      </c>
      <c r="P410" s="35">
        <v>0</v>
      </c>
      <c r="Q410" s="36">
        <f t="shared" si="18"/>
        <v>2.0054166666666666E-3</v>
      </c>
      <c r="R410" s="36">
        <f t="shared" si="19"/>
        <v>0</v>
      </c>
      <c r="S410" s="37">
        <f t="shared" si="20"/>
        <v>2.0054166666666666E-3</v>
      </c>
      <c r="T410" s="37" t="s">
        <v>2269</v>
      </c>
      <c r="U410" s="37" t="s">
        <v>2269</v>
      </c>
    </row>
    <row r="411" spans="1:21" x14ac:dyDescent="0.2">
      <c r="A411" s="34">
        <v>0</v>
      </c>
      <c r="B411" s="34">
        <v>0</v>
      </c>
      <c r="C411" s="34">
        <v>0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2.4E-2</v>
      </c>
      <c r="M411" s="35">
        <v>0</v>
      </c>
      <c r="N411" s="35">
        <v>0</v>
      </c>
      <c r="O411" s="35">
        <v>0</v>
      </c>
      <c r="P411" s="35">
        <v>0</v>
      </c>
      <c r="Q411" s="36">
        <f t="shared" si="18"/>
        <v>2E-3</v>
      </c>
      <c r="R411" s="36">
        <f t="shared" si="19"/>
        <v>0</v>
      </c>
      <c r="S411" s="37">
        <f t="shared" si="20"/>
        <v>2E-3</v>
      </c>
      <c r="T411" s="37" t="s">
        <v>2268</v>
      </c>
      <c r="U411" s="37" t="s">
        <v>2268</v>
      </c>
    </row>
    <row r="412" spans="1:21" x14ac:dyDescent="0.2">
      <c r="A412" s="34">
        <v>2.3952000000000001E-2</v>
      </c>
      <c r="B412" s="34">
        <v>0</v>
      </c>
      <c r="C412" s="34">
        <v>0</v>
      </c>
      <c r="D412" s="34">
        <v>0</v>
      </c>
      <c r="E412" s="34">
        <v>0</v>
      </c>
      <c r="F412" s="34">
        <v>0</v>
      </c>
      <c r="G412" s="34">
        <v>0</v>
      </c>
      <c r="H412" s="34">
        <v>0</v>
      </c>
      <c r="I412" s="34">
        <v>0</v>
      </c>
      <c r="J412" s="34">
        <v>0</v>
      </c>
      <c r="K412" s="34">
        <v>0</v>
      </c>
      <c r="L412" s="34">
        <v>0</v>
      </c>
      <c r="M412" s="35">
        <v>0</v>
      </c>
      <c r="N412" s="35">
        <v>0</v>
      </c>
      <c r="O412" s="35">
        <v>0</v>
      </c>
      <c r="P412" s="35">
        <v>0</v>
      </c>
      <c r="Q412" s="36">
        <f t="shared" si="18"/>
        <v>1.9959999999999999E-3</v>
      </c>
      <c r="R412" s="36">
        <f t="shared" si="19"/>
        <v>0</v>
      </c>
      <c r="S412" s="37">
        <f t="shared" si="20"/>
        <v>1.9959999999999999E-3</v>
      </c>
      <c r="T412" s="37" t="s">
        <v>2267</v>
      </c>
      <c r="U412" s="37" t="s">
        <v>2267</v>
      </c>
    </row>
    <row r="413" spans="1:21" x14ac:dyDescent="0.2">
      <c r="A413" s="34">
        <v>0</v>
      </c>
      <c r="B413" s="34">
        <v>0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2.3791E-2</v>
      </c>
      <c r="M413" s="35">
        <v>0</v>
      </c>
      <c r="N413" s="35">
        <v>0</v>
      </c>
      <c r="O413" s="35">
        <v>0</v>
      </c>
      <c r="P413" s="35">
        <v>0</v>
      </c>
      <c r="Q413" s="36">
        <f t="shared" si="18"/>
        <v>1.9825833333333332E-3</v>
      </c>
      <c r="R413" s="36">
        <f t="shared" si="19"/>
        <v>0</v>
      </c>
      <c r="S413" s="37">
        <f t="shared" si="20"/>
        <v>1.9825833333333332E-3</v>
      </c>
      <c r="T413" s="37" t="s">
        <v>2266</v>
      </c>
      <c r="U413" s="37" t="s">
        <v>2266</v>
      </c>
    </row>
    <row r="414" spans="1:21" x14ac:dyDescent="0.2">
      <c r="A414" s="34">
        <v>0</v>
      </c>
      <c r="B414" s="34">
        <v>0</v>
      </c>
      <c r="C414" s="34">
        <v>0</v>
      </c>
      <c r="D414" s="34">
        <v>0</v>
      </c>
      <c r="E414" s="34">
        <v>0</v>
      </c>
      <c r="F414" s="34">
        <v>0</v>
      </c>
      <c r="G414" s="34">
        <v>0</v>
      </c>
      <c r="H414" s="34">
        <v>2.3668999999999999E-2</v>
      </c>
      <c r="I414" s="34">
        <v>0</v>
      </c>
      <c r="J414" s="34">
        <v>0</v>
      </c>
      <c r="K414" s="34">
        <v>0</v>
      </c>
      <c r="L414" s="34">
        <v>0</v>
      </c>
      <c r="M414" s="35">
        <v>0</v>
      </c>
      <c r="N414" s="35">
        <v>0</v>
      </c>
      <c r="O414" s="35">
        <v>0</v>
      </c>
      <c r="P414" s="35">
        <v>0</v>
      </c>
      <c r="Q414" s="36">
        <f t="shared" si="18"/>
        <v>1.9724166666666666E-3</v>
      </c>
      <c r="R414" s="36">
        <f t="shared" si="19"/>
        <v>0</v>
      </c>
      <c r="S414" s="37">
        <f t="shared" si="20"/>
        <v>1.9724166666666666E-3</v>
      </c>
      <c r="T414" s="37" t="s">
        <v>2265</v>
      </c>
      <c r="U414" s="37" t="s">
        <v>2265</v>
      </c>
    </row>
    <row r="415" spans="1:21" x14ac:dyDescent="0.2">
      <c r="A415" s="34">
        <v>0</v>
      </c>
      <c r="B415" s="34">
        <v>0</v>
      </c>
      <c r="C415" s="34">
        <v>0</v>
      </c>
      <c r="D415" s="34">
        <v>0</v>
      </c>
      <c r="E415" s="34">
        <v>2.3529000000000001E-2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  <c r="M415" s="35">
        <v>0</v>
      </c>
      <c r="N415" s="35">
        <v>0</v>
      </c>
      <c r="O415" s="35">
        <v>0</v>
      </c>
      <c r="P415" s="35">
        <v>0</v>
      </c>
      <c r="Q415" s="36">
        <f t="shared" si="18"/>
        <v>1.9607500000000003E-3</v>
      </c>
      <c r="R415" s="36">
        <f t="shared" si="19"/>
        <v>0</v>
      </c>
      <c r="S415" s="37">
        <f t="shared" si="20"/>
        <v>1.9607500000000003E-3</v>
      </c>
      <c r="T415" s="37" t="s">
        <v>2264</v>
      </c>
      <c r="U415" s="37" t="s">
        <v>2264</v>
      </c>
    </row>
    <row r="416" spans="1:21" x14ac:dyDescent="0.2">
      <c r="A416" s="34">
        <v>0</v>
      </c>
      <c r="B416" s="34">
        <v>0</v>
      </c>
      <c r="C416" s="34">
        <v>0</v>
      </c>
      <c r="D416" s="34">
        <v>0</v>
      </c>
      <c r="E416" s="34">
        <v>2.3622000000000001E-2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3.5896999999999998E-2</v>
      </c>
      <c r="L416" s="34">
        <v>0.105508</v>
      </c>
      <c r="M416" s="35">
        <v>0</v>
      </c>
      <c r="N416" s="35">
        <v>6.1729999999999997E-3</v>
      </c>
      <c r="O416" s="35">
        <v>4.0994999999999997E-2</v>
      </c>
      <c r="P416" s="35">
        <v>0</v>
      </c>
      <c r="Q416" s="36">
        <f t="shared" si="18"/>
        <v>1.3752250000000001E-2</v>
      </c>
      <c r="R416" s="36">
        <f t="shared" si="19"/>
        <v>1.1791999999999999E-2</v>
      </c>
      <c r="S416" s="37">
        <f t="shared" si="20"/>
        <v>1.9602500000000019E-3</v>
      </c>
      <c r="T416" s="37" t="s">
        <v>2263</v>
      </c>
      <c r="U416" s="37" t="s">
        <v>2262</v>
      </c>
    </row>
    <row r="417" spans="1:21" x14ac:dyDescent="0.2">
      <c r="A417" s="34">
        <v>0</v>
      </c>
      <c r="B417" s="34">
        <v>0</v>
      </c>
      <c r="C417" s="34">
        <v>0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2.3496E-2</v>
      </c>
      <c r="M417" s="35">
        <v>0</v>
      </c>
      <c r="N417" s="35">
        <v>0</v>
      </c>
      <c r="O417" s="35">
        <v>0</v>
      </c>
      <c r="P417" s="35">
        <v>0</v>
      </c>
      <c r="Q417" s="36">
        <f t="shared" si="18"/>
        <v>1.9580000000000001E-3</v>
      </c>
      <c r="R417" s="36">
        <f t="shared" si="19"/>
        <v>0</v>
      </c>
      <c r="S417" s="37">
        <f t="shared" si="20"/>
        <v>1.9580000000000001E-3</v>
      </c>
      <c r="T417" s="37" t="s">
        <v>650</v>
      </c>
      <c r="U417" s="37" t="s">
        <v>2261</v>
      </c>
    </row>
    <row r="418" spans="1:21" x14ac:dyDescent="0.2">
      <c r="A418" s="34">
        <v>0</v>
      </c>
      <c r="B418" s="34">
        <v>0</v>
      </c>
      <c r="C418" s="34">
        <v>0</v>
      </c>
      <c r="D418" s="34">
        <v>0</v>
      </c>
      <c r="E418" s="34">
        <v>0</v>
      </c>
      <c r="F418" s="34">
        <v>0</v>
      </c>
      <c r="G418" s="34">
        <v>2.3392E-2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5">
        <v>0</v>
      </c>
      <c r="N418" s="35">
        <v>0</v>
      </c>
      <c r="O418" s="35">
        <v>0</v>
      </c>
      <c r="P418" s="35">
        <v>0</v>
      </c>
      <c r="Q418" s="36">
        <f t="shared" si="18"/>
        <v>1.9493333333333333E-3</v>
      </c>
      <c r="R418" s="36">
        <f t="shared" si="19"/>
        <v>0</v>
      </c>
      <c r="S418" s="37">
        <f t="shared" si="20"/>
        <v>1.9493333333333333E-3</v>
      </c>
      <c r="T418" s="37" t="s">
        <v>2260</v>
      </c>
      <c r="U418" s="37" t="s">
        <v>2260</v>
      </c>
    </row>
    <row r="419" spans="1:21" x14ac:dyDescent="0.2">
      <c r="A419" s="34">
        <v>0</v>
      </c>
      <c r="B419" s="34">
        <v>0</v>
      </c>
      <c r="C419" s="34">
        <v>0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2.3342999999999999E-2</v>
      </c>
      <c r="M419" s="35">
        <v>0</v>
      </c>
      <c r="N419" s="35">
        <v>0</v>
      </c>
      <c r="O419" s="35">
        <v>0</v>
      </c>
      <c r="P419" s="35">
        <v>0</v>
      </c>
      <c r="Q419" s="36">
        <f t="shared" si="18"/>
        <v>1.9452499999999999E-3</v>
      </c>
      <c r="R419" s="36">
        <f t="shared" si="19"/>
        <v>0</v>
      </c>
      <c r="S419" s="37">
        <f t="shared" si="20"/>
        <v>1.9452499999999999E-3</v>
      </c>
      <c r="T419" s="37" t="s">
        <v>427</v>
      </c>
      <c r="U419" s="37" t="s">
        <v>2259</v>
      </c>
    </row>
    <row r="420" spans="1:21" x14ac:dyDescent="0.2">
      <c r="A420" s="34">
        <v>0</v>
      </c>
      <c r="B420" s="34">
        <v>0</v>
      </c>
      <c r="C420" s="34">
        <v>0</v>
      </c>
      <c r="D420" s="34">
        <v>0</v>
      </c>
      <c r="E420" s="34">
        <v>1.3636000000000001E-2</v>
      </c>
      <c r="F420" s="34">
        <v>0</v>
      </c>
      <c r="G420" s="34">
        <v>0</v>
      </c>
      <c r="H420" s="34">
        <v>0</v>
      </c>
      <c r="I420" s="34">
        <v>5.8060000000000004E-3</v>
      </c>
      <c r="J420" s="34">
        <v>0</v>
      </c>
      <c r="K420" s="34">
        <v>0</v>
      </c>
      <c r="L420" s="34">
        <v>3.8419999999999999E-3</v>
      </c>
      <c r="M420" s="35">
        <v>0</v>
      </c>
      <c r="N420" s="35">
        <v>0</v>
      </c>
      <c r="O420" s="35">
        <v>0</v>
      </c>
      <c r="P420" s="35">
        <v>0</v>
      </c>
      <c r="Q420" s="36">
        <f t="shared" si="18"/>
        <v>1.9403333333333332E-3</v>
      </c>
      <c r="R420" s="36">
        <f t="shared" si="19"/>
        <v>0</v>
      </c>
      <c r="S420" s="37">
        <f t="shared" si="20"/>
        <v>1.9403333333333332E-3</v>
      </c>
      <c r="T420" s="37" t="s">
        <v>2258</v>
      </c>
      <c r="U420" s="37" t="s">
        <v>2257</v>
      </c>
    </row>
    <row r="421" spans="1:21" x14ac:dyDescent="0.2">
      <c r="A421" s="34">
        <v>2.3120999999999999E-2</v>
      </c>
      <c r="B421" s="34">
        <v>0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5">
        <v>0</v>
      </c>
      <c r="N421" s="35">
        <v>0</v>
      </c>
      <c r="O421" s="35">
        <v>0</v>
      </c>
      <c r="P421" s="35">
        <v>0</v>
      </c>
      <c r="Q421" s="36">
        <f t="shared" si="18"/>
        <v>1.9267499999999999E-3</v>
      </c>
      <c r="R421" s="36">
        <f t="shared" si="19"/>
        <v>0</v>
      </c>
      <c r="S421" s="37">
        <f t="shared" si="20"/>
        <v>1.9267499999999999E-3</v>
      </c>
      <c r="T421" s="37" t="s">
        <v>2256</v>
      </c>
      <c r="U421" s="37" t="s">
        <v>2256</v>
      </c>
    </row>
    <row r="422" spans="1:21" x14ac:dyDescent="0.2">
      <c r="A422" s="34">
        <v>0</v>
      </c>
      <c r="B422" s="34">
        <v>2.2727000000000001E-2</v>
      </c>
      <c r="C422" s="34">
        <v>0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5">
        <v>0</v>
      </c>
      <c r="N422" s="35">
        <v>0</v>
      </c>
      <c r="O422" s="35">
        <v>0</v>
      </c>
      <c r="P422" s="35">
        <v>0</v>
      </c>
      <c r="Q422" s="36">
        <f t="shared" si="18"/>
        <v>1.8939166666666668E-3</v>
      </c>
      <c r="R422" s="36">
        <f t="shared" si="19"/>
        <v>0</v>
      </c>
      <c r="S422" s="37">
        <f t="shared" si="20"/>
        <v>1.8939166666666668E-3</v>
      </c>
      <c r="T422" s="37" t="s">
        <v>2255</v>
      </c>
      <c r="U422" s="37" t="s">
        <v>2254</v>
      </c>
    </row>
    <row r="423" spans="1:21" x14ac:dyDescent="0.2">
      <c r="A423" s="34">
        <v>2.2727000000000001E-2</v>
      </c>
      <c r="B423" s="34">
        <v>0</v>
      </c>
      <c r="C423" s="34">
        <v>0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5">
        <v>0</v>
      </c>
      <c r="N423" s="35">
        <v>0</v>
      </c>
      <c r="O423" s="35">
        <v>0</v>
      </c>
      <c r="P423" s="35">
        <v>0</v>
      </c>
      <c r="Q423" s="36">
        <f t="shared" si="18"/>
        <v>1.8939166666666668E-3</v>
      </c>
      <c r="R423" s="36">
        <f t="shared" si="19"/>
        <v>0</v>
      </c>
      <c r="S423" s="37">
        <f t="shared" si="20"/>
        <v>1.8939166666666668E-3</v>
      </c>
      <c r="T423" s="37" t="s">
        <v>2253</v>
      </c>
      <c r="U423" s="37" t="s">
        <v>2252</v>
      </c>
    </row>
    <row r="424" spans="1:21" x14ac:dyDescent="0.2">
      <c r="A424" s="34">
        <v>1.841882</v>
      </c>
      <c r="B424" s="34">
        <v>1.7908409999999999</v>
      </c>
      <c r="C424" s="34">
        <v>1.7925930000000001</v>
      </c>
      <c r="D424" s="34">
        <v>1.7757590000000001</v>
      </c>
      <c r="E424" s="34">
        <v>1.8285169999999999</v>
      </c>
      <c r="F424" s="34">
        <v>1.8002020000000001</v>
      </c>
      <c r="G424" s="34">
        <v>1.7944979999999999</v>
      </c>
      <c r="H424" s="34">
        <v>1.8270649999999999</v>
      </c>
      <c r="I424" s="34">
        <v>1.8362430000000001</v>
      </c>
      <c r="J424" s="34">
        <v>1.826684</v>
      </c>
      <c r="K424" s="34">
        <v>1.8306629999999999</v>
      </c>
      <c r="L424" s="34">
        <v>1.767326</v>
      </c>
      <c r="M424" s="35">
        <v>1.808889</v>
      </c>
      <c r="N424" s="35">
        <v>1.82497</v>
      </c>
      <c r="O424" s="35">
        <v>1.8132740000000001</v>
      </c>
      <c r="P424" s="35">
        <v>1.7827299999999999</v>
      </c>
      <c r="Q424" s="36">
        <f t="shared" si="18"/>
        <v>1.8093560833333335</v>
      </c>
      <c r="R424" s="36">
        <f t="shared" si="19"/>
        <v>1.80746575</v>
      </c>
      <c r="S424" s="37">
        <f t="shared" si="20"/>
        <v>1.8903333333335492E-3</v>
      </c>
      <c r="T424" s="37" t="s">
        <v>2251</v>
      </c>
      <c r="U424" s="37" t="s">
        <v>2250</v>
      </c>
    </row>
    <row r="425" spans="1:21" x14ac:dyDescent="0.2">
      <c r="A425" s="34">
        <v>0</v>
      </c>
      <c r="B425" s="34">
        <v>0</v>
      </c>
      <c r="C425" s="34">
        <v>0</v>
      </c>
      <c r="D425" s="34">
        <v>1.5625E-2</v>
      </c>
      <c r="E425" s="34">
        <v>0</v>
      </c>
      <c r="F425" s="34">
        <v>6.7450000000000001E-3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5">
        <v>0</v>
      </c>
      <c r="N425" s="35">
        <v>0</v>
      </c>
      <c r="O425" s="35">
        <v>0</v>
      </c>
      <c r="P425" s="35">
        <v>0</v>
      </c>
      <c r="Q425" s="36">
        <f t="shared" si="18"/>
        <v>1.8641666666666667E-3</v>
      </c>
      <c r="R425" s="36">
        <f t="shared" si="19"/>
        <v>0</v>
      </c>
      <c r="S425" s="37">
        <f t="shared" si="20"/>
        <v>1.8641666666666667E-3</v>
      </c>
      <c r="T425" s="37" t="s">
        <v>2249</v>
      </c>
      <c r="U425" s="37" t="s">
        <v>2249</v>
      </c>
    </row>
    <row r="426" spans="1:21" x14ac:dyDescent="0.2">
      <c r="A426" s="34">
        <v>0</v>
      </c>
      <c r="B426" s="34">
        <v>2.2221999999999999E-2</v>
      </c>
      <c r="C426" s="34">
        <v>0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5">
        <v>0</v>
      </c>
      <c r="N426" s="35">
        <v>0</v>
      </c>
      <c r="O426" s="35">
        <v>0</v>
      </c>
      <c r="P426" s="35">
        <v>0</v>
      </c>
      <c r="Q426" s="36">
        <f t="shared" si="18"/>
        <v>1.8518333333333332E-3</v>
      </c>
      <c r="R426" s="36">
        <f t="shared" si="19"/>
        <v>0</v>
      </c>
      <c r="S426" s="37">
        <f t="shared" si="20"/>
        <v>1.8518333333333332E-3</v>
      </c>
      <c r="T426" s="37" t="s">
        <v>2248</v>
      </c>
      <c r="U426" s="37" t="s">
        <v>2248</v>
      </c>
    </row>
    <row r="427" spans="1:21" x14ac:dyDescent="0.2">
      <c r="A427" s="34">
        <v>0</v>
      </c>
      <c r="B427" s="34">
        <v>0</v>
      </c>
      <c r="C427" s="34">
        <v>6.339E-3</v>
      </c>
      <c r="D427" s="34">
        <v>1.0562999999999999E-2</v>
      </c>
      <c r="E427" s="34">
        <v>0</v>
      </c>
      <c r="F427" s="34">
        <v>5.28E-3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5">
        <v>0</v>
      </c>
      <c r="N427" s="35">
        <v>0</v>
      </c>
      <c r="O427" s="35">
        <v>0</v>
      </c>
      <c r="P427" s="35">
        <v>0</v>
      </c>
      <c r="Q427" s="36">
        <f t="shared" si="18"/>
        <v>1.8485000000000001E-3</v>
      </c>
      <c r="R427" s="36">
        <f t="shared" si="19"/>
        <v>0</v>
      </c>
      <c r="S427" s="37">
        <f t="shared" si="20"/>
        <v>1.8485000000000001E-3</v>
      </c>
      <c r="T427" s="37" t="s">
        <v>2247</v>
      </c>
      <c r="U427" s="37" t="s">
        <v>2247</v>
      </c>
    </row>
    <row r="428" spans="1:21" x14ac:dyDescent="0.2">
      <c r="A428" s="34">
        <v>0</v>
      </c>
      <c r="B428" s="34">
        <v>0</v>
      </c>
      <c r="C428" s="34">
        <v>0</v>
      </c>
      <c r="D428" s="34">
        <v>2.2124000000000001E-2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5">
        <v>0</v>
      </c>
      <c r="N428" s="35">
        <v>0</v>
      </c>
      <c r="O428" s="35">
        <v>0</v>
      </c>
      <c r="P428" s="35">
        <v>0</v>
      </c>
      <c r="Q428" s="36">
        <f t="shared" si="18"/>
        <v>1.8436666666666668E-3</v>
      </c>
      <c r="R428" s="36">
        <f t="shared" si="19"/>
        <v>0</v>
      </c>
      <c r="S428" s="37">
        <f t="shared" si="20"/>
        <v>1.8436666666666668E-3</v>
      </c>
      <c r="T428" s="37" t="s">
        <v>2246</v>
      </c>
      <c r="U428" s="37" t="s">
        <v>2246</v>
      </c>
    </row>
    <row r="429" spans="1:21" x14ac:dyDescent="0.2">
      <c r="A429" s="34">
        <v>0</v>
      </c>
      <c r="B429" s="34">
        <v>0</v>
      </c>
      <c r="C429" s="34">
        <v>0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2.2058999999999999E-2</v>
      </c>
      <c r="M429" s="35">
        <v>0</v>
      </c>
      <c r="N429" s="35">
        <v>0</v>
      </c>
      <c r="O429" s="35">
        <v>0</v>
      </c>
      <c r="P429" s="35">
        <v>0</v>
      </c>
      <c r="Q429" s="36">
        <f t="shared" si="18"/>
        <v>1.8382499999999998E-3</v>
      </c>
      <c r="R429" s="36">
        <f t="shared" si="19"/>
        <v>0</v>
      </c>
      <c r="S429" s="37">
        <f t="shared" si="20"/>
        <v>1.8382499999999998E-3</v>
      </c>
      <c r="T429" s="37" t="s">
        <v>2245</v>
      </c>
      <c r="U429" s="37" t="s">
        <v>2244</v>
      </c>
    </row>
    <row r="430" spans="1:21" x14ac:dyDescent="0.2">
      <c r="A430" s="34">
        <v>0</v>
      </c>
      <c r="B430" s="34">
        <v>0</v>
      </c>
      <c r="C430" s="34">
        <v>0</v>
      </c>
      <c r="D430" s="34">
        <v>0</v>
      </c>
      <c r="E430" s="34">
        <v>0</v>
      </c>
      <c r="F430" s="34">
        <v>8.1969999999999994E-3</v>
      </c>
      <c r="G430" s="34">
        <v>1.3698999999999999E-2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5">
        <v>0</v>
      </c>
      <c r="N430" s="35">
        <v>0</v>
      </c>
      <c r="O430" s="35">
        <v>0</v>
      </c>
      <c r="P430" s="35">
        <v>0</v>
      </c>
      <c r="Q430" s="36">
        <f t="shared" si="18"/>
        <v>1.8246666666666665E-3</v>
      </c>
      <c r="R430" s="36">
        <f t="shared" si="19"/>
        <v>0</v>
      </c>
      <c r="S430" s="37">
        <f t="shared" si="20"/>
        <v>1.8246666666666665E-3</v>
      </c>
      <c r="T430" s="37" t="s">
        <v>2243</v>
      </c>
      <c r="U430" s="37" t="s">
        <v>2242</v>
      </c>
    </row>
    <row r="431" spans="1:21" x14ac:dyDescent="0.2">
      <c r="A431" s="34">
        <v>0</v>
      </c>
      <c r="B431" s="34">
        <v>0</v>
      </c>
      <c r="C431" s="34">
        <v>0</v>
      </c>
      <c r="D431" s="34">
        <v>0</v>
      </c>
      <c r="E431" s="34">
        <v>3.2786999999999997E-2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5">
        <v>3.65E-3</v>
      </c>
      <c r="N431" s="35">
        <v>0</v>
      </c>
      <c r="O431" s="35">
        <v>0</v>
      </c>
      <c r="P431" s="35">
        <v>0</v>
      </c>
      <c r="Q431" s="36">
        <f t="shared" si="18"/>
        <v>2.7322499999999999E-3</v>
      </c>
      <c r="R431" s="36">
        <f t="shared" si="19"/>
        <v>9.1250000000000001E-4</v>
      </c>
      <c r="S431" s="37">
        <f t="shared" si="20"/>
        <v>1.8197499999999998E-3</v>
      </c>
      <c r="T431" s="37" t="s">
        <v>2241</v>
      </c>
      <c r="U431" s="37" t="s">
        <v>2240</v>
      </c>
    </row>
    <row r="432" spans="1:21" x14ac:dyDescent="0.2">
      <c r="A432" s="34">
        <v>0</v>
      </c>
      <c r="B432" s="34">
        <v>0</v>
      </c>
      <c r="C432" s="34">
        <v>0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2.1807E-2</v>
      </c>
      <c r="K432" s="34">
        <v>0</v>
      </c>
      <c r="L432" s="34">
        <v>0</v>
      </c>
      <c r="M432" s="35">
        <v>0</v>
      </c>
      <c r="N432" s="35">
        <v>0</v>
      </c>
      <c r="O432" s="35">
        <v>0</v>
      </c>
      <c r="P432" s="35">
        <v>0</v>
      </c>
      <c r="Q432" s="36">
        <f t="shared" si="18"/>
        <v>1.8172500000000001E-3</v>
      </c>
      <c r="R432" s="36">
        <f t="shared" si="19"/>
        <v>0</v>
      </c>
      <c r="S432" s="37">
        <f t="shared" si="20"/>
        <v>1.8172500000000001E-3</v>
      </c>
      <c r="T432" s="37" t="s">
        <v>2239</v>
      </c>
      <c r="U432" s="37" t="s">
        <v>2238</v>
      </c>
    </row>
    <row r="433" spans="1:21" x14ac:dyDescent="0.2">
      <c r="A433" s="34">
        <v>0</v>
      </c>
      <c r="B433" s="34">
        <v>0</v>
      </c>
      <c r="C433" s="34">
        <v>0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1.7804E-2</v>
      </c>
      <c r="J433" s="34">
        <v>0</v>
      </c>
      <c r="K433" s="34">
        <v>0</v>
      </c>
      <c r="L433" s="34">
        <v>3.8909999999999999E-3</v>
      </c>
      <c r="M433" s="35">
        <v>0</v>
      </c>
      <c r="N433" s="35">
        <v>0</v>
      </c>
      <c r="O433" s="35">
        <v>0</v>
      </c>
      <c r="P433" s="35">
        <v>0</v>
      </c>
      <c r="Q433" s="36">
        <f t="shared" si="18"/>
        <v>1.8079166666666667E-3</v>
      </c>
      <c r="R433" s="36">
        <f t="shared" si="19"/>
        <v>0</v>
      </c>
      <c r="S433" s="37">
        <f t="shared" si="20"/>
        <v>1.8079166666666667E-3</v>
      </c>
      <c r="T433" s="37" t="s">
        <v>2237</v>
      </c>
      <c r="U433" s="37" t="s">
        <v>2236</v>
      </c>
    </row>
    <row r="434" spans="1:21" x14ac:dyDescent="0.2">
      <c r="A434" s="34">
        <v>0</v>
      </c>
      <c r="B434" s="34">
        <v>0</v>
      </c>
      <c r="C434" s="34">
        <v>0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6.8609999999999999E-3</v>
      </c>
      <c r="J434" s="34">
        <v>0</v>
      </c>
      <c r="K434" s="34">
        <v>0</v>
      </c>
      <c r="L434" s="34">
        <v>3.0533999999999999E-2</v>
      </c>
      <c r="M434" s="35">
        <v>0</v>
      </c>
      <c r="N434" s="35">
        <v>5.2490000000000002E-3</v>
      </c>
      <c r="O434" s="35">
        <v>0</v>
      </c>
      <c r="P434" s="35">
        <v>0</v>
      </c>
      <c r="Q434" s="36">
        <f t="shared" si="18"/>
        <v>3.1162499999999997E-3</v>
      </c>
      <c r="R434" s="36">
        <f t="shared" si="19"/>
        <v>1.31225E-3</v>
      </c>
      <c r="S434" s="37">
        <f t="shared" si="20"/>
        <v>1.8039999999999996E-3</v>
      </c>
      <c r="T434" s="37" t="s">
        <v>2235</v>
      </c>
      <c r="U434" s="37" t="s">
        <v>2234</v>
      </c>
    </row>
    <row r="435" spans="1:21" x14ac:dyDescent="0.2">
      <c r="A435" s="34">
        <v>0</v>
      </c>
      <c r="B435" s="34">
        <v>2.1621999999999999E-2</v>
      </c>
      <c r="C435" s="34">
        <v>0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5">
        <v>0</v>
      </c>
      <c r="N435" s="35">
        <v>0</v>
      </c>
      <c r="O435" s="35">
        <v>0</v>
      </c>
      <c r="P435" s="35">
        <v>0</v>
      </c>
      <c r="Q435" s="36">
        <f t="shared" si="18"/>
        <v>1.8018333333333332E-3</v>
      </c>
      <c r="R435" s="36">
        <f t="shared" si="19"/>
        <v>0</v>
      </c>
      <c r="S435" s="37">
        <f t="shared" si="20"/>
        <v>1.8018333333333332E-3</v>
      </c>
      <c r="T435" s="37" t="s">
        <v>2233</v>
      </c>
      <c r="U435" s="37" t="s">
        <v>2232</v>
      </c>
    </row>
    <row r="436" spans="1:21" x14ac:dyDescent="0.2">
      <c r="A436" s="34">
        <v>0</v>
      </c>
      <c r="B436" s="34">
        <v>0</v>
      </c>
      <c r="C436" s="34">
        <v>0</v>
      </c>
      <c r="D436" s="34">
        <v>0</v>
      </c>
      <c r="E436" s="34">
        <v>0</v>
      </c>
      <c r="F436" s="34">
        <v>0</v>
      </c>
      <c r="G436" s="34">
        <v>0</v>
      </c>
      <c r="H436" s="34">
        <v>2.1583000000000001E-2</v>
      </c>
      <c r="I436" s="34">
        <v>0</v>
      </c>
      <c r="J436" s="34">
        <v>0</v>
      </c>
      <c r="K436" s="34">
        <v>0</v>
      </c>
      <c r="L436" s="34">
        <v>0</v>
      </c>
      <c r="M436" s="35">
        <v>0</v>
      </c>
      <c r="N436" s="35">
        <v>0</v>
      </c>
      <c r="O436" s="35">
        <v>0</v>
      </c>
      <c r="P436" s="35">
        <v>0</v>
      </c>
      <c r="Q436" s="36">
        <f t="shared" si="18"/>
        <v>1.7985833333333335E-3</v>
      </c>
      <c r="R436" s="36">
        <f t="shared" si="19"/>
        <v>0</v>
      </c>
      <c r="S436" s="37">
        <f t="shared" si="20"/>
        <v>1.7985833333333335E-3</v>
      </c>
      <c r="T436" s="37" t="s">
        <v>2231</v>
      </c>
      <c r="U436" s="37" t="s">
        <v>2231</v>
      </c>
    </row>
    <row r="437" spans="1:21" x14ac:dyDescent="0.2">
      <c r="A437" s="34">
        <v>0</v>
      </c>
      <c r="B437" s="34">
        <v>0</v>
      </c>
      <c r="C437" s="34">
        <v>0</v>
      </c>
      <c r="D437" s="34">
        <v>0</v>
      </c>
      <c r="E437" s="34">
        <v>2.1505E-2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5">
        <v>0</v>
      </c>
      <c r="N437" s="35">
        <v>0</v>
      </c>
      <c r="O437" s="35">
        <v>0</v>
      </c>
      <c r="P437" s="35">
        <v>0</v>
      </c>
      <c r="Q437" s="36">
        <f t="shared" si="18"/>
        <v>1.7920833333333332E-3</v>
      </c>
      <c r="R437" s="36">
        <f t="shared" si="19"/>
        <v>0</v>
      </c>
      <c r="S437" s="37">
        <f t="shared" si="20"/>
        <v>1.7920833333333332E-3</v>
      </c>
      <c r="T437" s="37" t="s">
        <v>2230</v>
      </c>
      <c r="U437" s="37" t="s">
        <v>2229</v>
      </c>
    </row>
    <row r="438" spans="1:21" x14ac:dyDescent="0.2">
      <c r="A438" s="34">
        <v>0</v>
      </c>
      <c r="B438" s="34">
        <v>2.1389999999999999E-2</v>
      </c>
      <c r="C438" s="34">
        <v>0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5">
        <v>0</v>
      </c>
      <c r="N438" s="35">
        <v>0</v>
      </c>
      <c r="O438" s="35">
        <v>0</v>
      </c>
      <c r="P438" s="35">
        <v>0</v>
      </c>
      <c r="Q438" s="36">
        <f t="shared" si="18"/>
        <v>1.7825E-3</v>
      </c>
      <c r="R438" s="36">
        <f t="shared" si="19"/>
        <v>0</v>
      </c>
      <c r="S438" s="37">
        <f t="shared" si="20"/>
        <v>1.7825E-3</v>
      </c>
      <c r="T438" s="37" t="s">
        <v>2228</v>
      </c>
      <c r="U438" s="37" t="s">
        <v>2227</v>
      </c>
    </row>
    <row r="439" spans="1:21" x14ac:dyDescent="0.2">
      <c r="A439" s="34">
        <v>0</v>
      </c>
      <c r="B439" s="34">
        <v>0</v>
      </c>
      <c r="C439" s="34">
        <v>0</v>
      </c>
      <c r="D439" s="34">
        <v>0</v>
      </c>
      <c r="E439" s="34">
        <v>0</v>
      </c>
      <c r="F439" s="34">
        <v>0</v>
      </c>
      <c r="G439" s="34">
        <v>0</v>
      </c>
      <c r="H439" s="34">
        <v>2.1389999999999999E-2</v>
      </c>
      <c r="I439" s="34">
        <v>0</v>
      </c>
      <c r="J439" s="34">
        <v>0</v>
      </c>
      <c r="K439" s="34">
        <v>0</v>
      </c>
      <c r="L439" s="34">
        <v>0</v>
      </c>
      <c r="M439" s="35">
        <v>0</v>
      </c>
      <c r="N439" s="35">
        <v>0</v>
      </c>
      <c r="O439" s="35">
        <v>0</v>
      </c>
      <c r="P439" s="35">
        <v>0</v>
      </c>
      <c r="Q439" s="36">
        <f t="shared" si="18"/>
        <v>1.7825E-3</v>
      </c>
      <c r="R439" s="36">
        <f t="shared" si="19"/>
        <v>0</v>
      </c>
      <c r="S439" s="37">
        <f t="shared" si="20"/>
        <v>1.7825E-3</v>
      </c>
      <c r="T439" s="37" t="s">
        <v>2226</v>
      </c>
      <c r="U439" s="37" t="s">
        <v>2225</v>
      </c>
    </row>
    <row r="440" spans="1:21" x14ac:dyDescent="0.2">
      <c r="A440" s="34">
        <v>0</v>
      </c>
      <c r="B440" s="34">
        <v>0</v>
      </c>
      <c r="C440" s="34">
        <v>7.8740000000000008E-3</v>
      </c>
      <c r="D440" s="34">
        <v>0</v>
      </c>
      <c r="E440" s="34">
        <v>0</v>
      </c>
      <c r="F440" s="34">
        <v>0</v>
      </c>
      <c r="G440" s="34">
        <v>1.3158E-2</v>
      </c>
      <c r="H440" s="34">
        <v>0</v>
      </c>
      <c r="I440" s="34">
        <v>0</v>
      </c>
      <c r="J440" s="34">
        <v>0</v>
      </c>
      <c r="K440" s="34">
        <v>0</v>
      </c>
      <c r="L440" s="34">
        <v>0</v>
      </c>
      <c r="M440" s="35">
        <v>0</v>
      </c>
      <c r="N440" s="35">
        <v>0</v>
      </c>
      <c r="O440" s="35">
        <v>0</v>
      </c>
      <c r="P440" s="35">
        <v>0</v>
      </c>
      <c r="Q440" s="36">
        <f t="shared" si="18"/>
        <v>1.7526666666666669E-3</v>
      </c>
      <c r="R440" s="36">
        <f t="shared" si="19"/>
        <v>0</v>
      </c>
      <c r="S440" s="37">
        <f t="shared" si="20"/>
        <v>1.7526666666666669E-3</v>
      </c>
      <c r="T440" s="37" t="s">
        <v>2224</v>
      </c>
      <c r="U440" s="37" t="s">
        <v>2223</v>
      </c>
    </row>
    <row r="441" spans="1:21" x14ac:dyDescent="0.2">
      <c r="A441" s="34">
        <v>0</v>
      </c>
      <c r="B441" s="34">
        <v>0</v>
      </c>
      <c r="C441" s="34">
        <v>1.3648E-2</v>
      </c>
      <c r="D441" s="34">
        <v>0</v>
      </c>
      <c r="E441" s="34">
        <v>0</v>
      </c>
      <c r="F441" s="34">
        <v>7.2859999999999999E-3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  <c r="M441" s="35">
        <v>0</v>
      </c>
      <c r="N441" s="35">
        <v>0</v>
      </c>
      <c r="O441" s="35">
        <v>0</v>
      </c>
      <c r="P441" s="35">
        <v>0</v>
      </c>
      <c r="Q441" s="36">
        <f t="shared" si="18"/>
        <v>1.7445000000000002E-3</v>
      </c>
      <c r="R441" s="36">
        <f t="shared" si="19"/>
        <v>0</v>
      </c>
      <c r="S441" s="37">
        <f t="shared" si="20"/>
        <v>1.7445000000000002E-3</v>
      </c>
      <c r="T441" s="37" t="s">
        <v>2222</v>
      </c>
      <c r="U441" s="37" t="s">
        <v>2221</v>
      </c>
    </row>
    <row r="442" spans="1:21" x14ac:dyDescent="0.2">
      <c r="A442" s="34">
        <v>0</v>
      </c>
      <c r="B442" s="34">
        <v>0</v>
      </c>
      <c r="C442" s="34">
        <v>0</v>
      </c>
      <c r="D442" s="34">
        <v>0</v>
      </c>
      <c r="E442" s="34">
        <v>1.7142999999999999E-2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3.676E-3</v>
      </c>
      <c r="L442" s="34">
        <v>0</v>
      </c>
      <c r="M442" s="35">
        <v>0</v>
      </c>
      <c r="N442" s="35">
        <v>0</v>
      </c>
      <c r="O442" s="35">
        <v>0</v>
      </c>
      <c r="P442" s="35">
        <v>0</v>
      </c>
      <c r="Q442" s="36">
        <f t="shared" si="18"/>
        <v>1.7349166666666665E-3</v>
      </c>
      <c r="R442" s="36">
        <f t="shared" si="19"/>
        <v>0</v>
      </c>
      <c r="S442" s="37">
        <f t="shared" si="20"/>
        <v>1.7349166666666665E-3</v>
      </c>
      <c r="T442" s="37" t="s">
        <v>2220</v>
      </c>
      <c r="U442" s="37" t="s">
        <v>2220</v>
      </c>
    </row>
    <row r="443" spans="1:21" x14ac:dyDescent="0.2">
      <c r="A443" s="34">
        <v>0</v>
      </c>
      <c r="B443" s="34">
        <v>0</v>
      </c>
      <c r="C443" s="34">
        <v>1.0499E-2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1.0255999999999999E-2</v>
      </c>
      <c r="J443" s="34">
        <v>0</v>
      </c>
      <c r="K443" s="34">
        <v>0</v>
      </c>
      <c r="L443" s="34">
        <v>0</v>
      </c>
      <c r="M443" s="35">
        <v>0</v>
      </c>
      <c r="N443" s="35">
        <v>0</v>
      </c>
      <c r="O443" s="35">
        <v>0</v>
      </c>
      <c r="P443" s="35">
        <v>0</v>
      </c>
      <c r="Q443" s="36">
        <f t="shared" si="18"/>
        <v>1.7295833333333332E-3</v>
      </c>
      <c r="R443" s="36">
        <f t="shared" si="19"/>
        <v>0</v>
      </c>
      <c r="S443" s="37">
        <f t="shared" si="20"/>
        <v>1.7295833333333332E-3</v>
      </c>
      <c r="T443" s="37" t="s">
        <v>2219</v>
      </c>
      <c r="U443" s="37" t="s">
        <v>2219</v>
      </c>
    </row>
    <row r="444" spans="1:21" x14ac:dyDescent="0.2">
      <c r="A444" s="34">
        <v>0</v>
      </c>
      <c r="B444" s="34">
        <v>0</v>
      </c>
      <c r="C444" s="34">
        <v>7.3660000000000002E-3</v>
      </c>
      <c r="D444" s="34">
        <v>0</v>
      </c>
      <c r="E444" s="34">
        <v>0</v>
      </c>
      <c r="F444" s="34">
        <v>0</v>
      </c>
      <c r="G444" s="34">
        <v>1.3332999999999999E-2</v>
      </c>
      <c r="H444" s="34">
        <v>0</v>
      </c>
      <c r="I444" s="34">
        <v>0</v>
      </c>
      <c r="J444" s="34">
        <v>0</v>
      </c>
      <c r="K444" s="34">
        <v>0</v>
      </c>
      <c r="L444" s="34">
        <v>0</v>
      </c>
      <c r="M444" s="35">
        <v>0</v>
      </c>
      <c r="N444" s="35">
        <v>0</v>
      </c>
      <c r="O444" s="35">
        <v>0</v>
      </c>
      <c r="P444" s="35">
        <v>0</v>
      </c>
      <c r="Q444" s="36">
        <f t="shared" si="18"/>
        <v>1.7249166666666665E-3</v>
      </c>
      <c r="R444" s="36">
        <f t="shared" si="19"/>
        <v>0</v>
      </c>
      <c r="S444" s="37">
        <f t="shared" si="20"/>
        <v>1.7249166666666665E-3</v>
      </c>
      <c r="T444" s="37" t="s">
        <v>2218</v>
      </c>
      <c r="U444" s="37" t="s">
        <v>2218</v>
      </c>
    </row>
    <row r="445" spans="1:21" x14ac:dyDescent="0.2">
      <c r="A445" s="34">
        <v>0</v>
      </c>
      <c r="B445" s="34">
        <v>0</v>
      </c>
      <c r="C445" s="34">
        <v>2.0621E-2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  <c r="M445" s="35">
        <v>0</v>
      </c>
      <c r="N445" s="35">
        <v>0</v>
      </c>
      <c r="O445" s="35">
        <v>0</v>
      </c>
      <c r="P445" s="35">
        <v>0</v>
      </c>
      <c r="Q445" s="36">
        <f t="shared" si="18"/>
        <v>1.7184166666666667E-3</v>
      </c>
      <c r="R445" s="36">
        <f t="shared" si="19"/>
        <v>0</v>
      </c>
      <c r="S445" s="37">
        <f t="shared" si="20"/>
        <v>1.7184166666666667E-3</v>
      </c>
      <c r="T445" s="37" t="s">
        <v>2217</v>
      </c>
      <c r="U445" s="37" t="s">
        <v>2216</v>
      </c>
    </row>
    <row r="446" spans="1:21" x14ac:dyDescent="0.2">
      <c r="A446" s="34">
        <v>1.5384999999999999E-2</v>
      </c>
      <c r="B446" s="34">
        <v>0</v>
      </c>
      <c r="C446" s="34">
        <v>0</v>
      </c>
      <c r="D446" s="34">
        <v>0</v>
      </c>
      <c r="E446" s="34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5.0889999999999998E-3</v>
      </c>
      <c r="M446" s="35">
        <v>0</v>
      </c>
      <c r="N446" s="35">
        <v>0</v>
      </c>
      <c r="O446" s="35">
        <v>0</v>
      </c>
      <c r="P446" s="35">
        <v>0</v>
      </c>
      <c r="Q446" s="36">
        <f t="shared" si="18"/>
        <v>1.7061666666666666E-3</v>
      </c>
      <c r="R446" s="36">
        <f t="shared" si="19"/>
        <v>0</v>
      </c>
      <c r="S446" s="37">
        <f t="shared" si="20"/>
        <v>1.7061666666666666E-3</v>
      </c>
      <c r="T446" s="37" t="s">
        <v>2215</v>
      </c>
      <c r="U446" s="37" t="s">
        <v>2215</v>
      </c>
    </row>
    <row r="447" spans="1:21" x14ac:dyDescent="0.2">
      <c r="A447" s="34">
        <v>0</v>
      </c>
      <c r="B447" s="34">
        <v>0</v>
      </c>
      <c r="C447" s="34">
        <v>0</v>
      </c>
      <c r="D447" s="34">
        <v>0</v>
      </c>
      <c r="E447" s="34">
        <v>0</v>
      </c>
      <c r="F447" s="34">
        <v>0</v>
      </c>
      <c r="G447" s="34">
        <v>0</v>
      </c>
      <c r="H447" s="34">
        <v>8.6300000000000005E-4</v>
      </c>
      <c r="I447" s="34">
        <v>0</v>
      </c>
      <c r="J447" s="34">
        <v>0</v>
      </c>
      <c r="K447" s="34">
        <v>0</v>
      </c>
      <c r="L447" s="34">
        <v>1.9480999999999998E-2</v>
      </c>
      <c r="M447" s="35">
        <v>0</v>
      </c>
      <c r="N447" s="35">
        <v>0</v>
      </c>
      <c r="O447" s="35">
        <v>0</v>
      </c>
      <c r="P447" s="35">
        <v>0</v>
      </c>
      <c r="Q447" s="36">
        <f t="shared" si="18"/>
        <v>1.6953333333333332E-3</v>
      </c>
      <c r="R447" s="36">
        <f t="shared" si="19"/>
        <v>0</v>
      </c>
      <c r="S447" s="37">
        <f t="shared" si="20"/>
        <v>1.6953333333333332E-3</v>
      </c>
      <c r="T447" s="37" t="s">
        <v>2214</v>
      </c>
      <c r="U447" s="37" t="s">
        <v>2214</v>
      </c>
    </row>
    <row r="448" spans="1:21" x14ac:dyDescent="0.2">
      <c r="A448" s="34">
        <v>0</v>
      </c>
      <c r="B448" s="34">
        <v>0</v>
      </c>
      <c r="C448" s="34">
        <v>8.3680000000000004E-3</v>
      </c>
      <c r="D448" s="34">
        <v>0</v>
      </c>
      <c r="E448" s="34">
        <v>0</v>
      </c>
      <c r="F448" s="34">
        <v>0</v>
      </c>
      <c r="G448" s="34">
        <v>1.1952000000000001E-2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  <c r="M448" s="35">
        <v>0</v>
      </c>
      <c r="N448" s="35">
        <v>0</v>
      </c>
      <c r="O448" s="35">
        <v>0</v>
      </c>
      <c r="P448" s="35">
        <v>0</v>
      </c>
      <c r="Q448" s="36">
        <f t="shared" si="18"/>
        <v>1.6933333333333334E-3</v>
      </c>
      <c r="R448" s="36">
        <f t="shared" si="19"/>
        <v>0</v>
      </c>
      <c r="S448" s="37">
        <f t="shared" si="20"/>
        <v>1.6933333333333334E-3</v>
      </c>
      <c r="T448" s="37" t="s">
        <v>2213</v>
      </c>
      <c r="U448" s="37" t="s">
        <v>2213</v>
      </c>
    </row>
    <row r="449" spans="1:21" x14ac:dyDescent="0.2">
      <c r="A449" s="34">
        <v>0</v>
      </c>
      <c r="B449" s="34">
        <v>0</v>
      </c>
      <c r="C449" s="34">
        <v>0</v>
      </c>
      <c r="D449" s="34">
        <v>2.0305E-2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5">
        <v>0</v>
      </c>
      <c r="N449" s="35">
        <v>0</v>
      </c>
      <c r="O449" s="35">
        <v>0</v>
      </c>
      <c r="P449" s="35">
        <v>0</v>
      </c>
      <c r="Q449" s="36">
        <f t="shared" si="18"/>
        <v>1.6920833333333334E-3</v>
      </c>
      <c r="R449" s="36">
        <f t="shared" si="19"/>
        <v>0</v>
      </c>
      <c r="S449" s="37">
        <f t="shared" si="20"/>
        <v>1.6920833333333334E-3</v>
      </c>
      <c r="T449" s="37" t="s">
        <v>2212</v>
      </c>
      <c r="U449" s="37" t="s">
        <v>2212</v>
      </c>
    </row>
    <row r="450" spans="1:21" x14ac:dyDescent="0.2">
      <c r="A450" s="34">
        <v>0</v>
      </c>
      <c r="B450" s="34">
        <v>0</v>
      </c>
      <c r="C450" s="34">
        <v>0</v>
      </c>
      <c r="D450" s="34">
        <v>0</v>
      </c>
      <c r="E450" s="34">
        <v>2.0305E-2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  <c r="M450" s="35">
        <v>0</v>
      </c>
      <c r="N450" s="35">
        <v>0</v>
      </c>
      <c r="O450" s="35">
        <v>0</v>
      </c>
      <c r="P450" s="35">
        <v>0</v>
      </c>
      <c r="Q450" s="36">
        <f t="shared" si="18"/>
        <v>1.6920833333333334E-3</v>
      </c>
      <c r="R450" s="36">
        <f t="shared" si="19"/>
        <v>0</v>
      </c>
      <c r="S450" s="37">
        <f t="shared" si="20"/>
        <v>1.6920833333333334E-3</v>
      </c>
      <c r="T450" s="37" t="s">
        <v>2211</v>
      </c>
      <c r="U450" s="37" t="s">
        <v>2210</v>
      </c>
    </row>
    <row r="451" spans="1:21" x14ac:dyDescent="0.2">
      <c r="A451" s="34">
        <v>1</v>
      </c>
      <c r="B451" s="34">
        <v>1</v>
      </c>
      <c r="C451" s="34">
        <v>0.99742900000000001</v>
      </c>
      <c r="D451" s="34">
        <v>0.99456500000000003</v>
      </c>
      <c r="E451" s="34">
        <v>1.01681</v>
      </c>
      <c r="F451" s="34">
        <v>1</v>
      </c>
      <c r="G451" s="34">
        <v>1</v>
      </c>
      <c r="H451" s="34">
        <v>1</v>
      </c>
      <c r="I451" s="34">
        <v>1</v>
      </c>
      <c r="J451" s="34">
        <v>1</v>
      </c>
      <c r="K451" s="34">
        <v>0.99876200000000004</v>
      </c>
      <c r="L451" s="34">
        <v>0.99207400000000001</v>
      </c>
      <c r="M451" s="35">
        <v>0.99906499999999998</v>
      </c>
      <c r="N451" s="35">
        <v>0.99495</v>
      </c>
      <c r="O451" s="35">
        <v>0.99910600000000005</v>
      </c>
      <c r="P451" s="35">
        <v>1</v>
      </c>
      <c r="Q451" s="36">
        <f t="shared" si="18"/>
        <v>0.99996999999999991</v>
      </c>
      <c r="R451" s="36">
        <f t="shared" si="19"/>
        <v>0.99828025000000009</v>
      </c>
      <c r="S451" s="37">
        <f t="shared" si="20"/>
        <v>1.6897499999998233E-3</v>
      </c>
      <c r="T451" s="37" t="s">
        <v>2209</v>
      </c>
      <c r="U451" s="37" t="s">
        <v>2208</v>
      </c>
    </row>
    <row r="452" spans="1:21" x14ac:dyDescent="0.2">
      <c r="A452" s="34">
        <v>0</v>
      </c>
      <c r="B452" s="34">
        <v>0</v>
      </c>
      <c r="C452" s="34">
        <v>0</v>
      </c>
      <c r="D452" s="34">
        <v>2.0202000000000001E-2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0</v>
      </c>
      <c r="M452" s="35">
        <v>0</v>
      </c>
      <c r="N452" s="35">
        <v>0</v>
      </c>
      <c r="O452" s="35">
        <v>0</v>
      </c>
      <c r="P452" s="35">
        <v>0</v>
      </c>
      <c r="Q452" s="36">
        <f t="shared" ref="Q452:Q515" si="21">AVERAGE(B452,C452,A452,E452,F452,D452,H452,I452,G452,K452,L452,J452)</f>
        <v>1.6835000000000001E-3</v>
      </c>
      <c r="R452" s="36">
        <f t="shared" ref="R452:R515" si="22">AVERAGE(M452,N452,O452,P452)</f>
        <v>0</v>
      </c>
      <c r="S452" s="37">
        <f t="shared" ref="S452:S515" si="23">Q452-R452</f>
        <v>1.6835000000000001E-3</v>
      </c>
      <c r="T452" s="37" t="s">
        <v>2207</v>
      </c>
      <c r="U452" s="37" t="s">
        <v>2206</v>
      </c>
    </row>
    <row r="453" spans="1:21" x14ac:dyDescent="0.2">
      <c r="A453" s="34">
        <v>1.989975</v>
      </c>
      <c r="B453" s="34">
        <v>1.992308</v>
      </c>
      <c r="C453" s="34">
        <v>2</v>
      </c>
      <c r="D453" s="34">
        <v>1.995935</v>
      </c>
      <c r="E453" s="34">
        <v>1.995671</v>
      </c>
      <c r="F453" s="34">
        <v>2</v>
      </c>
      <c r="G453" s="34">
        <v>2</v>
      </c>
      <c r="H453" s="34">
        <v>1.995098</v>
      </c>
      <c r="I453" s="34">
        <v>1.993576</v>
      </c>
      <c r="J453" s="34">
        <v>1.986666</v>
      </c>
      <c r="K453" s="34">
        <v>1.9909220000000001</v>
      </c>
      <c r="L453" s="34">
        <v>1.974278</v>
      </c>
      <c r="M453" s="35">
        <v>1.99421</v>
      </c>
      <c r="N453" s="35">
        <v>1.9970969999999999</v>
      </c>
      <c r="O453" s="35">
        <v>1.9870129999999999</v>
      </c>
      <c r="P453" s="35">
        <v>1.986426</v>
      </c>
      <c r="Q453" s="36">
        <f t="shared" si="21"/>
        <v>1.9928690833333331</v>
      </c>
      <c r="R453" s="36">
        <f t="shared" si="22"/>
        <v>1.9911865</v>
      </c>
      <c r="S453" s="37">
        <f t="shared" si="23"/>
        <v>1.6825833333331541E-3</v>
      </c>
      <c r="T453" s="37" t="s">
        <v>2205</v>
      </c>
      <c r="U453" s="37" t="s">
        <v>2205</v>
      </c>
    </row>
    <row r="454" spans="1:21" x14ac:dyDescent="0.2">
      <c r="A454" s="34">
        <v>0</v>
      </c>
      <c r="B454" s="34">
        <v>1.5464E-2</v>
      </c>
      <c r="C454" s="34">
        <v>0</v>
      </c>
      <c r="D454" s="34">
        <v>0</v>
      </c>
      <c r="E454" s="34">
        <v>0</v>
      </c>
      <c r="F454" s="34">
        <v>0</v>
      </c>
      <c r="G454" s="34">
        <v>0</v>
      </c>
      <c r="H454" s="34">
        <v>0</v>
      </c>
      <c r="I454" s="34">
        <v>0</v>
      </c>
      <c r="J454" s="34">
        <v>0</v>
      </c>
      <c r="K454" s="34">
        <v>0</v>
      </c>
      <c r="L454" s="34">
        <v>2.1777000000000001E-2</v>
      </c>
      <c r="M454" s="35">
        <v>0</v>
      </c>
      <c r="N454" s="35">
        <v>5.7970000000000001E-3</v>
      </c>
      <c r="O454" s="35">
        <v>0</v>
      </c>
      <c r="P454" s="35">
        <v>0</v>
      </c>
      <c r="Q454" s="36">
        <f t="shared" si="21"/>
        <v>3.1034166666666671E-3</v>
      </c>
      <c r="R454" s="36">
        <f t="shared" si="22"/>
        <v>1.44925E-3</v>
      </c>
      <c r="S454" s="37">
        <f t="shared" si="23"/>
        <v>1.6541666666666671E-3</v>
      </c>
      <c r="T454" s="37" t="s">
        <v>2204</v>
      </c>
      <c r="U454" s="37" t="s">
        <v>2204</v>
      </c>
    </row>
    <row r="455" spans="1:21" x14ac:dyDescent="0.2">
      <c r="A455" s="34">
        <v>0</v>
      </c>
      <c r="B455" s="34">
        <v>0</v>
      </c>
      <c r="C455" s="34">
        <v>0</v>
      </c>
      <c r="D455" s="34">
        <v>0</v>
      </c>
      <c r="E455" s="34">
        <v>0</v>
      </c>
      <c r="F455" s="34">
        <v>0</v>
      </c>
      <c r="G455" s="34">
        <v>1.9841000000000001E-2</v>
      </c>
      <c r="H455" s="34">
        <v>0</v>
      </c>
      <c r="I455" s="34">
        <v>0</v>
      </c>
      <c r="J455" s="34">
        <v>0</v>
      </c>
      <c r="K455" s="34">
        <v>0</v>
      </c>
      <c r="L455" s="34">
        <v>0</v>
      </c>
      <c r="M455" s="35">
        <v>0</v>
      </c>
      <c r="N455" s="35">
        <v>0</v>
      </c>
      <c r="O455" s="35">
        <v>0</v>
      </c>
      <c r="P455" s="35">
        <v>0</v>
      </c>
      <c r="Q455" s="36">
        <f t="shared" si="21"/>
        <v>1.6534166666666667E-3</v>
      </c>
      <c r="R455" s="36">
        <f t="shared" si="22"/>
        <v>0</v>
      </c>
      <c r="S455" s="37">
        <f t="shared" si="23"/>
        <v>1.6534166666666667E-3</v>
      </c>
      <c r="T455" s="37" t="s">
        <v>2203</v>
      </c>
      <c r="U455" s="37" t="s">
        <v>2203</v>
      </c>
    </row>
    <row r="456" spans="1:21" x14ac:dyDescent="0.2">
      <c r="A456" s="34">
        <v>1.8867999999999999E-2</v>
      </c>
      <c r="B456" s="34">
        <v>0</v>
      </c>
      <c r="C456" s="34">
        <v>0</v>
      </c>
      <c r="D456" s="34">
        <v>0</v>
      </c>
      <c r="E456" s="34">
        <v>1.4234999999999999E-2</v>
      </c>
      <c r="F456" s="34">
        <v>6.202E-3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5">
        <v>0</v>
      </c>
      <c r="N456" s="35">
        <v>6.5360000000000001E-3</v>
      </c>
      <c r="O456" s="35">
        <v>0</v>
      </c>
      <c r="P456" s="35">
        <v>0</v>
      </c>
      <c r="Q456" s="36">
        <f t="shared" si="21"/>
        <v>3.2754166666666665E-3</v>
      </c>
      <c r="R456" s="36">
        <f t="shared" si="22"/>
        <v>1.634E-3</v>
      </c>
      <c r="S456" s="37">
        <f t="shared" si="23"/>
        <v>1.6414166666666665E-3</v>
      </c>
      <c r="T456" s="37" t="s">
        <v>2202</v>
      </c>
      <c r="U456" s="37" t="s">
        <v>2202</v>
      </c>
    </row>
    <row r="457" spans="1:21" x14ac:dyDescent="0.2">
      <c r="A457" s="34">
        <v>0</v>
      </c>
      <c r="B457" s="34">
        <v>0</v>
      </c>
      <c r="C457" s="34">
        <v>0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1.9380000000000001E-2</v>
      </c>
      <c r="K457" s="34">
        <v>0</v>
      </c>
      <c r="L457" s="34">
        <v>0</v>
      </c>
      <c r="M457" s="35">
        <v>0</v>
      </c>
      <c r="N457" s="35">
        <v>0</v>
      </c>
      <c r="O457" s="35">
        <v>0</v>
      </c>
      <c r="P457" s="35">
        <v>0</v>
      </c>
      <c r="Q457" s="36">
        <f t="shared" si="21"/>
        <v>1.6150000000000001E-3</v>
      </c>
      <c r="R457" s="36">
        <f t="shared" si="22"/>
        <v>0</v>
      </c>
      <c r="S457" s="37">
        <f t="shared" si="23"/>
        <v>1.6150000000000001E-3</v>
      </c>
      <c r="T457" s="37" t="s">
        <v>2201</v>
      </c>
      <c r="U457" s="37" t="s">
        <v>2201</v>
      </c>
    </row>
    <row r="458" spans="1:21" x14ac:dyDescent="0.2">
      <c r="A458" s="34">
        <v>0</v>
      </c>
      <c r="B458" s="34">
        <v>0</v>
      </c>
      <c r="C458" s="34">
        <v>6.7910000000000002E-3</v>
      </c>
      <c r="D458" s="34">
        <v>0</v>
      </c>
      <c r="E458" s="34">
        <v>0</v>
      </c>
      <c r="F458" s="34">
        <v>0</v>
      </c>
      <c r="G458" s="34">
        <v>6.4619999999999999E-3</v>
      </c>
      <c r="H458" s="34">
        <v>0</v>
      </c>
      <c r="I458" s="34">
        <v>6.0980000000000001E-3</v>
      </c>
      <c r="J458" s="34">
        <v>0</v>
      </c>
      <c r="K458" s="34">
        <v>0</v>
      </c>
      <c r="L458" s="34">
        <v>0</v>
      </c>
      <c r="M458" s="35">
        <v>0</v>
      </c>
      <c r="N458" s="35">
        <v>0</v>
      </c>
      <c r="O458" s="35">
        <v>0</v>
      </c>
      <c r="P458" s="35">
        <v>0</v>
      </c>
      <c r="Q458" s="36">
        <f t="shared" si="21"/>
        <v>1.6125833333333333E-3</v>
      </c>
      <c r="R458" s="36">
        <f t="shared" si="22"/>
        <v>0</v>
      </c>
      <c r="S458" s="37">
        <f t="shared" si="23"/>
        <v>1.6125833333333333E-3</v>
      </c>
      <c r="T458" s="37" t="s">
        <v>1381</v>
      </c>
      <c r="U458" s="37" t="s">
        <v>2200</v>
      </c>
    </row>
    <row r="459" spans="1:21" x14ac:dyDescent="0.2">
      <c r="A459" s="34">
        <v>0</v>
      </c>
      <c r="B459" s="34">
        <v>0</v>
      </c>
      <c r="C459" s="34">
        <v>0</v>
      </c>
      <c r="D459" s="34">
        <v>1.934E-2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5">
        <v>0</v>
      </c>
      <c r="N459" s="35">
        <v>0</v>
      </c>
      <c r="O459" s="35">
        <v>0</v>
      </c>
      <c r="P459" s="35">
        <v>0</v>
      </c>
      <c r="Q459" s="36">
        <f t="shared" si="21"/>
        <v>1.6116666666666666E-3</v>
      </c>
      <c r="R459" s="36">
        <f t="shared" si="22"/>
        <v>0</v>
      </c>
      <c r="S459" s="37">
        <f t="shared" si="23"/>
        <v>1.6116666666666666E-3</v>
      </c>
      <c r="T459" s="37" t="s">
        <v>2199</v>
      </c>
      <c r="U459" s="37" t="s">
        <v>2199</v>
      </c>
    </row>
    <row r="460" spans="1:21" x14ac:dyDescent="0.2">
      <c r="A460" s="34">
        <v>0</v>
      </c>
      <c r="B460" s="34">
        <v>0</v>
      </c>
      <c r="C460" s="34">
        <v>0</v>
      </c>
      <c r="D460" s="34">
        <v>0</v>
      </c>
      <c r="E460" s="34">
        <v>0</v>
      </c>
      <c r="F460" s="34">
        <v>0</v>
      </c>
      <c r="G460" s="34">
        <v>1.9231000000000002E-2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5">
        <v>0</v>
      </c>
      <c r="N460" s="35">
        <v>0</v>
      </c>
      <c r="O460" s="35">
        <v>0</v>
      </c>
      <c r="P460" s="35">
        <v>0</v>
      </c>
      <c r="Q460" s="36">
        <f t="shared" si="21"/>
        <v>1.6025833333333335E-3</v>
      </c>
      <c r="R460" s="36">
        <f t="shared" si="22"/>
        <v>0</v>
      </c>
      <c r="S460" s="37">
        <f t="shared" si="23"/>
        <v>1.6025833333333335E-3</v>
      </c>
      <c r="T460" s="37" t="s">
        <v>2198</v>
      </c>
      <c r="U460" s="37" t="s">
        <v>2198</v>
      </c>
    </row>
    <row r="461" spans="1:21" x14ac:dyDescent="0.2">
      <c r="A461" s="34">
        <v>0</v>
      </c>
      <c r="B461" s="34">
        <v>1.9126000000000001E-2</v>
      </c>
      <c r="C461" s="34">
        <v>0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5">
        <v>0</v>
      </c>
      <c r="N461" s="35">
        <v>0</v>
      </c>
      <c r="O461" s="35">
        <v>0</v>
      </c>
      <c r="P461" s="35">
        <v>0</v>
      </c>
      <c r="Q461" s="36">
        <f t="shared" si="21"/>
        <v>1.5938333333333334E-3</v>
      </c>
      <c r="R461" s="36">
        <f t="shared" si="22"/>
        <v>0</v>
      </c>
      <c r="S461" s="37">
        <f t="shared" si="23"/>
        <v>1.5938333333333334E-3</v>
      </c>
      <c r="T461" s="37" t="s">
        <v>2197</v>
      </c>
      <c r="U461" s="37" t="s">
        <v>2197</v>
      </c>
    </row>
    <row r="462" spans="1:21" x14ac:dyDescent="0.2">
      <c r="A462" s="34">
        <v>0</v>
      </c>
      <c r="B462" s="34">
        <v>0</v>
      </c>
      <c r="C462" s="34">
        <v>0</v>
      </c>
      <c r="D462" s="34">
        <v>0</v>
      </c>
      <c r="E462" s="34">
        <v>1.6229E-2</v>
      </c>
      <c r="F462" s="34">
        <v>3.2260000000000001E-3</v>
      </c>
      <c r="G462" s="34">
        <v>0</v>
      </c>
      <c r="H462" s="34">
        <v>9.7109999999999991E-3</v>
      </c>
      <c r="I462" s="34">
        <v>0</v>
      </c>
      <c r="J462" s="34">
        <v>0</v>
      </c>
      <c r="K462" s="34">
        <v>0</v>
      </c>
      <c r="L462" s="34">
        <v>0</v>
      </c>
      <c r="M462" s="35">
        <v>3.4009999999999999E-3</v>
      </c>
      <c r="N462" s="35">
        <v>0</v>
      </c>
      <c r="O462" s="35">
        <v>0</v>
      </c>
      <c r="P462" s="35">
        <v>0</v>
      </c>
      <c r="Q462" s="36">
        <f t="shared" si="21"/>
        <v>2.4304999999999999E-3</v>
      </c>
      <c r="R462" s="36">
        <f t="shared" si="22"/>
        <v>8.5024999999999999E-4</v>
      </c>
      <c r="S462" s="37">
        <f t="shared" si="23"/>
        <v>1.5802500000000001E-3</v>
      </c>
      <c r="T462" s="37" t="s">
        <v>2196</v>
      </c>
      <c r="U462" s="37" t="s">
        <v>2196</v>
      </c>
    </row>
    <row r="463" spans="1:21" x14ac:dyDescent="0.2">
      <c r="A463" s="34">
        <v>1.8957000000000002E-2</v>
      </c>
      <c r="B463" s="34">
        <v>0</v>
      </c>
      <c r="C463" s="34">
        <v>0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5">
        <v>0</v>
      </c>
      <c r="N463" s="35">
        <v>0</v>
      </c>
      <c r="O463" s="35">
        <v>0</v>
      </c>
      <c r="P463" s="35">
        <v>0</v>
      </c>
      <c r="Q463" s="36">
        <f t="shared" si="21"/>
        <v>1.5797500000000002E-3</v>
      </c>
      <c r="R463" s="36">
        <f t="shared" si="22"/>
        <v>0</v>
      </c>
      <c r="S463" s="37">
        <f t="shared" si="23"/>
        <v>1.5797500000000002E-3</v>
      </c>
      <c r="T463" s="37" t="s">
        <v>2195</v>
      </c>
      <c r="U463" s="37" t="s">
        <v>2194</v>
      </c>
    </row>
    <row r="464" spans="1:21" x14ac:dyDescent="0.2">
      <c r="A464" s="34">
        <v>0</v>
      </c>
      <c r="B464" s="34">
        <v>0</v>
      </c>
      <c r="C464" s="34">
        <v>0</v>
      </c>
      <c r="D464" s="34">
        <v>0</v>
      </c>
      <c r="E464" s="34">
        <v>0</v>
      </c>
      <c r="F464" s="34">
        <v>0</v>
      </c>
      <c r="G464" s="34">
        <v>0</v>
      </c>
      <c r="H464" s="34">
        <v>1.8749999999999999E-2</v>
      </c>
      <c r="I464" s="34">
        <v>0</v>
      </c>
      <c r="J464" s="34">
        <v>0</v>
      </c>
      <c r="K464" s="34">
        <v>0</v>
      </c>
      <c r="L464" s="34">
        <v>0</v>
      </c>
      <c r="M464" s="35">
        <v>0</v>
      </c>
      <c r="N464" s="35">
        <v>0</v>
      </c>
      <c r="O464" s="35">
        <v>0</v>
      </c>
      <c r="P464" s="35">
        <v>0</v>
      </c>
      <c r="Q464" s="36">
        <f t="shared" si="21"/>
        <v>1.5624999999999999E-3</v>
      </c>
      <c r="R464" s="36">
        <f t="shared" si="22"/>
        <v>0</v>
      </c>
      <c r="S464" s="37">
        <f t="shared" si="23"/>
        <v>1.5624999999999999E-3</v>
      </c>
      <c r="T464" s="37" t="s">
        <v>2193</v>
      </c>
      <c r="U464" s="37" t="s">
        <v>2192</v>
      </c>
    </row>
    <row r="465" spans="1:21" x14ac:dyDescent="0.2">
      <c r="A465" s="34">
        <v>0</v>
      </c>
      <c r="B465" s="34">
        <v>0</v>
      </c>
      <c r="C465" s="34">
        <v>1.8689999999999998E-2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5">
        <v>0</v>
      </c>
      <c r="N465" s="35">
        <v>0</v>
      </c>
      <c r="O465" s="35">
        <v>0</v>
      </c>
      <c r="P465" s="35">
        <v>0</v>
      </c>
      <c r="Q465" s="36">
        <f t="shared" si="21"/>
        <v>1.5574999999999999E-3</v>
      </c>
      <c r="R465" s="36">
        <f t="shared" si="22"/>
        <v>0</v>
      </c>
      <c r="S465" s="37">
        <f t="shared" si="23"/>
        <v>1.5574999999999999E-3</v>
      </c>
      <c r="T465" s="37" t="s">
        <v>2191</v>
      </c>
      <c r="U465" s="37" t="s">
        <v>2191</v>
      </c>
    </row>
    <row r="466" spans="1:21" x14ac:dyDescent="0.2">
      <c r="A466" s="34">
        <v>0</v>
      </c>
      <c r="B466" s="34">
        <v>0</v>
      </c>
      <c r="C466" s="34">
        <v>0</v>
      </c>
      <c r="D466" s="34">
        <v>1.5564E-2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3.1110000000000001E-3</v>
      </c>
      <c r="L466" s="34">
        <v>0</v>
      </c>
      <c r="M466" s="35">
        <v>0</v>
      </c>
      <c r="N466" s="35">
        <v>0</v>
      </c>
      <c r="O466" s="35">
        <v>0</v>
      </c>
      <c r="P466" s="35">
        <v>0</v>
      </c>
      <c r="Q466" s="36">
        <f t="shared" si="21"/>
        <v>1.5562500000000001E-3</v>
      </c>
      <c r="R466" s="36">
        <f t="shared" si="22"/>
        <v>0</v>
      </c>
      <c r="S466" s="37">
        <f t="shared" si="23"/>
        <v>1.5562500000000001E-3</v>
      </c>
      <c r="T466" s="37" t="s">
        <v>2190</v>
      </c>
      <c r="U466" s="37" t="s">
        <v>2190</v>
      </c>
    </row>
    <row r="467" spans="1:21" x14ac:dyDescent="0.2">
      <c r="A467" s="34">
        <v>0</v>
      </c>
      <c r="B467" s="34">
        <v>0</v>
      </c>
      <c r="C467" s="34">
        <v>0</v>
      </c>
      <c r="D467" s="34">
        <v>0</v>
      </c>
      <c r="E467" s="34">
        <v>0</v>
      </c>
      <c r="F467" s="34">
        <v>0</v>
      </c>
      <c r="G467" s="34">
        <v>1.8605E-2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5">
        <v>0</v>
      </c>
      <c r="N467" s="35">
        <v>0</v>
      </c>
      <c r="O467" s="35">
        <v>0</v>
      </c>
      <c r="P467" s="35">
        <v>0</v>
      </c>
      <c r="Q467" s="36">
        <f t="shared" si="21"/>
        <v>1.5504166666666667E-3</v>
      </c>
      <c r="R467" s="36">
        <f t="shared" si="22"/>
        <v>0</v>
      </c>
      <c r="S467" s="37">
        <f t="shared" si="23"/>
        <v>1.5504166666666667E-3</v>
      </c>
      <c r="T467" s="37" t="s">
        <v>2189</v>
      </c>
      <c r="U467" s="37" t="s">
        <v>2189</v>
      </c>
    </row>
    <row r="468" spans="1:21" x14ac:dyDescent="0.2">
      <c r="A468" s="34">
        <v>1.8182E-2</v>
      </c>
      <c r="B468" s="34">
        <v>0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5">
        <v>0</v>
      </c>
      <c r="N468" s="35">
        <v>0</v>
      </c>
      <c r="O468" s="35">
        <v>0</v>
      </c>
      <c r="P468" s="35">
        <v>0</v>
      </c>
      <c r="Q468" s="36">
        <f t="shared" si="21"/>
        <v>1.5151666666666666E-3</v>
      </c>
      <c r="R468" s="36">
        <f t="shared" si="22"/>
        <v>0</v>
      </c>
      <c r="S468" s="37">
        <f t="shared" si="23"/>
        <v>1.5151666666666666E-3</v>
      </c>
      <c r="T468" s="37" t="s">
        <v>2188</v>
      </c>
      <c r="U468" s="37" t="s">
        <v>2188</v>
      </c>
    </row>
    <row r="469" spans="1:21" x14ac:dyDescent="0.2">
      <c r="A469" s="34">
        <v>1.8072000000000001E-2</v>
      </c>
      <c r="B469" s="34">
        <v>0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5">
        <v>0</v>
      </c>
      <c r="N469" s="35">
        <v>0</v>
      </c>
      <c r="O469" s="35">
        <v>0</v>
      </c>
      <c r="P469" s="35">
        <v>0</v>
      </c>
      <c r="Q469" s="36">
        <f t="shared" si="21"/>
        <v>1.5060000000000002E-3</v>
      </c>
      <c r="R469" s="36">
        <f t="shared" si="22"/>
        <v>0</v>
      </c>
      <c r="S469" s="37">
        <f t="shared" si="23"/>
        <v>1.5060000000000002E-3</v>
      </c>
      <c r="T469" s="37" t="s">
        <v>2187</v>
      </c>
      <c r="U469" s="37" t="s">
        <v>2187</v>
      </c>
    </row>
    <row r="470" spans="1:21" x14ac:dyDescent="0.2">
      <c r="A470" s="34">
        <v>0</v>
      </c>
      <c r="B470" s="34">
        <v>0</v>
      </c>
      <c r="C470" s="34">
        <v>0</v>
      </c>
      <c r="D470" s="34">
        <v>1.8017999999999999E-2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5">
        <v>0</v>
      </c>
      <c r="N470" s="35">
        <v>0</v>
      </c>
      <c r="O470" s="35">
        <v>0</v>
      </c>
      <c r="P470" s="35">
        <v>0</v>
      </c>
      <c r="Q470" s="36">
        <f t="shared" si="21"/>
        <v>1.5015E-3</v>
      </c>
      <c r="R470" s="36">
        <f t="shared" si="22"/>
        <v>0</v>
      </c>
      <c r="S470" s="37">
        <f t="shared" si="23"/>
        <v>1.5015E-3</v>
      </c>
      <c r="T470" s="37" t="s">
        <v>2186</v>
      </c>
      <c r="U470" s="37" t="s">
        <v>2186</v>
      </c>
    </row>
    <row r="471" spans="1:21" x14ac:dyDescent="0.2">
      <c r="A471" s="34">
        <v>0</v>
      </c>
      <c r="B471" s="34">
        <v>0</v>
      </c>
      <c r="C471" s="34">
        <v>0</v>
      </c>
      <c r="D471" s="34">
        <v>1.7964000000000001E-2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5">
        <v>0</v>
      </c>
      <c r="N471" s="35">
        <v>0</v>
      </c>
      <c r="O471" s="35">
        <v>0</v>
      </c>
      <c r="P471" s="35">
        <v>0</v>
      </c>
      <c r="Q471" s="36">
        <f t="shared" si="21"/>
        <v>1.4970000000000001E-3</v>
      </c>
      <c r="R471" s="36">
        <f t="shared" si="22"/>
        <v>0</v>
      </c>
      <c r="S471" s="37">
        <f t="shared" si="23"/>
        <v>1.4970000000000001E-3</v>
      </c>
      <c r="T471" s="37" t="s">
        <v>2185</v>
      </c>
      <c r="U471" s="37" t="s">
        <v>2185</v>
      </c>
    </row>
    <row r="472" spans="1:21" x14ac:dyDescent="0.2">
      <c r="A472" s="34">
        <v>0</v>
      </c>
      <c r="B472" s="34">
        <v>0</v>
      </c>
      <c r="C472" s="34">
        <v>0</v>
      </c>
      <c r="D472" s="34">
        <v>0</v>
      </c>
      <c r="E472" s="34">
        <v>0</v>
      </c>
      <c r="F472" s="34">
        <v>0</v>
      </c>
      <c r="G472" s="34">
        <v>0</v>
      </c>
      <c r="H472" s="34">
        <v>1.7857000000000001E-2</v>
      </c>
      <c r="I472" s="34">
        <v>0</v>
      </c>
      <c r="J472" s="34">
        <v>0</v>
      </c>
      <c r="K472" s="34">
        <v>0</v>
      </c>
      <c r="L472" s="34">
        <v>0</v>
      </c>
      <c r="M472" s="35">
        <v>0</v>
      </c>
      <c r="N472" s="35">
        <v>0</v>
      </c>
      <c r="O472" s="35">
        <v>0</v>
      </c>
      <c r="P472" s="35">
        <v>0</v>
      </c>
      <c r="Q472" s="36">
        <f t="shared" si="21"/>
        <v>1.4880833333333334E-3</v>
      </c>
      <c r="R472" s="36">
        <f t="shared" si="22"/>
        <v>0</v>
      </c>
      <c r="S472" s="37">
        <f t="shared" si="23"/>
        <v>1.4880833333333334E-3</v>
      </c>
      <c r="T472" s="37" t="s">
        <v>2184</v>
      </c>
      <c r="U472" s="37" t="s">
        <v>2184</v>
      </c>
    </row>
    <row r="473" spans="1:21" x14ac:dyDescent="0.2">
      <c r="A473" s="34">
        <v>0</v>
      </c>
      <c r="B473" s="34">
        <v>1.0928999999999999E-2</v>
      </c>
      <c r="C473" s="34">
        <v>0</v>
      </c>
      <c r="D473" s="34">
        <v>0</v>
      </c>
      <c r="E473" s="34">
        <v>0</v>
      </c>
      <c r="F473" s="34">
        <v>0</v>
      </c>
      <c r="G473" s="34">
        <v>0</v>
      </c>
      <c r="H473" s="34">
        <v>6.8849999999999996E-3</v>
      </c>
      <c r="I473" s="34">
        <v>0</v>
      </c>
      <c r="J473" s="34">
        <v>0</v>
      </c>
      <c r="K473" s="34">
        <v>0</v>
      </c>
      <c r="L473" s="34">
        <v>0</v>
      </c>
      <c r="M473" s="35">
        <v>0</v>
      </c>
      <c r="N473" s="35">
        <v>0</v>
      </c>
      <c r="O473" s="35">
        <v>0</v>
      </c>
      <c r="P473" s="35">
        <v>0</v>
      </c>
      <c r="Q473" s="36">
        <f t="shared" si="21"/>
        <v>1.4844999999999999E-3</v>
      </c>
      <c r="R473" s="36">
        <f t="shared" si="22"/>
        <v>0</v>
      </c>
      <c r="S473" s="37">
        <f t="shared" si="23"/>
        <v>1.4844999999999999E-3</v>
      </c>
      <c r="T473" s="37" t="s">
        <v>346</v>
      </c>
      <c r="U473" s="37" t="s">
        <v>2183</v>
      </c>
    </row>
    <row r="474" spans="1:21" x14ac:dyDescent="0.2">
      <c r="A474" s="34">
        <v>0</v>
      </c>
      <c r="B474" s="34">
        <v>0</v>
      </c>
      <c r="C474" s="34">
        <v>0</v>
      </c>
      <c r="D474" s="34">
        <v>1.7777999999999999E-2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5">
        <v>0</v>
      </c>
      <c r="N474" s="35">
        <v>0</v>
      </c>
      <c r="O474" s="35">
        <v>0</v>
      </c>
      <c r="P474" s="35">
        <v>0</v>
      </c>
      <c r="Q474" s="36">
        <f t="shared" si="21"/>
        <v>1.4815E-3</v>
      </c>
      <c r="R474" s="36">
        <f t="shared" si="22"/>
        <v>0</v>
      </c>
      <c r="S474" s="37">
        <f t="shared" si="23"/>
        <v>1.4815E-3</v>
      </c>
      <c r="T474" s="37" t="s">
        <v>2182</v>
      </c>
      <c r="U474" s="37" t="s">
        <v>2182</v>
      </c>
    </row>
    <row r="475" spans="1:21" x14ac:dyDescent="0.2">
      <c r="A475" s="34">
        <v>1.7777999999999999E-2</v>
      </c>
      <c r="B475" s="34">
        <v>0</v>
      </c>
      <c r="C475" s="34">
        <v>0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5">
        <v>0</v>
      </c>
      <c r="N475" s="35">
        <v>0</v>
      </c>
      <c r="O475" s="35">
        <v>0</v>
      </c>
      <c r="P475" s="35">
        <v>0</v>
      </c>
      <c r="Q475" s="36">
        <f t="shared" si="21"/>
        <v>1.4815E-3</v>
      </c>
      <c r="R475" s="36">
        <f t="shared" si="22"/>
        <v>0</v>
      </c>
      <c r="S475" s="37">
        <f t="shared" si="23"/>
        <v>1.4815E-3</v>
      </c>
      <c r="T475" s="37" t="s">
        <v>2181</v>
      </c>
      <c r="U475" s="37" t="s">
        <v>2181</v>
      </c>
    </row>
    <row r="476" spans="1:21" x14ac:dyDescent="0.2">
      <c r="A476" s="34">
        <v>0</v>
      </c>
      <c r="B476" s="34">
        <v>0</v>
      </c>
      <c r="C476" s="34">
        <v>0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1.7704999999999999E-2</v>
      </c>
      <c r="L476" s="34">
        <v>0</v>
      </c>
      <c r="M476" s="35">
        <v>0</v>
      </c>
      <c r="N476" s="35">
        <v>0</v>
      </c>
      <c r="O476" s="35">
        <v>0</v>
      </c>
      <c r="P476" s="35">
        <v>0</v>
      </c>
      <c r="Q476" s="36">
        <f t="shared" si="21"/>
        <v>1.4754166666666665E-3</v>
      </c>
      <c r="R476" s="36">
        <f t="shared" si="22"/>
        <v>0</v>
      </c>
      <c r="S476" s="37">
        <f t="shared" si="23"/>
        <v>1.4754166666666665E-3</v>
      </c>
      <c r="T476" s="37" t="s">
        <v>2180</v>
      </c>
      <c r="U476" s="37" t="s">
        <v>2180</v>
      </c>
    </row>
    <row r="477" spans="1:21" x14ac:dyDescent="0.2">
      <c r="A477" s="34">
        <v>0</v>
      </c>
      <c r="B477" s="34">
        <v>0</v>
      </c>
      <c r="C477" s="34">
        <v>8.9689999999999995E-3</v>
      </c>
      <c r="D477" s="34">
        <v>0</v>
      </c>
      <c r="E477" s="34">
        <v>0</v>
      </c>
      <c r="F477" s="34">
        <v>8.7259999999999994E-3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5">
        <v>0</v>
      </c>
      <c r="N477" s="35">
        <v>0</v>
      </c>
      <c r="O477" s="35">
        <v>0</v>
      </c>
      <c r="P477" s="35">
        <v>0</v>
      </c>
      <c r="Q477" s="36">
        <f t="shared" si="21"/>
        <v>1.4745833333333332E-3</v>
      </c>
      <c r="R477" s="36">
        <f t="shared" si="22"/>
        <v>0</v>
      </c>
      <c r="S477" s="37">
        <f t="shared" si="23"/>
        <v>1.4745833333333332E-3</v>
      </c>
      <c r="T477" s="37" t="s">
        <v>2179</v>
      </c>
      <c r="U477" s="37" t="s">
        <v>2179</v>
      </c>
    </row>
    <row r="478" spans="1:21" x14ac:dyDescent="0.2">
      <c r="A478" s="34">
        <v>0</v>
      </c>
      <c r="B478" s="34">
        <v>0</v>
      </c>
      <c r="C478" s="34">
        <v>0</v>
      </c>
      <c r="D478" s="34">
        <v>1.7621000000000001E-2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5">
        <v>0</v>
      </c>
      <c r="N478" s="35">
        <v>0</v>
      </c>
      <c r="O478" s="35">
        <v>0</v>
      </c>
      <c r="P478" s="35">
        <v>0</v>
      </c>
      <c r="Q478" s="36">
        <f t="shared" si="21"/>
        <v>1.4684166666666667E-3</v>
      </c>
      <c r="R478" s="36">
        <f t="shared" si="22"/>
        <v>0</v>
      </c>
      <c r="S478" s="37">
        <f t="shared" si="23"/>
        <v>1.4684166666666667E-3</v>
      </c>
      <c r="T478" s="37" t="s">
        <v>2178</v>
      </c>
      <c r="U478" s="37" t="s">
        <v>2178</v>
      </c>
    </row>
    <row r="479" spans="1:21" x14ac:dyDescent="0.2">
      <c r="A479" s="34">
        <v>0</v>
      </c>
      <c r="B479" s="34">
        <v>0</v>
      </c>
      <c r="C479" s="34">
        <v>0</v>
      </c>
      <c r="D479" s="34">
        <v>1.7316000000000002E-2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5">
        <v>0</v>
      </c>
      <c r="N479" s="35">
        <v>0</v>
      </c>
      <c r="O479" s="35">
        <v>0</v>
      </c>
      <c r="P479" s="35">
        <v>0</v>
      </c>
      <c r="Q479" s="36">
        <f t="shared" si="21"/>
        <v>1.4430000000000001E-3</v>
      </c>
      <c r="R479" s="36">
        <f t="shared" si="22"/>
        <v>0</v>
      </c>
      <c r="S479" s="37">
        <f t="shared" si="23"/>
        <v>1.4430000000000001E-3</v>
      </c>
      <c r="T479" s="37" t="s">
        <v>2177</v>
      </c>
      <c r="U479" s="37" t="s">
        <v>2176</v>
      </c>
    </row>
    <row r="480" spans="1:21" x14ac:dyDescent="0.2">
      <c r="A480" s="34">
        <v>0</v>
      </c>
      <c r="B480" s="34">
        <v>0</v>
      </c>
      <c r="C480" s="34">
        <v>8.5290000000000001E-3</v>
      </c>
      <c r="D480" s="34">
        <v>0</v>
      </c>
      <c r="E480" s="34">
        <v>0</v>
      </c>
      <c r="F480" s="34">
        <v>8.6210000000000002E-3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  <c r="M480" s="35">
        <v>0</v>
      </c>
      <c r="N480" s="35">
        <v>0</v>
      </c>
      <c r="O480" s="35">
        <v>0</v>
      </c>
      <c r="P480" s="35">
        <v>0</v>
      </c>
      <c r="Q480" s="36">
        <f t="shared" si="21"/>
        <v>1.4291666666666665E-3</v>
      </c>
      <c r="R480" s="36">
        <f t="shared" si="22"/>
        <v>0</v>
      </c>
      <c r="S480" s="37">
        <f t="shared" si="23"/>
        <v>1.4291666666666665E-3</v>
      </c>
      <c r="T480" s="37" t="s">
        <v>2175</v>
      </c>
      <c r="U480" s="37" t="s">
        <v>2175</v>
      </c>
    </row>
    <row r="481" spans="1:21" x14ac:dyDescent="0.2">
      <c r="A481" s="34">
        <v>0</v>
      </c>
      <c r="B481" s="34">
        <v>0</v>
      </c>
      <c r="C481" s="34">
        <v>0</v>
      </c>
      <c r="D481" s="34">
        <v>1.6948999999999999E-2</v>
      </c>
      <c r="E481" s="34">
        <v>0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  <c r="M481" s="35">
        <v>0</v>
      </c>
      <c r="N481" s="35">
        <v>0</v>
      </c>
      <c r="O481" s="35">
        <v>0</v>
      </c>
      <c r="P481" s="35">
        <v>0</v>
      </c>
      <c r="Q481" s="36">
        <f t="shared" si="21"/>
        <v>1.4124166666666666E-3</v>
      </c>
      <c r="R481" s="36">
        <f t="shared" si="22"/>
        <v>0</v>
      </c>
      <c r="S481" s="37">
        <f t="shared" si="23"/>
        <v>1.4124166666666666E-3</v>
      </c>
      <c r="T481" s="37" t="s">
        <v>2174</v>
      </c>
      <c r="U481" s="37" t="s">
        <v>2174</v>
      </c>
    </row>
    <row r="482" spans="1:21" x14ac:dyDescent="0.2">
      <c r="A482" s="34">
        <v>0</v>
      </c>
      <c r="B482" s="34">
        <v>0</v>
      </c>
      <c r="C482" s="34">
        <v>0</v>
      </c>
      <c r="D482" s="34">
        <v>0</v>
      </c>
      <c r="E482" s="34">
        <v>0</v>
      </c>
      <c r="F482" s="34">
        <v>0</v>
      </c>
      <c r="G482" s="34">
        <v>1.6806999999999999E-2</v>
      </c>
      <c r="H482" s="34">
        <v>0</v>
      </c>
      <c r="I482" s="34">
        <v>0</v>
      </c>
      <c r="J482" s="34">
        <v>0</v>
      </c>
      <c r="K482" s="34">
        <v>0</v>
      </c>
      <c r="L482" s="34">
        <v>0</v>
      </c>
      <c r="M482" s="35">
        <v>0</v>
      </c>
      <c r="N482" s="35">
        <v>0</v>
      </c>
      <c r="O482" s="35">
        <v>0</v>
      </c>
      <c r="P482" s="35">
        <v>0</v>
      </c>
      <c r="Q482" s="36">
        <f t="shared" si="21"/>
        <v>1.4005833333333333E-3</v>
      </c>
      <c r="R482" s="36">
        <f t="shared" si="22"/>
        <v>0</v>
      </c>
      <c r="S482" s="37">
        <f t="shared" si="23"/>
        <v>1.4005833333333333E-3</v>
      </c>
      <c r="T482" s="37" t="s">
        <v>2173</v>
      </c>
      <c r="U482" s="37" t="s">
        <v>2172</v>
      </c>
    </row>
    <row r="483" spans="1:21" x14ac:dyDescent="0.2">
      <c r="A483" s="34">
        <v>0</v>
      </c>
      <c r="B483" s="34">
        <v>0</v>
      </c>
      <c r="C483" s="34">
        <v>0</v>
      </c>
      <c r="D483" s="34">
        <v>0</v>
      </c>
      <c r="E483" s="34">
        <v>0</v>
      </c>
      <c r="F483" s="34">
        <v>0</v>
      </c>
      <c r="G483" s="34">
        <v>0</v>
      </c>
      <c r="H483" s="34">
        <v>1.6736000000000001E-2</v>
      </c>
      <c r="I483" s="34">
        <v>0</v>
      </c>
      <c r="J483" s="34">
        <v>0</v>
      </c>
      <c r="K483" s="34">
        <v>0</v>
      </c>
      <c r="L483" s="34">
        <v>0</v>
      </c>
      <c r="M483" s="35">
        <v>0</v>
      </c>
      <c r="N483" s="35">
        <v>0</v>
      </c>
      <c r="O483" s="35">
        <v>0</v>
      </c>
      <c r="P483" s="35">
        <v>0</v>
      </c>
      <c r="Q483" s="36">
        <f t="shared" si="21"/>
        <v>1.3946666666666667E-3</v>
      </c>
      <c r="R483" s="36">
        <f t="shared" si="22"/>
        <v>0</v>
      </c>
      <c r="S483" s="37">
        <f t="shared" si="23"/>
        <v>1.3946666666666667E-3</v>
      </c>
      <c r="T483" s="37" t="s">
        <v>2171</v>
      </c>
      <c r="U483" s="37" t="s">
        <v>2171</v>
      </c>
    </row>
    <row r="484" spans="1:21" x14ac:dyDescent="0.2">
      <c r="A484" s="34">
        <v>1.3100000000000001E-2</v>
      </c>
      <c r="B484" s="34">
        <v>0</v>
      </c>
      <c r="C484" s="34">
        <v>0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2.2578000000000001E-2</v>
      </c>
      <c r="M484" s="35">
        <v>0</v>
      </c>
      <c r="N484" s="35">
        <v>0</v>
      </c>
      <c r="O484" s="35">
        <v>0</v>
      </c>
      <c r="P484" s="35">
        <v>6.319E-3</v>
      </c>
      <c r="Q484" s="36">
        <f t="shared" si="21"/>
        <v>2.9731666666666669E-3</v>
      </c>
      <c r="R484" s="36">
        <f t="shared" si="22"/>
        <v>1.57975E-3</v>
      </c>
      <c r="S484" s="37">
        <f t="shared" si="23"/>
        <v>1.3934166666666669E-3</v>
      </c>
      <c r="T484" s="37" t="s">
        <v>2170</v>
      </c>
      <c r="U484" s="37" t="s">
        <v>2169</v>
      </c>
    </row>
    <row r="485" spans="1:21" x14ac:dyDescent="0.2">
      <c r="A485" s="34">
        <v>0.99462399999999995</v>
      </c>
      <c r="B485" s="34">
        <v>0.99248099999999995</v>
      </c>
      <c r="C485" s="34">
        <v>0.99814499999999995</v>
      </c>
      <c r="D485" s="34">
        <v>0.98723399999999994</v>
      </c>
      <c r="E485" s="34">
        <v>0.99206300000000003</v>
      </c>
      <c r="F485" s="34">
        <v>0.99837399999999998</v>
      </c>
      <c r="G485" s="34">
        <v>0.99516899999999997</v>
      </c>
      <c r="H485" s="34">
        <v>1</v>
      </c>
      <c r="I485" s="34">
        <v>1.0027759999999999</v>
      </c>
      <c r="J485" s="34">
        <v>0.99707599999999996</v>
      </c>
      <c r="K485" s="34">
        <v>0.99546800000000002</v>
      </c>
      <c r="L485" s="34">
        <v>0.98656200000000005</v>
      </c>
      <c r="M485" s="35">
        <v>0.99071600000000004</v>
      </c>
      <c r="N485" s="35">
        <v>0.99455800000000005</v>
      </c>
      <c r="O485" s="35">
        <v>0.99502100000000004</v>
      </c>
      <c r="P485" s="35">
        <v>0.99412900000000004</v>
      </c>
      <c r="Q485" s="36">
        <f t="shared" si="21"/>
        <v>0.99499766666666656</v>
      </c>
      <c r="R485" s="36">
        <f t="shared" si="22"/>
        <v>0.99360599999999999</v>
      </c>
      <c r="S485" s="37">
        <f t="shared" si="23"/>
        <v>1.3916666666665689E-3</v>
      </c>
      <c r="T485" s="37" t="s">
        <v>2168</v>
      </c>
      <c r="U485" s="37" t="s">
        <v>2168</v>
      </c>
    </row>
    <row r="486" spans="1:21" x14ac:dyDescent="0.2">
      <c r="A486" s="34">
        <v>0</v>
      </c>
      <c r="B486" s="34">
        <v>0</v>
      </c>
      <c r="C486" s="34">
        <v>0</v>
      </c>
      <c r="D486" s="34">
        <v>0</v>
      </c>
      <c r="E486" s="34">
        <v>0</v>
      </c>
      <c r="F486" s="34">
        <v>8.6960000000000006E-3</v>
      </c>
      <c r="G486" s="34">
        <v>0</v>
      </c>
      <c r="H486" s="34">
        <v>0</v>
      </c>
      <c r="I486" s="34">
        <v>7.9209999999999992E-3</v>
      </c>
      <c r="J486" s="34">
        <v>0</v>
      </c>
      <c r="K486" s="34">
        <v>0</v>
      </c>
      <c r="L486" s="34">
        <v>0</v>
      </c>
      <c r="M486" s="35">
        <v>0</v>
      </c>
      <c r="N486" s="35">
        <v>0</v>
      </c>
      <c r="O486" s="35">
        <v>0</v>
      </c>
      <c r="P486" s="35">
        <v>0</v>
      </c>
      <c r="Q486" s="36">
        <f t="shared" si="21"/>
        <v>1.3847499999999999E-3</v>
      </c>
      <c r="R486" s="36">
        <f t="shared" si="22"/>
        <v>0</v>
      </c>
      <c r="S486" s="37">
        <f t="shared" si="23"/>
        <v>1.3847499999999999E-3</v>
      </c>
      <c r="T486" s="37" t="s">
        <v>2167</v>
      </c>
      <c r="U486" s="37" t="s">
        <v>2167</v>
      </c>
    </row>
    <row r="487" spans="1:21" x14ac:dyDescent="0.2">
      <c r="A487" s="34">
        <v>0</v>
      </c>
      <c r="B487" s="34">
        <v>0</v>
      </c>
      <c r="C487" s="34">
        <v>1.6528999999999999E-2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0</v>
      </c>
      <c r="M487" s="35">
        <v>0</v>
      </c>
      <c r="N487" s="35">
        <v>0</v>
      </c>
      <c r="O487" s="35">
        <v>0</v>
      </c>
      <c r="P487" s="35">
        <v>0</v>
      </c>
      <c r="Q487" s="36">
        <f t="shared" si="21"/>
        <v>1.3774166666666665E-3</v>
      </c>
      <c r="R487" s="36">
        <f t="shared" si="22"/>
        <v>0</v>
      </c>
      <c r="S487" s="37">
        <f t="shared" si="23"/>
        <v>1.3774166666666665E-3</v>
      </c>
      <c r="T487" s="37" t="s">
        <v>2166</v>
      </c>
      <c r="U487" s="37" t="s">
        <v>2166</v>
      </c>
    </row>
    <row r="488" spans="1:21" x14ac:dyDescent="0.2">
      <c r="A488" s="34">
        <v>0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1.6303999999999999E-2</v>
      </c>
      <c r="I488" s="34">
        <v>0</v>
      </c>
      <c r="J488" s="34">
        <v>0</v>
      </c>
      <c r="K488" s="34">
        <v>0</v>
      </c>
      <c r="L488" s="34">
        <v>0</v>
      </c>
      <c r="M488" s="35">
        <v>0</v>
      </c>
      <c r="N488" s="35">
        <v>0</v>
      </c>
      <c r="O488" s="35">
        <v>0</v>
      </c>
      <c r="P488" s="35">
        <v>0</v>
      </c>
      <c r="Q488" s="36">
        <f t="shared" si="21"/>
        <v>1.3586666666666667E-3</v>
      </c>
      <c r="R488" s="36">
        <f t="shared" si="22"/>
        <v>0</v>
      </c>
      <c r="S488" s="37">
        <f t="shared" si="23"/>
        <v>1.3586666666666667E-3</v>
      </c>
      <c r="T488" s="37" t="s">
        <v>2165</v>
      </c>
      <c r="U488" s="37" t="s">
        <v>2165</v>
      </c>
    </row>
    <row r="489" spans="1:21" x14ac:dyDescent="0.2">
      <c r="A489" s="34">
        <v>0</v>
      </c>
      <c r="B489" s="34">
        <v>0</v>
      </c>
      <c r="C489" s="34">
        <v>0</v>
      </c>
      <c r="D489" s="34">
        <v>0</v>
      </c>
      <c r="E489" s="34">
        <v>0</v>
      </c>
      <c r="F489" s="34">
        <v>0</v>
      </c>
      <c r="G489" s="34">
        <v>0</v>
      </c>
      <c r="H489" s="34">
        <v>1.6129000000000001E-2</v>
      </c>
      <c r="I489" s="34">
        <v>0</v>
      </c>
      <c r="J489" s="34">
        <v>0</v>
      </c>
      <c r="K489" s="34">
        <v>0</v>
      </c>
      <c r="L489" s="34">
        <v>0</v>
      </c>
      <c r="M489" s="35">
        <v>0</v>
      </c>
      <c r="N489" s="35">
        <v>0</v>
      </c>
      <c r="O489" s="35">
        <v>0</v>
      </c>
      <c r="P489" s="35">
        <v>0</v>
      </c>
      <c r="Q489" s="36">
        <f t="shared" si="21"/>
        <v>1.3440833333333334E-3</v>
      </c>
      <c r="R489" s="36">
        <f t="shared" si="22"/>
        <v>0</v>
      </c>
      <c r="S489" s="37">
        <f t="shared" si="23"/>
        <v>1.3440833333333334E-3</v>
      </c>
      <c r="T489" s="37" t="s">
        <v>2164</v>
      </c>
      <c r="U489" s="37" t="s">
        <v>2164</v>
      </c>
    </row>
    <row r="490" spans="1:21" x14ac:dyDescent="0.2">
      <c r="A490" s="34">
        <v>0</v>
      </c>
      <c r="B490" s="34">
        <v>0</v>
      </c>
      <c r="C490" s="34">
        <v>1.6129000000000001E-2</v>
      </c>
      <c r="D490" s="34">
        <v>0</v>
      </c>
      <c r="E490" s="34">
        <v>0</v>
      </c>
      <c r="F490" s="34">
        <v>0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0</v>
      </c>
      <c r="M490" s="35">
        <v>0</v>
      </c>
      <c r="N490" s="35">
        <v>0</v>
      </c>
      <c r="O490" s="35">
        <v>0</v>
      </c>
      <c r="P490" s="35">
        <v>0</v>
      </c>
      <c r="Q490" s="36">
        <f t="shared" si="21"/>
        <v>1.3440833333333334E-3</v>
      </c>
      <c r="R490" s="36">
        <f t="shared" si="22"/>
        <v>0</v>
      </c>
      <c r="S490" s="37">
        <f t="shared" si="23"/>
        <v>1.3440833333333334E-3</v>
      </c>
      <c r="T490" s="37" t="s">
        <v>2163</v>
      </c>
      <c r="U490" s="37" t="s">
        <v>2163</v>
      </c>
    </row>
    <row r="491" spans="1:21" x14ac:dyDescent="0.2">
      <c r="A491" s="34">
        <v>0</v>
      </c>
      <c r="B491" s="34">
        <v>0</v>
      </c>
      <c r="C491" s="34">
        <v>0</v>
      </c>
      <c r="D491" s="34">
        <v>1.5973999999999999E-2</v>
      </c>
      <c r="E491" s="34">
        <v>0</v>
      </c>
      <c r="F491" s="34">
        <v>0</v>
      </c>
      <c r="G491" s="34">
        <v>0</v>
      </c>
      <c r="H491" s="34">
        <v>0</v>
      </c>
      <c r="I491" s="34">
        <v>0</v>
      </c>
      <c r="J491" s="34">
        <v>0</v>
      </c>
      <c r="K491" s="34">
        <v>0</v>
      </c>
      <c r="L491" s="34">
        <v>0</v>
      </c>
      <c r="M491" s="35">
        <v>0</v>
      </c>
      <c r="N491" s="35">
        <v>0</v>
      </c>
      <c r="O491" s="35">
        <v>0</v>
      </c>
      <c r="P491" s="35">
        <v>0</v>
      </c>
      <c r="Q491" s="36">
        <f t="shared" si="21"/>
        <v>1.3311666666666665E-3</v>
      </c>
      <c r="R491" s="36">
        <f t="shared" si="22"/>
        <v>0</v>
      </c>
      <c r="S491" s="37">
        <f t="shared" si="23"/>
        <v>1.3311666666666665E-3</v>
      </c>
      <c r="T491" s="37" t="s">
        <v>2162</v>
      </c>
      <c r="U491" s="37" t="s">
        <v>2162</v>
      </c>
    </row>
    <row r="492" spans="1:21" x14ac:dyDescent="0.2">
      <c r="A492" s="34">
        <v>0</v>
      </c>
      <c r="B492" s="34">
        <v>1.5810000000000001E-2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0</v>
      </c>
      <c r="M492" s="35">
        <v>0</v>
      </c>
      <c r="N492" s="35">
        <v>0</v>
      </c>
      <c r="O492" s="35">
        <v>0</v>
      </c>
      <c r="P492" s="35">
        <v>0</v>
      </c>
      <c r="Q492" s="36">
        <f t="shared" si="21"/>
        <v>1.3175000000000001E-3</v>
      </c>
      <c r="R492" s="36">
        <f t="shared" si="22"/>
        <v>0</v>
      </c>
      <c r="S492" s="37">
        <f t="shared" si="23"/>
        <v>1.3175000000000001E-3</v>
      </c>
      <c r="T492" s="37" t="s">
        <v>2161</v>
      </c>
      <c r="U492" s="37" t="s">
        <v>2160</v>
      </c>
    </row>
    <row r="493" spans="1:21" x14ac:dyDescent="0.2">
      <c r="A493" s="34">
        <v>0</v>
      </c>
      <c r="B493" s="34">
        <v>0</v>
      </c>
      <c r="C493" s="34">
        <v>0</v>
      </c>
      <c r="D493" s="34">
        <v>0</v>
      </c>
      <c r="E493" s="34">
        <v>0</v>
      </c>
      <c r="F493" s="34">
        <v>0</v>
      </c>
      <c r="G493" s="34">
        <v>0</v>
      </c>
      <c r="H493" s="34">
        <v>1.227E-2</v>
      </c>
      <c r="I493" s="34">
        <v>0</v>
      </c>
      <c r="J493" s="34">
        <v>3.5309999999999999E-3</v>
      </c>
      <c r="K493" s="34">
        <v>0</v>
      </c>
      <c r="L493" s="34">
        <v>0</v>
      </c>
      <c r="M493" s="35">
        <v>0</v>
      </c>
      <c r="N493" s="35">
        <v>0</v>
      </c>
      <c r="O493" s="35">
        <v>0</v>
      </c>
      <c r="P493" s="35">
        <v>0</v>
      </c>
      <c r="Q493" s="36">
        <f t="shared" si="21"/>
        <v>1.31675E-3</v>
      </c>
      <c r="R493" s="36">
        <f t="shared" si="22"/>
        <v>0</v>
      </c>
      <c r="S493" s="37">
        <f t="shared" si="23"/>
        <v>1.31675E-3</v>
      </c>
      <c r="T493" s="37" t="s">
        <v>2159</v>
      </c>
      <c r="U493" s="37" t="s">
        <v>2159</v>
      </c>
    </row>
    <row r="494" spans="1:21" x14ac:dyDescent="0.2">
      <c r="A494" s="34">
        <v>0</v>
      </c>
      <c r="B494" s="34">
        <v>1.5706999999999999E-2</v>
      </c>
      <c r="C494" s="34">
        <v>0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  <c r="M494" s="35">
        <v>0</v>
      </c>
      <c r="N494" s="35">
        <v>0</v>
      </c>
      <c r="O494" s="35">
        <v>0</v>
      </c>
      <c r="P494" s="35">
        <v>0</v>
      </c>
      <c r="Q494" s="36">
        <f t="shared" si="21"/>
        <v>1.3089166666666666E-3</v>
      </c>
      <c r="R494" s="36">
        <f t="shared" si="22"/>
        <v>0</v>
      </c>
      <c r="S494" s="37">
        <f t="shared" si="23"/>
        <v>1.3089166666666666E-3</v>
      </c>
      <c r="T494" s="37" t="s">
        <v>2158</v>
      </c>
      <c r="U494" s="37" t="s">
        <v>2157</v>
      </c>
    </row>
    <row r="495" spans="1:21" x14ac:dyDescent="0.2">
      <c r="A495" s="34">
        <v>0</v>
      </c>
      <c r="B495" s="34">
        <v>0</v>
      </c>
      <c r="C495" s="34">
        <v>0</v>
      </c>
      <c r="D495" s="34">
        <v>0</v>
      </c>
      <c r="E495" s="34">
        <v>1.5625E-2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  <c r="M495" s="35">
        <v>0</v>
      </c>
      <c r="N495" s="35">
        <v>0</v>
      </c>
      <c r="O495" s="35">
        <v>0</v>
      </c>
      <c r="P495" s="35">
        <v>0</v>
      </c>
      <c r="Q495" s="36">
        <f t="shared" si="21"/>
        <v>1.3020833333333333E-3</v>
      </c>
      <c r="R495" s="36">
        <f t="shared" si="22"/>
        <v>0</v>
      </c>
      <c r="S495" s="37">
        <f t="shared" si="23"/>
        <v>1.3020833333333333E-3</v>
      </c>
      <c r="T495" s="37" t="s">
        <v>2156</v>
      </c>
      <c r="U495" s="37" t="s">
        <v>2156</v>
      </c>
    </row>
    <row r="496" spans="1:21" x14ac:dyDescent="0.2">
      <c r="A496" s="34">
        <v>0</v>
      </c>
      <c r="B496" s="34">
        <v>0</v>
      </c>
      <c r="C496" s="34">
        <v>0</v>
      </c>
      <c r="D496" s="34">
        <v>0</v>
      </c>
      <c r="E496" s="34">
        <v>0</v>
      </c>
      <c r="F496" s="34">
        <v>0</v>
      </c>
      <c r="G496" s="34">
        <v>0</v>
      </c>
      <c r="H496" s="34">
        <v>9.0699999999999999E-3</v>
      </c>
      <c r="I496" s="34">
        <v>6.515E-3</v>
      </c>
      <c r="J496" s="34">
        <v>0</v>
      </c>
      <c r="K496" s="34">
        <v>0</v>
      </c>
      <c r="L496" s="34">
        <v>0</v>
      </c>
      <c r="M496" s="35">
        <v>0</v>
      </c>
      <c r="N496" s="35">
        <v>0</v>
      </c>
      <c r="O496" s="35">
        <v>0</v>
      </c>
      <c r="P496" s="35">
        <v>0</v>
      </c>
      <c r="Q496" s="36">
        <f t="shared" si="21"/>
        <v>1.29875E-3</v>
      </c>
      <c r="R496" s="36">
        <f t="shared" si="22"/>
        <v>0</v>
      </c>
      <c r="S496" s="37">
        <f t="shared" si="23"/>
        <v>1.29875E-3</v>
      </c>
      <c r="T496" s="37" t="s">
        <v>2155</v>
      </c>
      <c r="U496" s="37" t="s">
        <v>2155</v>
      </c>
    </row>
    <row r="497" spans="1:21" x14ac:dyDescent="0.2">
      <c r="A497" s="34">
        <v>0</v>
      </c>
      <c r="B497" s="34">
        <v>0</v>
      </c>
      <c r="C497" s="34">
        <v>0</v>
      </c>
      <c r="D497" s="34">
        <v>0</v>
      </c>
      <c r="E497" s="34">
        <v>0</v>
      </c>
      <c r="F497" s="34">
        <v>0</v>
      </c>
      <c r="G497" s="34">
        <v>0</v>
      </c>
      <c r="H497" s="34">
        <v>1.5504E-2</v>
      </c>
      <c r="I497" s="34">
        <v>0</v>
      </c>
      <c r="J497" s="34">
        <v>0</v>
      </c>
      <c r="K497" s="34">
        <v>0</v>
      </c>
      <c r="L497" s="34">
        <v>0</v>
      </c>
      <c r="M497" s="35">
        <v>0</v>
      </c>
      <c r="N497" s="35">
        <v>0</v>
      </c>
      <c r="O497" s="35">
        <v>0</v>
      </c>
      <c r="P497" s="35">
        <v>0</v>
      </c>
      <c r="Q497" s="36">
        <f t="shared" si="21"/>
        <v>1.292E-3</v>
      </c>
      <c r="R497" s="36">
        <f t="shared" si="22"/>
        <v>0</v>
      </c>
      <c r="S497" s="37">
        <f t="shared" si="23"/>
        <v>1.292E-3</v>
      </c>
      <c r="T497" s="37" t="s">
        <v>2154</v>
      </c>
      <c r="U497" s="37" t="s">
        <v>2153</v>
      </c>
    </row>
    <row r="498" spans="1:21" x14ac:dyDescent="0.2">
      <c r="A498" s="34">
        <v>0</v>
      </c>
      <c r="B498" s="34">
        <v>0</v>
      </c>
      <c r="C498" s="34">
        <v>0</v>
      </c>
      <c r="D498" s="34">
        <v>0</v>
      </c>
      <c r="E498" s="34">
        <v>0</v>
      </c>
      <c r="F498" s="34">
        <v>0</v>
      </c>
      <c r="G498" s="34">
        <v>0</v>
      </c>
      <c r="H498" s="34">
        <v>1.5464E-2</v>
      </c>
      <c r="I498" s="34">
        <v>0</v>
      </c>
      <c r="J498" s="34">
        <v>0</v>
      </c>
      <c r="K498" s="34">
        <v>0</v>
      </c>
      <c r="L498" s="34">
        <v>0</v>
      </c>
      <c r="M498" s="35">
        <v>0</v>
      </c>
      <c r="N498" s="35">
        <v>0</v>
      </c>
      <c r="O498" s="35">
        <v>0</v>
      </c>
      <c r="P498" s="35">
        <v>0</v>
      </c>
      <c r="Q498" s="36">
        <f t="shared" si="21"/>
        <v>1.2886666666666667E-3</v>
      </c>
      <c r="R498" s="36">
        <f t="shared" si="22"/>
        <v>0</v>
      </c>
      <c r="S498" s="37">
        <f t="shared" si="23"/>
        <v>1.2886666666666667E-3</v>
      </c>
      <c r="T498" s="37" t="s">
        <v>2152</v>
      </c>
      <c r="U498" s="37" t="s">
        <v>2151</v>
      </c>
    </row>
    <row r="499" spans="1:21" x14ac:dyDescent="0.2">
      <c r="A499" s="34">
        <v>1.5443999999999999E-2</v>
      </c>
      <c r="B499" s="34">
        <v>0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5">
        <v>0</v>
      </c>
      <c r="N499" s="35">
        <v>0</v>
      </c>
      <c r="O499" s="35">
        <v>0</v>
      </c>
      <c r="P499" s="35">
        <v>0</v>
      </c>
      <c r="Q499" s="36">
        <f t="shared" si="21"/>
        <v>1.2869999999999999E-3</v>
      </c>
      <c r="R499" s="36">
        <f t="shared" si="22"/>
        <v>0</v>
      </c>
      <c r="S499" s="37">
        <f t="shared" si="23"/>
        <v>1.2869999999999999E-3</v>
      </c>
      <c r="T499" s="37" t="s">
        <v>2150</v>
      </c>
      <c r="U499" s="37" t="s">
        <v>2150</v>
      </c>
    </row>
    <row r="500" spans="1:21" x14ac:dyDescent="0.2">
      <c r="A500" s="34">
        <v>0</v>
      </c>
      <c r="B500" s="34">
        <v>0</v>
      </c>
      <c r="C500" s="34">
        <v>0</v>
      </c>
      <c r="D500" s="34">
        <v>0</v>
      </c>
      <c r="E500" s="34">
        <v>0</v>
      </c>
      <c r="F500" s="34">
        <v>0</v>
      </c>
      <c r="G500" s="34">
        <v>1.5384999999999999E-2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5">
        <v>0</v>
      </c>
      <c r="N500" s="35">
        <v>0</v>
      </c>
      <c r="O500" s="35">
        <v>0</v>
      </c>
      <c r="P500" s="35">
        <v>0</v>
      </c>
      <c r="Q500" s="36">
        <f t="shared" si="21"/>
        <v>1.2820833333333332E-3</v>
      </c>
      <c r="R500" s="36">
        <f t="shared" si="22"/>
        <v>0</v>
      </c>
      <c r="S500" s="37">
        <f t="shared" si="23"/>
        <v>1.2820833333333332E-3</v>
      </c>
      <c r="T500" s="37" t="s">
        <v>2149</v>
      </c>
      <c r="U500" s="37" t="s">
        <v>2149</v>
      </c>
    </row>
    <row r="501" spans="1:21" x14ac:dyDescent="0.2">
      <c r="A501" s="34">
        <v>0</v>
      </c>
      <c r="B501" s="34">
        <v>7.3660000000000002E-3</v>
      </c>
      <c r="C501" s="34">
        <v>0</v>
      </c>
      <c r="D501" s="34">
        <v>7.9679999999999994E-3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5">
        <v>0</v>
      </c>
      <c r="N501" s="35">
        <v>0</v>
      </c>
      <c r="O501" s="35">
        <v>0</v>
      </c>
      <c r="P501" s="35">
        <v>0</v>
      </c>
      <c r="Q501" s="36">
        <f t="shared" si="21"/>
        <v>1.2778333333333333E-3</v>
      </c>
      <c r="R501" s="36">
        <f t="shared" si="22"/>
        <v>0</v>
      </c>
      <c r="S501" s="37">
        <f t="shared" si="23"/>
        <v>1.2778333333333333E-3</v>
      </c>
      <c r="T501" s="37" t="s">
        <v>2148</v>
      </c>
      <c r="U501" s="37" t="s">
        <v>2147</v>
      </c>
    </row>
    <row r="502" spans="1:21" x14ac:dyDescent="0.2">
      <c r="A502" s="34">
        <v>0</v>
      </c>
      <c r="B502" s="34">
        <v>0</v>
      </c>
      <c r="C502" s="34">
        <v>0</v>
      </c>
      <c r="D502" s="34">
        <v>0</v>
      </c>
      <c r="E502" s="34">
        <v>0</v>
      </c>
      <c r="F502" s="34">
        <v>0</v>
      </c>
      <c r="G502" s="34">
        <v>1.5209E-2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5">
        <v>0</v>
      </c>
      <c r="N502" s="35">
        <v>0</v>
      </c>
      <c r="O502" s="35">
        <v>0</v>
      </c>
      <c r="P502" s="35">
        <v>0</v>
      </c>
      <c r="Q502" s="36">
        <f t="shared" si="21"/>
        <v>1.2674166666666667E-3</v>
      </c>
      <c r="R502" s="36">
        <f t="shared" si="22"/>
        <v>0</v>
      </c>
      <c r="S502" s="37">
        <f t="shared" si="23"/>
        <v>1.2674166666666667E-3</v>
      </c>
      <c r="T502" s="37" t="s">
        <v>2146</v>
      </c>
      <c r="U502" s="37" t="s">
        <v>2146</v>
      </c>
    </row>
    <row r="503" spans="1:21" x14ac:dyDescent="0.2">
      <c r="A503" s="34">
        <v>0</v>
      </c>
      <c r="B503" s="34">
        <v>0</v>
      </c>
      <c r="C503" s="34">
        <v>0</v>
      </c>
      <c r="D503" s="34">
        <v>1.5152000000000001E-2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5">
        <v>0</v>
      </c>
      <c r="N503" s="35">
        <v>0</v>
      </c>
      <c r="O503" s="35">
        <v>0</v>
      </c>
      <c r="P503" s="35">
        <v>0</v>
      </c>
      <c r="Q503" s="36">
        <f t="shared" si="21"/>
        <v>1.2626666666666667E-3</v>
      </c>
      <c r="R503" s="36">
        <f t="shared" si="22"/>
        <v>0</v>
      </c>
      <c r="S503" s="37">
        <f t="shared" si="23"/>
        <v>1.2626666666666667E-3</v>
      </c>
      <c r="T503" s="37" t="s">
        <v>2145</v>
      </c>
      <c r="U503" s="37" t="s">
        <v>2145</v>
      </c>
    </row>
    <row r="504" spans="1:21" x14ac:dyDescent="0.2">
      <c r="A504" s="34">
        <v>0</v>
      </c>
      <c r="B504" s="34">
        <v>0</v>
      </c>
      <c r="C504" s="34">
        <v>0</v>
      </c>
      <c r="D504" s="34">
        <v>0</v>
      </c>
      <c r="E504" s="34">
        <v>0</v>
      </c>
      <c r="F504" s="34">
        <v>1.5055000000000001E-2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5">
        <v>0</v>
      </c>
      <c r="N504" s="35">
        <v>0</v>
      </c>
      <c r="O504" s="35">
        <v>0</v>
      </c>
      <c r="P504" s="35">
        <v>0</v>
      </c>
      <c r="Q504" s="36">
        <f t="shared" si="21"/>
        <v>1.2545833333333335E-3</v>
      </c>
      <c r="R504" s="36">
        <f t="shared" si="22"/>
        <v>0</v>
      </c>
      <c r="S504" s="37">
        <f t="shared" si="23"/>
        <v>1.2545833333333335E-3</v>
      </c>
      <c r="T504" s="37" t="s">
        <v>670</v>
      </c>
      <c r="U504" s="37" t="s">
        <v>2144</v>
      </c>
    </row>
    <row r="505" spans="1:21" x14ac:dyDescent="0.2">
      <c r="A505" s="34">
        <v>0</v>
      </c>
      <c r="B505" s="34">
        <v>0</v>
      </c>
      <c r="C505" s="34">
        <v>7.4209999999999996E-3</v>
      </c>
      <c r="D505" s="34">
        <v>0</v>
      </c>
      <c r="E505" s="34">
        <v>0</v>
      </c>
      <c r="F505" s="34">
        <v>7.6189999999999999E-3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5">
        <v>0</v>
      </c>
      <c r="N505" s="35">
        <v>0</v>
      </c>
      <c r="O505" s="35">
        <v>0</v>
      </c>
      <c r="P505" s="35">
        <v>0</v>
      </c>
      <c r="Q505" s="36">
        <f t="shared" si="21"/>
        <v>1.2533333333333333E-3</v>
      </c>
      <c r="R505" s="36">
        <f t="shared" si="22"/>
        <v>0</v>
      </c>
      <c r="S505" s="37">
        <f t="shared" si="23"/>
        <v>1.2533333333333333E-3</v>
      </c>
      <c r="T505" s="37" t="s">
        <v>2143</v>
      </c>
      <c r="U505" s="37" t="s">
        <v>2142</v>
      </c>
    </row>
    <row r="506" spans="1:21" x14ac:dyDescent="0.2">
      <c r="A506" s="34">
        <v>0</v>
      </c>
      <c r="B506" s="34">
        <v>0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1.4981E-2</v>
      </c>
      <c r="J506" s="34">
        <v>0</v>
      </c>
      <c r="K506" s="34">
        <v>0</v>
      </c>
      <c r="L506" s="34">
        <v>0</v>
      </c>
      <c r="M506" s="35">
        <v>0</v>
      </c>
      <c r="N506" s="35">
        <v>0</v>
      </c>
      <c r="O506" s="35">
        <v>0</v>
      </c>
      <c r="P506" s="35">
        <v>0</v>
      </c>
      <c r="Q506" s="36">
        <f t="shared" si="21"/>
        <v>1.2484166666666666E-3</v>
      </c>
      <c r="R506" s="36">
        <f t="shared" si="22"/>
        <v>0</v>
      </c>
      <c r="S506" s="37">
        <f t="shared" si="23"/>
        <v>1.2484166666666666E-3</v>
      </c>
      <c r="T506" s="37" t="s">
        <v>2141</v>
      </c>
      <c r="U506" s="37" t="s">
        <v>2140</v>
      </c>
    </row>
    <row r="507" spans="1:21" x14ac:dyDescent="0.2">
      <c r="A507" s="34">
        <v>0</v>
      </c>
      <c r="B507" s="34">
        <v>0</v>
      </c>
      <c r="C507" s="34">
        <v>0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1.4963000000000001E-2</v>
      </c>
      <c r="L507" s="34">
        <v>0</v>
      </c>
      <c r="M507" s="35">
        <v>0</v>
      </c>
      <c r="N507" s="35">
        <v>0</v>
      </c>
      <c r="O507" s="35">
        <v>0</v>
      </c>
      <c r="P507" s="35">
        <v>0</v>
      </c>
      <c r="Q507" s="36">
        <f t="shared" si="21"/>
        <v>1.2469166666666668E-3</v>
      </c>
      <c r="R507" s="36">
        <f t="shared" si="22"/>
        <v>0</v>
      </c>
      <c r="S507" s="37">
        <f t="shared" si="23"/>
        <v>1.2469166666666668E-3</v>
      </c>
      <c r="T507" s="37" t="s">
        <v>2139</v>
      </c>
      <c r="U507" s="37" t="s">
        <v>2138</v>
      </c>
    </row>
    <row r="508" spans="1:21" x14ac:dyDescent="0.2">
      <c r="A508" s="34">
        <v>0</v>
      </c>
      <c r="B508" s="34">
        <v>0</v>
      </c>
      <c r="C508" s="34">
        <v>0</v>
      </c>
      <c r="D508" s="34">
        <v>0</v>
      </c>
      <c r="E508" s="34">
        <v>0</v>
      </c>
      <c r="F508" s="34">
        <v>1.4952E-2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5">
        <v>0</v>
      </c>
      <c r="N508" s="35">
        <v>0</v>
      </c>
      <c r="O508" s="35">
        <v>0</v>
      </c>
      <c r="P508" s="35">
        <v>0</v>
      </c>
      <c r="Q508" s="36">
        <f t="shared" si="21"/>
        <v>1.2459999999999999E-3</v>
      </c>
      <c r="R508" s="36">
        <f t="shared" si="22"/>
        <v>0</v>
      </c>
      <c r="S508" s="37">
        <f t="shared" si="23"/>
        <v>1.2459999999999999E-3</v>
      </c>
      <c r="T508" s="37" t="s">
        <v>2137</v>
      </c>
      <c r="U508" s="37" t="s">
        <v>2136</v>
      </c>
    </row>
    <row r="509" spans="1:21" x14ac:dyDescent="0.2">
      <c r="A509" s="34">
        <v>0</v>
      </c>
      <c r="B509" s="34">
        <v>0</v>
      </c>
      <c r="C509" s="34">
        <v>4.4840000000000001E-3</v>
      </c>
      <c r="D509" s="34">
        <v>0</v>
      </c>
      <c r="E509" s="34">
        <v>0</v>
      </c>
      <c r="F509" s="34">
        <v>0</v>
      </c>
      <c r="G509" s="34">
        <v>0</v>
      </c>
      <c r="H509" s="34">
        <v>1.0430999999999999E-2</v>
      </c>
      <c r="I509" s="34">
        <v>0</v>
      </c>
      <c r="J509" s="34">
        <v>0</v>
      </c>
      <c r="K509" s="34">
        <v>0</v>
      </c>
      <c r="L509" s="34">
        <v>0</v>
      </c>
      <c r="M509" s="35">
        <v>0</v>
      </c>
      <c r="N509" s="35">
        <v>0</v>
      </c>
      <c r="O509" s="35">
        <v>0</v>
      </c>
      <c r="P509" s="35">
        <v>0</v>
      </c>
      <c r="Q509" s="36">
        <f t="shared" si="21"/>
        <v>1.2429166666666667E-3</v>
      </c>
      <c r="R509" s="36">
        <f t="shared" si="22"/>
        <v>0</v>
      </c>
      <c r="S509" s="37">
        <f t="shared" si="23"/>
        <v>1.2429166666666667E-3</v>
      </c>
      <c r="T509" s="37" t="s">
        <v>2135</v>
      </c>
      <c r="U509" s="37" t="s">
        <v>2135</v>
      </c>
    </row>
    <row r="510" spans="1:21" x14ac:dyDescent="0.2">
      <c r="A510" s="34">
        <v>1</v>
      </c>
      <c r="B510" s="34">
        <v>1</v>
      </c>
      <c r="C510" s="34">
        <v>0.99750000000000005</v>
      </c>
      <c r="D510" s="34">
        <v>1</v>
      </c>
      <c r="E510" s="34">
        <v>1</v>
      </c>
      <c r="F510" s="34">
        <v>0.99578100000000003</v>
      </c>
      <c r="G510" s="34">
        <v>1</v>
      </c>
      <c r="H510" s="34">
        <v>0.98449600000000004</v>
      </c>
      <c r="I510" s="34">
        <v>0.99507400000000001</v>
      </c>
      <c r="J510" s="34">
        <v>0.99634400000000001</v>
      </c>
      <c r="K510" s="34">
        <v>0.99895900000000004</v>
      </c>
      <c r="L510" s="34">
        <v>0.98339699999999997</v>
      </c>
      <c r="M510" s="35">
        <v>0.99830099999999999</v>
      </c>
      <c r="N510" s="35">
        <v>0.99510600000000005</v>
      </c>
      <c r="O510" s="35">
        <v>0.992537</v>
      </c>
      <c r="P510" s="35">
        <v>0.99295800000000001</v>
      </c>
      <c r="Q510" s="36">
        <f t="shared" si="21"/>
        <v>0.99596258333333321</v>
      </c>
      <c r="R510" s="36">
        <f t="shared" si="22"/>
        <v>0.99472549999999993</v>
      </c>
      <c r="S510" s="37">
        <f t="shared" si="23"/>
        <v>1.2370833333332776E-3</v>
      </c>
      <c r="T510" s="37" t="s">
        <v>2134</v>
      </c>
      <c r="U510" s="37" t="s">
        <v>2134</v>
      </c>
    </row>
    <row r="511" spans="1:21" x14ac:dyDescent="0.2">
      <c r="A511" s="34">
        <v>0</v>
      </c>
      <c r="B511" s="34">
        <v>0</v>
      </c>
      <c r="C511" s="34">
        <v>0</v>
      </c>
      <c r="D511" s="34">
        <v>0</v>
      </c>
      <c r="E511" s="34">
        <v>0</v>
      </c>
      <c r="F511" s="34">
        <v>1.4843E-2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5">
        <v>0</v>
      </c>
      <c r="N511" s="35">
        <v>0</v>
      </c>
      <c r="O511" s="35">
        <v>0</v>
      </c>
      <c r="P511" s="35">
        <v>0</v>
      </c>
      <c r="Q511" s="36">
        <f t="shared" si="21"/>
        <v>1.2369166666666668E-3</v>
      </c>
      <c r="R511" s="36">
        <f t="shared" si="22"/>
        <v>0</v>
      </c>
      <c r="S511" s="37">
        <f t="shared" si="23"/>
        <v>1.2369166666666668E-3</v>
      </c>
      <c r="T511" s="37" t="s">
        <v>2133</v>
      </c>
      <c r="U511" s="37" t="s">
        <v>2132</v>
      </c>
    </row>
    <row r="512" spans="1:21" x14ac:dyDescent="0.2">
      <c r="A512" s="34">
        <v>0</v>
      </c>
      <c r="B512" s="34">
        <v>0</v>
      </c>
      <c r="C512" s="34">
        <v>0</v>
      </c>
      <c r="D512" s="34">
        <v>0</v>
      </c>
      <c r="E512" s="34">
        <v>0</v>
      </c>
      <c r="F512" s="34">
        <v>0</v>
      </c>
      <c r="G512" s="34">
        <v>0</v>
      </c>
      <c r="H512" s="34">
        <v>1.4777999999999999E-2</v>
      </c>
      <c r="I512" s="34">
        <v>0</v>
      </c>
      <c r="J512" s="34">
        <v>0</v>
      </c>
      <c r="K512" s="34">
        <v>0</v>
      </c>
      <c r="L512" s="34">
        <v>0</v>
      </c>
      <c r="M512" s="35">
        <v>0</v>
      </c>
      <c r="N512" s="35">
        <v>0</v>
      </c>
      <c r="O512" s="35">
        <v>0</v>
      </c>
      <c r="P512" s="35">
        <v>0</v>
      </c>
      <c r="Q512" s="36">
        <f t="shared" si="21"/>
        <v>1.2315E-3</v>
      </c>
      <c r="R512" s="36">
        <f t="shared" si="22"/>
        <v>0</v>
      </c>
      <c r="S512" s="37">
        <f t="shared" si="23"/>
        <v>1.2315E-3</v>
      </c>
      <c r="T512" s="37" t="s">
        <v>2131</v>
      </c>
      <c r="U512" s="37" t="s">
        <v>2131</v>
      </c>
    </row>
    <row r="513" spans="1:21" x14ac:dyDescent="0.2">
      <c r="A513" s="34">
        <v>0</v>
      </c>
      <c r="B513" s="34">
        <v>0</v>
      </c>
      <c r="C513" s="34">
        <v>7.6779999999999999E-3</v>
      </c>
      <c r="D513" s="34">
        <v>0</v>
      </c>
      <c r="E513" s="34">
        <v>0</v>
      </c>
      <c r="F513" s="34">
        <v>7.0179999999999999E-3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5">
        <v>0</v>
      </c>
      <c r="N513" s="35">
        <v>0</v>
      </c>
      <c r="O513" s="35">
        <v>0</v>
      </c>
      <c r="P513" s="35">
        <v>0</v>
      </c>
      <c r="Q513" s="36">
        <f t="shared" si="21"/>
        <v>1.2246666666666667E-3</v>
      </c>
      <c r="R513" s="36">
        <f t="shared" si="22"/>
        <v>0</v>
      </c>
      <c r="S513" s="37">
        <f t="shared" si="23"/>
        <v>1.2246666666666667E-3</v>
      </c>
      <c r="T513" s="37" t="s">
        <v>2130</v>
      </c>
      <c r="U513" s="37" t="s">
        <v>2129</v>
      </c>
    </row>
    <row r="514" spans="1:21" x14ac:dyDescent="0.2">
      <c r="A514" s="34">
        <v>0</v>
      </c>
      <c r="B514" s="34">
        <v>0</v>
      </c>
      <c r="C514" s="34">
        <v>0</v>
      </c>
      <c r="D514" s="34">
        <v>0</v>
      </c>
      <c r="E514" s="34">
        <v>0</v>
      </c>
      <c r="F514" s="34">
        <v>0</v>
      </c>
      <c r="G514" s="34">
        <v>1.477E-3</v>
      </c>
      <c r="H514" s="34">
        <v>0</v>
      </c>
      <c r="I514" s="34">
        <v>0</v>
      </c>
      <c r="J514" s="34">
        <v>1.5393E-2</v>
      </c>
      <c r="K514" s="34">
        <v>0</v>
      </c>
      <c r="L514" s="34">
        <v>2.1936000000000001E-2</v>
      </c>
      <c r="M514" s="35">
        <v>0</v>
      </c>
      <c r="N514" s="35">
        <v>0</v>
      </c>
      <c r="O514" s="35">
        <v>0</v>
      </c>
      <c r="P514" s="35">
        <v>8.0649999999999993E-3</v>
      </c>
      <c r="Q514" s="36">
        <f t="shared" si="21"/>
        <v>3.2338333333333334E-3</v>
      </c>
      <c r="R514" s="36">
        <f t="shared" si="22"/>
        <v>2.0162499999999998E-3</v>
      </c>
      <c r="S514" s="37">
        <f t="shared" si="23"/>
        <v>1.2175833333333335E-3</v>
      </c>
      <c r="T514" s="37" t="s">
        <v>2128</v>
      </c>
      <c r="U514" s="37" t="s">
        <v>2128</v>
      </c>
    </row>
    <row r="515" spans="1:21" x14ac:dyDescent="0.2">
      <c r="A515" s="34">
        <v>0</v>
      </c>
      <c r="B515" s="34">
        <v>0</v>
      </c>
      <c r="C515" s="34">
        <v>0</v>
      </c>
      <c r="D515" s="34">
        <v>0</v>
      </c>
      <c r="E515" s="34">
        <v>1.4599000000000001E-2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5">
        <v>0</v>
      </c>
      <c r="N515" s="35">
        <v>0</v>
      </c>
      <c r="O515" s="35">
        <v>0</v>
      </c>
      <c r="P515" s="35">
        <v>0</v>
      </c>
      <c r="Q515" s="36">
        <f t="shared" si="21"/>
        <v>1.2165833333333334E-3</v>
      </c>
      <c r="R515" s="36">
        <f t="shared" si="22"/>
        <v>0</v>
      </c>
      <c r="S515" s="37">
        <f t="shared" si="23"/>
        <v>1.2165833333333334E-3</v>
      </c>
      <c r="T515" s="37" t="s">
        <v>2127</v>
      </c>
      <c r="U515" s="37" t="s">
        <v>2127</v>
      </c>
    </row>
    <row r="516" spans="1:21" x14ac:dyDescent="0.2">
      <c r="A516" s="34">
        <v>1.4493000000000001E-2</v>
      </c>
      <c r="B516" s="34">
        <v>0</v>
      </c>
      <c r="C516" s="34">
        <v>0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5">
        <v>0</v>
      </c>
      <c r="N516" s="35">
        <v>0</v>
      </c>
      <c r="O516" s="35">
        <v>0</v>
      </c>
      <c r="P516" s="35">
        <v>0</v>
      </c>
      <c r="Q516" s="36">
        <f t="shared" ref="Q516:Q579" si="24">AVERAGE(B516,C516,A516,E516,F516,D516,H516,I516,G516,K516,L516,J516)</f>
        <v>1.2077500000000001E-3</v>
      </c>
      <c r="R516" s="36">
        <f t="shared" ref="R516:R579" si="25">AVERAGE(M516,N516,O516,P516)</f>
        <v>0</v>
      </c>
      <c r="S516" s="37">
        <f t="shared" ref="S516:S579" si="26">Q516-R516</f>
        <v>1.2077500000000001E-3</v>
      </c>
      <c r="T516" s="37" t="s">
        <v>2126</v>
      </c>
      <c r="U516" s="37" t="s">
        <v>2125</v>
      </c>
    </row>
    <row r="517" spans="1:21" x14ac:dyDescent="0.2">
      <c r="A517" s="34">
        <v>0</v>
      </c>
      <c r="B517" s="34">
        <v>0</v>
      </c>
      <c r="C517" s="34">
        <v>0</v>
      </c>
      <c r="D517" s="34">
        <v>0</v>
      </c>
      <c r="E517" s="34">
        <v>1.4354E-2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5">
        <v>0</v>
      </c>
      <c r="N517" s="35">
        <v>0</v>
      </c>
      <c r="O517" s="35">
        <v>0</v>
      </c>
      <c r="P517" s="35">
        <v>0</v>
      </c>
      <c r="Q517" s="36">
        <f t="shared" si="24"/>
        <v>1.1961666666666668E-3</v>
      </c>
      <c r="R517" s="36">
        <f t="shared" si="25"/>
        <v>0</v>
      </c>
      <c r="S517" s="37">
        <f t="shared" si="26"/>
        <v>1.1961666666666668E-3</v>
      </c>
      <c r="T517" s="37" t="s">
        <v>2124</v>
      </c>
      <c r="U517" s="37" t="s">
        <v>2124</v>
      </c>
    </row>
    <row r="518" spans="1:21" x14ac:dyDescent="0.2">
      <c r="A518" s="34">
        <v>0</v>
      </c>
      <c r="B518" s="34">
        <v>0</v>
      </c>
      <c r="C518" s="34">
        <v>7.5050000000000004E-3</v>
      </c>
      <c r="D518" s="34">
        <v>0</v>
      </c>
      <c r="E518" s="34">
        <v>0</v>
      </c>
      <c r="F518" s="34">
        <v>6.6670000000000002E-3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5">
        <v>0</v>
      </c>
      <c r="N518" s="35">
        <v>0</v>
      </c>
      <c r="O518" s="35">
        <v>0</v>
      </c>
      <c r="P518" s="35">
        <v>0</v>
      </c>
      <c r="Q518" s="36">
        <f t="shared" si="24"/>
        <v>1.181E-3</v>
      </c>
      <c r="R518" s="36">
        <f t="shared" si="25"/>
        <v>0</v>
      </c>
      <c r="S518" s="37">
        <f t="shared" si="26"/>
        <v>1.181E-3</v>
      </c>
      <c r="T518" s="37" t="s">
        <v>2123</v>
      </c>
      <c r="U518" s="37" t="s">
        <v>2122</v>
      </c>
    </row>
    <row r="519" spans="1:21" x14ac:dyDescent="0.2">
      <c r="A519" s="34">
        <v>0</v>
      </c>
      <c r="B519" s="34">
        <v>0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1.3986E-2</v>
      </c>
      <c r="I519" s="34">
        <v>0</v>
      </c>
      <c r="J519" s="34">
        <v>0</v>
      </c>
      <c r="K519" s="34">
        <v>0</v>
      </c>
      <c r="L519" s="34">
        <v>0</v>
      </c>
      <c r="M519" s="35">
        <v>0</v>
      </c>
      <c r="N519" s="35">
        <v>0</v>
      </c>
      <c r="O519" s="35">
        <v>0</v>
      </c>
      <c r="P519" s="35">
        <v>0</v>
      </c>
      <c r="Q519" s="36">
        <f t="shared" si="24"/>
        <v>1.1655000000000001E-3</v>
      </c>
      <c r="R519" s="36">
        <f t="shared" si="25"/>
        <v>0</v>
      </c>
      <c r="S519" s="37">
        <f t="shared" si="26"/>
        <v>1.1655000000000001E-3</v>
      </c>
      <c r="T519" s="37" t="s">
        <v>2121</v>
      </c>
      <c r="U519" s="37" t="s">
        <v>2121</v>
      </c>
    </row>
    <row r="520" spans="1:21" x14ac:dyDescent="0.2">
      <c r="A520" s="34">
        <v>0</v>
      </c>
      <c r="B520" s="34">
        <v>0</v>
      </c>
      <c r="C520" s="34">
        <v>7.6629999999999997E-3</v>
      </c>
      <c r="D520" s="34">
        <v>0</v>
      </c>
      <c r="E520" s="34">
        <v>0</v>
      </c>
      <c r="F520" s="34">
        <v>0</v>
      </c>
      <c r="G520" s="34">
        <v>0</v>
      </c>
      <c r="H520" s="34">
        <v>0</v>
      </c>
      <c r="I520" s="34">
        <v>6.3090000000000004E-3</v>
      </c>
      <c r="J520" s="34">
        <v>0</v>
      </c>
      <c r="K520" s="34">
        <v>0</v>
      </c>
      <c r="L520" s="34">
        <v>0</v>
      </c>
      <c r="M520" s="35">
        <v>0</v>
      </c>
      <c r="N520" s="35">
        <v>0</v>
      </c>
      <c r="O520" s="35">
        <v>0</v>
      </c>
      <c r="P520" s="35">
        <v>0</v>
      </c>
      <c r="Q520" s="36">
        <f t="shared" si="24"/>
        <v>1.1643333333333334E-3</v>
      </c>
      <c r="R520" s="36">
        <f t="shared" si="25"/>
        <v>0</v>
      </c>
      <c r="S520" s="37">
        <f t="shared" si="26"/>
        <v>1.1643333333333334E-3</v>
      </c>
      <c r="T520" s="37" t="s">
        <v>2120</v>
      </c>
      <c r="U520" s="37" t="s">
        <v>2120</v>
      </c>
    </row>
    <row r="521" spans="1:21" x14ac:dyDescent="0.2">
      <c r="A521" s="34">
        <v>0</v>
      </c>
      <c r="B521" s="34">
        <v>0</v>
      </c>
      <c r="C521" s="34">
        <v>0</v>
      </c>
      <c r="D521" s="34">
        <v>0</v>
      </c>
      <c r="E521" s="34">
        <v>0</v>
      </c>
      <c r="F521" s="34">
        <v>0</v>
      </c>
      <c r="G521" s="34">
        <v>0</v>
      </c>
      <c r="H521" s="34">
        <v>1.3889E-2</v>
      </c>
      <c r="I521" s="34">
        <v>0</v>
      </c>
      <c r="J521" s="34">
        <v>0</v>
      </c>
      <c r="K521" s="34">
        <v>0</v>
      </c>
      <c r="L521" s="34">
        <v>0</v>
      </c>
      <c r="M521" s="35">
        <v>0</v>
      </c>
      <c r="N521" s="35">
        <v>0</v>
      </c>
      <c r="O521" s="35">
        <v>0</v>
      </c>
      <c r="P521" s="35">
        <v>0</v>
      </c>
      <c r="Q521" s="36">
        <f t="shared" si="24"/>
        <v>1.1574166666666666E-3</v>
      </c>
      <c r="R521" s="36">
        <f t="shared" si="25"/>
        <v>0</v>
      </c>
      <c r="S521" s="37">
        <f t="shared" si="26"/>
        <v>1.1574166666666666E-3</v>
      </c>
      <c r="T521" s="37" t="s">
        <v>2119</v>
      </c>
      <c r="U521" s="37" t="s">
        <v>2119</v>
      </c>
    </row>
    <row r="522" spans="1:21" x14ac:dyDescent="0.2">
      <c r="A522" s="34">
        <v>0</v>
      </c>
      <c r="B522" s="34">
        <v>0</v>
      </c>
      <c r="C522" s="34">
        <v>8.0809999999999996E-3</v>
      </c>
      <c r="D522" s="34">
        <v>0</v>
      </c>
      <c r="E522" s="34">
        <v>0</v>
      </c>
      <c r="F522" s="34">
        <v>0</v>
      </c>
      <c r="G522" s="34">
        <v>0</v>
      </c>
      <c r="H522" s="34">
        <v>0</v>
      </c>
      <c r="I522" s="34">
        <v>5.7470000000000004E-3</v>
      </c>
      <c r="J522" s="34">
        <v>0</v>
      </c>
      <c r="K522" s="34">
        <v>0</v>
      </c>
      <c r="L522" s="34">
        <v>0</v>
      </c>
      <c r="M522" s="35">
        <v>0</v>
      </c>
      <c r="N522" s="35">
        <v>0</v>
      </c>
      <c r="O522" s="35">
        <v>0</v>
      </c>
      <c r="P522" s="35">
        <v>0</v>
      </c>
      <c r="Q522" s="36">
        <f t="shared" si="24"/>
        <v>1.1523333333333333E-3</v>
      </c>
      <c r="R522" s="36">
        <f t="shared" si="25"/>
        <v>0</v>
      </c>
      <c r="S522" s="37">
        <f t="shared" si="26"/>
        <v>1.1523333333333333E-3</v>
      </c>
      <c r="T522" s="37" t="s">
        <v>2118</v>
      </c>
      <c r="U522" s="37" t="s">
        <v>2118</v>
      </c>
    </row>
    <row r="523" spans="1:21" x14ac:dyDescent="0.2">
      <c r="A523" s="34">
        <v>0</v>
      </c>
      <c r="B523" s="34">
        <v>0</v>
      </c>
      <c r="C523" s="34">
        <v>6.6119999999999998E-3</v>
      </c>
      <c r="D523" s="34">
        <v>0</v>
      </c>
      <c r="E523" s="34">
        <v>0</v>
      </c>
      <c r="F523" s="34">
        <v>7.0549999999999996E-3</v>
      </c>
      <c r="G523" s="34">
        <v>0</v>
      </c>
      <c r="H523" s="34">
        <v>0</v>
      </c>
      <c r="I523" s="34">
        <v>0</v>
      </c>
      <c r="J523" s="34">
        <v>0</v>
      </c>
      <c r="K523" s="34">
        <v>0</v>
      </c>
      <c r="L523" s="34">
        <v>0</v>
      </c>
      <c r="M523" s="35">
        <v>0</v>
      </c>
      <c r="N523" s="35">
        <v>0</v>
      </c>
      <c r="O523" s="35">
        <v>0</v>
      </c>
      <c r="P523" s="35">
        <v>0</v>
      </c>
      <c r="Q523" s="36">
        <f t="shared" si="24"/>
        <v>1.1389166666666665E-3</v>
      </c>
      <c r="R523" s="36">
        <f t="shared" si="25"/>
        <v>0</v>
      </c>
      <c r="S523" s="37">
        <f t="shared" si="26"/>
        <v>1.1389166666666665E-3</v>
      </c>
      <c r="T523" s="37" t="s">
        <v>2117</v>
      </c>
      <c r="U523" s="37" t="s">
        <v>2117</v>
      </c>
    </row>
    <row r="524" spans="1:21" x14ac:dyDescent="0.2">
      <c r="A524" s="34">
        <v>0</v>
      </c>
      <c r="B524" s="34">
        <v>0</v>
      </c>
      <c r="C524" s="34">
        <v>0</v>
      </c>
      <c r="D524" s="34">
        <v>1.3514E-2</v>
      </c>
      <c r="E524" s="34">
        <v>0</v>
      </c>
      <c r="F524" s="34">
        <v>0</v>
      </c>
      <c r="G524" s="34">
        <v>0</v>
      </c>
      <c r="H524" s="34">
        <v>0</v>
      </c>
      <c r="I524" s="34">
        <v>0</v>
      </c>
      <c r="J524" s="34">
        <v>0</v>
      </c>
      <c r="K524" s="34">
        <v>0</v>
      </c>
      <c r="L524" s="34">
        <v>0</v>
      </c>
      <c r="M524" s="35">
        <v>0</v>
      </c>
      <c r="N524" s="35">
        <v>0</v>
      </c>
      <c r="O524" s="35">
        <v>0</v>
      </c>
      <c r="P524" s="35">
        <v>0</v>
      </c>
      <c r="Q524" s="36">
        <f t="shared" si="24"/>
        <v>1.1261666666666666E-3</v>
      </c>
      <c r="R524" s="36">
        <f t="shared" si="25"/>
        <v>0</v>
      </c>
      <c r="S524" s="37">
        <f t="shared" si="26"/>
        <v>1.1261666666666666E-3</v>
      </c>
      <c r="T524" s="37" t="s">
        <v>2116</v>
      </c>
      <c r="U524" s="37" t="s">
        <v>2116</v>
      </c>
    </row>
    <row r="525" spans="1:21" x14ac:dyDescent="0.2">
      <c r="A525" s="34">
        <v>0</v>
      </c>
      <c r="B525" s="34">
        <v>0</v>
      </c>
      <c r="C525" s="34">
        <v>0</v>
      </c>
      <c r="D525" s="34">
        <v>0</v>
      </c>
      <c r="E525" s="34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1.3422999999999999E-2</v>
      </c>
      <c r="K525" s="34">
        <v>0</v>
      </c>
      <c r="L525" s="34">
        <v>0</v>
      </c>
      <c r="M525" s="35">
        <v>0</v>
      </c>
      <c r="N525" s="35">
        <v>0</v>
      </c>
      <c r="O525" s="35">
        <v>0</v>
      </c>
      <c r="P525" s="35">
        <v>0</v>
      </c>
      <c r="Q525" s="36">
        <f t="shared" si="24"/>
        <v>1.1185833333333332E-3</v>
      </c>
      <c r="R525" s="36">
        <f t="shared" si="25"/>
        <v>0</v>
      </c>
      <c r="S525" s="37">
        <f t="shared" si="26"/>
        <v>1.1185833333333332E-3</v>
      </c>
      <c r="T525" s="37" t="s">
        <v>2115</v>
      </c>
      <c r="U525" s="37" t="s">
        <v>2115</v>
      </c>
    </row>
    <row r="526" spans="1:21" x14ac:dyDescent="0.2">
      <c r="A526" s="34">
        <v>0</v>
      </c>
      <c r="B526" s="34">
        <v>0</v>
      </c>
      <c r="C526" s="34">
        <v>0</v>
      </c>
      <c r="D526" s="34">
        <v>0</v>
      </c>
      <c r="E526" s="34">
        <v>0</v>
      </c>
      <c r="F526" s="34">
        <v>6.6889999999999996E-3</v>
      </c>
      <c r="G526" s="34">
        <v>0</v>
      </c>
      <c r="H526" s="34">
        <v>0</v>
      </c>
      <c r="I526" s="34">
        <v>6.633E-3</v>
      </c>
      <c r="J526" s="34">
        <v>0</v>
      </c>
      <c r="K526" s="34">
        <v>0</v>
      </c>
      <c r="L526" s="34">
        <v>0</v>
      </c>
      <c r="M526" s="35">
        <v>0</v>
      </c>
      <c r="N526" s="35">
        <v>0</v>
      </c>
      <c r="O526" s="35">
        <v>0</v>
      </c>
      <c r="P526" s="35">
        <v>0</v>
      </c>
      <c r="Q526" s="36">
        <f t="shared" si="24"/>
        <v>1.1101666666666666E-3</v>
      </c>
      <c r="R526" s="36">
        <f t="shared" si="25"/>
        <v>0</v>
      </c>
      <c r="S526" s="37">
        <f t="shared" si="26"/>
        <v>1.1101666666666666E-3</v>
      </c>
      <c r="T526" s="37" t="s">
        <v>2114</v>
      </c>
      <c r="U526" s="37" t="s">
        <v>2114</v>
      </c>
    </row>
    <row r="527" spans="1:21" x14ac:dyDescent="0.2">
      <c r="A527" s="34">
        <v>0</v>
      </c>
      <c r="B527" s="34">
        <v>0</v>
      </c>
      <c r="C527" s="34">
        <v>0</v>
      </c>
      <c r="D527" s="34">
        <v>0</v>
      </c>
      <c r="E527" s="34">
        <v>0</v>
      </c>
      <c r="F527" s="34">
        <v>0</v>
      </c>
      <c r="G527" s="34">
        <v>1.3289E-2</v>
      </c>
      <c r="H527" s="34">
        <v>0</v>
      </c>
      <c r="I527" s="34">
        <v>0</v>
      </c>
      <c r="J527" s="34">
        <v>0</v>
      </c>
      <c r="K527" s="34">
        <v>0</v>
      </c>
      <c r="L527" s="34">
        <v>0</v>
      </c>
      <c r="M527" s="35">
        <v>0</v>
      </c>
      <c r="N527" s="35">
        <v>0</v>
      </c>
      <c r="O527" s="35">
        <v>0</v>
      </c>
      <c r="P527" s="35">
        <v>0</v>
      </c>
      <c r="Q527" s="36">
        <f t="shared" si="24"/>
        <v>1.1074166666666667E-3</v>
      </c>
      <c r="R527" s="36">
        <f t="shared" si="25"/>
        <v>0</v>
      </c>
      <c r="S527" s="37">
        <f t="shared" si="26"/>
        <v>1.1074166666666667E-3</v>
      </c>
      <c r="T527" s="37" t="s">
        <v>2113</v>
      </c>
      <c r="U527" s="37" t="s">
        <v>2113</v>
      </c>
    </row>
    <row r="528" spans="1:21" x14ac:dyDescent="0.2">
      <c r="A528" s="34">
        <v>0</v>
      </c>
      <c r="B528" s="34">
        <v>0</v>
      </c>
      <c r="C528" s="34">
        <v>7.0419999999999996E-3</v>
      </c>
      <c r="D528" s="34">
        <v>0</v>
      </c>
      <c r="E528" s="34">
        <v>0</v>
      </c>
      <c r="F528" s="34">
        <v>0</v>
      </c>
      <c r="G528" s="34">
        <v>0</v>
      </c>
      <c r="H528" s="34">
        <v>6.2399999999999999E-3</v>
      </c>
      <c r="I528" s="34">
        <v>0</v>
      </c>
      <c r="J528" s="34">
        <v>0</v>
      </c>
      <c r="K528" s="34">
        <v>0</v>
      </c>
      <c r="L528" s="34">
        <v>0</v>
      </c>
      <c r="M528" s="35">
        <v>0</v>
      </c>
      <c r="N528" s="35">
        <v>0</v>
      </c>
      <c r="O528" s="35">
        <v>0</v>
      </c>
      <c r="P528" s="35">
        <v>0</v>
      </c>
      <c r="Q528" s="36">
        <f t="shared" si="24"/>
        <v>1.1068333333333332E-3</v>
      </c>
      <c r="R528" s="36">
        <f t="shared" si="25"/>
        <v>0</v>
      </c>
      <c r="S528" s="37">
        <f t="shared" si="26"/>
        <v>1.1068333333333332E-3</v>
      </c>
      <c r="T528" s="37" t="s">
        <v>2112</v>
      </c>
      <c r="U528" s="37" t="s">
        <v>2111</v>
      </c>
    </row>
    <row r="529" spans="1:21" x14ac:dyDescent="0.2">
      <c r="A529" s="34">
        <v>0</v>
      </c>
      <c r="B529" s="34">
        <v>0</v>
      </c>
      <c r="C529" s="34">
        <v>0</v>
      </c>
      <c r="D529" s="34">
        <v>0</v>
      </c>
      <c r="E529" s="34">
        <v>0</v>
      </c>
      <c r="F529" s="34">
        <v>0</v>
      </c>
      <c r="G529" s="34">
        <v>0</v>
      </c>
      <c r="H529" s="34">
        <v>1.3273999999999999E-2</v>
      </c>
      <c r="I529" s="34">
        <v>0</v>
      </c>
      <c r="J529" s="34">
        <v>0</v>
      </c>
      <c r="K529" s="34">
        <v>0</v>
      </c>
      <c r="L529" s="34">
        <v>0</v>
      </c>
      <c r="M529" s="35">
        <v>0</v>
      </c>
      <c r="N529" s="35">
        <v>0</v>
      </c>
      <c r="O529" s="35">
        <v>0</v>
      </c>
      <c r="P529" s="35">
        <v>0</v>
      </c>
      <c r="Q529" s="36">
        <f t="shared" si="24"/>
        <v>1.1061666666666665E-3</v>
      </c>
      <c r="R529" s="36">
        <f t="shared" si="25"/>
        <v>0</v>
      </c>
      <c r="S529" s="37">
        <f t="shared" si="26"/>
        <v>1.1061666666666665E-3</v>
      </c>
      <c r="T529" s="37" t="s">
        <v>2110</v>
      </c>
      <c r="U529" s="37" t="s">
        <v>2109</v>
      </c>
    </row>
    <row r="530" spans="1:21" x14ac:dyDescent="0.2">
      <c r="A530" s="34">
        <v>1.3245E-2</v>
      </c>
      <c r="B530" s="34">
        <v>0</v>
      </c>
      <c r="C530" s="34">
        <v>0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  <c r="M530" s="35">
        <v>0</v>
      </c>
      <c r="N530" s="35">
        <v>0</v>
      </c>
      <c r="O530" s="35">
        <v>0</v>
      </c>
      <c r="P530" s="35">
        <v>0</v>
      </c>
      <c r="Q530" s="36">
        <f t="shared" si="24"/>
        <v>1.1037499999999999E-3</v>
      </c>
      <c r="R530" s="36">
        <f t="shared" si="25"/>
        <v>0</v>
      </c>
      <c r="S530" s="37">
        <f t="shared" si="26"/>
        <v>1.1037499999999999E-3</v>
      </c>
      <c r="T530" s="37" t="s">
        <v>2108</v>
      </c>
      <c r="U530" s="37" t="s">
        <v>2108</v>
      </c>
    </row>
    <row r="531" spans="1:21" x14ac:dyDescent="0.2">
      <c r="A531" s="34">
        <v>0</v>
      </c>
      <c r="B531" s="34">
        <v>0</v>
      </c>
      <c r="C531" s="34">
        <v>7.1809999999999999E-3</v>
      </c>
      <c r="D531" s="34">
        <v>0</v>
      </c>
      <c r="E531" s="34">
        <v>0</v>
      </c>
      <c r="F531" s="34">
        <v>5.9519999999999998E-3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5">
        <v>0</v>
      </c>
      <c r="N531" s="35">
        <v>0</v>
      </c>
      <c r="O531" s="35">
        <v>0</v>
      </c>
      <c r="P531" s="35">
        <v>0</v>
      </c>
      <c r="Q531" s="36">
        <f t="shared" si="24"/>
        <v>1.0944166666666665E-3</v>
      </c>
      <c r="R531" s="36">
        <f t="shared" si="25"/>
        <v>0</v>
      </c>
      <c r="S531" s="37">
        <f t="shared" si="26"/>
        <v>1.0944166666666665E-3</v>
      </c>
      <c r="T531" s="37" t="s">
        <v>2107</v>
      </c>
      <c r="U531" s="37" t="s">
        <v>2107</v>
      </c>
    </row>
    <row r="532" spans="1:21" x14ac:dyDescent="0.2">
      <c r="A532" s="34">
        <v>1.3072E-2</v>
      </c>
      <c r="B532" s="34">
        <v>0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  <c r="M532" s="35">
        <v>0</v>
      </c>
      <c r="N532" s="35">
        <v>0</v>
      </c>
      <c r="O532" s="35">
        <v>0</v>
      </c>
      <c r="P532" s="35">
        <v>0</v>
      </c>
      <c r="Q532" s="36">
        <f t="shared" si="24"/>
        <v>1.0893333333333334E-3</v>
      </c>
      <c r="R532" s="36">
        <f t="shared" si="25"/>
        <v>0</v>
      </c>
      <c r="S532" s="37">
        <f t="shared" si="26"/>
        <v>1.0893333333333334E-3</v>
      </c>
      <c r="T532" s="37" t="s">
        <v>2106</v>
      </c>
      <c r="U532" s="37" t="s">
        <v>2105</v>
      </c>
    </row>
    <row r="533" spans="1:21" x14ac:dyDescent="0.2">
      <c r="A533" s="34">
        <v>0</v>
      </c>
      <c r="B533" s="34">
        <v>0</v>
      </c>
      <c r="C533" s="34">
        <v>0</v>
      </c>
      <c r="D533" s="34">
        <v>0</v>
      </c>
      <c r="E533" s="34">
        <v>0</v>
      </c>
      <c r="F533" s="34">
        <v>1.3032E-2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5">
        <v>0</v>
      </c>
      <c r="N533" s="35">
        <v>0</v>
      </c>
      <c r="O533" s="35">
        <v>0</v>
      </c>
      <c r="P533" s="35">
        <v>0</v>
      </c>
      <c r="Q533" s="36">
        <f t="shared" si="24"/>
        <v>1.0859999999999999E-3</v>
      </c>
      <c r="R533" s="36">
        <f t="shared" si="25"/>
        <v>0</v>
      </c>
      <c r="S533" s="37">
        <f t="shared" si="26"/>
        <v>1.0859999999999999E-3</v>
      </c>
      <c r="T533" s="37" t="s">
        <v>2104</v>
      </c>
      <c r="U533" s="37" t="s">
        <v>2103</v>
      </c>
    </row>
    <row r="534" spans="1:21" x14ac:dyDescent="0.2">
      <c r="A534" s="34">
        <v>0</v>
      </c>
      <c r="B534" s="34">
        <v>0</v>
      </c>
      <c r="C534" s="34">
        <v>0</v>
      </c>
      <c r="D534" s="34">
        <v>0</v>
      </c>
      <c r="E534" s="34">
        <v>0</v>
      </c>
      <c r="F534" s="34">
        <v>6.6449999999999999E-3</v>
      </c>
      <c r="G534" s="34">
        <v>0</v>
      </c>
      <c r="H534" s="34">
        <v>0</v>
      </c>
      <c r="I534" s="34">
        <v>6.2399999999999999E-3</v>
      </c>
      <c r="J534" s="34">
        <v>0</v>
      </c>
      <c r="K534" s="34">
        <v>0</v>
      </c>
      <c r="L534" s="34">
        <v>0</v>
      </c>
      <c r="M534" s="35">
        <v>0</v>
      </c>
      <c r="N534" s="35">
        <v>0</v>
      </c>
      <c r="O534" s="35">
        <v>0</v>
      </c>
      <c r="P534" s="35">
        <v>0</v>
      </c>
      <c r="Q534" s="36">
        <f t="shared" si="24"/>
        <v>1.0737500000000001E-3</v>
      </c>
      <c r="R534" s="36">
        <f t="shared" si="25"/>
        <v>0</v>
      </c>
      <c r="S534" s="37">
        <f t="shared" si="26"/>
        <v>1.0737500000000001E-3</v>
      </c>
      <c r="T534" s="37" t="s">
        <v>2102</v>
      </c>
      <c r="U534" s="37" t="s">
        <v>2102</v>
      </c>
    </row>
    <row r="535" spans="1:21" x14ac:dyDescent="0.2">
      <c r="A535" s="34">
        <v>0</v>
      </c>
      <c r="B535" s="34">
        <v>0</v>
      </c>
      <c r="C535" s="34">
        <v>5.9519999999999998E-3</v>
      </c>
      <c r="D535" s="34">
        <v>0</v>
      </c>
      <c r="E535" s="34">
        <v>0</v>
      </c>
      <c r="F535" s="34">
        <v>0</v>
      </c>
      <c r="G535" s="34">
        <v>0</v>
      </c>
      <c r="H535" s="34">
        <v>4.9199999999999999E-3</v>
      </c>
      <c r="I535" s="34">
        <v>0</v>
      </c>
      <c r="J535" s="34">
        <v>1.9659999999999999E-3</v>
      </c>
      <c r="K535" s="34">
        <v>0</v>
      </c>
      <c r="L535" s="34">
        <v>0</v>
      </c>
      <c r="M535" s="35">
        <v>0</v>
      </c>
      <c r="N535" s="35">
        <v>0</v>
      </c>
      <c r="O535" s="35">
        <v>0</v>
      </c>
      <c r="P535" s="35">
        <v>0</v>
      </c>
      <c r="Q535" s="36">
        <f t="shared" si="24"/>
        <v>1.0698333333333332E-3</v>
      </c>
      <c r="R535" s="36">
        <f t="shared" si="25"/>
        <v>0</v>
      </c>
      <c r="S535" s="37">
        <f t="shared" si="26"/>
        <v>1.0698333333333332E-3</v>
      </c>
      <c r="T535" s="37" t="s">
        <v>2101</v>
      </c>
      <c r="U535" s="37" t="s">
        <v>2100</v>
      </c>
    </row>
    <row r="536" spans="1:21" x14ac:dyDescent="0.2">
      <c r="A536" s="34">
        <v>0</v>
      </c>
      <c r="B536" s="34">
        <v>0</v>
      </c>
      <c r="C536" s="34">
        <v>1.269E-2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5">
        <v>0</v>
      </c>
      <c r="N536" s="35">
        <v>0</v>
      </c>
      <c r="O536" s="35">
        <v>0</v>
      </c>
      <c r="P536" s="35">
        <v>0</v>
      </c>
      <c r="Q536" s="36">
        <f t="shared" si="24"/>
        <v>1.0575000000000001E-3</v>
      </c>
      <c r="R536" s="36">
        <f t="shared" si="25"/>
        <v>0</v>
      </c>
      <c r="S536" s="37">
        <f t="shared" si="26"/>
        <v>1.0575000000000001E-3</v>
      </c>
      <c r="T536" s="37" t="s">
        <v>2099</v>
      </c>
      <c r="U536" s="37" t="s">
        <v>2098</v>
      </c>
    </row>
    <row r="537" spans="1:21" x14ac:dyDescent="0.2">
      <c r="A537" s="34">
        <v>0</v>
      </c>
      <c r="B537" s="34">
        <v>0</v>
      </c>
      <c r="C537" s="34">
        <v>0</v>
      </c>
      <c r="D537" s="34">
        <v>0</v>
      </c>
      <c r="E537" s="34">
        <v>0</v>
      </c>
      <c r="F537" s="34">
        <v>0</v>
      </c>
      <c r="G537" s="34">
        <v>0</v>
      </c>
      <c r="H537" s="34">
        <v>1.2579E-2</v>
      </c>
      <c r="I537" s="34">
        <v>0</v>
      </c>
      <c r="J537" s="34">
        <v>0</v>
      </c>
      <c r="K537" s="34">
        <v>0</v>
      </c>
      <c r="L537" s="34">
        <v>0</v>
      </c>
      <c r="M537" s="35">
        <v>0</v>
      </c>
      <c r="N537" s="35">
        <v>0</v>
      </c>
      <c r="O537" s="35">
        <v>0</v>
      </c>
      <c r="P537" s="35">
        <v>0</v>
      </c>
      <c r="Q537" s="36">
        <f t="shared" si="24"/>
        <v>1.0482499999999999E-3</v>
      </c>
      <c r="R537" s="36">
        <f t="shared" si="25"/>
        <v>0</v>
      </c>
      <c r="S537" s="37">
        <f t="shared" si="26"/>
        <v>1.0482499999999999E-3</v>
      </c>
      <c r="T537" s="37" t="s">
        <v>2097</v>
      </c>
      <c r="U537" s="37" t="s">
        <v>2097</v>
      </c>
    </row>
    <row r="538" spans="1:21" x14ac:dyDescent="0.2">
      <c r="A538" s="34">
        <v>0</v>
      </c>
      <c r="B538" s="34">
        <v>0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1.2461E-2</v>
      </c>
      <c r="J538" s="34">
        <v>0</v>
      </c>
      <c r="K538" s="34">
        <v>0</v>
      </c>
      <c r="L538" s="34">
        <v>0</v>
      </c>
      <c r="M538" s="35">
        <v>0</v>
      </c>
      <c r="N538" s="35">
        <v>0</v>
      </c>
      <c r="O538" s="35">
        <v>0</v>
      </c>
      <c r="P538" s="35">
        <v>0</v>
      </c>
      <c r="Q538" s="36">
        <f t="shared" si="24"/>
        <v>1.0384166666666667E-3</v>
      </c>
      <c r="R538" s="36">
        <f t="shared" si="25"/>
        <v>0</v>
      </c>
      <c r="S538" s="37">
        <f t="shared" si="26"/>
        <v>1.0384166666666667E-3</v>
      </c>
      <c r="T538" s="37" t="s">
        <v>2096</v>
      </c>
      <c r="U538" s="37" t="s">
        <v>2096</v>
      </c>
    </row>
    <row r="539" spans="1:21" x14ac:dyDescent="0.2">
      <c r="A539" s="34">
        <v>0</v>
      </c>
      <c r="B539" s="34">
        <v>0</v>
      </c>
      <c r="C539" s="34">
        <v>0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3.0336999999999999E-2</v>
      </c>
      <c r="M539" s="35">
        <v>0</v>
      </c>
      <c r="N539" s="35">
        <v>5.9969999999999997E-3</v>
      </c>
      <c r="O539" s="35">
        <v>0</v>
      </c>
      <c r="P539" s="35">
        <v>0</v>
      </c>
      <c r="Q539" s="36">
        <f t="shared" si="24"/>
        <v>2.5280833333333331E-3</v>
      </c>
      <c r="R539" s="36">
        <f t="shared" si="25"/>
        <v>1.4992499999999999E-3</v>
      </c>
      <c r="S539" s="37">
        <f t="shared" si="26"/>
        <v>1.0288333333333332E-3</v>
      </c>
      <c r="T539" s="37" t="s">
        <v>2095</v>
      </c>
      <c r="U539" s="37" t="s">
        <v>2094</v>
      </c>
    </row>
    <row r="540" spans="1:21" x14ac:dyDescent="0.2">
      <c r="A540" s="34">
        <v>0</v>
      </c>
      <c r="B540" s="34">
        <v>0</v>
      </c>
      <c r="C540" s="34">
        <v>0</v>
      </c>
      <c r="D540" s="34">
        <v>1.2345999999999999E-2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5">
        <v>0</v>
      </c>
      <c r="N540" s="35">
        <v>0</v>
      </c>
      <c r="O540" s="35">
        <v>0</v>
      </c>
      <c r="P540" s="35">
        <v>0</v>
      </c>
      <c r="Q540" s="36">
        <f t="shared" si="24"/>
        <v>1.0288333333333332E-3</v>
      </c>
      <c r="R540" s="36">
        <f t="shared" si="25"/>
        <v>0</v>
      </c>
      <c r="S540" s="37">
        <f t="shared" si="26"/>
        <v>1.0288333333333332E-3</v>
      </c>
      <c r="T540" s="37" t="s">
        <v>2093</v>
      </c>
      <c r="U540" s="37" t="s">
        <v>2093</v>
      </c>
    </row>
    <row r="541" spans="1:21" x14ac:dyDescent="0.2">
      <c r="A541" s="34">
        <v>0</v>
      </c>
      <c r="B541" s="34">
        <v>0</v>
      </c>
      <c r="C541" s="34">
        <v>0</v>
      </c>
      <c r="D541" s="34">
        <v>1.2345999999999999E-2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5">
        <v>0</v>
      </c>
      <c r="N541" s="35">
        <v>0</v>
      </c>
      <c r="O541" s="35">
        <v>0</v>
      </c>
      <c r="P541" s="35">
        <v>0</v>
      </c>
      <c r="Q541" s="36">
        <f t="shared" si="24"/>
        <v>1.0288333333333332E-3</v>
      </c>
      <c r="R541" s="36">
        <f t="shared" si="25"/>
        <v>0</v>
      </c>
      <c r="S541" s="37">
        <f t="shared" si="26"/>
        <v>1.0288333333333332E-3</v>
      </c>
      <c r="T541" s="37" t="s">
        <v>2092</v>
      </c>
      <c r="U541" s="37" t="s">
        <v>2091</v>
      </c>
    </row>
    <row r="542" spans="1:21" x14ac:dyDescent="0.2">
      <c r="A542" s="34">
        <v>0</v>
      </c>
      <c r="B542" s="34">
        <v>0</v>
      </c>
      <c r="C542" s="34">
        <v>0</v>
      </c>
      <c r="D542" s="34">
        <v>0</v>
      </c>
      <c r="E542" s="34">
        <v>1.227E-2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5">
        <v>0</v>
      </c>
      <c r="N542" s="35">
        <v>0</v>
      </c>
      <c r="O542" s="35">
        <v>0</v>
      </c>
      <c r="P542" s="35">
        <v>0</v>
      </c>
      <c r="Q542" s="36">
        <f t="shared" si="24"/>
        <v>1.0225E-3</v>
      </c>
      <c r="R542" s="36">
        <f t="shared" si="25"/>
        <v>0</v>
      </c>
      <c r="S542" s="37">
        <f t="shared" si="26"/>
        <v>1.0225E-3</v>
      </c>
      <c r="T542" s="37" t="s">
        <v>2090</v>
      </c>
      <c r="U542" s="37" t="s">
        <v>2089</v>
      </c>
    </row>
    <row r="543" spans="1:21" x14ac:dyDescent="0.2">
      <c r="A543" s="34">
        <v>0</v>
      </c>
      <c r="B543" s="34">
        <v>0</v>
      </c>
      <c r="C543" s="34">
        <v>0</v>
      </c>
      <c r="D543" s="34">
        <v>1.2245000000000001E-2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5">
        <v>0</v>
      </c>
      <c r="N543" s="35">
        <v>0</v>
      </c>
      <c r="O543" s="35">
        <v>0</v>
      </c>
      <c r="P543" s="35">
        <v>0</v>
      </c>
      <c r="Q543" s="36">
        <f t="shared" si="24"/>
        <v>1.0204166666666667E-3</v>
      </c>
      <c r="R543" s="36">
        <f t="shared" si="25"/>
        <v>0</v>
      </c>
      <c r="S543" s="37">
        <f t="shared" si="26"/>
        <v>1.0204166666666667E-3</v>
      </c>
      <c r="T543" s="37" t="s">
        <v>2088</v>
      </c>
      <c r="U543" s="37" t="s">
        <v>2087</v>
      </c>
    </row>
    <row r="544" spans="1:21" x14ac:dyDescent="0.2">
      <c r="A544" s="34">
        <v>0</v>
      </c>
      <c r="B544" s="34">
        <v>0</v>
      </c>
      <c r="C544" s="34">
        <v>0</v>
      </c>
      <c r="D544" s="34">
        <v>0</v>
      </c>
      <c r="E544" s="34">
        <v>1.2194999999999999E-2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5">
        <v>0</v>
      </c>
      <c r="N544" s="35">
        <v>0</v>
      </c>
      <c r="O544" s="35">
        <v>0</v>
      </c>
      <c r="P544" s="35">
        <v>0</v>
      </c>
      <c r="Q544" s="36">
        <f t="shared" si="24"/>
        <v>1.01625E-3</v>
      </c>
      <c r="R544" s="36">
        <f t="shared" si="25"/>
        <v>0</v>
      </c>
      <c r="S544" s="37">
        <f t="shared" si="26"/>
        <v>1.01625E-3</v>
      </c>
      <c r="T544" s="37" t="s">
        <v>2086</v>
      </c>
      <c r="U544" s="37" t="s">
        <v>2085</v>
      </c>
    </row>
    <row r="545" spans="1:21" x14ac:dyDescent="0.2">
      <c r="A545" s="34">
        <v>0</v>
      </c>
      <c r="B545" s="34">
        <v>0</v>
      </c>
      <c r="C545" s="34">
        <v>5.5789999999999998E-3</v>
      </c>
      <c r="D545" s="34">
        <v>0</v>
      </c>
      <c r="E545" s="34">
        <v>0</v>
      </c>
      <c r="F545" s="34">
        <v>6.5680000000000001E-3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5">
        <v>0</v>
      </c>
      <c r="N545" s="35">
        <v>0</v>
      </c>
      <c r="O545" s="35">
        <v>0</v>
      </c>
      <c r="P545" s="35">
        <v>0</v>
      </c>
      <c r="Q545" s="36">
        <f t="shared" si="24"/>
        <v>1.0122499999999999E-3</v>
      </c>
      <c r="R545" s="36">
        <f t="shared" si="25"/>
        <v>0</v>
      </c>
      <c r="S545" s="37">
        <f t="shared" si="26"/>
        <v>1.0122499999999999E-3</v>
      </c>
      <c r="T545" s="37" t="s">
        <v>2084</v>
      </c>
      <c r="U545" s="37" t="s">
        <v>2084</v>
      </c>
    </row>
    <row r="546" spans="1:21" x14ac:dyDescent="0.2">
      <c r="A546" s="34">
        <v>0</v>
      </c>
      <c r="B546" s="34">
        <v>0</v>
      </c>
      <c r="C546" s="34">
        <v>0</v>
      </c>
      <c r="D546" s="34">
        <v>1.2121E-2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5">
        <v>0</v>
      </c>
      <c r="N546" s="35">
        <v>0</v>
      </c>
      <c r="O546" s="35">
        <v>0</v>
      </c>
      <c r="P546" s="35">
        <v>0</v>
      </c>
      <c r="Q546" s="36">
        <f t="shared" si="24"/>
        <v>1.0100833333333333E-3</v>
      </c>
      <c r="R546" s="36">
        <f t="shared" si="25"/>
        <v>0</v>
      </c>
      <c r="S546" s="37">
        <f t="shared" si="26"/>
        <v>1.0100833333333333E-3</v>
      </c>
      <c r="T546" s="37" t="s">
        <v>2083</v>
      </c>
      <c r="U546" s="37" t="s">
        <v>2083</v>
      </c>
    </row>
    <row r="547" spans="1:21" x14ac:dyDescent="0.2">
      <c r="A547" s="34">
        <v>0</v>
      </c>
      <c r="B547" s="34">
        <v>0</v>
      </c>
      <c r="C547" s="34">
        <v>0</v>
      </c>
      <c r="D547" s="34">
        <v>0</v>
      </c>
      <c r="E547" s="34">
        <v>0</v>
      </c>
      <c r="F547" s="34">
        <v>1.2034E-2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5">
        <v>0</v>
      </c>
      <c r="N547" s="35">
        <v>0</v>
      </c>
      <c r="O547" s="35">
        <v>0</v>
      </c>
      <c r="P547" s="35">
        <v>0</v>
      </c>
      <c r="Q547" s="36">
        <f t="shared" si="24"/>
        <v>1.0028333333333332E-3</v>
      </c>
      <c r="R547" s="36">
        <f t="shared" si="25"/>
        <v>0</v>
      </c>
      <c r="S547" s="37">
        <f t="shared" si="26"/>
        <v>1.0028333333333332E-3</v>
      </c>
      <c r="T547" s="37" t="s">
        <v>2082</v>
      </c>
      <c r="U547" s="37" t="s">
        <v>2082</v>
      </c>
    </row>
    <row r="548" spans="1:21" x14ac:dyDescent="0.2">
      <c r="A548" s="34">
        <v>0</v>
      </c>
      <c r="B548" s="34">
        <v>0</v>
      </c>
      <c r="C548" s="34">
        <v>0</v>
      </c>
      <c r="D548" s="34">
        <v>0</v>
      </c>
      <c r="E548" s="34">
        <v>0</v>
      </c>
      <c r="F548" s="34">
        <v>0</v>
      </c>
      <c r="G548" s="34">
        <v>0</v>
      </c>
      <c r="H548" s="34">
        <v>1.1963E-2</v>
      </c>
      <c r="I548" s="34">
        <v>0</v>
      </c>
      <c r="J548" s="34">
        <v>0</v>
      </c>
      <c r="K548" s="34">
        <v>0</v>
      </c>
      <c r="L548" s="34">
        <v>0</v>
      </c>
      <c r="M548" s="35">
        <v>0</v>
      </c>
      <c r="N548" s="35">
        <v>0</v>
      </c>
      <c r="O548" s="35">
        <v>0</v>
      </c>
      <c r="P548" s="35">
        <v>0</v>
      </c>
      <c r="Q548" s="36">
        <f t="shared" si="24"/>
        <v>9.9691666666666657E-4</v>
      </c>
      <c r="R548" s="36">
        <f t="shared" si="25"/>
        <v>0</v>
      </c>
      <c r="S548" s="37">
        <f t="shared" si="26"/>
        <v>9.9691666666666657E-4</v>
      </c>
      <c r="T548" s="37" t="s">
        <v>2081</v>
      </c>
      <c r="U548" s="37" t="s">
        <v>2081</v>
      </c>
    </row>
    <row r="549" spans="1:21" x14ac:dyDescent="0.2">
      <c r="A549" s="34">
        <v>1.1952000000000001E-2</v>
      </c>
      <c r="B549" s="34">
        <v>0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5">
        <v>0</v>
      </c>
      <c r="N549" s="35">
        <v>0</v>
      </c>
      <c r="O549" s="35">
        <v>0</v>
      </c>
      <c r="P549" s="35">
        <v>0</v>
      </c>
      <c r="Q549" s="36">
        <f t="shared" si="24"/>
        <v>9.9600000000000014E-4</v>
      </c>
      <c r="R549" s="36">
        <f t="shared" si="25"/>
        <v>0</v>
      </c>
      <c r="S549" s="37">
        <f t="shared" si="26"/>
        <v>9.9600000000000014E-4</v>
      </c>
      <c r="T549" s="37" t="s">
        <v>2080</v>
      </c>
      <c r="U549" s="37" t="s">
        <v>2079</v>
      </c>
    </row>
    <row r="550" spans="1:21" x14ac:dyDescent="0.2">
      <c r="A550" s="34">
        <v>0</v>
      </c>
      <c r="B550" s="34">
        <v>0</v>
      </c>
      <c r="C550" s="34">
        <v>0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1.1912000000000001E-2</v>
      </c>
      <c r="L550" s="34">
        <v>0</v>
      </c>
      <c r="M550" s="35">
        <v>0</v>
      </c>
      <c r="N550" s="35">
        <v>0</v>
      </c>
      <c r="O550" s="35">
        <v>0</v>
      </c>
      <c r="P550" s="35">
        <v>0</v>
      </c>
      <c r="Q550" s="36">
        <f t="shared" si="24"/>
        <v>9.9266666666666665E-4</v>
      </c>
      <c r="R550" s="36">
        <f t="shared" si="25"/>
        <v>0</v>
      </c>
      <c r="S550" s="37">
        <f t="shared" si="26"/>
        <v>9.9266666666666665E-4</v>
      </c>
      <c r="T550" s="37" t="s">
        <v>2078</v>
      </c>
      <c r="U550" s="37" t="s">
        <v>2078</v>
      </c>
    </row>
    <row r="551" spans="1:21" x14ac:dyDescent="0.2">
      <c r="A551" s="34">
        <v>0</v>
      </c>
      <c r="B551" s="34">
        <v>0</v>
      </c>
      <c r="C551" s="34">
        <v>1.1799E-2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5">
        <v>0</v>
      </c>
      <c r="N551" s="35">
        <v>0</v>
      </c>
      <c r="O551" s="35">
        <v>0</v>
      </c>
      <c r="P551" s="35">
        <v>0</v>
      </c>
      <c r="Q551" s="36">
        <f t="shared" si="24"/>
        <v>9.8324999999999997E-4</v>
      </c>
      <c r="R551" s="36">
        <f t="shared" si="25"/>
        <v>0</v>
      </c>
      <c r="S551" s="37">
        <f t="shared" si="26"/>
        <v>9.8324999999999997E-4</v>
      </c>
      <c r="T551" s="37" t="s">
        <v>2077</v>
      </c>
      <c r="U551" s="37" t="s">
        <v>2076</v>
      </c>
    </row>
    <row r="552" spans="1:21" x14ac:dyDescent="0.2">
      <c r="A552" s="34">
        <v>0</v>
      </c>
      <c r="B552" s="34">
        <v>0</v>
      </c>
      <c r="C552" s="34">
        <v>0</v>
      </c>
      <c r="D552" s="34">
        <v>1.1719E-2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5">
        <v>0</v>
      </c>
      <c r="N552" s="35">
        <v>0</v>
      </c>
      <c r="O552" s="35">
        <v>0</v>
      </c>
      <c r="P552" s="35">
        <v>0</v>
      </c>
      <c r="Q552" s="36">
        <f t="shared" si="24"/>
        <v>9.7658333333333343E-4</v>
      </c>
      <c r="R552" s="36">
        <f t="shared" si="25"/>
        <v>0</v>
      </c>
      <c r="S552" s="37">
        <f t="shared" si="26"/>
        <v>9.7658333333333343E-4</v>
      </c>
      <c r="T552" s="37" t="s">
        <v>2075</v>
      </c>
      <c r="U552" s="37" t="s">
        <v>2075</v>
      </c>
    </row>
    <row r="553" spans="1:21" x14ac:dyDescent="0.2">
      <c r="A553" s="34">
        <v>0</v>
      </c>
      <c r="B553" s="34">
        <v>0</v>
      </c>
      <c r="C553" s="34">
        <v>0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1.1662E-2</v>
      </c>
      <c r="J553" s="34">
        <v>0</v>
      </c>
      <c r="K553" s="34">
        <v>0</v>
      </c>
      <c r="L553" s="34">
        <v>0</v>
      </c>
      <c r="M553" s="35">
        <v>0</v>
      </c>
      <c r="N553" s="35">
        <v>0</v>
      </c>
      <c r="O553" s="35">
        <v>0</v>
      </c>
      <c r="P553" s="35">
        <v>0</v>
      </c>
      <c r="Q553" s="36">
        <f t="shared" si="24"/>
        <v>9.7183333333333334E-4</v>
      </c>
      <c r="R553" s="36">
        <f t="shared" si="25"/>
        <v>0</v>
      </c>
      <c r="S553" s="37">
        <f t="shared" si="26"/>
        <v>9.7183333333333334E-4</v>
      </c>
      <c r="T553" s="37" t="s">
        <v>2074</v>
      </c>
      <c r="U553" s="37" t="s">
        <v>2073</v>
      </c>
    </row>
    <row r="554" spans="1:21" x14ac:dyDescent="0.2">
      <c r="A554" s="34">
        <v>0</v>
      </c>
      <c r="B554" s="34">
        <v>0</v>
      </c>
      <c r="C554" s="34">
        <v>0</v>
      </c>
      <c r="D554" s="34">
        <v>0</v>
      </c>
      <c r="E554" s="34">
        <v>1.1627999999999999E-2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5">
        <v>0</v>
      </c>
      <c r="N554" s="35">
        <v>0</v>
      </c>
      <c r="O554" s="35">
        <v>0</v>
      </c>
      <c r="P554" s="35">
        <v>0</v>
      </c>
      <c r="Q554" s="36">
        <f t="shared" si="24"/>
        <v>9.6899999999999992E-4</v>
      </c>
      <c r="R554" s="36">
        <f t="shared" si="25"/>
        <v>0</v>
      </c>
      <c r="S554" s="37">
        <f t="shared" si="26"/>
        <v>9.6899999999999992E-4</v>
      </c>
      <c r="T554" s="37" t="s">
        <v>2072</v>
      </c>
      <c r="U554" s="37" t="s">
        <v>2072</v>
      </c>
    </row>
    <row r="555" spans="1:21" x14ac:dyDescent="0.2">
      <c r="A555" s="34">
        <v>0</v>
      </c>
      <c r="B555" s="34">
        <v>0</v>
      </c>
      <c r="C555" s="34">
        <v>1.1594E-2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5">
        <v>0</v>
      </c>
      <c r="N555" s="35">
        <v>0</v>
      </c>
      <c r="O555" s="35">
        <v>0</v>
      </c>
      <c r="P555" s="35">
        <v>0</v>
      </c>
      <c r="Q555" s="36">
        <f t="shared" si="24"/>
        <v>9.6616666666666671E-4</v>
      </c>
      <c r="R555" s="36">
        <f t="shared" si="25"/>
        <v>0</v>
      </c>
      <c r="S555" s="37">
        <f t="shared" si="26"/>
        <v>9.6616666666666671E-4</v>
      </c>
      <c r="T555" s="37" t="s">
        <v>2071</v>
      </c>
      <c r="U555" s="37" t="s">
        <v>2071</v>
      </c>
    </row>
    <row r="556" spans="1:21" x14ac:dyDescent="0.2">
      <c r="A556" s="34">
        <v>0</v>
      </c>
      <c r="B556" s="34">
        <v>0</v>
      </c>
      <c r="C556" s="34">
        <v>0</v>
      </c>
      <c r="D556" s="34">
        <v>0</v>
      </c>
      <c r="E556" s="34">
        <v>1.1429E-2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5">
        <v>0</v>
      </c>
      <c r="N556" s="35">
        <v>0</v>
      </c>
      <c r="O556" s="35">
        <v>0</v>
      </c>
      <c r="P556" s="35">
        <v>0</v>
      </c>
      <c r="Q556" s="36">
        <f t="shared" si="24"/>
        <v>9.5241666666666662E-4</v>
      </c>
      <c r="R556" s="36">
        <f t="shared" si="25"/>
        <v>0</v>
      </c>
      <c r="S556" s="37">
        <f t="shared" si="26"/>
        <v>9.5241666666666662E-4</v>
      </c>
      <c r="T556" s="37" t="s">
        <v>2070</v>
      </c>
      <c r="U556" s="37" t="s">
        <v>2070</v>
      </c>
    </row>
    <row r="557" spans="1:21" x14ac:dyDescent="0.2">
      <c r="A557" s="34">
        <v>1.1364000000000001E-2</v>
      </c>
      <c r="B557" s="34">
        <v>0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5">
        <v>0</v>
      </c>
      <c r="N557" s="35">
        <v>0</v>
      </c>
      <c r="O557" s="35">
        <v>0</v>
      </c>
      <c r="P557" s="35">
        <v>0</v>
      </c>
      <c r="Q557" s="36">
        <f t="shared" si="24"/>
        <v>9.4700000000000003E-4</v>
      </c>
      <c r="R557" s="36">
        <f t="shared" si="25"/>
        <v>0</v>
      </c>
      <c r="S557" s="37">
        <f t="shared" si="26"/>
        <v>9.4700000000000003E-4</v>
      </c>
      <c r="T557" s="37" t="s">
        <v>2069</v>
      </c>
      <c r="U557" s="37" t="s">
        <v>2069</v>
      </c>
    </row>
    <row r="558" spans="1:21" x14ac:dyDescent="0.2">
      <c r="A558" s="34">
        <v>0</v>
      </c>
      <c r="B558" s="34">
        <v>0</v>
      </c>
      <c r="C558" s="34">
        <v>0</v>
      </c>
      <c r="D558" s="34">
        <v>0</v>
      </c>
      <c r="E558" s="34">
        <v>1.1331000000000001E-2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5">
        <v>0</v>
      </c>
      <c r="N558" s="35">
        <v>0</v>
      </c>
      <c r="O558" s="35">
        <v>0</v>
      </c>
      <c r="P558" s="35">
        <v>0</v>
      </c>
      <c r="Q558" s="36">
        <f t="shared" si="24"/>
        <v>9.442500000000001E-4</v>
      </c>
      <c r="R558" s="36">
        <f t="shared" si="25"/>
        <v>0</v>
      </c>
      <c r="S558" s="37">
        <f t="shared" si="26"/>
        <v>9.442500000000001E-4</v>
      </c>
      <c r="T558" s="37" t="s">
        <v>2068</v>
      </c>
      <c r="U558" s="37" t="s">
        <v>2068</v>
      </c>
    </row>
    <row r="559" spans="1:21" x14ac:dyDescent="0.2">
      <c r="A559" s="34">
        <v>0</v>
      </c>
      <c r="B559" s="34">
        <v>0</v>
      </c>
      <c r="C559" s="34">
        <v>0</v>
      </c>
      <c r="D559" s="34">
        <v>0</v>
      </c>
      <c r="E559" s="34">
        <v>0</v>
      </c>
      <c r="F559" s="34">
        <v>1.1311999999999999E-2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5">
        <v>0</v>
      </c>
      <c r="N559" s="35">
        <v>0</v>
      </c>
      <c r="O559" s="35">
        <v>0</v>
      </c>
      <c r="P559" s="35">
        <v>0</v>
      </c>
      <c r="Q559" s="36">
        <f t="shared" si="24"/>
        <v>9.4266666666666663E-4</v>
      </c>
      <c r="R559" s="36">
        <f t="shared" si="25"/>
        <v>0</v>
      </c>
      <c r="S559" s="37">
        <f t="shared" si="26"/>
        <v>9.4266666666666663E-4</v>
      </c>
      <c r="T559" s="37" t="s">
        <v>2067</v>
      </c>
      <c r="U559" s="37" t="s">
        <v>2067</v>
      </c>
    </row>
    <row r="560" spans="1:21" x14ac:dyDescent="0.2">
      <c r="A560" s="34">
        <v>0</v>
      </c>
      <c r="B560" s="34">
        <v>0</v>
      </c>
      <c r="C560" s="34">
        <v>0</v>
      </c>
      <c r="D560" s="34">
        <v>0</v>
      </c>
      <c r="E560" s="34">
        <v>0</v>
      </c>
      <c r="F560" s="34">
        <v>5.731E-3</v>
      </c>
      <c r="G560" s="34">
        <v>0</v>
      </c>
      <c r="H560" s="34">
        <v>0</v>
      </c>
      <c r="I560" s="34">
        <v>0</v>
      </c>
      <c r="J560" s="34">
        <v>5.5500000000000002E-3</v>
      </c>
      <c r="K560" s="34">
        <v>0</v>
      </c>
      <c r="L560" s="34">
        <v>0</v>
      </c>
      <c r="M560" s="35">
        <v>0</v>
      </c>
      <c r="N560" s="35">
        <v>0</v>
      </c>
      <c r="O560" s="35">
        <v>0</v>
      </c>
      <c r="P560" s="35">
        <v>0</v>
      </c>
      <c r="Q560" s="36">
        <f t="shared" si="24"/>
        <v>9.4008333333333324E-4</v>
      </c>
      <c r="R560" s="36">
        <f t="shared" si="25"/>
        <v>0</v>
      </c>
      <c r="S560" s="37">
        <f t="shared" si="26"/>
        <v>9.4008333333333324E-4</v>
      </c>
      <c r="T560" s="37" t="s">
        <v>2066</v>
      </c>
      <c r="U560" s="37" t="s">
        <v>2065</v>
      </c>
    </row>
    <row r="561" spans="1:21" x14ac:dyDescent="0.2">
      <c r="A561" s="34">
        <v>1</v>
      </c>
      <c r="B561" s="34">
        <v>0.99280599999999997</v>
      </c>
      <c r="C561" s="34">
        <v>1</v>
      </c>
      <c r="D561" s="34">
        <v>1</v>
      </c>
      <c r="E561" s="34">
        <v>0.99596799999999996</v>
      </c>
      <c r="F561" s="34">
        <v>0.99829900000000005</v>
      </c>
      <c r="G561" s="34">
        <v>1</v>
      </c>
      <c r="H561" s="34">
        <v>1</v>
      </c>
      <c r="I561" s="34">
        <v>0.99812000000000001</v>
      </c>
      <c r="J561" s="34">
        <v>0.99901499999999999</v>
      </c>
      <c r="K561" s="34">
        <v>0.99811300000000003</v>
      </c>
      <c r="L561" s="34">
        <v>0.99185999999999996</v>
      </c>
      <c r="M561" s="35">
        <v>0.99636599999999997</v>
      </c>
      <c r="N561" s="35">
        <v>0.99512800000000001</v>
      </c>
      <c r="O561" s="35">
        <v>0.99826099999999995</v>
      </c>
      <c r="P561" s="35">
        <v>0.99788600000000005</v>
      </c>
      <c r="Q561" s="36">
        <f t="shared" si="24"/>
        <v>0.99784841666666646</v>
      </c>
      <c r="R561" s="36">
        <f t="shared" si="25"/>
        <v>0.99691025</v>
      </c>
      <c r="S561" s="37">
        <f t="shared" si="26"/>
        <v>9.3816666666646231E-4</v>
      </c>
      <c r="T561" s="37" t="s">
        <v>2064</v>
      </c>
      <c r="U561" s="37" t="s">
        <v>2063</v>
      </c>
    </row>
    <row r="562" spans="1:21" x14ac:dyDescent="0.2">
      <c r="A562" s="34">
        <v>0</v>
      </c>
      <c r="B562" s="34">
        <v>0</v>
      </c>
      <c r="C562" s="34">
        <v>0</v>
      </c>
      <c r="D562" s="34">
        <v>0</v>
      </c>
      <c r="E562" s="34">
        <v>7.3099999999999997E-3</v>
      </c>
      <c r="F562" s="34">
        <v>0</v>
      </c>
      <c r="G562" s="34">
        <v>0</v>
      </c>
      <c r="H562" s="34">
        <v>0</v>
      </c>
      <c r="I562" s="34">
        <v>3.9249999999999997E-3</v>
      </c>
      <c r="J562" s="34">
        <v>0</v>
      </c>
      <c r="K562" s="34">
        <v>0</v>
      </c>
      <c r="L562" s="34">
        <v>0</v>
      </c>
      <c r="M562" s="35">
        <v>0</v>
      </c>
      <c r="N562" s="35">
        <v>0</v>
      </c>
      <c r="O562" s="35">
        <v>0</v>
      </c>
      <c r="P562" s="35">
        <v>0</v>
      </c>
      <c r="Q562" s="36">
        <f t="shared" si="24"/>
        <v>9.3624999999999991E-4</v>
      </c>
      <c r="R562" s="36">
        <f t="shared" si="25"/>
        <v>0</v>
      </c>
      <c r="S562" s="37">
        <f t="shared" si="26"/>
        <v>9.3624999999999991E-4</v>
      </c>
      <c r="T562" s="37" t="s">
        <v>2062</v>
      </c>
      <c r="U562" s="37" t="s">
        <v>2062</v>
      </c>
    </row>
    <row r="563" spans="1:21" x14ac:dyDescent="0.2">
      <c r="A563" s="34">
        <v>0</v>
      </c>
      <c r="B563" s="34">
        <v>0</v>
      </c>
      <c r="C563" s="34">
        <v>0</v>
      </c>
      <c r="D563" s="34">
        <v>0</v>
      </c>
      <c r="E563" s="34">
        <v>1.1173000000000001E-2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5">
        <v>0</v>
      </c>
      <c r="N563" s="35">
        <v>0</v>
      </c>
      <c r="O563" s="35">
        <v>0</v>
      </c>
      <c r="P563" s="35">
        <v>0</v>
      </c>
      <c r="Q563" s="36">
        <f t="shared" si="24"/>
        <v>9.3108333333333335E-4</v>
      </c>
      <c r="R563" s="36">
        <f t="shared" si="25"/>
        <v>0</v>
      </c>
      <c r="S563" s="37">
        <f t="shared" si="26"/>
        <v>9.3108333333333335E-4</v>
      </c>
      <c r="T563" s="37" t="s">
        <v>2061</v>
      </c>
      <c r="U563" s="37" t="s">
        <v>2061</v>
      </c>
    </row>
    <row r="564" spans="1:21" x14ac:dyDescent="0.2">
      <c r="A564" s="34">
        <v>0</v>
      </c>
      <c r="B564" s="34">
        <v>0</v>
      </c>
      <c r="C564" s="34">
        <v>6.5469999999999999E-3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4.6239999999999996E-3</v>
      </c>
      <c r="J564" s="34">
        <v>0</v>
      </c>
      <c r="K564" s="34">
        <v>0</v>
      </c>
      <c r="L564" s="34">
        <v>0</v>
      </c>
      <c r="M564" s="35">
        <v>0</v>
      </c>
      <c r="N564" s="35">
        <v>0</v>
      </c>
      <c r="O564" s="35">
        <v>0</v>
      </c>
      <c r="P564" s="35">
        <v>0</v>
      </c>
      <c r="Q564" s="36">
        <f t="shared" si="24"/>
        <v>9.309166666666667E-4</v>
      </c>
      <c r="R564" s="36">
        <f t="shared" si="25"/>
        <v>0</v>
      </c>
      <c r="S564" s="37">
        <f t="shared" si="26"/>
        <v>9.309166666666667E-4</v>
      </c>
      <c r="T564" s="37" t="s">
        <v>2060</v>
      </c>
      <c r="U564" s="37" t="s">
        <v>2060</v>
      </c>
    </row>
    <row r="565" spans="1:21" x14ac:dyDescent="0.2">
      <c r="A565" s="34">
        <v>0</v>
      </c>
      <c r="B565" s="34">
        <v>0</v>
      </c>
      <c r="C565" s="34">
        <v>0</v>
      </c>
      <c r="D565" s="34">
        <v>0</v>
      </c>
      <c r="E565" s="34">
        <v>0</v>
      </c>
      <c r="F565" s="34">
        <v>0</v>
      </c>
      <c r="G565" s="34">
        <v>1.1142000000000001E-2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5">
        <v>0</v>
      </c>
      <c r="N565" s="35">
        <v>0</v>
      </c>
      <c r="O565" s="35">
        <v>0</v>
      </c>
      <c r="P565" s="35">
        <v>0</v>
      </c>
      <c r="Q565" s="36">
        <f t="shared" si="24"/>
        <v>9.2850000000000007E-4</v>
      </c>
      <c r="R565" s="36">
        <f t="shared" si="25"/>
        <v>0</v>
      </c>
      <c r="S565" s="37">
        <f t="shared" si="26"/>
        <v>9.2850000000000007E-4</v>
      </c>
      <c r="T565" s="37" t="s">
        <v>2059</v>
      </c>
      <c r="U565" s="37" t="s">
        <v>2059</v>
      </c>
    </row>
    <row r="566" spans="1:21" x14ac:dyDescent="0.2">
      <c r="A566" s="34">
        <v>0</v>
      </c>
      <c r="B566" s="34">
        <v>0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1.108E-2</v>
      </c>
      <c r="I566" s="34">
        <v>0</v>
      </c>
      <c r="J566" s="34">
        <v>0</v>
      </c>
      <c r="K566" s="34">
        <v>0</v>
      </c>
      <c r="L566" s="34">
        <v>0</v>
      </c>
      <c r="M566" s="35">
        <v>0</v>
      </c>
      <c r="N566" s="35">
        <v>0</v>
      </c>
      <c r="O566" s="35">
        <v>0</v>
      </c>
      <c r="P566" s="35">
        <v>0</v>
      </c>
      <c r="Q566" s="36">
        <f t="shared" si="24"/>
        <v>9.233333333333333E-4</v>
      </c>
      <c r="R566" s="36">
        <f t="shared" si="25"/>
        <v>0</v>
      </c>
      <c r="S566" s="37">
        <f t="shared" si="26"/>
        <v>9.233333333333333E-4</v>
      </c>
      <c r="T566" s="37" t="s">
        <v>2058</v>
      </c>
      <c r="U566" s="37" t="s">
        <v>2057</v>
      </c>
    </row>
    <row r="567" spans="1:21" x14ac:dyDescent="0.2">
      <c r="A567" s="34">
        <v>0</v>
      </c>
      <c r="B567" s="34">
        <v>0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2.9703E-2</v>
      </c>
      <c r="M567" s="35">
        <v>0</v>
      </c>
      <c r="N567" s="35">
        <v>6.2110000000000004E-3</v>
      </c>
      <c r="O567" s="35">
        <v>0</v>
      </c>
      <c r="P567" s="35">
        <v>0</v>
      </c>
      <c r="Q567" s="36">
        <f t="shared" si="24"/>
        <v>2.47525E-3</v>
      </c>
      <c r="R567" s="36">
        <f t="shared" si="25"/>
        <v>1.5527500000000001E-3</v>
      </c>
      <c r="S567" s="37">
        <f t="shared" si="26"/>
        <v>9.2249999999999993E-4</v>
      </c>
      <c r="T567" s="37" t="s">
        <v>2056</v>
      </c>
      <c r="U567" s="37" t="s">
        <v>2056</v>
      </c>
    </row>
    <row r="568" spans="1:21" x14ac:dyDescent="0.2">
      <c r="A568" s="34">
        <v>0</v>
      </c>
      <c r="B568" s="34">
        <v>0</v>
      </c>
      <c r="C568" s="34">
        <v>1.0899000000000001E-2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5">
        <v>0</v>
      </c>
      <c r="N568" s="35">
        <v>0</v>
      </c>
      <c r="O568" s="35">
        <v>0</v>
      </c>
      <c r="P568" s="35">
        <v>0</v>
      </c>
      <c r="Q568" s="36">
        <f t="shared" si="24"/>
        <v>9.0825000000000009E-4</v>
      </c>
      <c r="R568" s="36">
        <f t="shared" si="25"/>
        <v>0</v>
      </c>
      <c r="S568" s="37">
        <f t="shared" si="26"/>
        <v>9.0825000000000009E-4</v>
      </c>
      <c r="T568" s="37" t="s">
        <v>2055</v>
      </c>
      <c r="U568" s="37" t="s">
        <v>2055</v>
      </c>
    </row>
    <row r="569" spans="1:21" x14ac:dyDescent="0.2">
      <c r="A569" s="34">
        <v>0</v>
      </c>
      <c r="B569" s="34">
        <v>0</v>
      </c>
      <c r="C569" s="34">
        <v>0</v>
      </c>
      <c r="D569" s="34">
        <v>3.3612999999999997E-2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5">
        <v>0</v>
      </c>
      <c r="N569" s="35">
        <v>0</v>
      </c>
      <c r="O569" s="35">
        <v>0</v>
      </c>
      <c r="P569" s="35">
        <v>7.5900000000000004E-3</v>
      </c>
      <c r="Q569" s="36">
        <f t="shared" si="24"/>
        <v>2.8010833333333329E-3</v>
      </c>
      <c r="R569" s="36">
        <f t="shared" si="25"/>
        <v>1.8975000000000001E-3</v>
      </c>
      <c r="S569" s="37">
        <f t="shared" si="26"/>
        <v>9.0358333333333284E-4</v>
      </c>
      <c r="T569" s="37" t="s">
        <v>2054</v>
      </c>
      <c r="U569" s="37" t="s">
        <v>2053</v>
      </c>
    </row>
    <row r="570" spans="1:21" x14ac:dyDescent="0.2">
      <c r="A570" s="34">
        <v>0</v>
      </c>
      <c r="B570" s="34">
        <v>0</v>
      </c>
      <c r="C570" s="34">
        <v>1.0753E-2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  <c r="M570" s="35">
        <v>0</v>
      </c>
      <c r="N570" s="35">
        <v>0</v>
      </c>
      <c r="O570" s="35">
        <v>0</v>
      </c>
      <c r="P570" s="35">
        <v>0</v>
      </c>
      <c r="Q570" s="36">
        <f t="shared" si="24"/>
        <v>8.9608333333333337E-4</v>
      </c>
      <c r="R570" s="36">
        <f t="shared" si="25"/>
        <v>0</v>
      </c>
      <c r="S570" s="37">
        <f t="shared" si="26"/>
        <v>8.9608333333333337E-4</v>
      </c>
      <c r="T570" s="37" t="s">
        <v>2052</v>
      </c>
      <c r="U570" s="37" t="s">
        <v>2051</v>
      </c>
    </row>
    <row r="571" spans="1:21" x14ac:dyDescent="0.2">
      <c r="A571" s="34">
        <v>0</v>
      </c>
      <c r="B571" s="34">
        <v>0</v>
      </c>
      <c r="C571" s="34">
        <v>0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1.0695E-2</v>
      </c>
      <c r="J571" s="34">
        <v>0</v>
      </c>
      <c r="K571" s="34">
        <v>0</v>
      </c>
      <c r="L571" s="34">
        <v>0</v>
      </c>
      <c r="M571" s="35">
        <v>0</v>
      </c>
      <c r="N571" s="35">
        <v>0</v>
      </c>
      <c r="O571" s="35">
        <v>0</v>
      </c>
      <c r="P571" s="35">
        <v>0</v>
      </c>
      <c r="Q571" s="36">
        <f t="shared" si="24"/>
        <v>8.9125000000000001E-4</v>
      </c>
      <c r="R571" s="36">
        <f t="shared" si="25"/>
        <v>0</v>
      </c>
      <c r="S571" s="37">
        <f t="shared" si="26"/>
        <v>8.9125000000000001E-4</v>
      </c>
      <c r="T571" s="37" t="s">
        <v>2050</v>
      </c>
      <c r="U571" s="37" t="s">
        <v>2050</v>
      </c>
    </row>
    <row r="572" spans="1:21" x14ac:dyDescent="0.2">
      <c r="A572" s="34">
        <v>0</v>
      </c>
      <c r="B572" s="34">
        <v>0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1.0666999999999999E-2</v>
      </c>
      <c r="J572" s="34">
        <v>0</v>
      </c>
      <c r="K572" s="34">
        <v>0</v>
      </c>
      <c r="L572" s="34">
        <v>0</v>
      </c>
      <c r="M572" s="35">
        <v>0</v>
      </c>
      <c r="N572" s="35">
        <v>0</v>
      </c>
      <c r="O572" s="35">
        <v>0</v>
      </c>
      <c r="P572" s="35">
        <v>0</v>
      </c>
      <c r="Q572" s="36">
        <f t="shared" si="24"/>
        <v>8.8891666666666665E-4</v>
      </c>
      <c r="R572" s="36">
        <f t="shared" si="25"/>
        <v>0</v>
      </c>
      <c r="S572" s="37">
        <f t="shared" si="26"/>
        <v>8.8891666666666665E-4</v>
      </c>
      <c r="T572" s="37" t="s">
        <v>2049</v>
      </c>
      <c r="U572" s="37" t="s">
        <v>2049</v>
      </c>
    </row>
    <row r="573" spans="1:21" x14ac:dyDescent="0.2">
      <c r="A573" s="34">
        <v>0</v>
      </c>
      <c r="B573" s="34">
        <v>0</v>
      </c>
      <c r="C573" s="34">
        <v>1.0638E-2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5">
        <v>0</v>
      </c>
      <c r="N573" s="35">
        <v>0</v>
      </c>
      <c r="O573" s="35">
        <v>0</v>
      </c>
      <c r="P573" s="35">
        <v>0</v>
      </c>
      <c r="Q573" s="36">
        <f t="shared" si="24"/>
        <v>8.8650000000000003E-4</v>
      </c>
      <c r="R573" s="36">
        <f t="shared" si="25"/>
        <v>0</v>
      </c>
      <c r="S573" s="37">
        <f t="shared" si="26"/>
        <v>8.8650000000000003E-4</v>
      </c>
      <c r="T573" s="37" t="s">
        <v>2048</v>
      </c>
      <c r="U573" s="37" t="s">
        <v>2047</v>
      </c>
    </row>
    <row r="574" spans="1:21" x14ac:dyDescent="0.2">
      <c r="A574" s="34">
        <v>0</v>
      </c>
      <c r="B574" s="34">
        <v>0</v>
      </c>
      <c r="C574" s="34">
        <v>1.0638E-2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0</v>
      </c>
      <c r="M574" s="35">
        <v>0</v>
      </c>
      <c r="N574" s="35">
        <v>0</v>
      </c>
      <c r="O574" s="35">
        <v>0</v>
      </c>
      <c r="P574" s="35">
        <v>0</v>
      </c>
      <c r="Q574" s="36">
        <f t="shared" si="24"/>
        <v>8.8650000000000003E-4</v>
      </c>
      <c r="R574" s="36">
        <f t="shared" si="25"/>
        <v>0</v>
      </c>
      <c r="S574" s="37">
        <f t="shared" si="26"/>
        <v>8.8650000000000003E-4</v>
      </c>
      <c r="T574" s="37" t="s">
        <v>2046</v>
      </c>
      <c r="U574" s="37" t="s">
        <v>2046</v>
      </c>
    </row>
    <row r="575" spans="1:21" x14ac:dyDescent="0.2">
      <c r="A575" s="34">
        <v>0</v>
      </c>
      <c r="B575" s="34">
        <v>0</v>
      </c>
      <c r="C575" s="34">
        <v>0</v>
      </c>
      <c r="D575" s="34">
        <v>0</v>
      </c>
      <c r="E575" s="34">
        <v>0</v>
      </c>
      <c r="F575" s="34">
        <v>1.0600999999999999E-2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5">
        <v>0</v>
      </c>
      <c r="N575" s="35">
        <v>0</v>
      </c>
      <c r="O575" s="35">
        <v>0</v>
      </c>
      <c r="P575" s="35">
        <v>0</v>
      </c>
      <c r="Q575" s="36">
        <f t="shared" si="24"/>
        <v>8.8341666666666657E-4</v>
      </c>
      <c r="R575" s="36">
        <f t="shared" si="25"/>
        <v>0</v>
      </c>
      <c r="S575" s="37">
        <f t="shared" si="26"/>
        <v>8.8341666666666657E-4</v>
      </c>
      <c r="T575" s="37" t="s">
        <v>2045</v>
      </c>
      <c r="U575" s="37" t="s">
        <v>2044</v>
      </c>
    </row>
    <row r="576" spans="1:21" x14ac:dyDescent="0.2">
      <c r="A576" s="34">
        <v>0</v>
      </c>
      <c r="B576" s="34">
        <v>0</v>
      </c>
      <c r="C576" s="34">
        <v>1.0581999999999999E-2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5">
        <v>0</v>
      </c>
      <c r="N576" s="35">
        <v>0</v>
      </c>
      <c r="O576" s="35">
        <v>0</v>
      </c>
      <c r="P576" s="35">
        <v>0</v>
      </c>
      <c r="Q576" s="36">
        <f t="shared" si="24"/>
        <v>8.8183333333333332E-4</v>
      </c>
      <c r="R576" s="36">
        <f t="shared" si="25"/>
        <v>0</v>
      </c>
      <c r="S576" s="37">
        <f t="shared" si="26"/>
        <v>8.8183333333333332E-4</v>
      </c>
      <c r="T576" s="37" t="s">
        <v>2043</v>
      </c>
      <c r="U576" s="37" t="s">
        <v>2042</v>
      </c>
    </row>
    <row r="577" spans="1:21" x14ac:dyDescent="0.2">
      <c r="A577" s="34">
        <v>0</v>
      </c>
      <c r="B577" s="34">
        <v>0</v>
      </c>
      <c r="C577" s="34">
        <v>0</v>
      </c>
      <c r="D577" s="34">
        <v>0</v>
      </c>
      <c r="E577" s="34">
        <v>0</v>
      </c>
      <c r="F577" s="34">
        <v>0</v>
      </c>
      <c r="G577" s="34">
        <v>1.0562999999999999E-2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5">
        <v>0</v>
      </c>
      <c r="N577" s="35">
        <v>0</v>
      </c>
      <c r="O577" s="35">
        <v>0</v>
      </c>
      <c r="P577" s="35">
        <v>0</v>
      </c>
      <c r="Q577" s="36">
        <f t="shared" si="24"/>
        <v>8.8024999999999996E-4</v>
      </c>
      <c r="R577" s="36">
        <f t="shared" si="25"/>
        <v>0</v>
      </c>
      <c r="S577" s="37">
        <f t="shared" si="26"/>
        <v>8.8024999999999996E-4</v>
      </c>
      <c r="T577" s="37" t="s">
        <v>2041</v>
      </c>
      <c r="U577" s="37" t="s">
        <v>2040</v>
      </c>
    </row>
    <row r="578" spans="1:21" x14ac:dyDescent="0.2">
      <c r="A578" s="34">
        <v>0</v>
      </c>
      <c r="B578" s="34">
        <v>0</v>
      </c>
      <c r="C578" s="34">
        <v>0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1.0533000000000001E-2</v>
      </c>
      <c r="K578" s="34">
        <v>0</v>
      </c>
      <c r="L578" s="34">
        <v>0</v>
      </c>
      <c r="M578" s="35">
        <v>0</v>
      </c>
      <c r="N578" s="35">
        <v>0</v>
      </c>
      <c r="O578" s="35">
        <v>0</v>
      </c>
      <c r="P578" s="35">
        <v>0</v>
      </c>
      <c r="Q578" s="36">
        <f t="shared" si="24"/>
        <v>8.7775000000000006E-4</v>
      </c>
      <c r="R578" s="36">
        <f t="shared" si="25"/>
        <v>0</v>
      </c>
      <c r="S578" s="37">
        <f t="shared" si="26"/>
        <v>8.7775000000000006E-4</v>
      </c>
      <c r="T578" s="37" t="s">
        <v>2039</v>
      </c>
      <c r="U578" s="37" t="s">
        <v>2039</v>
      </c>
    </row>
    <row r="579" spans="1:21" x14ac:dyDescent="0.2">
      <c r="A579" s="34">
        <v>0</v>
      </c>
      <c r="B579" s="34">
        <v>0</v>
      </c>
      <c r="C579" s="34">
        <v>1.0444E-2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5">
        <v>0</v>
      </c>
      <c r="N579" s="35">
        <v>0</v>
      </c>
      <c r="O579" s="35">
        <v>0</v>
      </c>
      <c r="P579" s="35">
        <v>0</v>
      </c>
      <c r="Q579" s="36">
        <f t="shared" si="24"/>
        <v>8.7033333333333331E-4</v>
      </c>
      <c r="R579" s="36">
        <f t="shared" si="25"/>
        <v>0</v>
      </c>
      <c r="S579" s="37">
        <f t="shared" si="26"/>
        <v>8.7033333333333331E-4</v>
      </c>
      <c r="T579" s="37" t="s">
        <v>2038</v>
      </c>
      <c r="U579" s="37" t="s">
        <v>2038</v>
      </c>
    </row>
    <row r="580" spans="1:21" x14ac:dyDescent="0.2">
      <c r="A580" s="34">
        <v>0</v>
      </c>
      <c r="B580" s="34">
        <v>0</v>
      </c>
      <c r="C580" s="34">
        <v>1.0336E-2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5">
        <v>0</v>
      </c>
      <c r="N580" s="35">
        <v>0</v>
      </c>
      <c r="O580" s="35">
        <v>0</v>
      </c>
      <c r="P580" s="35">
        <v>0</v>
      </c>
      <c r="Q580" s="36">
        <f t="shared" ref="Q580:Q643" si="27">AVERAGE(B580,C580,A580,E580,F580,D580,H580,I580,G580,K580,L580,J580)</f>
        <v>8.6133333333333331E-4</v>
      </c>
      <c r="R580" s="36">
        <f t="shared" ref="R580:R643" si="28">AVERAGE(M580,N580,O580,P580)</f>
        <v>0</v>
      </c>
      <c r="S580" s="37">
        <f t="shared" ref="S580:S643" si="29">Q580-R580</f>
        <v>8.6133333333333331E-4</v>
      </c>
      <c r="T580" s="37" t="s">
        <v>2037</v>
      </c>
      <c r="U580" s="37" t="s">
        <v>2036</v>
      </c>
    </row>
    <row r="581" spans="1:21" x14ac:dyDescent="0.2">
      <c r="A581" s="34">
        <v>0</v>
      </c>
      <c r="B581" s="34">
        <v>0</v>
      </c>
      <c r="C581" s="34">
        <v>0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6.2500000000000003E-3</v>
      </c>
      <c r="J581" s="34">
        <v>4.0759999999999998E-3</v>
      </c>
      <c r="K581" s="34">
        <v>0</v>
      </c>
      <c r="L581" s="34">
        <v>0</v>
      </c>
      <c r="M581" s="35">
        <v>0</v>
      </c>
      <c r="N581" s="35">
        <v>0</v>
      </c>
      <c r="O581" s="35">
        <v>0</v>
      </c>
      <c r="P581" s="35">
        <v>0</v>
      </c>
      <c r="Q581" s="36">
        <f t="shared" si="27"/>
        <v>8.6050000000000005E-4</v>
      </c>
      <c r="R581" s="36">
        <f t="shared" si="28"/>
        <v>0</v>
      </c>
      <c r="S581" s="37">
        <f t="shared" si="29"/>
        <v>8.6050000000000005E-4</v>
      </c>
      <c r="T581" s="37" t="s">
        <v>2035</v>
      </c>
      <c r="U581" s="37" t="s">
        <v>2035</v>
      </c>
    </row>
    <row r="582" spans="1:21" x14ac:dyDescent="0.2">
      <c r="A582" s="34">
        <v>0</v>
      </c>
      <c r="B582" s="34">
        <v>0</v>
      </c>
      <c r="C582" s="34">
        <v>0</v>
      </c>
      <c r="D582" s="34">
        <v>0</v>
      </c>
      <c r="E582" s="34">
        <v>0</v>
      </c>
      <c r="F582" s="34">
        <v>1.0283E-2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5">
        <v>0</v>
      </c>
      <c r="N582" s="35">
        <v>0</v>
      </c>
      <c r="O582" s="35">
        <v>0</v>
      </c>
      <c r="P582" s="35">
        <v>0</v>
      </c>
      <c r="Q582" s="36">
        <f t="shared" si="27"/>
        <v>8.5691666666666674E-4</v>
      </c>
      <c r="R582" s="36">
        <f t="shared" si="28"/>
        <v>0</v>
      </c>
      <c r="S582" s="37">
        <f t="shared" si="29"/>
        <v>8.5691666666666674E-4</v>
      </c>
      <c r="T582" s="37" t="s">
        <v>2034</v>
      </c>
      <c r="U582" s="37" t="s">
        <v>2033</v>
      </c>
    </row>
    <row r="583" spans="1:21" x14ac:dyDescent="0.2">
      <c r="A583" s="34">
        <v>0</v>
      </c>
      <c r="B583" s="34">
        <v>0</v>
      </c>
      <c r="C583" s="34">
        <v>0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1.0255999999999999E-2</v>
      </c>
      <c r="J583" s="34">
        <v>0</v>
      </c>
      <c r="K583" s="34">
        <v>0</v>
      </c>
      <c r="L583" s="34">
        <v>0</v>
      </c>
      <c r="M583" s="35">
        <v>0</v>
      </c>
      <c r="N583" s="35">
        <v>0</v>
      </c>
      <c r="O583" s="35">
        <v>0</v>
      </c>
      <c r="P583" s="35">
        <v>0</v>
      </c>
      <c r="Q583" s="36">
        <f t="shared" si="27"/>
        <v>8.5466666666666666E-4</v>
      </c>
      <c r="R583" s="36">
        <f t="shared" si="28"/>
        <v>0</v>
      </c>
      <c r="S583" s="37">
        <f t="shared" si="29"/>
        <v>8.5466666666666666E-4</v>
      </c>
      <c r="T583" s="37" t="s">
        <v>2032</v>
      </c>
      <c r="U583" s="37" t="s">
        <v>2032</v>
      </c>
    </row>
    <row r="584" spans="1:21" x14ac:dyDescent="0.2">
      <c r="A584" s="34">
        <v>0</v>
      </c>
      <c r="B584" s="34">
        <v>0</v>
      </c>
      <c r="C584" s="34">
        <v>0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1.0178E-2</v>
      </c>
      <c r="J584" s="34">
        <v>0</v>
      </c>
      <c r="K584" s="34">
        <v>0</v>
      </c>
      <c r="L584" s="34">
        <v>0</v>
      </c>
      <c r="M584" s="35">
        <v>0</v>
      </c>
      <c r="N584" s="35">
        <v>0</v>
      </c>
      <c r="O584" s="35">
        <v>0</v>
      </c>
      <c r="P584" s="35">
        <v>0</v>
      </c>
      <c r="Q584" s="36">
        <f t="shared" si="27"/>
        <v>8.4816666666666667E-4</v>
      </c>
      <c r="R584" s="36">
        <f t="shared" si="28"/>
        <v>0</v>
      </c>
      <c r="S584" s="37">
        <f t="shared" si="29"/>
        <v>8.4816666666666667E-4</v>
      </c>
      <c r="T584" s="37" t="s">
        <v>2031</v>
      </c>
      <c r="U584" s="37" t="s">
        <v>2031</v>
      </c>
    </row>
    <row r="585" spans="1:21" x14ac:dyDescent="0.2">
      <c r="A585" s="34">
        <v>0</v>
      </c>
      <c r="B585" s="34">
        <v>0</v>
      </c>
      <c r="C585" s="34">
        <v>1.0101000000000001E-2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5">
        <v>0</v>
      </c>
      <c r="N585" s="35">
        <v>0</v>
      </c>
      <c r="O585" s="35">
        <v>0</v>
      </c>
      <c r="P585" s="35">
        <v>0</v>
      </c>
      <c r="Q585" s="36">
        <f t="shared" si="27"/>
        <v>8.4175000000000005E-4</v>
      </c>
      <c r="R585" s="36">
        <f t="shared" si="28"/>
        <v>0</v>
      </c>
      <c r="S585" s="37">
        <f t="shared" si="29"/>
        <v>8.4175000000000005E-4</v>
      </c>
      <c r="T585" s="37" t="s">
        <v>2030</v>
      </c>
      <c r="U585" s="37" t="s">
        <v>2029</v>
      </c>
    </row>
    <row r="586" spans="1:21" x14ac:dyDescent="0.2">
      <c r="A586" s="34">
        <v>0</v>
      </c>
      <c r="B586" s="34">
        <v>0</v>
      </c>
      <c r="C586" s="34">
        <v>1.005E-2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5">
        <v>0</v>
      </c>
      <c r="N586" s="35">
        <v>0</v>
      </c>
      <c r="O586" s="35">
        <v>0</v>
      </c>
      <c r="P586" s="35">
        <v>0</v>
      </c>
      <c r="Q586" s="36">
        <f t="shared" si="27"/>
        <v>8.3750000000000003E-4</v>
      </c>
      <c r="R586" s="36">
        <f t="shared" si="28"/>
        <v>0</v>
      </c>
      <c r="S586" s="37">
        <f t="shared" si="29"/>
        <v>8.3750000000000003E-4</v>
      </c>
      <c r="T586" s="37" t="s">
        <v>2028</v>
      </c>
      <c r="U586" s="37" t="s">
        <v>2028</v>
      </c>
    </row>
    <row r="587" spans="1:21" x14ac:dyDescent="0.2">
      <c r="A587" s="34">
        <v>0</v>
      </c>
      <c r="B587" s="34">
        <v>0</v>
      </c>
      <c r="C587" s="34">
        <v>0.01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5">
        <v>0</v>
      </c>
      <c r="N587" s="35">
        <v>0</v>
      </c>
      <c r="O587" s="35">
        <v>0</v>
      </c>
      <c r="P587" s="35">
        <v>0</v>
      </c>
      <c r="Q587" s="36">
        <f t="shared" si="27"/>
        <v>8.3333333333333339E-4</v>
      </c>
      <c r="R587" s="36">
        <f t="shared" si="28"/>
        <v>0</v>
      </c>
      <c r="S587" s="37">
        <f t="shared" si="29"/>
        <v>8.3333333333333339E-4</v>
      </c>
      <c r="T587" s="37" t="s">
        <v>2027</v>
      </c>
      <c r="U587" s="37" t="s">
        <v>2027</v>
      </c>
    </row>
    <row r="588" spans="1:21" x14ac:dyDescent="0.2">
      <c r="A588" s="34">
        <v>0</v>
      </c>
      <c r="B588" s="34">
        <v>0</v>
      </c>
      <c r="C588" s="34">
        <v>0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9.9500000000000005E-3</v>
      </c>
      <c r="K588" s="34">
        <v>0</v>
      </c>
      <c r="L588" s="34">
        <v>0</v>
      </c>
      <c r="M588" s="35">
        <v>0</v>
      </c>
      <c r="N588" s="35">
        <v>0</v>
      </c>
      <c r="O588" s="35">
        <v>0</v>
      </c>
      <c r="P588" s="35">
        <v>0</v>
      </c>
      <c r="Q588" s="36">
        <f t="shared" si="27"/>
        <v>8.2916666666666675E-4</v>
      </c>
      <c r="R588" s="36">
        <f t="shared" si="28"/>
        <v>0</v>
      </c>
      <c r="S588" s="37">
        <f t="shared" si="29"/>
        <v>8.2916666666666675E-4</v>
      </c>
      <c r="T588" s="37" t="s">
        <v>2026</v>
      </c>
      <c r="U588" s="37" t="s">
        <v>2026</v>
      </c>
    </row>
    <row r="589" spans="1:21" x14ac:dyDescent="0.2">
      <c r="A589" s="34">
        <v>0</v>
      </c>
      <c r="B589" s="34">
        <v>0</v>
      </c>
      <c r="C589" s="34">
        <v>9.9500000000000005E-3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5">
        <v>0</v>
      </c>
      <c r="N589" s="35">
        <v>0</v>
      </c>
      <c r="O589" s="35">
        <v>0</v>
      </c>
      <c r="P589" s="35">
        <v>0</v>
      </c>
      <c r="Q589" s="36">
        <f t="shared" si="27"/>
        <v>8.2916666666666675E-4</v>
      </c>
      <c r="R589" s="36">
        <f t="shared" si="28"/>
        <v>0</v>
      </c>
      <c r="S589" s="37">
        <f t="shared" si="29"/>
        <v>8.2916666666666675E-4</v>
      </c>
      <c r="T589" s="37" t="s">
        <v>2025</v>
      </c>
      <c r="U589" s="37" t="s">
        <v>2025</v>
      </c>
    </row>
    <row r="590" spans="1:21" x14ac:dyDescent="0.2">
      <c r="A590" s="34">
        <v>0</v>
      </c>
      <c r="B590" s="34">
        <v>0</v>
      </c>
      <c r="C590" s="34">
        <v>0</v>
      </c>
      <c r="D590" s="34">
        <v>0</v>
      </c>
      <c r="E590" s="34">
        <v>0</v>
      </c>
      <c r="F590" s="34">
        <v>0</v>
      </c>
      <c r="G590" s="34">
        <v>0</v>
      </c>
      <c r="H590" s="34">
        <v>2.4819999999999998E-3</v>
      </c>
      <c r="I590" s="34">
        <v>0</v>
      </c>
      <c r="J590" s="34">
        <v>7.2880000000000002E-3</v>
      </c>
      <c r="K590" s="34">
        <v>0</v>
      </c>
      <c r="L590" s="34">
        <v>0</v>
      </c>
      <c r="M590" s="35">
        <v>0</v>
      </c>
      <c r="N590" s="35">
        <v>0</v>
      </c>
      <c r="O590" s="35">
        <v>0</v>
      </c>
      <c r="P590" s="35">
        <v>0</v>
      </c>
      <c r="Q590" s="36">
        <f t="shared" si="27"/>
        <v>8.1416666666666671E-4</v>
      </c>
      <c r="R590" s="36">
        <f t="shared" si="28"/>
        <v>0</v>
      </c>
      <c r="S590" s="37">
        <f t="shared" si="29"/>
        <v>8.1416666666666671E-4</v>
      </c>
      <c r="T590" s="37" t="s">
        <v>2024</v>
      </c>
      <c r="U590" s="37" t="s">
        <v>2024</v>
      </c>
    </row>
    <row r="591" spans="1:21" x14ac:dyDescent="0.2">
      <c r="A591" s="34">
        <v>0</v>
      </c>
      <c r="B591" s="34">
        <v>0</v>
      </c>
      <c r="C591" s="34">
        <v>0</v>
      </c>
      <c r="D591" s="34">
        <v>0</v>
      </c>
      <c r="E591" s="34">
        <v>9.7319999999999993E-3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5">
        <v>0</v>
      </c>
      <c r="N591" s="35">
        <v>0</v>
      </c>
      <c r="O591" s="35">
        <v>0</v>
      </c>
      <c r="P591" s="35">
        <v>0</v>
      </c>
      <c r="Q591" s="36">
        <f t="shared" si="27"/>
        <v>8.1099999999999998E-4</v>
      </c>
      <c r="R591" s="36">
        <f t="shared" si="28"/>
        <v>0</v>
      </c>
      <c r="S591" s="37">
        <f t="shared" si="29"/>
        <v>8.1099999999999998E-4</v>
      </c>
      <c r="T591" s="37" t="s">
        <v>2023</v>
      </c>
      <c r="U591" s="37" t="s">
        <v>2023</v>
      </c>
    </row>
    <row r="592" spans="1:21" x14ac:dyDescent="0.2">
      <c r="A592" s="34">
        <v>0</v>
      </c>
      <c r="B592" s="34">
        <v>0</v>
      </c>
      <c r="C592" s="34">
        <v>9.6710000000000008E-3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5">
        <v>0</v>
      </c>
      <c r="N592" s="35">
        <v>0</v>
      </c>
      <c r="O592" s="35">
        <v>0</v>
      </c>
      <c r="P592" s="35">
        <v>0</v>
      </c>
      <c r="Q592" s="36">
        <f t="shared" si="27"/>
        <v>8.059166666666667E-4</v>
      </c>
      <c r="R592" s="36">
        <f t="shared" si="28"/>
        <v>0</v>
      </c>
      <c r="S592" s="37">
        <f t="shared" si="29"/>
        <v>8.059166666666667E-4</v>
      </c>
      <c r="T592" s="37" t="s">
        <v>2</v>
      </c>
      <c r="U592" s="37" t="s">
        <v>2</v>
      </c>
    </row>
    <row r="593" spans="1:21" x14ac:dyDescent="0.2">
      <c r="A593" s="34">
        <v>0</v>
      </c>
      <c r="B593" s="34">
        <v>0</v>
      </c>
      <c r="C593" s="34">
        <v>0</v>
      </c>
      <c r="D593" s="34">
        <v>0</v>
      </c>
      <c r="E593" s="34">
        <v>9.6460000000000001E-3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5">
        <v>0</v>
      </c>
      <c r="N593" s="35">
        <v>0</v>
      </c>
      <c r="O593" s="35">
        <v>0</v>
      </c>
      <c r="P593" s="35">
        <v>0</v>
      </c>
      <c r="Q593" s="36">
        <f t="shared" si="27"/>
        <v>8.0383333333333337E-4</v>
      </c>
      <c r="R593" s="36">
        <f t="shared" si="28"/>
        <v>0</v>
      </c>
      <c r="S593" s="37">
        <f t="shared" si="29"/>
        <v>8.0383333333333337E-4</v>
      </c>
      <c r="T593" s="37" t="s">
        <v>2022</v>
      </c>
      <c r="U593" s="37" t="s">
        <v>2022</v>
      </c>
    </row>
    <row r="594" spans="1:21" x14ac:dyDescent="0.2">
      <c r="A594" s="34">
        <v>0</v>
      </c>
      <c r="B594" s="34">
        <v>0</v>
      </c>
      <c r="C594" s="34">
        <v>0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6.9199999999999999E-3</v>
      </c>
      <c r="J594" s="34">
        <v>0</v>
      </c>
      <c r="K594" s="34">
        <v>2.7169999999999998E-3</v>
      </c>
      <c r="L594" s="34">
        <v>0</v>
      </c>
      <c r="M594" s="35">
        <v>0</v>
      </c>
      <c r="N594" s="35">
        <v>0</v>
      </c>
      <c r="O594" s="35">
        <v>0</v>
      </c>
      <c r="P594" s="35">
        <v>0</v>
      </c>
      <c r="Q594" s="36">
        <f t="shared" si="27"/>
        <v>8.0308333333333327E-4</v>
      </c>
      <c r="R594" s="36">
        <f t="shared" si="28"/>
        <v>0</v>
      </c>
      <c r="S594" s="37">
        <f t="shared" si="29"/>
        <v>8.0308333333333327E-4</v>
      </c>
      <c r="T594" s="37" t="s">
        <v>2021</v>
      </c>
      <c r="U594" s="37" t="s">
        <v>2021</v>
      </c>
    </row>
    <row r="595" spans="1:21" x14ac:dyDescent="0.2">
      <c r="A595" s="34">
        <v>0</v>
      </c>
      <c r="B595" s="34">
        <v>0</v>
      </c>
      <c r="C595" s="34">
        <v>0</v>
      </c>
      <c r="D595" s="34">
        <v>0</v>
      </c>
      <c r="E595" s="34">
        <v>0</v>
      </c>
      <c r="F595" s="34">
        <v>9.5919999999999998E-3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5">
        <v>0</v>
      </c>
      <c r="N595" s="35">
        <v>0</v>
      </c>
      <c r="O595" s="35">
        <v>0</v>
      </c>
      <c r="P595" s="35">
        <v>0</v>
      </c>
      <c r="Q595" s="36">
        <f t="shared" si="27"/>
        <v>7.9933333333333332E-4</v>
      </c>
      <c r="R595" s="36">
        <f t="shared" si="28"/>
        <v>0</v>
      </c>
      <c r="S595" s="37">
        <f t="shared" si="29"/>
        <v>7.9933333333333332E-4</v>
      </c>
      <c r="T595" s="37" t="s">
        <v>2020</v>
      </c>
      <c r="U595" s="37" t="s">
        <v>2019</v>
      </c>
    </row>
    <row r="596" spans="1:21" x14ac:dyDescent="0.2">
      <c r="A596" s="34">
        <v>0</v>
      </c>
      <c r="B596" s="34">
        <v>0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9.4789999999999996E-3</v>
      </c>
      <c r="J596" s="34">
        <v>0</v>
      </c>
      <c r="K596" s="34">
        <v>0</v>
      </c>
      <c r="L596" s="34">
        <v>0</v>
      </c>
      <c r="M596" s="35">
        <v>0</v>
      </c>
      <c r="N596" s="35">
        <v>0</v>
      </c>
      <c r="O596" s="35">
        <v>0</v>
      </c>
      <c r="P596" s="35">
        <v>0</v>
      </c>
      <c r="Q596" s="36">
        <f t="shared" si="27"/>
        <v>7.8991666666666663E-4</v>
      </c>
      <c r="R596" s="36">
        <f t="shared" si="28"/>
        <v>0</v>
      </c>
      <c r="S596" s="37">
        <f t="shared" si="29"/>
        <v>7.8991666666666663E-4</v>
      </c>
      <c r="T596" s="37" t="s">
        <v>2018</v>
      </c>
      <c r="U596" s="37" t="s">
        <v>2017</v>
      </c>
    </row>
    <row r="597" spans="1:21" x14ac:dyDescent="0.2">
      <c r="A597" s="34">
        <v>0</v>
      </c>
      <c r="B597" s="34">
        <v>0</v>
      </c>
      <c r="C597" s="34">
        <v>0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9.4339999999999997E-3</v>
      </c>
      <c r="J597" s="34">
        <v>0</v>
      </c>
      <c r="K597" s="34">
        <v>0</v>
      </c>
      <c r="L597" s="34">
        <v>0</v>
      </c>
      <c r="M597" s="35">
        <v>0</v>
      </c>
      <c r="N597" s="35">
        <v>0</v>
      </c>
      <c r="O597" s="35">
        <v>0</v>
      </c>
      <c r="P597" s="35">
        <v>0</v>
      </c>
      <c r="Q597" s="36">
        <f t="shared" si="27"/>
        <v>7.8616666666666668E-4</v>
      </c>
      <c r="R597" s="36">
        <f t="shared" si="28"/>
        <v>0</v>
      </c>
      <c r="S597" s="37">
        <f t="shared" si="29"/>
        <v>7.8616666666666668E-4</v>
      </c>
      <c r="T597" s="37" t="s">
        <v>2016</v>
      </c>
      <c r="U597" s="37" t="s">
        <v>2016</v>
      </c>
    </row>
    <row r="598" spans="1:21" x14ac:dyDescent="0.2">
      <c r="A598" s="34">
        <v>0</v>
      </c>
      <c r="B598" s="34">
        <v>0</v>
      </c>
      <c r="C598" s="34">
        <v>0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9.4120000000000002E-3</v>
      </c>
      <c r="J598" s="34">
        <v>0</v>
      </c>
      <c r="K598" s="34">
        <v>0</v>
      </c>
      <c r="L598" s="34">
        <v>0</v>
      </c>
      <c r="M598" s="35">
        <v>0</v>
      </c>
      <c r="N598" s="35">
        <v>0</v>
      </c>
      <c r="O598" s="35">
        <v>0</v>
      </c>
      <c r="P598" s="35">
        <v>0</v>
      </c>
      <c r="Q598" s="36">
        <f t="shared" si="27"/>
        <v>7.8433333333333339E-4</v>
      </c>
      <c r="R598" s="36">
        <f t="shared" si="28"/>
        <v>0</v>
      </c>
      <c r="S598" s="37">
        <f t="shared" si="29"/>
        <v>7.8433333333333339E-4</v>
      </c>
      <c r="T598" s="37" t="s">
        <v>2015</v>
      </c>
      <c r="U598" s="37" t="s">
        <v>2015</v>
      </c>
    </row>
    <row r="599" spans="1:21" x14ac:dyDescent="0.2">
      <c r="A599" s="34">
        <v>0</v>
      </c>
      <c r="B599" s="34">
        <v>0</v>
      </c>
      <c r="C599" s="34">
        <v>0</v>
      </c>
      <c r="D599" s="34">
        <v>0</v>
      </c>
      <c r="E599" s="34">
        <v>0</v>
      </c>
      <c r="F599" s="34">
        <v>0</v>
      </c>
      <c r="G599" s="34">
        <v>0</v>
      </c>
      <c r="H599" s="34">
        <v>9.4120000000000002E-3</v>
      </c>
      <c r="I599" s="34">
        <v>0</v>
      </c>
      <c r="J599" s="34">
        <v>0</v>
      </c>
      <c r="K599" s="34">
        <v>0</v>
      </c>
      <c r="L599" s="34">
        <v>0</v>
      </c>
      <c r="M599" s="35">
        <v>0</v>
      </c>
      <c r="N599" s="35">
        <v>0</v>
      </c>
      <c r="O599" s="35">
        <v>0</v>
      </c>
      <c r="P599" s="35">
        <v>0</v>
      </c>
      <c r="Q599" s="36">
        <f t="shared" si="27"/>
        <v>7.8433333333333339E-4</v>
      </c>
      <c r="R599" s="36">
        <f t="shared" si="28"/>
        <v>0</v>
      </c>
      <c r="S599" s="37">
        <f t="shared" si="29"/>
        <v>7.8433333333333339E-4</v>
      </c>
      <c r="T599" s="37" t="s">
        <v>2014</v>
      </c>
      <c r="U599" s="37" t="s">
        <v>2013</v>
      </c>
    </row>
    <row r="600" spans="1:21" x14ac:dyDescent="0.2">
      <c r="A600" s="34">
        <v>0</v>
      </c>
      <c r="B600" s="34">
        <v>0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9.4120000000000002E-3</v>
      </c>
      <c r="J600" s="34">
        <v>0</v>
      </c>
      <c r="K600" s="34">
        <v>0</v>
      </c>
      <c r="L600" s="34">
        <v>0</v>
      </c>
      <c r="M600" s="35">
        <v>0</v>
      </c>
      <c r="N600" s="35">
        <v>0</v>
      </c>
      <c r="O600" s="35">
        <v>0</v>
      </c>
      <c r="P600" s="35">
        <v>0</v>
      </c>
      <c r="Q600" s="36">
        <f t="shared" si="27"/>
        <v>7.8433333333333339E-4</v>
      </c>
      <c r="R600" s="36">
        <f t="shared" si="28"/>
        <v>0</v>
      </c>
      <c r="S600" s="37">
        <f t="shared" si="29"/>
        <v>7.8433333333333339E-4</v>
      </c>
      <c r="T600" s="37" t="s">
        <v>2012</v>
      </c>
      <c r="U600" s="37" t="s">
        <v>2012</v>
      </c>
    </row>
    <row r="601" spans="1:21" x14ac:dyDescent="0.2">
      <c r="A601" s="34">
        <v>0</v>
      </c>
      <c r="B601" s="34">
        <v>0</v>
      </c>
      <c r="C601" s="34">
        <v>0</v>
      </c>
      <c r="D601" s="34">
        <v>0</v>
      </c>
      <c r="E601" s="34">
        <v>0</v>
      </c>
      <c r="F601" s="34">
        <v>0</v>
      </c>
      <c r="G601" s="34">
        <v>0</v>
      </c>
      <c r="H601" s="34">
        <v>9.3679999999999996E-3</v>
      </c>
      <c r="I601" s="34">
        <v>0</v>
      </c>
      <c r="J601" s="34">
        <v>0</v>
      </c>
      <c r="K601" s="34">
        <v>0</v>
      </c>
      <c r="L601" s="34">
        <v>0</v>
      </c>
      <c r="M601" s="35">
        <v>0</v>
      </c>
      <c r="N601" s="35">
        <v>0</v>
      </c>
      <c r="O601" s="35">
        <v>0</v>
      </c>
      <c r="P601" s="35">
        <v>0</v>
      </c>
      <c r="Q601" s="36">
        <f t="shared" si="27"/>
        <v>7.806666666666666E-4</v>
      </c>
      <c r="R601" s="36">
        <f t="shared" si="28"/>
        <v>0</v>
      </c>
      <c r="S601" s="37">
        <f t="shared" si="29"/>
        <v>7.806666666666666E-4</v>
      </c>
      <c r="T601" s="37" t="s">
        <v>2011</v>
      </c>
      <c r="U601" s="37" t="s">
        <v>2011</v>
      </c>
    </row>
    <row r="602" spans="1:21" x14ac:dyDescent="0.2">
      <c r="A602" s="34">
        <v>0</v>
      </c>
      <c r="B602" s="34">
        <v>0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9.3679999999999996E-3</v>
      </c>
      <c r="K602" s="34">
        <v>0</v>
      </c>
      <c r="L602" s="34">
        <v>0</v>
      </c>
      <c r="M602" s="35">
        <v>0</v>
      </c>
      <c r="N602" s="35">
        <v>0</v>
      </c>
      <c r="O602" s="35">
        <v>0</v>
      </c>
      <c r="P602" s="35">
        <v>0</v>
      </c>
      <c r="Q602" s="36">
        <f t="shared" si="27"/>
        <v>7.806666666666666E-4</v>
      </c>
      <c r="R602" s="36">
        <f t="shared" si="28"/>
        <v>0</v>
      </c>
      <c r="S602" s="37">
        <f t="shared" si="29"/>
        <v>7.806666666666666E-4</v>
      </c>
      <c r="T602" s="37" t="s">
        <v>2010</v>
      </c>
      <c r="U602" s="37" t="s">
        <v>2009</v>
      </c>
    </row>
    <row r="603" spans="1:21" x14ac:dyDescent="0.2">
      <c r="A603" s="34">
        <v>0</v>
      </c>
      <c r="B603" s="34">
        <v>0</v>
      </c>
      <c r="C603" s="34">
        <v>0</v>
      </c>
      <c r="D603" s="34">
        <v>0</v>
      </c>
      <c r="E603" s="34">
        <v>0</v>
      </c>
      <c r="F603" s="34">
        <v>9.3460000000000001E-3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0</v>
      </c>
      <c r="M603" s="35">
        <v>0</v>
      </c>
      <c r="N603" s="35">
        <v>0</v>
      </c>
      <c r="O603" s="35">
        <v>0</v>
      </c>
      <c r="P603" s="35">
        <v>0</v>
      </c>
      <c r="Q603" s="36">
        <f t="shared" si="27"/>
        <v>7.7883333333333331E-4</v>
      </c>
      <c r="R603" s="36">
        <f t="shared" si="28"/>
        <v>0</v>
      </c>
      <c r="S603" s="37">
        <f t="shared" si="29"/>
        <v>7.7883333333333331E-4</v>
      </c>
      <c r="T603" s="37" t="s">
        <v>2008</v>
      </c>
      <c r="U603" s="37" t="s">
        <v>2008</v>
      </c>
    </row>
    <row r="604" spans="1:21" x14ac:dyDescent="0.2">
      <c r="A604" s="34">
        <v>0</v>
      </c>
      <c r="B604" s="34">
        <v>0</v>
      </c>
      <c r="C604" s="34">
        <v>0</v>
      </c>
      <c r="D604" s="34">
        <v>0</v>
      </c>
      <c r="E604" s="34">
        <v>0</v>
      </c>
      <c r="F604" s="34">
        <v>0</v>
      </c>
      <c r="G604" s="34">
        <v>0</v>
      </c>
      <c r="H604" s="34">
        <v>0</v>
      </c>
      <c r="I604" s="34">
        <v>9.3019999999999995E-3</v>
      </c>
      <c r="J604" s="34">
        <v>0</v>
      </c>
      <c r="K604" s="34">
        <v>0</v>
      </c>
      <c r="L604" s="34">
        <v>0</v>
      </c>
      <c r="M604" s="35">
        <v>0</v>
      </c>
      <c r="N604" s="35">
        <v>0</v>
      </c>
      <c r="O604" s="35">
        <v>0</v>
      </c>
      <c r="P604" s="35">
        <v>0</v>
      </c>
      <c r="Q604" s="36">
        <f t="shared" si="27"/>
        <v>7.7516666666666663E-4</v>
      </c>
      <c r="R604" s="36">
        <f t="shared" si="28"/>
        <v>0</v>
      </c>
      <c r="S604" s="37">
        <f t="shared" si="29"/>
        <v>7.7516666666666663E-4</v>
      </c>
      <c r="T604" s="37" t="s">
        <v>2007</v>
      </c>
      <c r="U604" s="37" t="s">
        <v>2007</v>
      </c>
    </row>
    <row r="605" spans="1:21" x14ac:dyDescent="0.2">
      <c r="A605" s="34">
        <v>0</v>
      </c>
      <c r="B605" s="34">
        <v>0</v>
      </c>
      <c r="C605" s="34">
        <v>0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9.2379999999999997E-3</v>
      </c>
      <c r="J605" s="34">
        <v>0</v>
      </c>
      <c r="K605" s="34">
        <v>0</v>
      </c>
      <c r="L605" s="34">
        <v>0</v>
      </c>
      <c r="M605" s="35">
        <v>0</v>
      </c>
      <c r="N605" s="35">
        <v>0</v>
      </c>
      <c r="O605" s="35">
        <v>0</v>
      </c>
      <c r="P605" s="35">
        <v>0</v>
      </c>
      <c r="Q605" s="36">
        <f t="shared" si="27"/>
        <v>7.6983333333333331E-4</v>
      </c>
      <c r="R605" s="36">
        <f t="shared" si="28"/>
        <v>0</v>
      </c>
      <c r="S605" s="37">
        <f t="shared" si="29"/>
        <v>7.6983333333333331E-4</v>
      </c>
      <c r="T605" s="37" t="s">
        <v>2006</v>
      </c>
      <c r="U605" s="37" t="s">
        <v>2005</v>
      </c>
    </row>
    <row r="606" spans="1:21" x14ac:dyDescent="0.2">
      <c r="A606" s="34">
        <v>0</v>
      </c>
      <c r="B606" s="34">
        <v>0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2.0286999999999999E-2</v>
      </c>
      <c r="M606" s="35">
        <v>3.6949999999999999E-3</v>
      </c>
      <c r="N606" s="35">
        <v>0</v>
      </c>
      <c r="O606" s="35">
        <v>0</v>
      </c>
      <c r="P606" s="35">
        <v>0</v>
      </c>
      <c r="Q606" s="36">
        <f t="shared" si="27"/>
        <v>1.6905833333333332E-3</v>
      </c>
      <c r="R606" s="36">
        <f t="shared" si="28"/>
        <v>9.2374999999999998E-4</v>
      </c>
      <c r="S606" s="37">
        <f t="shared" si="29"/>
        <v>7.6683333333333323E-4</v>
      </c>
      <c r="T606" s="37" t="s">
        <v>2004</v>
      </c>
      <c r="U606" s="37" t="s">
        <v>2004</v>
      </c>
    </row>
    <row r="607" spans="1:21" x14ac:dyDescent="0.2">
      <c r="A607" s="34">
        <v>0</v>
      </c>
      <c r="B607" s="34">
        <v>0</v>
      </c>
      <c r="C607" s="34">
        <v>0</v>
      </c>
      <c r="D607" s="34">
        <v>0</v>
      </c>
      <c r="E607" s="34">
        <v>0</v>
      </c>
      <c r="F607" s="34">
        <v>9.195E-3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0</v>
      </c>
      <c r="M607" s="35">
        <v>0</v>
      </c>
      <c r="N607" s="35">
        <v>0</v>
      </c>
      <c r="O607" s="35">
        <v>0</v>
      </c>
      <c r="P607" s="35">
        <v>0</v>
      </c>
      <c r="Q607" s="36">
        <f t="shared" si="27"/>
        <v>7.6625E-4</v>
      </c>
      <c r="R607" s="36">
        <f t="shared" si="28"/>
        <v>0</v>
      </c>
      <c r="S607" s="37">
        <f t="shared" si="29"/>
        <v>7.6625E-4</v>
      </c>
      <c r="T607" s="37" t="s">
        <v>2003</v>
      </c>
      <c r="U607" s="37" t="s">
        <v>2003</v>
      </c>
    </row>
    <row r="608" spans="1:21" x14ac:dyDescent="0.2">
      <c r="A608" s="34">
        <v>0</v>
      </c>
      <c r="B608" s="34">
        <v>0</v>
      </c>
      <c r="C608" s="34">
        <v>0</v>
      </c>
      <c r="D608" s="34">
        <v>0</v>
      </c>
      <c r="E608" s="34">
        <v>9.1739999999999999E-3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  <c r="M608" s="35">
        <v>0</v>
      </c>
      <c r="N608" s="35">
        <v>0</v>
      </c>
      <c r="O608" s="35">
        <v>0</v>
      </c>
      <c r="P608" s="35">
        <v>0</v>
      </c>
      <c r="Q608" s="36">
        <f t="shared" si="27"/>
        <v>7.6449999999999999E-4</v>
      </c>
      <c r="R608" s="36">
        <f t="shared" si="28"/>
        <v>0</v>
      </c>
      <c r="S608" s="37">
        <f t="shared" si="29"/>
        <v>7.6449999999999999E-4</v>
      </c>
      <c r="T608" s="37" t="s">
        <v>2002</v>
      </c>
      <c r="U608" s="37" t="s">
        <v>2001</v>
      </c>
    </row>
    <row r="609" spans="1:21" x14ac:dyDescent="0.2">
      <c r="A609" s="34">
        <v>0</v>
      </c>
      <c r="B609" s="34">
        <v>0</v>
      </c>
      <c r="C609" s="34">
        <v>0</v>
      </c>
      <c r="D609" s="34">
        <v>0</v>
      </c>
      <c r="E609" s="34">
        <v>0</v>
      </c>
      <c r="F609" s="34">
        <v>9.0910000000000001E-3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5">
        <v>0</v>
      </c>
      <c r="N609" s="35">
        <v>0</v>
      </c>
      <c r="O609" s="35">
        <v>0</v>
      </c>
      <c r="P609" s="35">
        <v>0</v>
      </c>
      <c r="Q609" s="36">
        <f t="shared" si="27"/>
        <v>7.5758333333333331E-4</v>
      </c>
      <c r="R609" s="36">
        <f t="shared" si="28"/>
        <v>0</v>
      </c>
      <c r="S609" s="37">
        <f t="shared" si="29"/>
        <v>7.5758333333333331E-4</v>
      </c>
      <c r="T609" s="37" t="s">
        <v>2000</v>
      </c>
      <c r="U609" s="37" t="s">
        <v>2000</v>
      </c>
    </row>
    <row r="610" spans="1:21" x14ac:dyDescent="0.2">
      <c r="A610" s="34">
        <v>0</v>
      </c>
      <c r="B610" s="34">
        <v>0</v>
      </c>
      <c r="C610" s="34">
        <v>0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9.0910000000000001E-3</v>
      </c>
      <c r="K610" s="34">
        <v>0</v>
      </c>
      <c r="L610" s="34">
        <v>0</v>
      </c>
      <c r="M610" s="35">
        <v>0</v>
      </c>
      <c r="N610" s="35">
        <v>0</v>
      </c>
      <c r="O610" s="35">
        <v>0</v>
      </c>
      <c r="P610" s="35">
        <v>0</v>
      </c>
      <c r="Q610" s="36">
        <f t="shared" si="27"/>
        <v>7.5758333333333331E-4</v>
      </c>
      <c r="R610" s="36">
        <f t="shared" si="28"/>
        <v>0</v>
      </c>
      <c r="S610" s="37">
        <f t="shared" si="29"/>
        <v>7.5758333333333331E-4</v>
      </c>
      <c r="T610" s="37" t="s">
        <v>1999</v>
      </c>
      <c r="U610" s="37" t="s">
        <v>1998</v>
      </c>
    </row>
    <row r="611" spans="1:21" x14ac:dyDescent="0.2">
      <c r="A611" s="34">
        <v>0</v>
      </c>
      <c r="B611" s="34">
        <v>0</v>
      </c>
      <c r="C611" s="34">
        <v>8.9289999999999994E-3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4">
        <v>0</v>
      </c>
      <c r="M611" s="35">
        <v>0</v>
      </c>
      <c r="N611" s="35">
        <v>0</v>
      </c>
      <c r="O611" s="35">
        <v>0</v>
      </c>
      <c r="P611" s="35">
        <v>0</v>
      </c>
      <c r="Q611" s="36">
        <f t="shared" si="27"/>
        <v>7.4408333333333325E-4</v>
      </c>
      <c r="R611" s="36">
        <f t="shared" si="28"/>
        <v>0</v>
      </c>
      <c r="S611" s="37">
        <f t="shared" si="29"/>
        <v>7.4408333333333325E-4</v>
      </c>
      <c r="T611" s="37" t="s">
        <v>1997</v>
      </c>
      <c r="U611" s="37" t="s">
        <v>1997</v>
      </c>
    </row>
    <row r="612" spans="1:21" x14ac:dyDescent="0.2">
      <c r="A612" s="34">
        <v>0</v>
      </c>
      <c r="B612" s="34">
        <v>0</v>
      </c>
      <c r="C612" s="34">
        <v>0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4">
        <v>8.8900000000000003E-3</v>
      </c>
      <c r="K612" s="34">
        <v>0</v>
      </c>
      <c r="L612" s="34">
        <v>0</v>
      </c>
      <c r="M612" s="35">
        <v>0</v>
      </c>
      <c r="N612" s="35">
        <v>0</v>
      </c>
      <c r="O612" s="35">
        <v>0</v>
      </c>
      <c r="P612" s="35">
        <v>0</v>
      </c>
      <c r="Q612" s="36">
        <f t="shared" si="27"/>
        <v>7.4083333333333336E-4</v>
      </c>
      <c r="R612" s="36">
        <f t="shared" si="28"/>
        <v>0</v>
      </c>
      <c r="S612" s="37">
        <f t="shared" si="29"/>
        <v>7.4083333333333336E-4</v>
      </c>
      <c r="T612" s="37" t="s">
        <v>1996</v>
      </c>
      <c r="U612" s="37" t="s">
        <v>1996</v>
      </c>
    </row>
    <row r="613" spans="1:21" x14ac:dyDescent="0.2">
      <c r="A613" s="34">
        <v>4.8279999999999998E-3</v>
      </c>
      <c r="B613" s="34">
        <v>0</v>
      </c>
      <c r="C613" s="34">
        <v>0</v>
      </c>
      <c r="D613" s="34">
        <v>0</v>
      </c>
      <c r="E613" s="34">
        <v>0</v>
      </c>
      <c r="F613" s="34">
        <v>0</v>
      </c>
      <c r="G613" s="34">
        <v>4.0600000000000002E-3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  <c r="M613" s="35">
        <v>0</v>
      </c>
      <c r="N613" s="35">
        <v>0</v>
      </c>
      <c r="O613" s="35">
        <v>0</v>
      </c>
      <c r="P613" s="35">
        <v>0</v>
      </c>
      <c r="Q613" s="36">
        <f t="shared" si="27"/>
        <v>7.4066666666666671E-4</v>
      </c>
      <c r="R613" s="36">
        <f t="shared" si="28"/>
        <v>0</v>
      </c>
      <c r="S613" s="37">
        <f t="shared" si="29"/>
        <v>7.4066666666666671E-4</v>
      </c>
      <c r="T613" s="37" t="s">
        <v>1995</v>
      </c>
      <c r="U613" s="37" t="s">
        <v>1995</v>
      </c>
    </row>
    <row r="614" spans="1:21" x14ac:dyDescent="0.2">
      <c r="A614" s="34">
        <v>0</v>
      </c>
      <c r="B614" s="34">
        <v>0</v>
      </c>
      <c r="C614" s="34">
        <v>0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8.8690000000000001E-3</v>
      </c>
      <c r="J614" s="34">
        <v>0</v>
      </c>
      <c r="K614" s="34">
        <v>0</v>
      </c>
      <c r="L614" s="34">
        <v>0</v>
      </c>
      <c r="M614" s="35">
        <v>0</v>
      </c>
      <c r="N614" s="35">
        <v>0</v>
      </c>
      <c r="O614" s="35">
        <v>0</v>
      </c>
      <c r="P614" s="35">
        <v>0</v>
      </c>
      <c r="Q614" s="36">
        <f t="shared" si="27"/>
        <v>7.3908333333333335E-4</v>
      </c>
      <c r="R614" s="36">
        <f t="shared" si="28"/>
        <v>0</v>
      </c>
      <c r="S614" s="37">
        <f t="shared" si="29"/>
        <v>7.3908333333333335E-4</v>
      </c>
      <c r="T614" s="37" t="s">
        <v>1994</v>
      </c>
      <c r="U614" s="37" t="s">
        <v>1994</v>
      </c>
    </row>
    <row r="615" spans="1:21" x14ac:dyDescent="0.2">
      <c r="A615" s="34">
        <v>0</v>
      </c>
      <c r="B615" s="34">
        <v>0</v>
      </c>
      <c r="C615" s="34">
        <v>0</v>
      </c>
      <c r="D615" s="34">
        <v>0</v>
      </c>
      <c r="E615" s="34">
        <v>0</v>
      </c>
      <c r="F615" s="34">
        <v>6.6889999999999996E-3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4">
        <v>2.3566E-2</v>
      </c>
      <c r="M615" s="35">
        <v>0</v>
      </c>
      <c r="N615" s="35">
        <v>7.1329999999999996E-3</v>
      </c>
      <c r="O615" s="35">
        <v>0</v>
      </c>
      <c r="P615" s="35">
        <v>0</v>
      </c>
      <c r="Q615" s="36">
        <f t="shared" si="27"/>
        <v>2.5212500000000001E-3</v>
      </c>
      <c r="R615" s="36">
        <f t="shared" si="28"/>
        <v>1.7832499999999999E-3</v>
      </c>
      <c r="S615" s="37">
        <f t="shared" si="29"/>
        <v>7.3800000000000016E-4</v>
      </c>
      <c r="T615" s="37" t="s">
        <v>1993</v>
      </c>
      <c r="U615" s="37" t="s">
        <v>1993</v>
      </c>
    </row>
    <row r="616" spans="1:21" x14ac:dyDescent="0.2">
      <c r="A616" s="34">
        <v>0</v>
      </c>
      <c r="B616" s="34">
        <v>0</v>
      </c>
      <c r="C616" s="34">
        <v>8.8500000000000002E-3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5">
        <v>0</v>
      </c>
      <c r="N616" s="35">
        <v>0</v>
      </c>
      <c r="O616" s="35">
        <v>0</v>
      </c>
      <c r="P616" s="35">
        <v>0</v>
      </c>
      <c r="Q616" s="36">
        <f t="shared" si="27"/>
        <v>7.3749999999999998E-4</v>
      </c>
      <c r="R616" s="36">
        <f t="shared" si="28"/>
        <v>0</v>
      </c>
      <c r="S616" s="37">
        <f t="shared" si="29"/>
        <v>7.3749999999999998E-4</v>
      </c>
      <c r="T616" s="37" t="s">
        <v>1992</v>
      </c>
      <c r="U616" s="37" t="s">
        <v>1991</v>
      </c>
    </row>
    <row r="617" spans="1:21" x14ac:dyDescent="0.2">
      <c r="A617" s="34">
        <v>0</v>
      </c>
      <c r="B617" s="34">
        <v>0</v>
      </c>
      <c r="C617" s="34">
        <v>8.8109999999999994E-3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5">
        <v>0</v>
      </c>
      <c r="N617" s="35">
        <v>0</v>
      </c>
      <c r="O617" s="35">
        <v>0</v>
      </c>
      <c r="P617" s="35">
        <v>0</v>
      </c>
      <c r="Q617" s="36">
        <f t="shared" si="27"/>
        <v>7.3424999999999999E-4</v>
      </c>
      <c r="R617" s="36">
        <f t="shared" si="28"/>
        <v>0</v>
      </c>
      <c r="S617" s="37">
        <f t="shared" si="29"/>
        <v>7.3424999999999999E-4</v>
      </c>
      <c r="T617" s="37" t="s">
        <v>1990</v>
      </c>
      <c r="U617" s="37" t="s">
        <v>1990</v>
      </c>
    </row>
    <row r="618" spans="1:21" x14ac:dyDescent="0.2">
      <c r="A618" s="34">
        <v>0</v>
      </c>
      <c r="B618" s="34">
        <v>0</v>
      </c>
      <c r="C618" s="34">
        <v>0</v>
      </c>
      <c r="D618" s="34">
        <v>0</v>
      </c>
      <c r="E618" s="34">
        <v>0</v>
      </c>
      <c r="F618" s="34">
        <v>8.8109999999999994E-3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5">
        <v>0</v>
      </c>
      <c r="N618" s="35">
        <v>0</v>
      </c>
      <c r="O618" s="35">
        <v>0</v>
      </c>
      <c r="P618" s="35">
        <v>0</v>
      </c>
      <c r="Q618" s="36">
        <f t="shared" si="27"/>
        <v>7.3424999999999999E-4</v>
      </c>
      <c r="R618" s="36">
        <f t="shared" si="28"/>
        <v>0</v>
      </c>
      <c r="S618" s="37">
        <f t="shared" si="29"/>
        <v>7.3424999999999999E-4</v>
      </c>
      <c r="T618" s="37" t="s">
        <v>1989</v>
      </c>
      <c r="U618" s="37" t="s">
        <v>1988</v>
      </c>
    </row>
    <row r="619" spans="1:21" x14ac:dyDescent="0.2">
      <c r="A619" s="34">
        <v>0</v>
      </c>
      <c r="B619" s="34">
        <v>0</v>
      </c>
      <c r="C619" s="34">
        <v>8.7340000000000004E-3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5">
        <v>0</v>
      </c>
      <c r="N619" s="35">
        <v>0</v>
      </c>
      <c r="O619" s="35">
        <v>0</v>
      </c>
      <c r="P619" s="35">
        <v>0</v>
      </c>
      <c r="Q619" s="36">
        <f t="shared" si="27"/>
        <v>7.2783333333333337E-4</v>
      </c>
      <c r="R619" s="36">
        <f t="shared" si="28"/>
        <v>0</v>
      </c>
      <c r="S619" s="37">
        <f t="shared" si="29"/>
        <v>7.2783333333333337E-4</v>
      </c>
      <c r="T619" s="37" t="s">
        <v>1987</v>
      </c>
      <c r="U619" s="37" t="s">
        <v>1986</v>
      </c>
    </row>
    <row r="620" spans="1:21" x14ac:dyDescent="0.2">
      <c r="A620" s="34">
        <v>0</v>
      </c>
      <c r="B620" s="34">
        <v>0</v>
      </c>
      <c r="C620" s="34">
        <v>0</v>
      </c>
      <c r="D620" s="34">
        <v>0</v>
      </c>
      <c r="E620" s="34">
        <v>0</v>
      </c>
      <c r="F620" s="34">
        <v>8.6960000000000006E-3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5">
        <v>0</v>
      </c>
      <c r="N620" s="35">
        <v>0</v>
      </c>
      <c r="O620" s="35">
        <v>0</v>
      </c>
      <c r="P620" s="35">
        <v>0</v>
      </c>
      <c r="Q620" s="36">
        <f t="shared" si="27"/>
        <v>7.2466666666666675E-4</v>
      </c>
      <c r="R620" s="36">
        <f t="shared" si="28"/>
        <v>0</v>
      </c>
      <c r="S620" s="37">
        <f t="shared" si="29"/>
        <v>7.2466666666666675E-4</v>
      </c>
      <c r="T620" s="37" t="s">
        <v>265</v>
      </c>
      <c r="U620" s="37" t="s">
        <v>1985</v>
      </c>
    </row>
    <row r="621" spans="1:21" x14ac:dyDescent="0.2">
      <c r="A621" s="34">
        <v>0</v>
      </c>
      <c r="B621" s="34">
        <v>0</v>
      </c>
      <c r="C621" s="34">
        <v>0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8.6809999999999995E-3</v>
      </c>
      <c r="J621" s="34">
        <v>0</v>
      </c>
      <c r="K621" s="34">
        <v>0</v>
      </c>
      <c r="L621" s="34">
        <v>0</v>
      </c>
      <c r="M621" s="35">
        <v>0</v>
      </c>
      <c r="N621" s="35">
        <v>0</v>
      </c>
      <c r="O621" s="35">
        <v>0</v>
      </c>
      <c r="P621" s="35">
        <v>0</v>
      </c>
      <c r="Q621" s="36">
        <f t="shared" si="27"/>
        <v>7.2341666666666659E-4</v>
      </c>
      <c r="R621" s="36">
        <f t="shared" si="28"/>
        <v>0</v>
      </c>
      <c r="S621" s="37">
        <f t="shared" si="29"/>
        <v>7.2341666666666659E-4</v>
      </c>
      <c r="T621" s="37" t="s">
        <v>1984</v>
      </c>
      <c r="U621" s="37" t="s">
        <v>1983</v>
      </c>
    </row>
    <row r="622" spans="1:21" x14ac:dyDescent="0.2">
      <c r="A622" s="34">
        <v>0</v>
      </c>
      <c r="B622" s="34">
        <v>0</v>
      </c>
      <c r="C622" s="34">
        <v>0</v>
      </c>
      <c r="D622" s="34">
        <v>8.6770000000000007E-3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5">
        <v>0</v>
      </c>
      <c r="N622" s="35">
        <v>0</v>
      </c>
      <c r="O622" s="35">
        <v>0</v>
      </c>
      <c r="P622" s="35">
        <v>0</v>
      </c>
      <c r="Q622" s="36">
        <f t="shared" si="27"/>
        <v>7.2308333333333339E-4</v>
      </c>
      <c r="R622" s="36">
        <f t="shared" si="28"/>
        <v>0</v>
      </c>
      <c r="S622" s="37">
        <f t="shared" si="29"/>
        <v>7.2308333333333339E-4</v>
      </c>
      <c r="T622" s="37" t="s">
        <v>1982</v>
      </c>
      <c r="U622" s="37" t="s">
        <v>1982</v>
      </c>
    </row>
    <row r="623" spans="1:21" x14ac:dyDescent="0.2">
      <c r="A623" s="34">
        <v>0</v>
      </c>
      <c r="B623" s="34">
        <v>0</v>
      </c>
      <c r="C623" s="34">
        <v>8.5649999999999997E-3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5">
        <v>0</v>
      </c>
      <c r="N623" s="35">
        <v>0</v>
      </c>
      <c r="O623" s="35">
        <v>0</v>
      </c>
      <c r="P623" s="35">
        <v>0</v>
      </c>
      <c r="Q623" s="36">
        <f t="shared" si="27"/>
        <v>7.1374999999999997E-4</v>
      </c>
      <c r="R623" s="36">
        <f t="shared" si="28"/>
        <v>0</v>
      </c>
      <c r="S623" s="37">
        <f t="shared" si="29"/>
        <v>7.1374999999999997E-4</v>
      </c>
      <c r="T623" s="37" t="s">
        <v>1981</v>
      </c>
      <c r="U623" s="37" t="s">
        <v>1980</v>
      </c>
    </row>
    <row r="624" spans="1:21" x14ac:dyDescent="0.2">
      <c r="A624" s="34">
        <v>0</v>
      </c>
      <c r="B624" s="34">
        <v>0</v>
      </c>
      <c r="C624" s="34">
        <v>0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8.5649999999999997E-3</v>
      </c>
      <c r="J624" s="34">
        <v>0</v>
      </c>
      <c r="K624" s="34">
        <v>0</v>
      </c>
      <c r="L624" s="34">
        <v>0</v>
      </c>
      <c r="M624" s="35">
        <v>0</v>
      </c>
      <c r="N624" s="35">
        <v>0</v>
      </c>
      <c r="O624" s="35">
        <v>0</v>
      </c>
      <c r="P624" s="35">
        <v>0</v>
      </c>
      <c r="Q624" s="36">
        <f t="shared" si="27"/>
        <v>7.1374999999999997E-4</v>
      </c>
      <c r="R624" s="36">
        <f t="shared" si="28"/>
        <v>0</v>
      </c>
      <c r="S624" s="37">
        <f t="shared" si="29"/>
        <v>7.1374999999999997E-4</v>
      </c>
      <c r="T624" s="37" t="s">
        <v>1979</v>
      </c>
      <c r="U624" s="37" t="s">
        <v>1979</v>
      </c>
    </row>
    <row r="625" spans="1:21" x14ac:dyDescent="0.2">
      <c r="A625" s="34">
        <v>0</v>
      </c>
      <c r="B625" s="34">
        <v>0</v>
      </c>
      <c r="C625" s="34">
        <v>8.5290000000000001E-3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5">
        <v>0</v>
      </c>
      <c r="N625" s="35">
        <v>0</v>
      </c>
      <c r="O625" s="35">
        <v>0</v>
      </c>
      <c r="P625" s="35">
        <v>0</v>
      </c>
      <c r="Q625" s="36">
        <f t="shared" si="27"/>
        <v>7.1075000000000001E-4</v>
      </c>
      <c r="R625" s="36">
        <f t="shared" si="28"/>
        <v>0</v>
      </c>
      <c r="S625" s="37">
        <f t="shared" si="29"/>
        <v>7.1075000000000001E-4</v>
      </c>
      <c r="T625" s="37" t="s">
        <v>1978</v>
      </c>
      <c r="U625" s="37" t="s">
        <v>1978</v>
      </c>
    </row>
    <row r="626" spans="1:21" x14ac:dyDescent="0.2">
      <c r="A626" s="34">
        <v>0</v>
      </c>
      <c r="B626" s="34">
        <v>0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8.5290000000000001E-3</v>
      </c>
      <c r="J626" s="34">
        <v>0</v>
      </c>
      <c r="K626" s="34">
        <v>0</v>
      </c>
      <c r="L626" s="34">
        <v>0</v>
      </c>
      <c r="M626" s="35">
        <v>0</v>
      </c>
      <c r="N626" s="35">
        <v>0</v>
      </c>
      <c r="O626" s="35">
        <v>0</v>
      </c>
      <c r="P626" s="35">
        <v>0</v>
      </c>
      <c r="Q626" s="36">
        <f t="shared" si="27"/>
        <v>7.1075000000000001E-4</v>
      </c>
      <c r="R626" s="36">
        <f t="shared" si="28"/>
        <v>0</v>
      </c>
      <c r="S626" s="37">
        <f t="shared" si="29"/>
        <v>7.1075000000000001E-4</v>
      </c>
      <c r="T626" s="37" t="s">
        <v>1977</v>
      </c>
      <c r="U626" s="37" t="s">
        <v>1976</v>
      </c>
    </row>
    <row r="627" spans="1:21" x14ac:dyDescent="0.2">
      <c r="A627" s="34">
        <v>0</v>
      </c>
      <c r="B627" s="34">
        <v>0</v>
      </c>
      <c r="C627" s="34">
        <v>0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8.5109999999999995E-3</v>
      </c>
      <c r="K627" s="34">
        <v>0</v>
      </c>
      <c r="L627" s="34">
        <v>0</v>
      </c>
      <c r="M627" s="35">
        <v>0</v>
      </c>
      <c r="N627" s="35">
        <v>0</v>
      </c>
      <c r="O627" s="35">
        <v>0</v>
      </c>
      <c r="P627" s="35">
        <v>0</v>
      </c>
      <c r="Q627" s="36">
        <f t="shared" si="27"/>
        <v>7.0924999999999992E-4</v>
      </c>
      <c r="R627" s="36">
        <f t="shared" si="28"/>
        <v>0</v>
      </c>
      <c r="S627" s="37">
        <f t="shared" si="29"/>
        <v>7.0924999999999992E-4</v>
      </c>
      <c r="T627" s="37" t="s">
        <v>1975</v>
      </c>
      <c r="U627" s="37" t="s">
        <v>1974</v>
      </c>
    </row>
    <row r="628" spans="1:21" x14ac:dyDescent="0.2">
      <c r="A628" s="34">
        <v>0</v>
      </c>
      <c r="B628" s="34">
        <v>0</v>
      </c>
      <c r="C628" s="34">
        <v>0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8.4930000000000005E-3</v>
      </c>
      <c r="J628" s="34">
        <v>0</v>
      </c>
      <c r="K628" s="34">
        <v>0</v>
      </c>
      <c r="L628" s="34">
        <v>0</v>
      </c>
      <c r="M628" s="35">
        <v>0</v>
      </c>
      <c r="N628" s="35">
        <v>0</v>
      </c>
      <c r="O628" s="35">
        <v>0</v>
      </c>
      <c r="P628" s="35">
        <v>0</v>
      </c>
      <c r="Q628" s="36">
        <f t="shared" si="27"/>
        <v>7.0775000000000005E-4</v>
      </c>
      <c r="R628" s="36">
        <f t="shared" si="28"/>
        <v>0</v>
      </c>
      <c r="S628" s="37">
        <f t="shared" si="29"/>
        <v>7.0775000000000005E-4</v>
      </c>
      <c r="T628" s="37" t="s">
        <v>1973</v>
      </c>
      <c r="U628" s="37" t="s">
        <v>1973</v>
      </c>
    </row>
    <row r="629" spans="1:21" x14ac:dyDescent="0.2">
      <c r="A629" s="34">
        <v>0</v>
      </c>
      <c r="B629" s="34">
        <v>0</v>
      </c>
      <c r="C629" s="34">
        <v>0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8.4930000000000005E-3</v>
      </c>
      <c r="J629" s="34">
        <v>0</v>
      </c>
      <c r="K629" s="34">
        <v>0</v>
      </c>
      <c r="L629" s="34">
        <v>0</v>
      </c>
      <c r="M629" s="35">
        <v>0</v>
      </c>
      <c r="N629" s="35">
        <v>0</v>
      </c>
      <c r="O629" s="35">
        <v>0</v>
      </c>
      <c r="P629" s="35">
        <v>0</v>
      </c>
      <c r="Q629" s="36">
        <f t="shared" si="27"/>
        <v>7.0775000000000005E-4</v>
      </c>
      <c r="R629" s="36">
        <f t="shared" si="28"/>
        <v>0</v>
      </c>
      <c r="S629" s="37">
        <f t="shared" si="29"/>
        <v>7.0775000000000005E-4</v>
      </c>
      <c r="T629" s="37" t="s">
        <v>1972</v>
      </c>
      <c r="U629" s="37" t="s">
        <v>1971</v>
      </c>
    </row>
    <row r="630" spans="1:21" x14ac:dyDescent="0.2">
      <c r="A630" s="34">
        <v>0</v>
      </c>
      <c r="B630" s="34">
        <v>0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8.4209999999999997E-3</v>
      </c>
      <c r="J630" s="34">
        <v>0</v>
      </c>
      <c r="K630" s="34">
        <v>0</v>
      </c>
      <c r="L630" s="34">
        <v>0</v>
      </c>
      <c r="M630" s="35">
        <v>0</v>
      </c>
      <c r="N630" s="35">
        <v>0</v>
      </c>
      <c r="O630" s="35">
        <v>0</v>
      </c>
      <c r="P630" s="35">
        <v>0</v>
      </c>
      <c r="Q630" s="36">
        <f t="shared" si="27"/>
        <v>7.0175000000000001E-4</v>
      </c>
      <c r="R630" s="36">
        <f t="shared" si="28"/>
        <v>0</v>
      </c>
      <c r="S630" s="37">
        <f t="shared" si="29"/>
        <v>7.0175000000000001E-4</v>
      </c>
      <c r="T630" s="37" t="s">
        <v>1970</v>
      </c>
      <c r="U630" s="37" t="s">
        <v>1970</v>
      </c>
    </row>
    <row r="631" spans="1:21" x14ac:dyDescent="0.2">
      <c r="A631" s="34">
        <v>0</v>
      </c>
      <c r="B631" s="34">
        <v>0</v>
      </c>
      <c r="C631" s="34">
        <v>0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8.3510000000000008E-3</v>
      </c>
      <c r="J631" s="34">
        <v>0</v>
      </c>
      <c r="K631" s="34">
        <v>0</v>
      </c>
      <c r="L631" s="34">
        <v>0</v>
      </c>
      <c r="M631" s="35">
        <v>0</v>
      </c>
      <c r="N631" s="35">
        <v>0</v>
      </c>
      <c r="O631" s="35">
        <v>0</v>
      </c>
      <c r="P631" s="35">
        <v>0</v>
      </c>
      <c r="Q631" s="36">
        <f t="shared" si="27"/>
        <v>6.9591666666666673E-4</v>
      </c>
      <c r="R631" s="36">
        <f t="shared" si="28"/>
        <v>0</v>
      </c>
      <c r="S631" s="37">
        <f t="shared" si="29"/>
        <v>6.9591666666666673E-4</v>
      </c>
      <c r="T631" s="37" t="s">
        <v>1969</v>
      </c>
      <c r="U631" s="37" t="s">
        <v>1968</v>
      </c>
    </row>
    <row r="632" spans="1:21" x14ac:dyDescent="0.2">
      <c r="A632" s="34">
        <v>0</v>
      </c>
      <c r="B632" s="34">
        <v>0</v>
      </c>
      <c r="C632" s="34">
        <v>8.3510000000000008E-3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5">
        <v>0</v>
      </c>
      <c r="N632" s="35">
        <v>0</v>
      </c>
      <c r="O632" s="35">
        <v>0</v>
      </c>
      <c r="P632" s="35">
        <v>0</v>
      </c>
      <c r="Q632" s="36">
        <f t="shared" si="27"/>
        <v>6.9591666666666673E-4</v>
      </c>
      <c r="R632" s="36">
        <f t="shared" si="28"/>
        <v>0</v>
      </c>
      <c r="S632" s="37">
        <f t="shared" si="29"/>
        <v>6.9591666666666673E-4</v>
      </c>
      <c r="T632" s="37" t="s">
        <v>1967</v>
      </c>
      <c r="U632" s="37" t="s">
        <v>1966</v>
      </c>
    </row>
    <row r="633" spans="1:21" x14ac:dyDescent="0.2">
      <c r="A633" s="34">
        <v>0</v>
      </c>
      <c r="B633" s="34">
        <v>0</v>
      </c>
      <c r="C633" s="34">
        <v>0</v>
      </c>
      <c r="D633" s="34">
        <v>0</v>
      </c>
      <c r="E633" s="34">
        <v>0</v>
      </c>
      <c r="F633" s="34">
        <v>8.2470000000000009E-3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5">
        <v>0</v>
      </c>
      <c r="N633" s="35">
        <v>0</v>
      </c>
      <c r="O633" s="35">
        <v>0</v>
      </c>
      <c r="P633" s="35">
        <v>0</v>
      </c>
      <c r="Q633" s="36">
        <f t="shared" si="27"/>
        <v>6.8725000000000004E-4</v>
      </c>
      <c r="R633" s="36">
        <f t="shared" si="28"/>
        <v>0</v>
      </c>
      <c r="S633" s="37">
        <f t="shared" si="29"/>
        <v>6.8725000000000004E-4</v>
      </c>
      <c r="T633" s="37" t="s">
        <v>1965</v>
      </c>
      <c r="U633" s="37" t="s">
        <v>1964</v>
      </c>
    </row>
    <row r="634" spans="1:21" x14ac:dyDescent="0.2">
      <c r="A634" s="34">
        <v>0</v>
      </c>
      <c r="B634" s="34">
        <v>0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8.2470000000000009E-3</v>
      </c>
      <c r="J634" s="34">
        <v>0</v>
      </c>
      <c r="K634" s="34">
        <v>0</v>
      </c>
      <c r="L634" s="34">
        <v>0</v>
      </c>
      <c r="M634" s="35">
        <v>0</v>
      </c>
      <c r="N634" s="35">
        <v>0</v>
      </c>
      <c r="O634" s="35">
        <v>0</v>
      </c>
      <c r="P634" s="35">
        <v>0</v>
      </c>
      <c r="Q634" s="36">
        <f t="shared" si="27"/>
        <v>6.8725000000000004E-4</v>
      </c>
      <c r="R634" s="36">
        <f t="shared" si="28"/>
        <v>0</v>
      </c>
      <c r="S634" s="37">
        <f t="shared" si="29"/>
        <v>6.8725000000000004E-4</v>
      </c>
      <c r="T634" s="37" t="s">
        <v>1963</v>
      </c>
      <c r="U634" s="37" t="s">
        <v>1963</v>
      </c>
    </row>
    <row r="635" spans="1:21" x14ac:dyDescent="0.2">
      <c r="A635" s="34">
        <v>0</v>
      </c>
      <c r="B635" s="34">
        <v>0</v>
      </c>
      <c r="C635" s="34">
        <v>8.2470000000000009E-3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5">
        <v>0</v>
      </c>
      <c r="N635" s="35">
        <v>0</v>
      </c>
      <c r="O635" s="35">
        <v>0</v>
      </c>
      <c r="P635" s="35">
        <v>0</v>
      </c>
      <c r="Q635" s="36">
        <f t="shared" si="27"/>
        <v>6.8725000000000004E-4</v>
      </c>
      <c r="R635" s="36">
        <f t="shared" si="28"/>
        <v>0</v>
      </c>
      <c r="S635" s="37">
        <f t="shared" si="29"/>
        <v>6.8725000000000004E-4</v>
      </c>
      <c r="T635" s="37" t="s">
        <v>1962</v>
      </c>
      <c r="U635" s="37" t="s">
        <v>1962</v>
      </c>
    </row>
    <row r="636" spans="1:21" x14ac:dyDescent="0.2">
      <c r="A636" s="34">
        <v>0</v>
      </c>
      <c r="B636" s="34">
        <v>0</v>
      </c>
      <c r="C636" s="34">
        <v>0</v>
      </c>
      <c r="D636" s="34">
        <v>0</v>
      </c>
      <c r="E636" s="34">
        <v>0</v>
      </c>
      <c r="F636" s="34">
        <v>7.5469999999999999E-3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2.3555E-2</v>
      </c>
      <c r="M636" s="35">
        <v>0</v>
      </c>
      <c r="N636" s="35">
        <v>0</v>
      </c>
      <c r="O636" s="35">
        <v>0</v>
      </c>
      <c r="P636" s="35">
        <v>7.6340000000000002E-3</v>
      </c>
      <c r="Q636" s="36">
        <f t="shared" si="27"/>
        <v>2.5918333333333331E-3</v>
      </c>
      <c r="R636" s="36">
        <f t="shared" si="28"/>
        <v>1.9085E-3</v>
      </c>
      <c r="S636" s="37">
        <f t="shared" si="29"/>
        <v>6.833333333333331E-4</v>
      </c>
      <c r="T636" s="37" t="s">
        <v>1961</v>
      </c>
      <c r="U636" s="37" t="s">
        <v>1961</v>
      </c>
    </row>
    <row r="637" spans="1:21" x14ac:dyDescent="0.2">
      <c r="A637" s="34">
        <v>0</v>
      </c>
      <c r="B637" s="34">
        <v>0</v>
      </c>
      <c r="C637" s="34">
        <v>0</v>
      </c>
      <c r="D637" s="34">
        <v>0</v>
      </c>
      <c r="E637" s="34">
        <v>0</v>
      </c>
      <c r="F637" s="34">
        <v>8.1569999999999993E-3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5">
        <v>0</v>
      </c>
      <c r="N637" s="35">
        <v>0</v>
      </c>
      <c r="O637" s="35">
        <v>0</v>
      </c>
      <c r="P637" s="35">
        <v>0</v>
      </c>
      <c r="Q637" s="36">
        <f t="shared" si="27"/>
        <v>6.7974999999999991E-4</v>
      </c>
      <c r="R637" s="36">
        <f t="shared" si="28"/>
        <v>0</v>
      </c>
      <c r="S637" s="37">
        <f t="shared" si="29"/>
        <v>6.7974999999999991E-4</v>
      </c>
      <c r="T637" s="37" t="s">
        <v>1960</v>
      </c>
      <c r="U637" s="37" t="s">
        <v>1959</v>
      </c>
    </row>
    <row r="638" spans="1:21" x14ac:dyDescent="0.2">
      <c r="A638" s="34">
        <v>0</v>
      </c>
      <c r="B638" s="34">
        <v>0</v>
      </c>
      <c r="C638" s="34">
        <v>0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8.1469999999999997E-3</v>
      </c>
      <c r="J638" s="34">
        <v>0</v>
      </c>
      <c r="K638" s="34">
        <v>0</v>
      </c>
      <c r="L638" s="34">
        <v>0</v>
      </c>
      <c r="M638" s="35">
        <v>0</v>
      </c>
      <c r="N638" s="35">
        <v>0</v>
      </c>
      <c r="O638" s="35">
        <v>0</v>
      </c>
      <c r="P638" s="35">
        <v>0</v>
      </c>
      <c r="Q638" s="36">
        <f t="shared" si="27"/>
        <v>6.7891666666666664E-4</v>
      </c>
      <c r="R638" s="36">
        <f t="shared" si="28"/>
        <v>0</v>
      </c>
      <c r="S638" s="37">
        <f t="shared" si="29"/>
        <v>6.7891666666666664E-4</v>
      </c>
      <c r="T638" s="37" t="s">
        <v>1958</v>
      </c>
      <c r="U638" s="37" t="s">
        <v>1958</v>
      </c>
    </row>
    <row r="639" spans="1:21" x14ac:dyDescent="0.2">
      <c r="A639" s="34">
        <v>0</v>
      </c>
      <c r="B639" s="34">
        <v>0</v>
      </c>
      <c r="C639" s="34">
        <v>0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8.1300000000000001E-3</v>
      </c>
      <c r="J639" s="34">
        <v>0</v>
      </c>
      <c r="K639" s="34">
        <v>0</v>
      </c>
      <c r="L639" s="34">
        <v>0</v>
      </c>
      <c r="M639" s="35">
        <v>0</v>
      </c>
      <c r="N639" s="35">
        <v>0</v>
      </c>
      <c r="O639" s="35">
        <v>0</v>
      </c>
      <c r="P639" s="35">
        <v>0</v>
      </c>
      <c r="Q639" s="36">
        <f t="shared" si="27"/>
        <v>6.7750000000000004E-4</v>
      </c>
      <c r="R639" s="36">
        <f t="shared" si="28"/>
        <v>0</v>
      </c>
      <c r="S639" s="37">
        <f t="shared" si="29"/>
        <v>6.7750000000000004E-4</v>
      </c>
      <c r="T639" s="37" t="s">
        <v>1957</v>
      </c>
      <c r="U639" s="37" t="s">
        <v>1957</v>
      </c>
    </row>
    <row r="640" spans="1:21" x14ac:dyDescent="0.2">
      <c r="A640" s="34">
        <v>0</v>
      </c>
      <c r="B640" s="34">
        <v>0</v>
      </c>
      <c r="C640" s="34">
        <v>0</v>
      </c>
      <c r="D640" s="34">
        <v>0</v>
      </c>
      <c r="E640" s="34">
        <v>0</v>
      </c>
      <c r="F640" s="34">
        <v>0</v>
      </c>
      <c r="G640" s="34">
        <v>0</v>
      </c>
      <c r="H640" s="34">
        <v>1.8060000000000001E-3</v>
      </c>
      <c r="I640" s="34">
        <v>0</v>
      </c>
      <c r="J640" s="34">
        <v>6.2919999999999998E-3</v>
      </c>
      <c r="K640" s="34">
        <v>0</v>
      </c>
      <c r="L640" s="34">
        <v>0</v>
      </c>
      <c r="M640" s="35">
        <v>0</v>
      </c>
      <c r="N640" s="35">
        <v>0</v>
      </c>
      <c r="O640" s="35">
        <v>0</v>
      </c>
      <c r="P640" s="35">
        <v>0</v>
      </c>
      <c r="Q640" s="36">
        <f t="shared" si="27"/>
        <v>6.7483333333333327E-4</v>
      </c>
      <c r="R640" s="36">
        <f t="shared" si="28"/>
        <v>0</v>
      </c>
      <c r="S640" s="37">
        <f t="shared" si="29"/>
        <v>6.7483333333333327E-4</v>
      </c>
      <c r="T640" s="37" t="s">
        <v>1956</v>
      </c>
      <c r="U640" s="37" t="s">
        <v>1956</v>
      </c>
    </row>
    <row r="641" spans="1:21" x14ac:dyDescent="0.2">
      <c r="A641" s="34">
        <v>0</v>
      </c>
      <c r="B641" s="34">
        <v>0</v>
      </c>
      <c r="C641" s="34">
        <v>8.097E-3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  <c r="M641" s="35">
        <v>0</v>
      </c>
      <c r="N641" s="35">
        <v>0</v>
      </c>
      <c r="O641" s="35">
        <v>0</v>
      </c>
      <c r="P641" s="35">
        <v>0</v>
      </c>
      <c r="Q641" s="36">
        <f t="shared" si="27"/>
        <v>6.7475E-4</v>
      </c>
      <c r="R641" s="36">
        <f t="shared" si="28"/>
        <v>0</v>
      </c>
      <c r="S641" s="37">
        <f t="shared" si="29"/>
        <v>6.7475E-4</v>
      </c>
      <c r="T641" s="37" t="s">
        <v>1955</v>
      </c>
      <c r="U641" s="37" t="s">
        <v>1955</v>
      </c>
    </row>
    <row r="642" spans="1:21" x14ac:dyDescent="0.2">
      <c r="A642" s="34">
        <v>0</v>
      </c>
      <c r="B642" s="34">
        <v>0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8.0160000000000006E-3</v>
      </c>
      <c r="J642" s="34">
        <v>0</v>
      </c>
      <c r="K642" s="34">
        <v>0</v>
      </c>
      <c r="L642" s="34">
        <v>0</v>
      </c>
      <c r="M642" s="35">
        <v>0</v>
      </c>
      <c r="N642" s="35">
        <v>0</v>
      </c>
      <c r="O642" s="35">
        <v>0</v>
      </c>
      <c r="P642" s="35">
        <v>0</v>
      </c>
      <c r="Q642" s="36">
        <f t="shared" si="27"/>
        <v>6.6800000000000008E-4</v>
      </c>
      <c r="R642" s="36">
        <f t="shared" si="28"/>
        <v>0</v>
      </c>
      <c r="S642" s="37">
        <f t="shared" si="29"/>
        <v>6.6800000000000008E-4</v>
      </c>
      <c r="T642" s="37" t="s">
        <v>1954</v>
      </c>
      <c r="U642" s="37" t="s">
        <v>1954</v>
      </c>
    </row>
    <row r="643" spans="1:21" x14ac:dyDescent="0.2">
      <c r="A643" s="34">
        <v>0</v>
      </c>
      <c r="B643" s="34">
        <v>1.227E-3</v>
      </c>
      <c r="C643" s="34">
        <v>0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6.7710000000000001E-3</v>
      </c>
      <c r="K643" s="34">
        <v>0</v>
      </c>
      <c r="L643" s="34">
        <v>0</v>
      </c>
      <c r="M643" s="35">
        <v>0</v>
      </c>
      <c r="N643" s="35">
        <v>0</v>
      </c>
      <c r="O643" s="35">
        <v>0</v>
      </c>
      <c r="P643" s="35">
        <v>0</v>
      </c>
      <c r="Q643" s="36">
        <f t="shared" si="27"/>
        <v>6.6649999999999999E-4</v>
      </c>
      <c r="R643" s="36">
        <f t="shared" si="28"/>
        <v>0</v>
      </c>
      <c r="S643" s="37">
        <f t="shared" si="29"/>
        <v>6.6649999999999999E-4</v>
      </c>
      <c r="T643" s="37" t="s">
        <v>1953</v>
      </c>
      <c r="U643" s="37" t="s">
        <v>1953</v>
      </c>
    </row>
    <row r="644" spans="1:21" x14ac:dyDescent="0.2">
      <c r="A644" s="34">
        <v>0</v>
      </c>
      <c r="B644" s="34">
        <v>0</v>
      </c>
      <c r="C644" s="34">
        <v>0</v>
      </c>
      <c r="D644" s="34">
        <v>0</v>
      </c>
      <c r="E644" s="34">
        <v>0</v>
      </c>
      <c r="F644" s="34">
        <v>7.9679999999999994E-3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4">
        <v>0</v>
      </c>
      <c r="M644" s="35">
        <v>0</v>
      </c>
      <c r="N644" s="35">
        <v>0</v>
      </c>
      <c r="O644" s="35">
        <v>0</v>
      </c>
      <c r="P644" s="35">
        <v>0</v>
      </c>
      <c r="Q644" s="36">
        <f t="shared" ref="Q644:Q707" si="30">AVERAGE(B644,C644,A644,E644,F644,D644,H644,I644,G644,K644,L644,J644)</f>
        <v>6.6399999999999999E-4</v>
      </c>
      <c r="R644" s="36">
        <f t="shared" ref="R644:R707" si="31">AVERAGE(M644,N644,O644,P644)</f>
        <v>0</v>
      </c>
      <c r="S644" s="37">
        <f t="shared" ref="S644:S707" si="32">Q644-R644</f>
        <v>6.6399999999999999E-4</v>
      </c>
      <c r="T644" s="37" t="s">
        <v>1952</v>
      </c>
      <c r="U644" s="37" t="s">
        <v>1952</v>
      </c>
    </row>
    <row r="645" spans="1:21" x14ac:dyDescent="0.2">
      <c r="A645" s="34">
        <v>0</v>
      </c>
      <c r="B645" s="34">
        <v>0</v>
      </c>
      <c r="C645" s="34">
        <v>0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7.9559999999999995E-3</v>
      </c>
      <c r="K645" s="34">
        <v>0</v>
      </c>
      <c r="L645" s="34">
        <v>0</v>
      </c>
      <c r="M645" s="35">
        <v>0</v>
      </c>
      <c r="N645" s="35">
        <v>0</v>
      </c>
      <c r="O645" s="35">
        <v>0</v>
      </c>
      <c r="P645" s="35">
        <v>0</v>
      </c>
      <c r="Q645" s="36">
        <f t="shared" si="30"/>
        <v>6.6299999999999996E-4</v>
      </c>
      <c r="R645" s="36">
        <f t="shared" si="31"/>
        <v>0</v>
      </c>
      <c r="S645" s="37">
        <f t="shared" si="32"/>
        <v>6.6299999999999996E-4</v>
      </c>
      <c r="T645" s="37" t="s">
        <v>1951</v>
      </c>
      <c r="U645" s="37" t="s">
        <v>1951</v>
      </c>
    </row>
    <row r="646" spans="1:21" x14ac:dyDescent="0.2">
      <c r="A646" s="34">
        <v>0</v>
      </c>
      <c r="B646" s="34">
        <v>0</v>
      </c>
      <c r="C646" s="34">
        <v>0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4">
        <v>7.9249999999999998E-3</v>
      </c>
      <c r="K646" s="34">
        <v>0</v>
      </c>
      <c r="L646" s="34">
        <v>0</v>
      </c>
      <c r="M646" s="35">
        <v>0</v>
      </c>
      <c r="N646" s="35">
        <v>0</v>
      </c>
      <c r="O646" s="35">
        <v>0</v>
      </c>
      <c r="P646" s="35">
        <v>0</v>
      </c>
      <c r="Q646" s="36">
        <f t="shared" si="30"/>
        <v>6.6041666666666668E-4</v>
      </c>
      <c r="R646" s="36">
        <f t="shared" si="31"/>
        <v>0</v>
      </c>
      <c r="S646" s="37">
        <f t="shared" si="32"/>
        <v>6.6041666666666668E-4</v>
      </c>
      <c r="T646" s="37" t="s">
        <v>1950</v>
      </c>
      <c r="U646" s="37" t="s">
        <v>1950</v>
      </c>
    </row>
    <row r="647" spans="1:21" x14ac:dyDescent="0.2">
      <c r="A647" s="34">
        <v>0</v>
      </c>
      <c r="B647" s="34">
        <v>0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7.8899999999999994E-3</v>
      </c>
      <c r="J647" s="34">
        <v>0</v>
      </c>
      <c r="K647" s="34">
        <v>0</v>
      </c>
      <c r="L647" s="34">
        <v>0</v>
      </c>
      <c r="M647" s="35">
        <v>0</v>
      </c>
      <c r="N647" s="35">
        <v>0</v>
      </c>
      <c r="O647" s="35">
        <v>0</v>
      </c>
      <c r="P647" s="35">
        <v>0</v>
      </c>
      <c r="Q647" s="36">
        <f t="shared" si="30"/>
        <v>6.5749999999999999E-4</v>
      </c>
      <c r="R647" s="36">
        <f t="shared" si="31"/>
        <v>0</v>
      </c>
      <c r="S647" s="37">
        <f t="shared" si="32"/>
        <v>6.5749999999999999E-4</v>
      </c>
      <c r="T647" s="37" t="s">
        <v>1949</v>
      </c>
      <c r="U647" s="37" t="s">
        <v>1948</v>
      </c>
    </row>
    <row r="648" spans="1:21" x14ac:dyDescent="0.2">
      <c r="A648" s="34">
        <v>0</v>
      </c>
      <c r="B648" s="34">
        <v>0</v>
      </c>
      <c r="C648" s="34">
        <v>0</v>
      </c>
      <c r="D648" s="34">
        <v>0</v>
      </c>
      <c r="E648" s="34">
        <v>0</v>
      </c>
      <c r="F648" s="34">
        <v>7.8740000000000008E-3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4">
        <v>0</v>
      </c>
      <c r="M648" s="35">
        <v>0</v>
      </c>
      <c r="N648" s="35">
        <v>0</v>
      </c>
      <c r="O648" s="35">
        <v>0</v>
      </c>
      <c r="P648" s="35">
        <v>0</v>
      </c>
      <c r="Q648" s="36">
        <f t="shared" si="30"/>
        <v>6.5616666666666677E-4</v>
      </c>
      <c r="R648" s="36">
        <f t="shared" si="31"/>
        <v>0</v>
      </c>
      <c r="S648" s="37">
        <f t="shared" si="32"/>
        <v>6.5616666666666677E-4</v>
      </c>
      <c r="T648" s="37" t="s">
        <v>1947</v>
      </c>
      <c r="U648" s="37" t="s">
        <v>1946</v>
      </c>
    </row>
    <row r="649" spans="1:21" x14ac:dyDescent="0.2">
      <c r="A649" s="34">
        <v>0</v>
      </c>
      <c r="B649" s="34">
        <v>0</v>
      </c>
      <c r="C649" s="34">
        <v>0</v>
      </c>
      <c r="D649" s="34">
        <v>0</v>
      </c>
      <c r="E649" s="34">
        <v>0</v>
      </c>
      <c r="F649" s="34">
        <v>7.7819999999999999E-3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0</v>
      </c>
      <c r="M649" s="35">
        <v>0</v>
      </c>
      <c r="N649" s="35">
        <v>0</v>
      </c>
      <c r="O649" s="35">
        <v>0</v>
      </c>
      <c r="P649" s="35">
        <v>0</v>
      </c>
      <c r="Q649" s="36">
        <f t="shared" si="30"/>
        <v>6.4849999999999999E-4</v>
      </c>
      <c r="R649" s="36">
        <f t="shared" si="31"/>
        <v>0</v>
      </c>
      <c r="S649" s="37">
        <f t="shared" si="32"/>
        <v>6.4849999999999999E-4</v>
      </c>
      <c r="T649" s="37" t="s">
        <v>1945</v>
      </c>
      <c r="U649" s="37" t="s">
        <v>1944</v>
      </c>
    </row>
    <row r="650" spans="1:21" x14ac:dyDescent="0.2">
      <c r="A650" s="34">
        <v>0</v>
      </c>
      <c r="B650" s="34">
        <v>0</v>
      </c>
      <c r="C650" s="34">
        <v>7.7819999999999999E-3</v>
      </c>
      <c r="D650" s="34">
        <v>0</v>
      </c>
      <c r="E650" s="34">
        <v>0</v>
      </c>
      <c r="F650" s="34">
        <v>0</v>
      </c>
      <c r="G650" s="34">
        <v>0</v>
      </c>
      <c r="H650" s="34">
        <v>0</v>
      </c>
      <c r="I650" s="34">
        <v>0</v>
      </c>
      <c r="J650" s="34">
        <v>0</v>
      </c>
      <c r="K650" s="34">
        <v>0</v>
      </c>
      <c r="L650" s="34">
        <v>0</v>
      </c>
      <c r="M650" s="35">
        <v>0</v>
      </c>
      <c r="N650" s="35">
        <v>0</v>
      </c>
      <c r="O650" s="35">
        <v>0</v>
      </c>
      <c r="P650" s="35">
        <v>0</v>
      </c>
      <c r="Q650" s="36">
        <f t="shared" si="30"/>
        <v>6.4849999999999999E-4</v>
      </c>
      <c r="R650" s="36">
        <f t="shared" si="31"/>
        <v>0</v>
      </c>
      <c r="S650" s="37">
        <f t="shared" si="32"/>
        <v>6.4849999999999999E-4</v>
      </c>
      <c r="T650" s="37" t="s">
        <v>1943</v>
      </c>
      <c r="U650" s="37" t="s">
        <v>1943</v>
      </c>
    </row>
    <row r="651" spans="1:21" x14ac:dyDescent="0.2">
      <c r="A651" s="34">
        <v>0</v>
      </c>
      <c r="B651" s="34">
        <v>0</v>
      </c>
      <c r="C651" s="34">
        <v>0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7.7819999999999999E-3</v>
      </c>
      <c r="J651" s="34">
        <v>0</v>
      </c>
      <c r="K651" s="34">
        <v>0</v>
      </c>
      <c r="L651" s="34">
        <v>0</v>
      </c>
      <c r="M651" s="35">
        <v>0</v>
      </c>
      <c r="N651" s="35">
        <v>0</v>
      </c>
      <c r="O651" s="35">
        <v>0</v>
      </c>
      <c r="P651" s="35">
        <v>0</v>
      </c>
      <c r="Q651" s="36">
        <f t="shared" si="30"/>
        <v>6.4849999999999999E-4</v>
      </c>
      <c r="R651" s="36">
        <f t="shared" si="31"/>
        <v>0</v>
      </c>
      <c r="S651" s="37">
        <f t="shared" si="32"/>
        <v>6.4849999999999999E-4</v>
      </c>
      <c r="T651" s="37" t="s">
        <v>1942</v>
      </c>
      <c r="U651" s="37" t="s">
        <v>1941</v>
      </c>
    </row>
    <row r="652" spans="1:21" x14ac:dyDescent="0.2">
      <c r="A652" s="34">
        <v>0</v>
      </c>
      <c r="B652" s="34">
        <v>0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7.7669999999999996E-3</v>
      </c>
      <c r="J652" s="34">
        <v>0</v>
      </c>
      <c r="K652" s="34">
        <v>0</v>
      </c>
      <c r="L652" s="34">
        <v>0</v>
      </c>
      <c r="M652" s="35">
        <v>0</v>
      </c>
      <c r="N652" s="35">
        <v>0</v>
      </c>
      <c r="O652" s="35">
        <v>0</v>
      </c>
      <c r="P652" s="35">
        <v>0</v>
      </c>
      <c r="Q652" s="36">
        <f t="shared" si="30"/>
        <v>6.4724999999999993E-4</v>
      </c>
      <c r="R652" s="36">
        <f t="shared" si="31"/>
        <v>0</v>
      </c>
      <c r="S652" s="37">
        <f t="shared" si="32"/>
        <v>6.4724999999999993E-4</v>
      </c>
      <c r="T652" s="37" t="s">
        <v>1940</v>
      </c>
      <c r="U652" s="37" t="s">
        <v>1939</v>
      </c>
    </row>
    <row r="653" spans="1:21" x14ac:dyDescent="0.2">
      <c r="A653" s="34">
        <v>0</v>
      </c>
      <c r="B653" s="34">
        <v>0</v>
      </c>
      <c r="C653" s="34">
        <v>0</v>
      </c>
      <c r="D653" s="34">
        <v>0</v>
      </c>
      <c r="E653" s="34">
        <v>0</v>
      </c>
      <c r="F653" s="34">
        <v>7.7520000000000002E-3</v>
      </c>
      <c r="G653" s="34">
        <v>0</v>
      </c>
      <c r="H653" s="34">
        <v>0</v>
      </c>
      <c r="I653" s="34">
        <v>0</v>
      </c>
      <c r="J653" s="34">
        <v>0</v>
      </c>
      <c r="K653" s="34">
        <v>0</v>
      </c>
      <c r="L653" s="34">
        <v>0</v>
      </c>
      <c r="M653" s="35">
        <v>0</v>
      </c>
      <c r="N653" s="35">
        <v>0</v>
      </c>
      <c r="O653" s="35">
        <v>0</v>
      </c>
      <c r="P653" s="35">
        <v>0</v>
      </c>
      <c r="Q653" s="36">
        <f t="shared" si="30"/>
        <v>6.4599999999999998E-4</v>
      </c>
      <c r="R653" s="36">
        <f t="shared" si="31"/>
        <v>0</v>
      </c>
      <c r="S653" s="37">
        <f t="shared" si="32"/>
        <v>6.4599999999999998E-4</v>
      </c>
      <c r="T653" s="37" t="s">
        <v>1214</v>
      </c>
      <c r="U653" s="37" t="s">
        <v>1938</v>
      </c>
    </row>
    <row r="654" spans="1:21" x14ac:dyDescent="0.2">
      <c r="A654" s="34">
        <v>0</v>
      </c>
      <c r="B654" s="34">
        <v>0</v>
      </c>
      <c r="C654" s="34">
        <v>0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7.737E-3</v>
      </c>
      <c r="J654" s="34">
        <v>0</v>
      </c>
      <c r="K654" s="34">
        <v>0</v>
      </c>
      <c r="L654" s="34">
        <v>0</v>
      </c>
      <c r="M654" s="35">
        <v>0</v>
      </c>
      <c r="N654" s="35">
        <v>0</v>
      </c>
      <c r="O654" s="35">
        <v>0</v>
      </c>
      <c r="P654" s="35">
        <v>0</v>
      </c>
      <c r="Q654" s="36">
        <f t="shared" si="30"/>
        <v>6.4475000000000003E-4</v>
      </c>
      <c r="R654" s="36">
        <f t="shared" si="31"/>
        <v>0</v>
      </c>
      <c r="S654" s="37">
        <f t="shared" si="32"/>
        <v>6.4475000000000003E-4</v>
      </c>
      <c r="T654" s="37" t="s">
        <v>1937</v>
      </c>
      <c r="U654" s="37" t="s">
        <v>1936</v>
      </c>
    </row>
    <row r="655" spans="1:21" x14ac:dyDescent="0.2">
      <c r="A655" s="34">
        <v>0</v>
      </c>
      <c r="B655" s="34">
        <v>0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7.7219999999999997E-3</v>
      </c>
      <c r="J655" s="34">
        <v>0</v>
      </c>
      <c r="K655" s="34">
        <v>0</v>
      </c>
      <c r="L655" s="34">
        <v>0</v>
      </c>
      <c r="M655" s="35">
        <v>0</v>
      </c>
      <c r="N655" s="35">
        <v>0</v>
      </c>
      <c r="O655" s="35">
        <v>0</v>
      </c>
      <c r="P655" s="35">
        <v>0</v>
      </c>
      <c r="Q655" s="36">
        <f t="shared" si="30"/>
        <v>6.4349999999999997E-4</v>
      </c>
      <c r="R655" s="36">
        <f t="shared" si="31"/>
        <v>0</v>
      </c>
      <c r="S655" s="37">
        <f t="shared" si="32"/>
        <v>6.4349999999999997E-4</v>
      </c>
      <c r="T655" s="37" t="s">
        <v>1935</v>
      </c>
      <c r="U655" s="37" t="s">
        <v>1934</v>
      </c>
    </row>
    <row r="656" spans="1:21" x14ac:dyDescent="0.2">
      <c r="A656" s="34">
        <v>0</v>
      </c>
      <c r="B656" s="34">
        <v>0</v>
      </c>
      <c r="C656" s="34">
        <v>0</v>
      </c>
      <c r="D656" s="34">
        <v>0</v>
      </c>
      <c r="E656" s="34">
        <v>0</v>
      </c>
      <c r="F656" s="34">
        <v>7.6779999999999999E-3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5">
        <v>0</v>
      </c>
      <c r="N656" s="35">
        <v>0</v>
      </c>
      <c r="O656" s="35">
        <v>0</v>
      </c>
      <c r="P656" s="35">
        <v>0</v>
      </c>
      <c r="Q656" s="36">
        <f t="shared" si="30"/>
        <v>6.3983333333333329E-4</v>
      </c>
      <c r="R656" s="36">
        <f t="shared" si="31"/>
        <v>0</v>
      </c>
      <c r="S656" s="37">
        <f t="shared" si="32"/>
        <v>6.3983333333333329E-4</v>
      </c>
      <c r="T656" s="37" t="s">
        <v>1933</v>
      </c>
      <c r="U656" s="37" t="s">
        <v>1933</v>
      </c>
    </row>
    <row r="657" spans="1:21" x14ac:dyDescent="0.2">
      <c r="A657" s="34">
        <v>0</v>
      </c>
      <c r="B657" s="34">
        <v>0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7.6049999999999998E-3</v>
      </c>
      <c r="J657" s="34">
        <v>0</v>
      </c>
      <c r="K657" s="34">
        <v>0</v>
      </c>
      <c r="L657" s="34">
        <v>0</v>
      </c>
      <c r="M657" s="35">
        <v>0</v>
      </c>
      <c r="N657" s="35">
        <v>0</v>
      </c>
      <c r="O657" s="35">
        <v>0</v>
      </c>
      <c r="P657" s="35">
        <v>0</v>
      </c>
      <c r="Q657" s="36">
        <f t="shared" si="30"/>
        <v>6.3374999999999998E-4</v>
      </c>
      <c r="R657" s="36">
        <f t="shared" si="31"/>
        <v>0</v>
      </c>
      <c r="S657" s="37">
        <f t="shared" si="32"/>
        <v>6.3374999999999998E-4</v>
      </c>
      <c r="T657" s="37" t="s">
        <v>1932</v>
      </c>
      <c r="U657" s="37" t="s">
        <v>1932</v>
      </c>
    </row>
    <row r="658" spans="1:21" x14ac:dyDescent="0.2">
      <c r="A658" s="34">
        <v>0</v>
      </c>
      <c r="B658" s="34">
        <v>0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7.587E-3</v>
      </c>
      <c r="J658" s="34">
        <v>0</v>
      </c>
      <c r="K658" s="34">
        <v>0</v>
      </c>
      <c r="L658" s="34">
        <v>0</v>
      </c>
      <c r="M658" s="35">
        <v>0</v>
      </c>
      <c r="N658" s="35">
        <v>0</v>
      </c>
      <c r="O658" s="35">
        <v>0</v>
      </c>
      <c r="P658" s="35">
        <v>0</v>
      </c>
      <c r="Q658" s="36">
        <f t="shared" si="30"/>
        <v>6.3225E-4</v>
      </c>
      <c r="R658" s="36">
        <f t="shared" si="31"/>
        <v>0</v>
      </c>
      <c r="S658" s="37">
        <f t="shared" si="32"/>
        <v>6.3225E-4</v>
      </c>
      <c r="T658" s="37" t="s">
        <v>1931</v>
      </c>
      <c r="U658" s="37" t="s">
        <v>1930</v>
      </c>
    </row>
    <row r="659" spans="1:21" x14ac:dyDescent="0.2">
      <c r="A659" s="34">
        <v>0</v>
      </c>
      <c r="B659" s="34">
        <v>0</v>
      </c>
      <c r="C659" s="34">
        <v>7.5469999999999999E-3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5">
        <v>0</v>
      </c>
      <c r="N659" s="35">
        <v>0</v>
      </c>
      <c r="O659" s="35">
        <v>0</v>
      </c>
      <c r="P659" s="35">
        <v>0</v>
      </c>
      <c r="Q659" s="36">
        <f t="shared" si="30"/>
        <v>6.2891666666666662E-4</v>
      </c>
      <c r="R659" s="36">
        <f t="shared" si="31"/>
        <v>0</v>
      </c>
      <c r="S659" s="37">
        <f t="shared" si="32"/>
        <v>6.2891666666666662E-4</v>
      </c>
      <c r="T659" s="37" t="s">
        <v>1929</v>
      </c>
      <c r="U659" s="37" t="s">
        <v>1928</v>
      </c>
    </row>
    <row r="660" spans="1:21" x14ac:dyDescent="0.2">
      <c r="A660" s="34">
        <v>0</v>
      </c>
      <c r="B660" s="34">
        <v>0</v>
      </c>
      <c r="C660" s="34">
        <v>0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7.5469999999999999E-3</v>
      </c>
      <c r="J660" s="34">
        <v>0</v>
      </c>
      <c r="K660" s="34">
        <v>0</v>
      </c>
      <c r="L660" s="34">
        <v>0</v>
      </c>
      <c r="M660" s="35">
        <v>0</v>
      </c>
      <c r="N660" s="35">
        <v>0</v>
      </c>
      <c r="O660" s="35">
        <v>0</v>
      </c>
      <c r="P660" s="35">
        <v>0</v>
      </c>
      <c r="Q660" s="36">
        <f t="shared" si="30"/>
        <v>6.2891666666666662E-4</v>
      </c>
      <c r="R660" s="36">
        <f t="shared" si="31"/>
        <v>0</v>
      </c>
      <c r="S660" s="37">
        <f t="shared" si="32"/>
        <v>6.2891666666666662E-4</v>
      </c>
      <c r="T660" s="37" t="s">
        <v>1927</v>
      </c>
      <c r="U660" s="37" t="s">
        <v>1927</v>
      </c>
    </row>
    <row r="661" spans="1:21" x14ac:dyDescent="0.2">
      <c r="A661" s="34">
        <v>0</v>
      </c>
      <c r="B661" s="34">
        <v>0</v>
      </c>
      <c r="C661" s="34">
        <v>0</v>
      </c>
      <c r="D661" s="34">
        <v>0</v>
      </c>
      <c r="E661" s="34">
        <v>0</v>
      </c>
      <c r="F661" s="34">
        <v>0</v>
      </c>
      <c r="G661" s="34">
        <v>0</v>
      </c>
      <c r="H661" s="34">
        <v>7.5469999999999999E-3</v>
      </c>
      <c r="I661" s="34">
        <v>0</v>
      </c>
      <c r="J661" s="34">
        <v>0</v>
      </c>
      <c r="K661" s="34">
        <v>0</v>
      </c>
      <c r="L661" s="34">
        <v>0</v>
      </c>
      <c r="M661" s="35">
        <v>0</v>
      </c>
      <c r="N661" s="35">
        <v>0</v>
      </c>
      <c r="O661" s="35">
        <v>0</v>
      </c>
      <c r="P661" s="35">
        <v>0</v>
      </c>
      <c r="Q661" s="36">
        <f t="shared" si="30"/>
        <v>6.2891666666666662E-4</v>
      </c>
      <c r="R661" s="36">
        <f t="shared" si="31"/>
        <v>0</v>
      </c>
      <c r="S661" s="37">
        <f t="shared" si="32"/>
        <v>6.2891666666666662E-4</v>
      </c>
      <c r="T661" s="37" t="s">
        <v>1926</v>
      </c>
      <c r="U661" s="37" t="s">
        <v>1926</v>
      </c>
    </row>
    <row r="662" spans="1:21" x14ac:dyDescent="0.2">
      <c r="A662" s="34">
        <v>0</v>
      </c>
      <c r="B662" s="34">
        <v>0</v>
      </c>
      <c r="C662" s="34">
        <v>0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7.5329999999999998E-3</v>
      </c>
      <c r="J662" s="34">
        <v>0</v>
      </c>
      <c r="K662" s="34">
        <v>0</v>
      </c>
      <c r="L662" s="34">
        <v>0</v>
      </c>
      <c r="M662" s="35">
        <v>0</v>
      </c>
      <c r="N662" s="35">
        <v>0</v>
      </c>
      <c r="O662" s="35">
        <v>0</v>
      </c>
      <c r="P662" s="35">
        <v>0</v>
      </c>
      <c r="Q662" s="36">
        <f t="shared" si="30"/>
        <v>6.2774999999999994E-4</v>
      </c>
      <c r="R662" s="36">
        <f t="shared" si="31"/>
        <v>0</v>
      </c>
      <c r="S662" s="37">
        <f t="shared" si="32"/>
        <v>6.2774999999999994E-4</v>
      </c>
      <c r="T662" s="37" t="s">
        <v>1925</v>
      </c>
      <c r="U662" s="37" t="s">
        <v>1925</v>
      </c>
    </row>
    <row r="663" spans="1:21" x14ac:dyDescent="0.2">
      <c r="A663" s="34">
        <v>0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7.5189999999999996E-3</v>
      </c>
      <c r="I663" s="34">
        <v>0</v>
      </c>
      <c r="J663" s="34">
        <v>0</v>
      </c>
      <c r="K663" s="34">
        <v>0</v>
      </c>
      <c r="L663" s="34">
        <v>0</v>
      </c>
      <c r="M663" s="35">
        <v>0</v>
      </c>
      <c r="N663" s="35">
        <v>0</v>
      </c>
      <c r="O663" s="35">
        <v>0</v>
      </c>
      <c r="P663" s="35">
        <v>0</v>
      </c>
      <c r="Q663" s="36">
        <f t="shared" si="30"/>
        <v>6.2658333333333327E-4</v>
      </c>
      <c r="R663" s="36">
        <f t="shared" si="31"/>
        <v>0</v>
      </c>
      <c r="S663" s="37">
        <f t="shared" si="32"/>
        <v>6.2658333333333327E-4</v>
      </c>
      <c r="T663" s="37" t="s">
        <v>1924</v>
      </c>
      <c r="U663" s="37" t="s">
        <v>1924</v>
      </c>
    </row>
    <row r="664" spans="1:21" x14ac:dyDescent="0.2">
      <c r="A664" s="34">
        <v>0</v>
      </c>
      <c r="B664" s="34">
        <v>0</v>
      </c>
      <c r="C664" s="34">
        <v>0</v>
      </c>
      <c r="D664" s="34">
        <v>0</v>
      </c>
      <c r="E664" s="34">
        <v>0</v>
      </c>
      <c r="F664" s="34">
        <v>7.5050000000000004E-3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5">
        <v>0</v>
      </c>
      <c r="N664" s="35">
        <v>0</v>
      </c>
      <c r="O664" s="35">
        <v>0</v>
      </c>
      <c r="P664" s="35">
        <v>0</v>
      </c>
      <c r="Q664" s="36">
        <f t="shared" si="30"/>
        <v>6.254166666666667E-4</v>
      </c>
      <c r="R664" s="36">
        <f t="shared" si="31"/>
        <v>0</v>
      </c>
      <c r="S664" s="37">
        <f t="shared" si="32"/>
        <v>6.254166666666667E-4</v>
      </c>
      <c r="T664" s="37" t="s">
        <v>1923</v>
      </c>
      <c r="U664" s="37" t="s">
        <v>1923</v>
      </c>
    </row>
    <row r="665" spans="1:21" x14ac:dyDescent="0.2">
      <c r="A665" s="34">
        <v>0</v>
      </c>
      <c r="B665" s="34">
        <v>0</v>
      </c>
      <c r="C665" s="34">
        <v>7.4910000000000003E-3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5">
        <v>0</v>
      </c>
      <c r="N665" s="35">
        <v>0</v>
      </c>
      <c r="O665" s="35">
        <v>0</v>
      </c>
      <c r="P665" s="35">
        <v>0</v>
      </c>
      <c r="Q665" s="36">
        <f t="shared" si="30"/>
        <v>6.2425000000000002E-4</v>
      </c>
      <c r="R665" s="36">
        <f t="shared" si="31"/>
        <v>0</v>
      </c>
      <c r="S665" s="37">
        <f t="shared" si="32"/>
        <v>6.2425000000000002E-4</v>
      </c>
      <c r="T665" s="37" t="s">
        <v>1922</v>
      </c>
      <c r="U665" s="37" t="s">
        <v>1922</v>
      </c>
    </row>
    <row r="666" spans="1:21" x14ac:dyDescent="0.2">
      <c r="A666" s="34">
        <v>0</v>
      </c>
      <c r="B666" s="34">
        <v>0</v>
      </c>
      <c r="C666" s="34">
        <v>0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2.8169E-2</v>
      </c>
      <c r="M666" s="35">
        <v>0</v>
      </c>
      <c r="N666" s="35">
        <v>0</v>
      </c>
      <c r="O666" s="35">
        <v>0</v>
      </c>
      <c r="P666" s="35">
        <v>6.8970000000000004E-3</v>
      </c>
      <c r="Q666" s="36">
        <f t="shared" si="30"/>
        <v>2.3474166666666665E-3</v>
      </c>
      <c r="R666" s="36">
        <f t="shared" si="31"/>
        <v>1.7242500000000001E-3</v>
      </c>
      <c r="S666" s="37">
        <f t="shared" si="32"/>
        <v>6.231666666666664E-4</v>
      </c>
      <c r="T666" s="37" t="s">
        <v>1921</v>
      </c>
      <c r="U666" s="37" t="s">
        <v>1920</v>
      </c>
    </row>
    <row r="667" spans="1:21" x14ac:dyDescent="0.2">
      <c r="A667" s="34">
        <v>0</v>
      </c>
      <c r="B667" s="34">
        <v>0</v>
      </c>
      <c r="C667" s="34">
        <v>7.463E-3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5">
        <v>0</v>
      </c>
      <c r="N667" s="35">
        <v>0</v>
      </c>
      <c r="O667" s="35">
        <v>0</v>
      </c>
      <c r="P667" s="35">
        <v>0</v>
      </c>
      <c r="Q667" s="36">
        <f t="shared" si="30"/>
        <v>6.2191666666666667E-4</v>
      </c>
      <c r="R667" s="36">
        <f t="shared" si="31"/>
        <v>0</v>
      </c>
      <c r="S667" s="37">
        <f t="shared" si="32"/>
        <v>6.2191666666666667E-4</v>
      </c>
      <c r="T667" s="37" t="s">
        <v>1919</v>
      </c>
      <c r="U667" s="37" t="s">
        <v>1918</v>
      </c>
    </row>
    <row r="668" spans="1:21" x14ac:dyDescent="0.2">
      <c r="A668" s="34">
        <v>0</v>
      </c>
      <c r="B668" s="34">
        <v>0</v>
      </c>
      <c r="C668" s="34">
        <v>7.463E-3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5">
        <v>0</v>
      </c>
      <c r="N668" s="35">
        <v>0</v>
      </c>
      <c r="O668" s="35">
        <v>0</v>
      </c>
      <c r="P668" s="35">
        <v>0</v>
      </c>
      <c r="Q668" s="36">
        <f t="shared" si="30"/>
        <v>6.2191666666666667E-4</v>
      </c>
      <c r="R668" s="36">
        <f t="shared" si="31"/>
        <v>0</v>
      </c>
      <c r="S668" s="37">
        <f t="shared" si="32"/>
        <v>6.2191666666666667E-4</v>
      </c>
      <c r="T668" s="37" t="s">
        <v>1917</v>
      </c>
      <c r="U668" s="37" t="s">
        <v>1917</v>
      </c>
    </row>
    <row r="669" spans="1:21" x14ac:dyDescent="0.2">
      <c r="A669" s="34">
        <v>0</v>
      </c>
      <c r="B669" s="34">
        <v>0</v>
      </c>
      <c r="C669" s="34">
        <v>7.4209999999999996E-3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5">
        <v>0</v>
      </c>
      <c r="N669" s="35">
        <v>0</v>
      </c>
      <c r="O669" s="35">
        <v>0</v>
      </c>
      <c r="P669" s="35">
        <v>0</v>
      </c>
      <c r="Q669" s="36">
        <f t="shared" si="30"/>
        <v>6.1841666666666664E-4</v>
      </c>
      <c r="R669" s="36">
        <f t="shared" si="31"/>
        <v>0</v>
      </c>
      <c r="S669" s="37">
        <f t="shared" si="32"/>
        <v>6.1841666666666664E-4</v>
      </c>
      <c r="T669" s="37" t="s">
        <v>1417</v>
      </c>
      <c r="U669" s="37" t="s">
        <v>1916</v>
      </c>
    </row>
    <row r="670" spans="1:21" x14ac:dyDescent="0.2">
      <c r="A670" s="34">
        <v>0</v>
      </c>
      <c r="B670" s="34">
        <v>0</v>
      </c>
      <c r="C670" s="34">
        <v>0</v>
      </c>
      <c r="D670" s="34">
        <v>0</v>
      </c>
      <c r="E670" s="34">
        <v>0</v>
      </c>
      <c r="F670" s="34">
        <v>7.3940000000000004E-3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5">
        <v>0</v>
      </c>
      <c r="N670" s="35">
        <v>0</v>
      </c>
      <c r="O670" s="35">
        <v>0</v>
      </c>
      <c r="P670" s="35">
        <v>0</v>
      </c>
      <c r="Q670" s="36">
        <f t="shared" si="30"/>
        <v>6.1616666666666666E-4</v>
      </c>
      <c r="R670" s="36">
        <f t="shared" si="31"/>
        <v>0</v>
      </c>
      <c r="S670" s="37">
        <f t="shared" si="32"/>
        <v>6.1616666666666666E-4</v>
      </c>
      <c r="T670" s="37" t="s">
        <v>1915</v>
      </c>
      <c r="U670" s="37" t="s">
        <v>1914</v>
      </c>
    </row>
    <row r="671" spans="1:21" x14ac:dyDescent="0.2">
      <c r="A671" s="34">
        <v>1.7080000000000001E-3</v>
      </c>
      <c r="B671" s="34">
        <v>0</v>
      </c>
      <c r="C671" s="34">
        <v>5.666E-3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5">
        <v>0</v>
      </c>
      <c r="N671" s="35">
        <v>0</v>
      </c>
      <c r="O671" s="35">
        <v>0</v>
      </c>
      <c r="P671" s="35">
        <v>0</v>
      </c>
      <c r="Q671" s="36">
        <f t="shared" si="30"/>
        <v>6.1450000000000003E-4</v>
      </c>
      <c r="R671" s="36">
        <f t="shared" si="31"/>
        <v>0</v>
      </c>
      <c r="S671" s="37">
        <f t="shared" si="32"/>
        <v>6.1450000000000003E-4</v>
      </c>
      <c r="T671" s="37" t="s">
        <v>1913</v>
      </c>
      <c r="U671" s="37" t="s">
        <v>1913</v>
      </c>
    </row>
    <row r="672" spans="1:21" x14ac:dyDescent="0.2">
      <c r="A672" s="34">
        <v>0</v>
      </c>
      <c r="B672" s="34">
        <v>0</v>
      </c>
      <c r="C672" s="34">
        <v>0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7.3530000000000002E-3</v>
      </c>
      <c r="J672" s="34">
        <v>0</v>
      </c>
      <c r="K672" s="34">
        <v>0</v>
      </c>
      <c r="L672" s="34">
        <v>0</v>
      </c>
      <c r="M672" s="35">
        <v>0</v>
      </c>
      <c r="N672" s="35">
        <v>0</v>
      </c>
      <c r="O672" s="35">
        <v>0</v>
      </c>
      <c r="P672" s="35">
        <v>0</v>
      </c>
      <c r="Q672" s="36">
        <f t="shared" si="30"/>
        <v>6.1275000000000001E-4</v>
      </c>
      <c r="R672" s="36">
        <f t="shared" si="31"/>
        <v>0</v>
      </c>
      <c r="S672" s="37">
        <f t="shared" si="32"/>
        <v>6.1275000000000001E-4</v>
      </c>
      <c r="T672" s="37" t="s">
        <v>1912</v>
      </c>
      <c r="U672" s="37" t="s">
        <v>1912</v>
      </c>
    </row>
    <row r="673" spans="1:21" x14ac:dyDescent="0.2">
      <c r="A673" s="34">
        <v>0</v>
      </c>
      <c r="B673" s="34">
        <v>0</v>
      </c>
      <c r="C673" s="34">
        <v>0</v>
      </c>
      <c r="D673" s="34">
        <v>0</v>
      </c>
      <c r="E673" s="34">
        <v>0</v>
      </c>
      <c r="F673" s="34">
        <v>7.3530000000000002E-3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5">
        <v>0</v>
      </c>
      <c r="N673" s="35">
        <v>0</v>
      </c>
      <c r="O673" s="35">
        <v>0</v>
      </c>
      <c r="P673" s="35">
        <v>0</v>
      </c>
      <c r="Q673" s="36">
        <f t="shared" si="30"/>
        <v>6.1275000000000001E-4</v>
      </c>
      <c r="R673" s="36">
        <f t="shared" si="31"/>
        <v>0</v>
      </c>
      <c r="S673" s="37">
        <f t="shared" si="32"/>
        <v>6.1275000000000001E-4</v>
      </c>
      <c r="T673" s="37" t="s">
        <v>1911</v>
      </c>
      <c r="U673" s="37" t="s">
        <v>1910</v>
      </c>
    </row>
    <row r="674" spans="1:21" x14ac:dyDescent="0.2">
      <c r="A674" s="34">
        <v>0</v>
      </c>
      <c r="B674" s="34">
        <v>0</v>
      </c>
      <c r="C674" s="34">
        <v>7.339E-3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5">
        <v>0</v>
      </c>
      <c r="N674" s="35">
        <v>0</v>
      </c>
      <c r="O674" s="35">
        <v>0</v>
      </c>
      <c r="P674" s="35">
        <v>0</v>
      </c>
      <c r="Q674" s="36">
        <f t="shared" si="30"/>
        <v>6.1158333333333334E-4</v>
      </c>
      <c r="R674" s="36">
        <f t="shared" si="31"/>
        <v>0</v>
      </c>
      <c r="S674" s="37">
        <f t="shared" si="32"/>
        <v>6.1158333333333334E-4</v>
      </c>
      <c r="T674" s="37" t="s">
        <v>1909</v>
      </c>
      <c r="U674" s="37" t="s">
        <v>1908</v>
      </c>
    </row>
    <row r="675" spans="1:21" x14ac:dyDescent="0.2">
      <c r="A675" s="34">
        <v>0</v>
      </c>
      <c r="B675" s="34">
        <v>0</v>
      </c>
      <c r="C675" s="34">
        <v>0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3.3577000000000003E-2</v>
      </c>
      <c r="M675" s="35">
        <v>3.826E-3</v>
      </c>
      <c r="N675" s="35">
        <v>4.9199999999999999E-3</v>
      </c>
      <c r="O675" s="35">
        <v>0</v>
      </c>
      <c r="P675" s="35">
        <v>0</v>
      </c>
      <c r="Q675" s="36">
        <f t="shared" si="30"/>
        <v>2.7980833333333334E-3</v>
      </c>
      <c r="R675" s="36">
        <f t="shared" si="31"/>
        <v>2.1865000000000001E-3</v>
      </c>
      <c r="S675" s="37">
        <f t="shared" si="32"/>
        <v>6.1158333333333334E-4</v>
      </c>
      <c r="T675" s="37" t="s">
        <v>1907</v>
      </c>
      <c r="U675" s="37" t="s">
        <v>1907</v>
      </c>
    </row>
    <row r="676" spans="1:21" x14ac:dyDescent="0.2">
      <c r="A676" s="34">
        <v>0</v>
      </c>
      <c r="B676" s="34">
        <v>0</v>
      </c>
      <c r="C676" s="34">
        <v>0</v>
      </c>
      <c r="D676" s="34">
        <v>0</v>
      </c>
      <c r="E676" s="34">
        <v>0</v>
      </c>
      <c r="F676" s="34">
        <v>7.26E-3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5">
        <v>0</v>
      </c>
      <c r="N676" s="35">
        <v>0</v>
      </c>
      <c r="O676" s="35">
        <v>0</v>
      </c>
      <c r="P676" s="35">
        <v>0</v>
      </c>
      <c r="Q676" s="36">
        <f t="shared" si="30"/>
        <v>6.0499999999999996E-4</v>
      </c>
      <c r="R676" s="36">
        <f t="shared" si="31"/>
        <v>0</v>
      </c>
      <c r="S676" s="37">
        <f t="shared" si="32"/>
        <v>6.0499999999999996E-4</v>
      </c>
      <c r="T676" s="37" t="s">
        <v>1906</v>
      </c>
      <c r="U676" s="37" t="s">
        <v>1905</v>
      </c>
    </row>
    <row r="677" spans="1:21" x14ac:dyDescent="0.2">
      <c r="A677" s="34">
        <v>0</v>
      </c>
      <c r="B677" s="34">
        <v>0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7.2459999999999998E-3</v>
      </c>
      <c r="J677" s="34">
        <v>0</v>
      </c>
      <c r="K677" s="34">
        <v>0</v>
      </c>
      <c r="L677" s="34">
        <v>0</v>
      </c>
      <c r="M677" s="35">
        <v>0</v>
      </c>
      <c r="N677" s="35">
        <v>0</v>
      </c>
      <c r="O677" s="35">
        <v>0</v>
      </c>
      <c r="P677" s="35">
        <v>0</v>
      </c>
      <c r="Q677" s="36">
        <f t="shared" si="30"/>
        <v>6.0383333333333328E-4</v>
      </c>
      <c r="R677" s="36">
        <f t="shared" si="31"/>
        <v>0</v>
      </c>
      <c r="S677" s="37">
        <f t="shared" si="32"/>
        <v>6.0383333333333328E-4</v>
      </c>
      <c r="T677" s="37" t="s">
        <v>1130</v>
      </c>
      <c r="U677" s="37" t="s">
        <v>1904</v>
      </c>
    </row>
    <row r="678" spans="1:21" x14ac:dyDescent="0.2">
      <c r="A678" s="34">
        <v>0</v>
      </c>
      <c r="B678" s="34">
        <v>0</v>
      </c>
      <c r="C678" s="34">
        <v>7.2329999999999998E-3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5">
        <v>0</v>
      </c>
      <c r="N678" s="35">
        <v>0</v>
      </c>
      <c r="O678" s="35">
        <v>0</v>
      </c>
      <c r="P678" s="35">
        <v>0</v>
      </c>
      <c r="Q678" s="36">
        <f t="shared" si="30"/>
        <v>6.0274999999999999E-4</v>
      </c>
      <c r="R678" s="36">
        <f t="shared" si="31"/>
        <v>0</v>
      </c>
      <c r="S678" s="37">
        <f t="shared" si="32"/>
        <v>6.0274999999999999E-4</v>
      </c>
      <c r="T678" s="37" t="s">
        <v>1903</v>
      </c>
      <c r="U678" s="37" t="s">
        <v>1903</v>
      </c>
    </row>
    <row r="679" spans="1:21" x14ac:dyDescent="0.2">
      <c r="A679" s="34">
        <v>0</v>
      </c>
      <c r="B679" s="34">
        <v>0</v>
      </c>
      <c r="C679" s="34">
        <v>0</v>
      </c>
      <c r="D679" s="34">
        <v>0</v>
      </c>
      <c r="E679" s="34">
        <v>0</v>
      </c>
      <c r="F679" s="34">
        <v>7.2069999999999999E-3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5">
        <v>0</v>
      </c>
      <c r="N679" s="35">
        <v>0</v>
      </c>
      <c r="O679" s="35">
        <v>0</v>
      </c>
      <c r="P679" s="35">
        <v>0</v>
      </c>
      <c r="Q679" s="36">
        <f t="shared" si="30"/>
        <v>6.0058333333333329E-4</v>
      </c>
      <c r="R679" s="36">
        <f t="shared" si="31"/>
        <v>0</v>
      </c>
      <c r="S679" s="37">
        <f t="shared" si="32"/>
        <v>6.0058333333333329E-4</v>
      </c>
      <c r="T679" s="37" t="s">
        <v>1902</v>
      </c>
      <c r="U679" s="37" t="s">
        <v>1902</v>
      </c>
    </row>
    <row r="680" spans="1:21" x14ac:dyDescent="0.2">
      <c r="A680" s="34">
        <v>0</v>
      </c>
      <c r="B680" s="34">
        <v>0</v>
      </c>
      <c r="C680" s="34">
        <v>7.156E-3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  <c r="M680" s="35">
        <v>0</v>
      </c>
      <c r="N680" s="35">
        <v>0</v>
      </c>
      <c r="O680" s="35">
        <v>0</v>
      </c>
      <c r="P680" s="35">
        <v>0</v>
      </c>
      <c r="Q680" s="36">
        <f t="shared" si="30"/>
        <v>5.9633333333333337E-4</v>
      </c>
      <c r="R680" s="36">
        <f t="shared" si="31"/>
        <v>0</v>
      </c>
      <c r="S680" s="37">
        <f t="shared" si="32"/>
        <v>5.9633333333333337E-4</v>
      </c>
      <c r="T680" s="37" t="s">
        <v>1901</v>
      </c>
      <c r="U680" s="37" t="s">
        <v>1901</v>
      </c>
    </row>
    <row r="681" spans="1:21" x14ac:dyDescent="0.2">
      <c r="A681" s="34">
        <v>0</v>
      </c>
      <c r="B681" s="34">
        <v>0</v>
      </c>
      <c r="C681" s="34">
        <v>0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7.156E-3</v>
      </c>
      <c r="J681" s="34">
        <v>0</v>
      </c>
      <c r="K681" s="34">
        <v>0</v>
      </c>
      <c r="L681" s="34">
        <v>0</v>
      </c>
      <c r="M681" s="35">
        <v>0</v>
      </c>
      <c r="N681" s="35">
        <v>0</v>
      </c>
      <c r="O681" s="35">
        <v>0</v>
      </c>
      <c r="P681" s="35">
        <v>0</v>
      </c>
      <c r="Q681" s="36">
        <f t="shared" si="30"/>
        <v>5.9633333333333337E-4</v>
      </c>
      <c r="R681" s="36">
        <f t="shared" si="31"/>
        <v>0</v>
      </c>
      <c r="S681" s="37">
        <f t="shared" si="32"/>
        <v>5.9633333333333337E-4</v>
      </c>
      <c r="T681" s="37" t="s">
        <v>1900</v>
      </c>
      <c r="U681" s="37" t="s">
        <v>1900</v>
      </c>
    </row>
    <row r="682" spans="1:21" x14ac:dyDescent="0.2">
      <c r="A682" s="34">
        <v>0</v>
      </c>
      <c r="B682" s="34">
        <v>0</v>
      </c>
      <c r="C682" s="34">
        <v>7.143E-3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0</v>
      </c>
      <c r="M682" s="35">
        <v>0</v>
      </c>
      <c r="N682" s="35">
        <v>0</v>
      </c>
      <c r="O682" s="35">
        <v>0</v>
      </c>
      <c r="P682" s="35">
        <v>0</v>
      </c>
      <c r="Q682" s="36">
        <f t="shared" si="30"/>
        <v>5.9524999999999997E-4</v>
      </c>
      <c r="R682" s="36">
        <f t="shared" si="31"/>
        <v>0</v>
      </c>
      <c r="S682" s="37">
        <f t="shared" si="32"/>
        <v>5.9524999999999997E-4</v>
      </c>
      <c r="T682" s="37" t="s">
        <v>1899</v>
      </c>
      <c r="U682" s="37" t="s">
        <v>1899</v>
      </c>
    </row>
    <row r="683" spans="1:21" x14ac:dyDescent="0.2">
      <c r="A683" s="34">
        <v>0</v>
      </c>
      <c r="B683" s="34">
        <v>0</v>
      </c>
      <c r="C683" s="34">
        <v>0</v>
      </c>
      <c r="D683" s="34">
        <v>0</v>
      </c>
      <c r="E683" s="34">
        <v>0</v>
      </c>
      <c r="F683" s="34">
        <v>7.1300000000000001E-3</v>
      </c>
      <c r="G683" s="34">
        <v>0</v>
      </c>
      <c r="H683" s="34">
        <v>0</v>
      </c>
      <c r="I683" s="34">
        <v>0</v>
      </c>
      <c r="J683" s="34">
        <v>0</v>
      </c>
      <c r="K683" s="34">
        <v>0</v>
      </c>
      <c r="L683" s="34">
        <v>0</v>
      </c>
      <c r="M683" s="35">
        <v>0</v>
      </c>
      <c r="N683" s="35">
        <v>0</v>
      </c>
      <c r="O683" s="35">
        <v>0</v>
      </c>
      <c r="P683" s="35">
        <v>0</v>
      </c>
      <c r="Q683" s="36">
        <f t="shared" si="30"/>
        <v>5.9416666666666667E-4</v>
      </c>
      <c r="R683" s="36">
        <f t="shared" si="31"/>
        <v>0</v>
      </c>
      <c r="S683" s="37">
        <f t="shared" si="32"/>
        <v>5.9416666666666667E-4</v>
      </c>
      <c r="T683" s="37" t="s">
        <v>1898</v>
      </c>
      <c r="U683" s="37" t="s">
        <v>1898</v>
      </c>
    </row>
    <row r="684" spans="1:21" x14ac:dyDescent="0.2">
      <c r="A684" s="34">
        <v>0</v>
      </c>
      <c r="B684" s="34">
        <v>7.1170000000000001E-3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  <c r="M684" s="35">
        <v>0</v>
      </c>
      <c r="N684" s="35">
        <v>0</v>
      </c>
      <c r="O684" s="35">
        <v>0</v>
      </c>
      <c r="P684" s="35">
        <v>0</v>
      </c>
      <c r="Q684" s="36">
        <f t="shared" si="30"/>
        <v>5.9308333333333337E-4</v>
      </c>
      <c r="R684" s="36">
        <f t="shared" si="31"/>
        <v>0</v>
      </c>
      <c r="S684" s="37">
        <f t="shared" si="32"/>
        <v>5.9308333333333337E-4</v>
      </c>
      <c r="T684" s="37" t="s">
        <v>1897</v>
      </c>
      <c r="U684" s="37" t="s">
        <v>1897</v>
      </c>
    </row>
    <row r="685" spans="1:21" x14ac:dyDescent="0.2">
      <c r="A685" s="34">
        <v>0</v>
      </c>
      <c r="B685" s="34">
        <v>0</v>
      </c>
      <c r="C685" s="34">
        <v>0</v>
      </c>
      <c r="D685" s="34">
        <v>0</v>
      </c>
      <c r="E685" s="34">
        <v>0</v>
      </c>
      <c r="F685" s="34">
        <v>7.1050000000000002E-3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  <c r="M685" s="35">
        <v>0</v>
      </c>
      <c r="N685" s="35">
        <v>0</v>
      </c>
      <c r="O685" s="35">
        <v>0</v>
      </c>
      <c r="P685" s="35">
        <v>0</v>
      </c>
      <c r="Q685" s="36">
        <f t="shared" si="30"/>
        <v>5.9208333333333335E-4</v>
      </c>
      <c r="R685" s="36">
        <f t="shared" si="31"/>
        <v>0</v>
      </c>
      <c r="S685" s="37">
        <f t="shared" si="32"/>
        <v>5.9208333333333335E-4</v>
      </c>
      <c r="T685" s="37" t="s">
        <v>1896</v>
      </c>
      <c r="U685" s="37" t="s">
        <v>1895</v>
      </c>
    </row>
    <row r="686" spans="1:21" x14ac:dyDescent="0.2">
      <c r="A686" s="34">
        <v>0</v>
      </c>
      <c r="B686" s="34">
        <v>0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7.0920000000000002E-3</v>
      </c>
      <c r="J686" s="34">
        <v>0</v>
      </c>
      <c r="K686" s="34">
        <v>0</v>
      </c>
      <c r="L686" s="34">
        <v>0</v>
      </c>
      <c r="M686" s="35">
        <v>0</v>
      </c>
      <c r="N686" s="35">
        <v>0</v>
      </c>
      <c r="O686" s="35">
        <v>0</v>
      </c>
      <c r="P686" s="35">
        <v>0</v>
      </c>
      <c r="Q686" s="36">
        <f t="shared" si="30"/>
        <v>5.9100000000000005E-4</v>
      </c>
      <c r="R686" s="36">
        <f t="shared" si="31"/>
        <v>0</v>
      </c>
      <c r="S686" s="37">
        <f t="shared" si="32"/>
        <v>5.9100000000000005E-4</v>
      </c>
      <c r="T686" s="37" t="s">
        <v>1894</v>
      </c>
      <c r="U686" s="37" t="s">
        <v>1894</v>
      </c>
    </row>
    <row r="687" spans="1:21" x14ac:dyDescent="0.2">
      <c r="A687" s="34">
        <v>0</v>
      </c>
      <c r="B687" s="34">
        <v>0</v>
      </c>
      <c r="C687" s="34">
        <v>7.0920000000000002E-3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4">
        <v>0</v>
      </c>
      <c r="M687" s="35">
        <v>0</v>
      </c>
      <c r="N687" s="35">
        <v>0</v>
      </c>
      <c r="O687" s="35">
        <v>0</v>
      </c>
      <c r="P687" s="35">
        <v>0</v>
      </c>
      <c r="Q687" s="36">
        <f t="shared" si="30"/>
        <v>5.9100000000000005E-4</v>
      </c>
      <c r="R687" s="36">
        <f t="shared" si="31"/>
        <v>0</v>
      </c>
      <c r="S687" s="37">
        <f t="shared" si="32"/>
        <v>5.9100000000000005E-4</v>
      </c>
      <c r="T687" s="37" t="s">
        <v>1893</v>
      </c>
      <c r="U687" s="37" t="s">
        <v>1892</v>
      </c>
    </row>
    <row r="688" spans="1:21" x14ac:dyDescent="0.2">
      <c r="A688" s="34">
        <v>0</v>
      </c>
      <c r="B688" s="34">
        <v>0</v>
      </c>
      <c r="C688" s="34">
        <v>7.0670000000000004E-3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0</v>
      </c>
      <c r="M688" s="35">
        <v>0</v>
      </c>
      <c r="N688" s="35">
        <v>0</v>
      </c>
      <c r="O688" s="35">
        <v>0</v>
      </c>
      <c r="P688" s="35">
        <v>0</v>
      </c>
      <c r="Q688" s="36">
        <f t="shared" si="30"/>
        <v>5.8891666666666673E-4</v>
      </c>
      <c r="R688" s="36">
        <f t="shared" si="31"/>
        <v>0</v>
      </c>
      <c r="S688" s="37">
        <f t="shared" si="32"/>
        <v>5.8891666666666673E-4</v>
      </c>
      <c r="T688" s="37" t="s">
        <v>1891</v>
      </c>
      <c r="U688" s="37" t="s">
        <v>1891</v>
      </c>
    </row>
    <row r="689" spans="1:21" x14ac:dyDescent="0.2">
      <c r="A689" s="34">
        <v>0</v>
      </c>
      <c r="B689" s="34">
        <v>0</v>
      </c>
      <c r="C689" s="34">
        <v>0</v>
      </c>
      <c r="D689" s="34">
        <v>0</v>
      </c>
      <c r="E689" s="34">
        <v>0</v>
      </c>
      <c r="F689" s="34">
        <v>7.0549999999999996E-3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5">
        <v>0</v>
      </c>
      <c r="N689" s="35">
        <v>0</v>
      </c>
      <c r="O689" s="35">
        <v>0</v>
      </c>
      <c r="P689" s="35">
        <v>0</v>
      </c>
      <c r="Q689" s="36">
        <f t="shared" si="30"/>
        <v>5.879166666666666E-4</v>
      </c>
      <c r="R689" s="36">
        <f t="shared" si="31"/>
        <v>0</v>
      </c>
      <c r="S689" s="37">
        <f t="shared" si="32"/>
        <v>5.879166666666666E-4</v>
      </c>
      <c r="T689" s="37" t="s">
        <v>1890</v>
      </c>
      <c r="U689" s="37" t="s">
        <v>1890</v>
      </c>
    </row>
    <row r="690" spans="1:21" x14ac:dyDescent="0.2">
      <c r="A690" s="34">
        <v>0</v>
      </c>
      <c r="B690" s="34">
        <v>0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7.0419999999999996E-3</v>
      </c>
      <c r="J690" s="34">
        <v>0</v>
      </c>
      <c r="K690" s="34">
        <v>0</v>
      </c>
      <c r="L690" s="34">
        <v>0</v>
      </c>
      <c r="M690" s="35">
        <v>0</v>
      </c>
      <c r="N690" s="35">
        <v>0</v>
      </c>
      <c r="O690" s="35">
        <v>0</v>
      </c>
      <c r="P690" s="35">
        <v>0</v>
      </c>
      <c r="Q690" s="36">
        <f t="shared" si="30"/>
        <v>5.868333333333333E-4</v>
      </c>
      <c r="R690" s="36">
        <f t="shared" si="31"/>
        <v>0</v>
      </c>
      <c r="S690" s="37">
        <f t="shared" si="32"/>
        <v>5.868333333333333E-4</v>
      </c>
      <c r="T690" s="37" t="s">
        <v>1889</v>
      </c>
      <c r="U690" s="37" t="s">
        <v>1888</v>
      </c>
    </row>
    <row r="691" spans="1:21" x14ac:dyDescent="0.2">
      <c r="A691" s="34">
        <v>0</v>
      </c>
      <c r="B691" s="34">
        <v>0</v>
      </c>
      <c r="C691" s="34">
        <v>7.0419999999999996E-3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  <c r="M691" s="35">
        <v>0</v>
      </c>
      <c r="N691" s="35">
        <v>0</v>
      </c>
      <c r="O691" s="35">
        <v>0</v>
      </c>
      <c r="P691" s="35">
        <v>0</v>
      </c>
      <c r="Q691" s="36">
        <f t="shared" si="30"/>
        <v>5.868333333333333E-4</v>
      </c>
      <c r="R691" s="36">
        <f t="shared" si="31"/>
        <v>0</v>
      </c>
      <c r="S691" s="37">
        <f t="shared" si="32"/>
        <v>5.868333333333333E-4</v>
      </c>
      <c r="T691" s="37" t="s">
        <v>1887</v>
      </c>
      <c r="U691" s="37" t="s">
        <v>1887</v>
      </c>
    </row>
    <row r="692" spans="1:21" x14ac:dyDescent="0.2">
      <c r="A692" s="34">
        <v>0</v>
      </c>
      <c r="B692" s="34">
        <v>0</v>
      </c>
      <c r="C692" s="34">
        <v>0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7.0419999999999996E-3</v>
      </c>
      <c r="J692" s="34">
        <v>0</v>
      </c>
      <c r="K692" s="34">
        <v>0</v>
      </c>
      <c r="L692" s="34">
        <v>0</v>
      </c>
      <c r="M692" s="35">
        <v>0</v>
      </c>
      <c r="N692" s="35">
        <v>0</v>
      </c>
      <c r="O692" s="35">
        <v>0</v>
      </c>
      <c r="P692" s="35">
        <v>0</v>
      </c>
      <c r="Q692" s="36">
        <f t="shared" si="30"/>
        <v>5.868333333333333E-4</v>
      </c>
      <c r="R692" s="36">
        <f t="shared" si="31"/>
        <v>0</v>
      </c>
      <c r="S692" s="37">
        <f t="shared" si="32"/>
        <v>5.868333333333333E-4</v>
      </c>
      <c r="T692" s="37" t="s">
        <v>1886</v>
      </c>
      <c r="U692" s="37" t="s">
        <v>1885</v>
      </c>
    </row>
    <row r="693" spans="1:21" x14ac:dyDescent="0.2">
      <c r="A693" s="34">
        <v>0</v>
      </c>
      <c r="B693" s="34">
        <v>0</v>
      </c>
      <c r="C693" s="34">
        <v>0</v>
      </c>
      <c r="D693" s="34">
        <v>0</v>
      </c>
      <c r="E693" s="34">
        <v>0</v>
      </c>
      <c r="F693" s="34">
        <v>7.0299999999999998E-3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0</v>
      </c>
      <c r="M693" s="35">
        <v>0</v>
      </c>
      <c r="N693" s="35">
        <v>0</v>
      </c>
      <c r="O693" s="35">
        <v>0</v>
      </c>
      <c r="P693" s="35">
        <v>0</v>
      </c>
      <c r="Q693" s="36">
        <f t="shared" si="30"/>
        <v>5.8583333333333328E-4</v>
      </c>
      <c r="R693" s="36">
        <f t="shared" si="31"/>
        <v>0</v>
      </c>
      <c r="S693" s="37">
        <f t="shared" si="32"/>
        <v>5.8583333333333328E-4</v>
      </c>
      <c r="T693" s="37" t="s">
        <v>1884</v>
      </c>
      <c r="U693" s="37" t="s">
        <v>1883</v>
      </c>
    </row>
    <row r="694" spans="1:21" x14ac:dyDescent="0.2">
      <c r="A694" s="34">
        <v>0</v>
      </c>
      <c r="B694" s="34">
        <v>0</v>
      </c>
      <c r="C694" s="34">
        <v>7.0299999999999998E-3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  <c r="M694" s="35">
        <v>0</v>
      </c>
      <c r="N694" s="35">
        <v>0</v>
      </c>
      <c r="O694" s="35">
        <v>0</v>
      </c>
      <c r="P694" s="35">
        <v>0</v>
      </c>
      <c r="Q694" s="36">
        <f t="shared" si="30"/>
        <v>5.8583333333333328E-4</v>
      </c>
      <c r="R694" s="36">
        <f t="shared" si="31"/>
        <v>0</v>
      </c>
      <c r="S694" s="37">
        <f t="shared" si="32"/>
        <v>5.8583333333333328E-4</v>
      </c>
      <c r="T694" s="37" t="s">
        <v>1882</v>
      </c>
      <c r="U694" s="37" t="s">
        <v>1882</v>
      </c>
    </row>
    <row r="695" spans="1:21" x14ac:dyDescent="0.2">
      <c r="A695" s="34">
        <v>0</v>
      </c>
      <c r="B695" s="34">
        <v>0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7.0179999999999999E-3</v>
      </c>
      <c r="J695" s="34">
        <v>0</v>
      </c>
      <c r="K695" s="34">
        <v>0</v>
      </c>
      <c r="L695" s="34">
        <v>0</v>
      </c>
      <c r="M695" s="35">
        <v>0</v>
      </c>
      <c r="N695" s="35">
        <v>0</v>
      </c>
      <c r="O695" s="35">
        <v>0</v>
      </c>
      <c r="P695" s="35">
        <v>0</v>
      </c>
      <c r="Q695" s="36">
        <f t="shared" si="30"/>
        <v>5.8483333333333336E-4</v>
      </c>
      <c r="R695" s="36">
        <f t="shared" si="31"/>
        <v>0</v>
      </c>
      <c r="S695" s="37">
        <f t="shared" si="32"/>
        <v>5.8483333333333336E-4</v>
      </c>
      <c r="T695" s="37" t="s">
        <v>1881</v>
      </c>
      <c r="U695" s="37" t="s">
        <v>1881</v>
      </c>
    </row>
    <row r="696" spans="1:21" x14ac:dyDescent="0.2">
      <c r="A696" s="34">
        <v>0</v>
      </c>
      <c r="B696" s="34">
        <v>0</v>
      </c>
      <c r="C696" s="34">
        <v>0</v>
      </c>
      <c r="D696" s="34">
        <v>0</v>
      </c>
      <c r="E696" s="34">
        <v>0</v>
      </c>
      <c r="F696" s="34">
        <v>7.0049999999999999E-3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5">
        <v>0</v>
      </c>
      <c r="N696" s="35">
        <v>0</v>
      </c>
      <c r="O696" s="35">
        <v>0</v>
      </c>
      <c r="P696" s="35">
        <v>0</v>
      </c>
      <c r="Q696" s="36">
        <f t="shared" si="30"/>
        <v>5.8374999999999996E-4</v>
      </c>
      <c r="R696" s="36">
        <f t="shared" si="31"/>
        <v>0</v>
      </c>
      <c r="S696" s="37">
        <f t="shared" si="32"/>
        <v>5.8374999999999996E-4</v>
      </c>
      <c r="T696" s="37" t="s">
        <v>1880</v>
      </c>
      <c r="U696" s="37" t="s">
        <v>1880</v>
      </c>
    </row>
    <row r="697" spans="1:21" x14ac:dyDescent="0.2">
      <c r="A697" s="34">
        <v>0</v>
      </c>
      <c r="B697" s="34">
        <v>0</v>
      </c>
      <c r="C697" s="34">
        <v>0</v>
      </c>
      <c r="D697" s="34">
        <v>0</v>
      </c>
      <c r="E697" s="34">
        <v>0</v>
      </c>
      <c r="F697" s="34">
        <v>6.9569999999999996E-3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5">
        <v>0</v>
      </c>
      <c r="N697" s="35">
        <v>0</v>
      </c>
      <c r="O697" s="35">
        <v>0</v>
      </c>
      <c r="P697" s="35">
        <v>0</v>
      </c>
      <c r="Q697" s="36">
        <f t="shared" si="30"/>
        <v>5.7974999999999997E-4</v>
      </c>
      <c r="R697" s="36">
        <f t="shared" si="31"/>
        <v>0</v>
      </c>
      <c r="S697" s="37">
        <f t="shared" si="32"/>
        <v>5.7974999999999997E-4</v>
      </c>
      <c r="T697" s="37" t="s">
        <v>1879</v>
      </c>
      <c r="U697" s="37" t="s">
        <v>1879</v>
      </c>
    </row>
    <row r="698" spans="1:21" x14ac:dyDescent="0.2">
      <c r="A698" s="34">
        <v>0</v>
      </c>
      <c r="B698" s="34">
        <v>0</v>
      </c>
      <c r="C698" s="34">
        <v>0</v>
      </c>
      <c r="D698" s="34">
        <v>0</v>
      </c>
      <c r="E698" s="34">
        <v>0</v>
      </c>
      <c r="F698" s="34">
        <v>6.9319999999999998E-3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5">
        <v>0</v>
      </c>
      <c r="N698" s="35">
        <v>0</v>
      </c>
      <c r="O698" s="35">
        <v>0</v>
      </c>
      <c r="P698" s="35">
        <v>0</v>
      </c>
      <c r="Q698" s="36">
        <f t="shared" si="30"/>
        <v>5.7766666666666665E-4</v>
      </c>
      <c r="R698" s="36">
        <f t="shared" si="31"/>
        <v>0</v>
      </c>
      <c r="S698" s="37">
        <f t="shared" si="32"/>
        <v>5.7766666666666665E-4</v>
      </c>
      <c r="T698" s="37" t="s">
        <v>1878</v>
      </c>
      <c r="U698" s="37" t="s">
        <v>1877</v>
      </c>
    </row>
    <row r="699" spans="1:21" x14ac:dyDescent="0.2">
      <c r="A699" s="34">
        <v>0</v>
      </c>
      <c r="B699" s="34">
        <v>0</v>
      </c>
      <c r="C699" s="34">
        <v>0</v>
      </c>
      <c r="D699" s="34">
        <v>0</v>
      </c>
      <c r="E699" s="34">
        <v>0</v>
      </c>
      <c r="F699" s="34">
        <v>6.9199999999999999E-3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5">
        <v>0</v>
      </c>
      <c r="N699" s="35">
        <v>0</v>
      </c>
      <c r="O699" s="35">
        <v>0</v>
      </c>
      <c r="P699" s="35">
        <v>0</v>
      </c>
      <c r="Q699" s="36">
        <f t="shared" si="30"/>
        <v>5.7666666666666663E-4</v>
      </c>
      <c r="R699" s="36">
        <f t="shared" si="31"/>
        <v>0</v>
      </c>
      <c r="S699" s="37">
        <f t="shared" si="32"/>
        <v>5.7666666666666663E-4</v>
      </c>
      <c r="T699" s="37" t="s">
        <v>1876</v>
      </c>
      <c r="U699" s="37" t="s">
        <v>1876</v>
      </c>
    </row>
    <row r="700" spans="1:21" x14ac:dyDescent="0.2">
      <c r="A700" s="34">
        <v>0</v>
      </c>
      <c r="B700" s="34">
        <v>0</v>
      </c>
      <c r="C700" s="34">
        <v>0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6.8849999999999996E-3</v>
      </c>
      <c r="J700" s="34">
        <v>0</v>
      </c>
      <c r="K700" s="34">
        <v>0</v>
      </c>
      <c r="L700" s="34">
        <v>0</v>
      </c>
      <c r="M700" s="35">
        <v>0</v>
      </c>
      <c r="N700" s="35">
        <v>0</v>
      </c>
      <c r="O700" s="35">
        <v>0</v>
      </c>
      <c r="P700" s="35">
        <v>0</v>
      </c>
      <c r="Q700" s="36">
        <f t="shared" si="30"/>
        <v>5.7374999999999993E-4</v>
      </c>
      <c r="R700" s="36">
        <f t="shared" si="31"/>
        <v>0</v>
      </c>
      <c r="S700" s="37">
        <f t="shared" si="32"/>
        <v>5.7374999999999993E-4</v>
      </c>
      <c r="T700" s="37" t="s">
        <v>1875</v>
      </c>
      <c r="U700" s="37" t="s">
        <v>1874</v>
      </c>
    </row>
    <row r="701" spans="1:21" x14ac:dyDescent="0.2">
      <c r="A701" s="34">
        <v>0</v>
      </c>
      <c r="B701" s="34">
        <v>0</v>
      </c>
      <c r="C701" s="34">
        <v>5.7520000000000002E-3</v>
      </c>
      <c r="D701" s="34">
        <v>0</v>
      </c>
      <c r="E701" s="34">
        <v>0</v>
      </c>
      <c r="F701" s="34">
        <v>0</v>
      </c>
      <c r="G701" s="34">
        <v>0</v>
      </c>
      <c r="H701" s="34">
        <v>1.106E-3</v>
      </c>
      <c r="I701" s="34">
        <v>0</v>
      </c>
      <c r="J701" s="34">
        <v>0</v>
      </c>
      <c r="K701" s="34">
        <v>0</v>
      </c>
      <c r="L701" s="34">
        <v>0</v>
      </c>
      <c r="M701" s="35">
        <v>0</v>
      </c>
      <c r="N701" s="35">
        <v>0</v>
      </c>
      <c r="O701" s="35">
        <v>0</v>
      </c>
      <c r="P701" s="35">
        <v>0</v>
      </c>
      <c r="Q701" s="36">
        <f t="shared" si="30"/>
        <v>5.7150000000000007E-4</v>
      </c>
      <c r="R701" s="36">
        <f t="shared" si="31"/>
        <v>0</v>
      </c>
      <c r="S701" s="37">
        <f t="shared" si="32"/>
        <v>5.7150000000000007E-4</v>
      </c>
      <c r="T701" s="37" t="s">
        <v>1873</v>
      </c>
      <c r="U701" s="37" t="s">
        <v>1873</v>
      </c>
    </row>
    <row r="702" spans="1:21" x14ac:dyDescent="0.2">
      <c r="A702" s="34">
        <v>0</v>
      </c>
      <c r="B702" s="34">
        <v>0</v>
      </c>
      <c r="C702" s="34">
        <v>6.8380000000000003E-3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5">
        <v>0</v>
      </c>
      <c r="N702" s="35">
        <v>0</v>
      </c>
      <c r="O702" s="35">
        <v>0</v>
      </c>
      <c r="P702" s="35">
        <v>0</v>
      </c>
      <c r="Q702" s="36">
        <f t="shared" si="30"/>
        <v>5.6983333333333332E-4</v>
      </c>
      <c r="R702" s="36">
        <f t="shared" si="31"/>
        <v>0</v>
      </c>
      <c r="S702" s="37">
        <f t="shared" si="32"/>
        <v>5.6983333333333332E-4</v>
      </c>
      <c r="T702" s="37" t="s">
        <v>1872</v>
      </c>
      <c r="U702" s="37" t="s">
        <v>1872</v>
      </c>
    </row>
    <row r="703" spans="1:21" x14ac:dyDescent="0.2">
      <c r="A703" s="34">
        <v>0</v>
      </c>
      <c r="B703" s="34">
        <v>0</v>
      </c>
      <c r="C703" s="34">
        <v>0</v>
      </c>
      <c r="D703" s="34">
        <v>0</v>
      </c>
      <c r="E703" s="34">
        <v>0</v>
      </c>
      <c r="F703" s="34">
        <v>6.8139999999999997E-3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5">
        <v>0</v>
      </c>
      <c r="N703" s="35">
        <v>0</v>
      </c>
      <c r="O703" s="35">
        <v>0</v>
      </c>
      <c r="P703" s="35">
        <v>0</v>
      </c>
      <c r="Q703" s="36">
        <f t="shared" si="30"/>
        <v>5.6783333333333328E-4</v>
      </c>
      <c r="R703" s="36">
        <f t="shared" si="31"/>
        <v>0</v>
      </c>
      <c r="S703" s="37">
        <f t="shared" si="32"/>
        <v>5.6783333333333328E-4</v>
      </c>
      <c r="T703" s="37" t="s">
        <v>1871</v>
      </c>
      <c r="U703" s="37" t="s">
        <v>1871</v>
      </c>
    </row>
    <row r="704" spans="1:21" x14ac:dyDescent="0.2">
      <c r="A704" s="34">
        <v>0</v>
      </c>
      <c r="B704" s="34">
        <v>6.8139999999999997E-3</v>
      </c>
      <c r="C704" s="34">
        <v>0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5">
        <v>0</v>
      </c>
      <c r="N704" s="35">
        <v>0</v>
      </c>
      <c r="O704" s="35">
        <v>0</v>
      </c>
      <c r="P704" s="35">
        <v>0</v>
      </c>
      <c r="Q704" s="36">
        <f t="shared" si="30"/>
        <v>5.6783333333333328E-4</v>
      </c>
      <c r="R704" s="36">
        <f t="shared" si="31"/>
        <v>0</v>
      </c>
      <c r="S704" s="37">
        <f t="shared" si="32"/>
        <v>5.6783333333333328E-4</v>
      </c>
      <c r="T704" s="37" t="s">
        <v>1870</v>
      </c>
      <c r="U704" s="37" t="s">
        <v>1869</v>
      </c>
    </row>
    <row r="705" spans="1:21" x14ac:dyDescent="0.2">
      <c r="A705" s="34">
        <v>0</v>
      </c>
      <c r="B705" s="34">
        <v>0</v>
      </c>
      <c r="C705" s="34">
        <v>0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6.803E-3</v>
      </c>
      <c r="J705" s="34">
        <v>0</v>
      </c>
      <c r="K705" s="34">
        <v>0</v>
      </c>
      <c r="L705" s="34">
        <v>0</v>
      </c>
      <c r="M705" s="35">
        <v>0</v>
      </c>
      <c r="N705" s="35">
        <v>0</v>
      </c>
      <c r="O705" s="35">
        <v>0</v>
      </c>
      <c r="P705" s="35">
        <v>0</v>
      </c>
      <c r="Q705" s="36">
        <f t="shared" si="30"/>
        <v>5.6691666666666663E-4</v>
      </c>
      <c r="R705" s="36">
        <f t="shared" si="31"/>
        <v>0</v>
      </c>
      <c r="S705" s="37">
        <f t="shared" si="32"/>
        <v>5.6691666666666663E-4</v>
      </c>
      <c r="T705" s="37" t="s">
        <v>1868</v>
      </c>
      <c r="U705" s="37" t="s">
        <v>1868</v>
      </c>
    </row>
    <row r="706" spans="1:21" x14ac:dyDescent="0.2">
      <c r="A706" s="34">
        <v>0</v>
      </c>
      <c r="B706" s="34">
        <v>0</v>
      </c>
      <c r="C706" s="34">
        <v>0</v>
      </c>
      <c r="D706" s="34">
        <v>0</v>
      </c>
      <c r="E706" s="34">
        <v>0</v>
      </c>
      <c r="F706" s="34">
        <v>6.7799999999999996E-3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5">
        <v>0</v>
      </c>
      <c r="N706" s="35">
        <v>0</v>
      </c>
      <c r="O706" s="35">
        <v>0</v>
      </c>
      <c r="P706" s="35">
        <v>0</v>
      </c>
      <c r="Q706" s="36">
        <f t="shared" si="30"/>
        <v>5.6499999999999996E-4</v>
      </c>
      <c r="R706" s="36">
        <f t="shared" si="31"/>
        <v>0</v>
      </c>
      <c r="S706" s="37">
        <f t="shared" si="32"/>
        <v>5.6499999999999996E-4</v>
      </c>
      <c r="T706" s="37" t="s">
        <v>1867</v>
      </c>
      <c r="U706" s="37" t="s">
        <v>1867</v>
      </c>
    </row>
    <row r="707" spans="1:21" x14ac:dyDescent="0.2">
      <c r="A707" s="34">
        <v>0</v>
      </c>
      <c r="B707" s="34">
        <v>0</v>
      </c>
      <c r="C707" s="34">
        <v>0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6.7799999999999996E-3</v>
      </c>
      <c r="J707" s="34">
        <v>0</v>
      </c>
      <c r="K707" s="34">
        <v>0</v>
      </c>
      <c r="L707" s="34">
        <v>0</v>
      </c>
      <c r="M707" s="35">
        <v>0</v>
      </c>
      <c r="N707" s="35">
        <v>0</v>
      </c>
      <c r="O707" s="35">
        <v>0</v>
      </c>
      <c r="P707" s="35">
        <v>0</v>
      </c>
      <c r="Q707" s="36">
        <f t="shared" si="30"/>
        <v>5.6499999999999996E-4</v>
      </c>
      <c r="R707" s="36">
        <f t="shared" si="31"/>
        <v>0</v>
      </c>
      <c r="S707" s="37">
        <f t="shared" si="32"/>
        <v>5.6499999999999996E-4</v>
      </c>
      <c r="T707" s="37" t="s">
        <v>1866</v>
      </c>
      <c r="U707" s="37" t="s">
        <v>1866</v>
      </c>
    </row>
    <row r="708" spans="1:21" x14ac:dyDescent="0.2">
      <c r="A708" s="34">
        <v>0</v>
      </c>
      <c r="B708" s="34">
        <v>0</v>
      </c>
      <c r="C708" s="34">
        <v>6.7679999999999997E-3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5">
        <v>0</v>
      </c>
      <c r="N708" s="35">
        <v>0</v>
      </c>
      <c r="O708" s="35">
        <v>0</v>
      </c>
      <c r="P708" s="35">
        <v>0</v>
      </c>
      <c r="Q708" s="36">
        <f t="shared" ref="Q708:Q771" si="33">AVERAGE(B708,C708,A708,E708,F708,D708,H708,I708,G708,K708,L708,J708)</f>
        <v>5.6399999999999994E-4</v>
      </c>
      <c r="R708" s="36">
        <f t="shared" ref="R708:R771" si="34">AVERAGE(M708,N708,O708,P708)</f>
        <v>0</v>
      </c>
      <c r="S708" s="37">
        <f t="shared" ref="S708:S771" si="35">Q708-R708</f>
        <v>5.6399999999999994E-4</v>
      </c>
      <c r="T708" s="37" t="s">
        <v>1865</v>
      </c>
      <c r="U708" s="37" t="s">
        <v>1865</v>
      </c>
    </row>
    <row r="709" spans="1:21" x14ac:dyDescent="0.2">
      <c r="A709" s="34">
        <v>0</v>
      </c>
      <c r="B709" s="34">
        <v>0</v>
      </c>
      <c r="C709" s="34">
        <v>0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6.7679999999999997E-3</v>
      </c>
      <c r="J709" s="34">
        <v>0</v>
      </c>
      <c r="K709" s="34">
        <v>0</v>
      </c>
      <c r="L709" s="34">
        <v>0</v>
      </c>
      <c r="M709" s="35">
        <v>0</v>
      </c>
      <c r="N709" s="35">
        <v>0</v>
      </c>
      <c r="O709" s="35">
        <v>0</v>
      </c>
      <c r="P709" s="35">
        <v>0</v>
      </c>
      <c r="Q709" s="36">
        <f t="shared" si="33"/>
        <v>5.6399999999999994E-4</v>
      </c>
      <c r="R709" s="36">
        <f t="shared" si="34"/>
        <v>0</v>
      </c>
      <c r="S709" s="37">
        <f t="shared" si="35"/>
        <v>5.6399999999999994E-4</v>
      </c>
      <c r="T709" s="37" t="s">
        <v>1031</v>
      </c>
      <c r="U709" s="37" t="s">
        <v>1864</v>
      </c>
    </row>
    <row r="710" spans="1:21" x14ac:dyDescent="0.2">
      <c r="A710" s="34">
        <v>0</v>
      </c>
      <c r="B710" s="34">
        <v>0</v>
      </c>
      <c r="C710" s="34">
        <v>0</v>
      </c>
      <c r="D710" s="34">
        <v>0</v>
      </c>
      <c r="E710" s="34">
        <v>0</v>
      </c>
      <c r="F710" s="34">
        <v>6.7679999999999997E-3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5">
        <v>0</v>
      </c>
      <c r="N710" s="35">
        <v>0</v>
      </c>
      <c r="O710" s="35">
        <v>0</v>
      </c>
      <c r="P710" s="35">
        <v>0</v>
      </c>
      <c r="Q710" s="36">
        <f t="shared" si="33"/>
        <v>5.6399999999999994E-4</v>
      </c>
      <c r="R710" s="36">
        <f t="shared" si="34"/>
        <v>0</v>
      </c>
      <c r="S710" s="37">
        <f t="shared" si="35"/>
        <v>5.6399999999999994E-4</v>
      </c>
      <c r="T710" s="37" t="s">
        <v>1863</v>
      </c>
      <c r="U710" s="37" t="s">
        <v>1863</v>
      </c>
    </row>
    <row r="711" spans="1:21" x14ac:dyDescent="0.2">
      <c r="A711" s="34">
        <v>0</v>
      </c>
      <c r="B711" s="34">
        <v>0</v>
      </c>
      <c r="C711" s="34">
        <v>6.7450000000000001E-3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5">
        <v>0</v>
      </c>
      <c r="N711" s="35">
        <v>0</v>
      </c>
      <c r="O711" s="35">
        <v>0</v>
      </c>
      <c r="P711" s="35">
        <v>0</v>
      </c>
      <c r="Q711" s="36">
        <f t="shared" si="33"/>
        <v>5.6208333333333338E-4</v>
      </c>
      <c r="R711" s="36">
        <f t="shared" si="34"/>
        <v>0</v>
      </c>
      <c r="S711" s="37">
        <f t="shared" si="35"/>
        <v>5.6208333333333338E-4</v>
      </c>
      <c r="T711" s="37" t="s">
        <v>1862</v>
      </c>
      <c r="U711" s="37" t="s">
        <v>1862</v>
      </c>
    </row>
    <row r="712" spans="1:21" x14ac:dyDescent="0.2">
      <c r="A712" s="34">
        <v>0</v>
      </c>
      <c r="B712" s="34">
        <v>0</v>
      </c>
      <c r="C712" s="34">
        <v>0</v>
      </c>
      <c r="D712" s="34">
        <v>0</v>
      </c>
      <c r="E712" s="34">
        <v>0</v>
      </c>
      <c r="F712" s="34">
        <v>6.7450000000000001E-3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5">
        <v>0</v>
      </c>
      <c r="N712" s="35">
        <v>0</v>
      </c>
      <c r="O712" s="35">
        <v>0</v>
      </c>
      <c r="P712" s="35">
        <v>0</v>
      </c>
      <c r="Q712" s="36">
        <f t="shared" si="33"/>
        <v>5.6208333333333338E-4</v>
      </c>
      <c r="R712" s="36">
        <f t="shared" si="34"/>
        <v>0</v>
      </c>
      <c r="S712" s="37">
        <f t="shared" si="35"/>
        <v>5.6208333333333338E-4</v>
      </c>
      <c r="T712" s="37" t="s">
        <v>1861</v>
      </c>
      <c r="U712" s="37" t="s">
        <v>1861</v>
      </c>
    </row>
    <row r="713" spans="1:21" x14ac:dyDescent="0.2">
      <c r="A713" s="34">
        <v>0</v>
      </c>
      <c r="B713" s="34">
        <v>0</v>
      </c>
      <c r="C713" s="34">
        <v>0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6.7229999999999998E-3</v>
      </c>
      <c r="M713" s="35">
        <v>0</v>
      </c>
      <c r="N713" s="35">
        <v>0</v>
      </c>
      <c r="O713" s="35">
        <v>0</v>
      </c>
      <c r="P713" s="35">
        <v>0</v>
      </c>
      <c r="Q713" s="36">
        <f t="shared" si="33"/>
        <v>5.6024999999999998E-4</v>
      </c>
      <c r="R713" s="36">
        <f t="shared" si="34"/>
        <v>0</v>
      </c>
      <c r="S713" s="37">
        <f t="shared" si="35"/>
        <v>5.6024999999999998E-4</v>
      </c>
      <c r="T713" s="37" t="s">
        <v>1860</v>
      </c>
      <c r="U713" s="37" t="s">
        <v>1859</v>
      </c>
    </row>
    <row r="714" spans="1:21" x14ac:dyDescent="0.2">
      <c r="A714" s="34">
        <v>0</v>
      </c>
      <c r="B714" s="34">
        <v>0</v>
      </c>
      <c r="C714" s="34">
        <v>0</v>
      </c>
      <c r="D714" s="34">
        <v>0</v>
      </c>
      <c r="E714" s="34">
        <v>0</v>
      </c>
      <c r="F714" s="34">
        <v>6.711E-3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5">
        <v>0</v>
      </c>
      <c r="N714" s="35">
        <v>0</v>
      </c>
      <c r="O714" s="35">
        <v>0</v>
      </c>
      <c r="P714" s="35">
        <v>0</v>
      </c>
      <c r="Q714" s="36">
        <f t="shared" si="33"/>
        <v>5.5924999999999996E-4</v>
      </c>
      <c r="R714" s="36">
        <f t="shared" si="34"/>
        <v>0</v>
      </c>
      <c r="S714" s="37">
        <f t="shared" si="35"/>
        <v>5.5924999999999996E-4</v>
      </c>
      <c r="T714" s="37" t="s">
        <v>1858</v>
      </c>
      <c r="U714" s="37" t="s">
        <v>1858</v>
      </c>
    </row>
    <row r="715" spans="1:21" x14ac:dyDescent="0.2">
      <c r="A715" s="34">
        <v>0</v>
      </c>
      <c r="B715" s="34">
        <v>0</v>
      </c>
      <c r="C715" s="34">
        <v>0</v>
      </c>
      <c r="D715" s="34">
        <v>0</v>
      </c>
      <c r="E715" s="34">
        <v>0</v>
      </c>
      <c r="F715" s="34">
        <v>6.6559999999999996E-3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5">
        <v>0</v>
      </c>
      <c r="N715" s="35">
        <v>0</v>
      </c>
      <c r="O715" s="35">
        <v>0</v>
      </c>
      <c r="P715" s="35">
        <v>0</v>
      </c>
      <c r="Q715" s="36">
        <f t="shared" si="33"/>
        <v>5.5466666666666663E-4</v>
      </c>
      <c r="R715" s="36">
        <f t="shared" si="34"/>
        <v>0</v>
      </c>
      <c r="S715" s="37">
        <f t="shared" si="35"/>
        <v>5.5466666666666663E-4</v>
      </c>
      <c r="T715" s="37" t="s">
        <v>1857</v>
      </c>
      <c r="U715" s="37" t="s">
        <v>1857</v>
      </c>
    </row>
    <row r="716" spans="1:21" x14ac:dyDescent="0.2">
      <c r="A716" s="34">
        <v>0</v>
      </c>
      <c r="B716" s="34">
        <v>0</v>
      </c>
      <c r="C716" s="34">
        <v>6.6449999999999999E-3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5">
        <v>0</v>
      </c>
      <c r="N716" s="35">
        <v>0</v>
      </c>
      <c r="O716" s="35">
        <v>0</v>
      </c>
      <c r="P716" s="35">
        <v>0</v>
      </c>
      <c r="Q716" s="36">
        <f t="shared" si="33"/>
        <v>5.5374999999999999E-4</v>
      </c>
      <c r="R716" s="36">
        <f t="shared" si="34"/>
        <v>0</v>
      </c>
      <c r="S716" s="37">
        <f t="shared" si="35"/>
        <v>5.5374999999999999E-4</v>
      </c>
      <c r="T716" s="37" t="s">
        <v>1856</v>
      </c>
      <c r="U716" s="37" t="s">
        <v>1855</v>
      </c>
    </row>
    <row r="717" spans="1:21" x14ac:dyDescent="0.2">
      <c r="A717" s="34">
        <v>0</v>
      </c>
      <c r="B717" s="34">
        <v>0</v>
      </c>
      <c r="C717" s="34">
        <v>0</v>
      </c>
      <c r="D717" s="34">
        <v>0</v>
      </c>
      <c r="E717" s="34">
        <v>0</v>
      </c>
      <c r="F717" s="34">
        <v>6.5900000000000004E-3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5">
        <v>0</v>
      </c>
      <c r="N717" s="35">
        <v>0</v>
      </c>
      <c r="O717" s="35">
        <v>0</v>
      </c>
      <c r="P717" s="35">
        <v>0</v>
      </c>
      <c r="Q717" s="36">
        <f t="shared" si="33"/>
        <v>5.4916666666666666E-4</v>
      </c>
      <c r="R717" s="36">
        <f t="shared" si="34"/>
        <v>0</v>
      </c>
      <c r="S717" s="37">
        <f t="shared" si="35"/>
        <v>5.4916666666666666E-4</v>
      </c>
      <c r="T717" s="37" t="s">
        <v>1854</v>
      </c>
      <c r="U717" s="37" t="s">
        <v>1854</v>
      </c>
    </row>
    <row r="718" spans="1:21" x14ac:dyDescent="0.2">
      <c r="A718" s="34">
        <v>0</v>
      </c>
      <c r="B718" s="34">
        <v>0</v>
      </c>
      <c r="C718" s="34">
        <v>0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6.5620000000000001E-3</v>
      </c>
      <c r="J718" s="34">
        <v>0</v>
      </c>
      <c r="K718" s="34">
        <v>0</v>
      </c>
      <c r="L718" s="34">
        <v>0</v>
      </c>
      <c r="M718" s="35">
        <v>0</v>
      </c>
      <c r="N718" s="35">
        <v>0</v>
      </c>
      <c r="O718" s="35">
        <v>0</v>
      </c>
      <c r="P718" s="35">
        <v>0</v>
      </c>
      <c r="Q718" s="36">
        <f t="shared" si="33"/>
        <v>5.4683333333333331E-4</v>
      </c>
      <c r="R718" s="36">
        <f t="shared" si="34"/>
        <v>0</v>
      </c>
      <c r="S718" s="37">
        <f t="shared" si="35"/>
        <v>5.4683333333333331E-4</v>
      </c>
      <c r="T718" s="37" t="s">
        <v>1853</v>
      </c>
      <c r="U718" s="37" t="s">
        <v>1852</v>
      </c>
    </row>
    <row r="719" spans="1:21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6.5469999999999999E-3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5">
        <v>0</v>
      </c>
      <c r="N719" s="35">
        <v>0</v>
      </c>
      <c r="O719" s="35">
        <v>0</v>
      </c>
      <c r="P719" s="35">
        <v>0</v>
      </c>
      <c r="Q719" s="36">
        <f t="shared" si="33"/>
        <v>5.4558333333333336E-4</v>
      </c>
      <c r="R719" s="36">
        <f t="shared" si="34"/>
        <v>0</v>
      </c>
      <c r="S719" s="37">
        <f t="shared" si="35"/>
        <v>5.4558333333333336E-4</v>
      </c>
      <c r="T719" s="37" t="s">
        <v>1851</v>
      </c>
      <c r="U719" s="37" t="s">
        <v>1851</v>
      </c>
    </row>
    <row r="720" spans="1:21" x14ac:dyDescent="0.2">
      <c r="A720" s="34">
        <v>0</v>
      </c>
      <c r="B720" s="34">
        <v>0</v>
      </c>
      <c r="C720" s="34">
        <v>0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6.5250000000000004E-3</v>
      </c>
      <c r="J720" s="34">
        <v>0</v>
      </c>
      <c r="K720" s="34">
        <v>0</v>
      </c>
      <c r="L720" s="34">
        <v>0</v>
      </c>
      <c r="M720" s="35">
        <v>0</v>
      </c>
      <c r="N720" s="35">
        <v>0</v>
      </c>
      <c r="O720" s="35">
        <v>0</v>
      </c>
      <c r="P720" s="35">
        <v>0</v>
      </c>
      <c r="Q720" s="36">
        <f t="shared" si="33"/>
        <v>5.4375000000000007E-4</v>
      </c>
      <c r="R720" s="36">
        <f t="shared" si="34"/>
        <v>0</v>
      </c>
      <c r="S720" s="37">
        <f t="shared" si="35"/>
        <v>5.4375000000000007E-4</v>
      </c>
      <c r="T720" s="37" t="s">
        <v>1850</v>
      </c>
      <c r="U720" s="37" t="s">
        <v>1850</v>
      </c>
    </row>
    <row r="721" spans="1:21" x14ac:dyDescent="0.2">
      <c r="A721" s="34">
        <v>0</v>
      </c>
      <c r="B721" s="34">
        <v>0</v>
      </c>
      <c r="C721" s="34">
        <v>0</v>
      </c>
      <c r="D721" s="34">
        <v>0</v>
      </c>
      <c r="E721" s="34">
        <v>0</v>
      </c>
      <c r="F721" s="34">
        <v>6.4939999999999998E-3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0</v>
      </c>
      <c r="M721" s="35">
        <v>0</v>
      </c>
      <c r="N721" s="35">
        <v>0</v>
      </c>
      <c r="O721" s="35">
        <v>0</v>
      </c>
      <c r="P721" s="35">
        <v>0</v>
      </c>
      <c r="Q721" s="36">
        <f t="shared" si="33"/>
        <v>5.4116666666666668E-4</v>
      </c>
      <c r="R721" s="36">
        <f t="shared" si="34"/>
        <v>0</v>
      </c>
      <c r="S721" s="37">
        <f t="shared" si="35"/>
        <v>5.4116666666666668E-4</v>
      </c>
      <c r="T721" s="37" t="s">
        <v>1849</v>
      </c>
      <c r="U721" s="37" t="s">
        <v>1849</v>
      </c>
    </row>
    <row r="722" spans="1:21" x14ac:dyDescent="0.2">
      <c r="A722" s="34">
        <v>0</v>
      </c>
      <c r="B722" s="34">
        <v>0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6.3689999999999997E-3</v>
      </c>
      <c r="J722" s="34">
        <v>0</v>
      </c>
      <c r="K722" s="34">
        <v>0</v>
      </c>
      <c r="L722" s="34">
        <v>0</v>
      </c>
      <c r="M722" s="35">
        <v>0</v>
      </c>
      <c r="N722" s="35">
        <v>0</v>
      </c>
      <c r="O722" s="35">
        <v>0</v>
      </c>
      <c r="P722" s="35">
        <v>0</v>
      </c>
      <c r="Q722" s="36">
        <f t="shared" si="33"/>
        <v>5.3074999999999997E-4</v>
      </c>
      <c r="R722" s="36">
        <f t="shared" si="34"/>
        <v>0</v>
      </c>
      <c r="S722" s="37">
        <f t="shared" si="35"/>
        <v>5.3074999999999997E-4</v>
      </c>
      <c r="T722" s="37" t="s">
        <v>1848</v>
      </c>
      <c r="U722" s="37" t="s">
        <v>1847</v>
      </c>
    </row>
    <row r="723" spans="1:21" x14ac:dyDescent="0.2">
      <c r="A723" s="34">
        <v>0</v>
      </c>
      <c r="B723" s="34">
        <v>0</v>
      </c>
      <c r="C723" s="34">
        <v>0</v>
      </c>
      <c r="D723" s="34">
        <v>0</v>
      </c>
      <c r="E723" s="34">
        <v>0</v>
      </c>
      <c r="F723" s="34">
        <v>6.3489999999999996E-3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  <c r="M723" s="35">
        <v>0</v>
      </c>
      <c r="N723" s="35">
        <v>0</v>
      </c>
      <c r="O723" s="35">
        <v>0</v>
      </c>
      <c r="P723" s="35">
        <v>0</v>
      </c>
      <c r="Q723" s="36">
        <f t="shared" si="33"/>
        <v>5.2908333333333334E-4</v>
      </c>
      <c r="R723" s="36">
        <f t="shared" si="34"/>
        <v>0</v>
      </c>
      <c r="S723" s="37">
        <f t="shared" si="35"/>
        <v>5.2908333333333334E-4</v>
      </c>
      <c r="T723" s="37" t="s">
        <v>1846</v>
      </c>
      <c r="U723" s="37" t="s">
        <v>1845</v>
      </c>
    </row>
    <row r="724" spans="1:21" x14ac:dyDescent="0.2">
      <c r="A724" s="34">
        <v>0</v>
      </c>
      <c r="B724" s="34">
        <v>0</v>
      </c>
      <c r="C724" s="34">
        <v>0</v>
      </c>
      <c r="D724" s="34">
        <v>0</v>
      </c>
      <c r="E724" s="34">
        <v>0</v>
      </c>
      <c r="F724" s="34">
        <v>6.2599999999999999E-3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0</v>
      </c>
      <c r="M724" s="35">
        <v>0</v>
      </c>
      <c r="N724" s="35">
        <v>0</v>
      </c>
      <c r="O724" s="35">
        <v>0</v>
      </c>
      <c r="P724" s="35">
        <v>0</v>
      </c>
      <c r="Q724" s="36">
        <f t="shared" si="33"/>
        <v>5.216666666666667E-4</v>
      </c>
      <c r="R724" s="36">
        <f t="shared" si="34"/>
        <v>0</v>
      </c>
      <c r="S724" s="37">
        <f t="shared" si="35"/>
        <v>5.216666666666667E-4</v>
      </c>
      <c r="T724" s="37" t="s">
        <v>1844</v>
      </c>
      <c r="U724" s="37" t="s">
        <v>1843</v>
      </c>
    </row>
    <row r="725" spans="1:21" x14ac:dyDescent="0.2">
      <c r="A725" s="34">
        <v>0</v>
      </c>
      <c r="B725" s="34">
        <v>0</v>
      </c>
      <c r="C725" s="34">
        <v>0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6.2599999999999999E-3</v>
      </c>
      <c r="J725" s="34">
        <v>0</v>
      </c>
      <c r="K725" s="34">
        <v>0</v>
      </c>
      <c r="L725" s="34">
        <v>0</v>
      </c>
      <c r="M725" s="35">
        <v>0</v>
      </c>
      <c r="N725" s="35">
        <v>0</v>
      </c>
      <c r="O725" s="35">
        <v>0</v>
      </c>
      <c r="P725" s="35">
        <v>0</v>
      </c>
      <c r="Q725" s="36">
        <f t="shared" si="33"/>
        <v>5.216666666666667E-4</v>
      </c>
      <c r="R725" s="36">
        <f t="shared" si="34"/>
        <v>0</v>
      </c>
      <c r="S725" s="37">
        <f t="shared" si="35"/>
        <v>5.216666666666667E-4</v>
      </c>
      <c r="T725" s="37" t="s">
        <v>1842</v>
      </c>
      <c r="U725" s="37" t="s">
        <v>1842</v>
      </c>
    </row>
    <row r="726" spans="1:21" x14ac:dyDescent="0.2">
      <c r="A726" s="34">
        <v>0</v>
      </c>
      <c r="B726" s="34">
        <v>0</v>
      </c>
      <c r="C726" s="34">
        <v>6.2500000000000003E-3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5">
        <v>0</v>
      </c>
      <c r="N726" s="35">
        <v>0</v>
      </c>
      <c r="O726" s="35">
        <v>0</v>
      </c>
      <c r="P726" s="35">
        <v>0</v>
      </c>
      <c r="Q726" s="36">
        <f t="shared" si="33"/>
        <v>5.2083333333333333E-4</v>
      </c>
      <c r="R726" s="36">
        <f t="shared" si="34"/>
        <v>0</v>
      </c>
      <c r="S726" s="37">
        <f t="shared" si="35"/>
        <v>5.2083333333333333E-4</v>
      </c>
      <c r="T726" s="37" t="s">
        <v>1841</v>
      </c>
      <c r="U726" s="37" t="s">
        <v>1841</v>
      </c>
    </row>
    <row r="727" spans="1:21" x14ac:dyDescent="0.2">
      <c r="A727" s="34">
        <v>0</v>
      </c>
      <c r="B727" s="34">
        <v>0</v>
      </c>
      <c r="C727" s="34">
        <v>0</v>
      </c>
      <c r="D727" s="34">
        <v>0</v>
      </c>
      <c r="E727" s="34">
        <v>0</v>
      </c>
      <c r="F727" s="34">
        <v>6.2500000000000003E-3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0</v>
      </c>
      <c r="M727" s="35">
        <v>0</v>
      </c>
      <c r="N727" s="35">
        <v>0</v>
      </c>
      <c r="O727" s="35">
        <v>0</v>
      </c>
      <c r="P727" s="35">
        <v>0</v>
      </c>
      <c r="Q727" s="36">
        <f t="shared" si="33"/>
        <v>5.2083333333333333E-4</v>
      </c>
      <c r="R727" s="36">
        <f t="shared" si="34"/>
        <v>0</v>
      </c>
      <c r="S727" s="37">
        <f t="shared" si="35"/>
        <v>5.2083333333333333E-4</v>
      </c>
      <c r="T727" s="37" t="s">
        <v>1840</v>
      </c>
      <c r="U727" s="37" t="s">
        <v>1840</v>
      </c>
    </row>
    <row r="728" spans="1:21" x14ac:dyDescent="0.2">
      <c r="A728" s="34">
        <v>0</v>
      </c>
      <c r="B728" s="34">
        <v>0</v>
      </c>
      <c r="C728" s="34">
        <v>6.202E-3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0</v>
      </c>
      <c r="M728" s="35">
        <v>0</v>
      </c>
      <c r="N728" s="35">
        <v>0</v>
      </c>
      <c r="O728" s="35">
        <v>0</v>
      </c>
      <c r="P728" s="35">
        <v>0</v>
      </c>
      <c r="Q728" s="36">
        <f t="shared" si="33"/>
        <v>5.1683333333333334E-4</v>
      </c>
      <c r="R728" s="36">
        <f t="shared" si="34"/>
        <v>0</v>
      </c>
      <c r="S728" s="37">
        <f t="shared" si="35"/>
        <v>5.1683333333333334E-4</v>
      </c>
      <c r="T728" s="37" t="s">
        <v>1839</v>
      </c>
      <c r="U728" s="37" t="s">
        <v>1839</v>
      </c>
    </row>
    <row r="729" spans="1:21" x14ac:dyDescent="0.2">
      <c r="A729" s="34">
        <v>0</v>
      </c>
      <c r="B729" s="34">
        <v>0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6.182E-3</v>
      </c>
      <c r="J729" s="34">
        <v>0</v>
      </c>
      <c r="K729" s="34">
        <v>0</v>
      </c>
      <c r="L729" s="34">
        <v>0</v>
      </c>
      <c r="M729" s="35">
        <v>0</v>
      </c>
      <c r="N729" s="35">
        <v>0</v>
      </c>
      <c r="O729" s="35">
        <v>0</v>
      </c>
      <c r="P729" s="35">
        <v>0</v>
      </c>
      <c r="Q729" s="36">
        <f t="shared" si="33"/>
        <v>5.151666666666667E-4</v>
      </c>
      <c r="R729" s="36">
        <f t="shared" si="34"/>
        <v>0</v>
      </c>
      <c r="S729" s="37">
        <f t="shared" si="35"/>
        <v>5.151666666666667E-4</v>
      </c>
      <c r="T729" s="37" t="s">
        <v>1838</v>
      </c>
      <c r="U729" s="37" t="s">
        <v>1838</v>
      </c>
    </row>
    <row r="730" spans="1:21" x14ac:dyDescent="0.2">
      <c r="A730" s="34">
        <v>0</v>
      </c>
      <c r="B730" s="34">
        <v>0</v>
      </c>
      <c r="C730" s="34">
        <v>0</v>
      </c>
      <c r="D730" s="34">
        <v>0</v>
      </c>
      <c r="E730" s="34">
        <v>0</v>
      </c>
      <c r="F730" s="34">
        <v>6.1440000000000002E-3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0</v>
      </c>
      <c r="M730" s="35">
        <v>0</v>
      </c>
      <c r="N730" s="35">
        <v>0</v>
      </c>
      <c r="O730" s="35">
        <v>0</v>
      </c>
      <c r="P730" s="35">
        <v>0</v>
      </c>
      <c r="Q730" s="36">
        <f t="shared" si="33"/>
        <v>5.1199999999999998E-4</v>
      </c>
      <c r="R730" s="36">
        <f t="shared" si="34"/>
        <v>0</v>
      </c>
      <c r="S730" s="37">
        <f t="shared" si="35"/>
        <v>5.1199999999999998E-4</v>
      </c>
      <c r="T730" s="37" t="s">
        <v>1837</v>
      </c>
      <c r="U730" s="37" t="s">
        <v>1837</v>
      </c>
    </row>
    <row r="731" spans="1:21" x14ac:dyDescent="0.2">
      <c r="A731" s="34">
        <v>0</v>
      </c>
      <c r="B731" s="34">
        <v>0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6.1349999999999998E-3</v>
      </c>
      <c r="J731" s="34">
        <v>0</v>
      </c>
      <c r="K731" s="34">
        <v>0</v>
      </c>
      <c r="L731" s="34">
        <v>0</v>
      </c>
      <c r="M731" s="35">
        <v>0</v>
      </c>
      <c r="N731" s="35">
        <v>0</v>
      </c>
      <c r="O731" s="35">
        <v>0</v>
      </c>
      <c r="P731" s="35">
        <v>0</v>
      </c>
      <c r="Q731" s="36">
        <f t="shared" si="33"/>
        <v>5.1124999999999999E-4</v>
      </c>
      <c r="R731" s="36">
        <f t="shared" si="34"/>
        <v>0</v>
      </c>
      <c r="S731" s="37">
        <f t="shared" si="35"/>
        <v>5.1124999999999999E-4</v>
      </c>
      <c r="T731" s="37" t="s">
        <v>1836</v>
      </c>
      <c r="U731" s="37" t="s">
        <v>1835</v>
      </c>
    </row>
    <row r="732" spans="1:21" x14ac:dyDescent="0.2">
      <c r="A732" s="34">
        <v>0</v>
      </c>
      <c r="B732" s="34">
        <v>0</v>
      </c>
      <c r="C732" s="34">
        <v>6.1069999999999996E-3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  <c r="M732" s="35">
        <v>0</v>
      </c>
      <c r="N732" s="35">
        <v>0</v>
      </c>
      <c r="O732" s="35">
        <v>0</v>
      </c>
      <c r="P732" s="35">
        <v>0</v>
      </c>
      <c r="Q732" s="36">
        <f t="shared" si="33"/>
        <v>5.0891666666666663E-4</v>
      </c>
      <c r="R732" s="36">
        <f t="shared" si="34"/>
        <v>0</v>
      </c>
      <c r="S732" s="37">
        <f t="shared" si="35"/>
        <v>5.0891666666666663E-4</v>
      </c>
      <c r="T732" s="37" t="s">
        <v>1834</v>
      </c>
      <c r="U732" s="37" t="s">
        <v>1833</v>
      </c>
    </row>
    <row r="733" spans="1:21" x14ac:dyDescent="0.2">
      <c r="A733" s="34">
        <v>0</v>
      </c>
      <c r="B733" s="34">
        <v>0</v>
      </c>
      <c r="C733" s="34">
        <v>9.4560000000000009E-3</v>
      </c>
      <c r="D733" s="34">
        <v>0</v>
      </c>
      <c r="E733" s="34">
        <v>0</v>
      </c>
      <c r="F733" s="34">
        <v>1.5986E-2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  <c r="M733" s="35">
        <v>6.4460000000000003E-3</v>
      </c>
      <c r="N733" s="35">
        <v>0</v>
      </c>
      <c r="O733" s="35">
        <v>0</v>
      </c>
      <c r="P733" s="35">
        <v>0</v>
      </c>
      <c r="Q733" s="36">
        <f t="shared" si="33"/>
        <v>2.1201666666666665E-3</v>
      </c>
      <c r="R733" s="36">
        <f t="shared" si="34"/>
        <v>1.6115000000000001E-3</v>
      </c>
      <c r="S733" s="37">
        <f t="shared" si="35"/>
        <v>5.0866666666666638E-4</v>
      </c>
      <c r="T733" s="37" t="s">
        <v>1832</v>
      </c>
      <c r="U733" s="37" t="s">
        <v>1832</v>
      </c>
    </row>
    <row r="734" spans="1:21" x14ac:dyDescent="0.2">
      <c r="A734" s="34">
        <v>0</v>
      </c>
      <c r="B734" s="34">
        <v>0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6.0829999999999999E-3</v>
      </c>
      <c r="M734" s="35">
        <v>0</v>
      </c>
      <c r="N734" s="35">
        <v>0</v>
      </c>
      <c r="O734" s="35">
        <v>0</v>
      </c>
      <c r="P734" s="35">
        <v>0</v>
      </c>
      <c r="Q734" s="36">
        <f t="shared" si="33"/>
        <v>5.0691666666666669E-4</v>
      </c>
      <c r="R734" s="36">
        <f t="shared" si="34"/>
        <v>0</v>
      </c>
      <c r="S734" s="37">
        <f t="shared" si="35"/>
        <v>5.0691666666666669E-4</v>
      </c>
      <c r="T734" s="37" t="s">
        <v>1831</v>
      </c>
      <c r="U734" s="37" t="s">
        <v>1831</v>
      </c>
    </row>
    <row r="735" spans="1:21" x14ac:dyDescent="0.2">
      <c r="A735" s="34">
        <v>0</v>
      </c>
      <c r="B735" s="34">
        <v>0</v>
      </c>
      <c r="C735" s="34">
        <v>0</v>
      </c>
      <c r="D735" s="34">
        <v>0</v>
      </c>
      <c r="E735" s="34">
        <v>0</v>
      </c>
      <c r="F735" s="34">
        <v>6.0699999999999999E-3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  <c r="M735" s="35">
        <v>0</v>
      </c>
      <c r="N735" s="35">
        <v>0</v>
      </c>
      <c r="O735" s="35">
        <v>0</v>
      </c>
      <c r="P735" s="35">
        <v>0</v>
      </c>
      <c r="Q735" s="36">
        <f t="shared" si="33"/>
        <v>5.0583333333333329E-4</v>
      </c>
      <c r="R735" s="36">
        <f t="shared" si="34"/>
        <v>0</v>
      </c>
      <c r="S735" s="37">
        <f t="shared" si="35"/>
        <v>5.0583333333333329E-4</v>
      </c>
      <c r="T735" s="37" t="s">
        <v>1830</v>
      </c>
      <c r="U735" s="37" t="s">
        <v>1830</v>
      </c>
    </row>
    <row r="736" spans="1:21" x14ac:dyDescent="0.2">
      <c r="A736" s="34">
        <v>0</v>
      </c>
      <c r="B736" s="34">
        <v>0</v>
      </c>
      <c r="C736" s="34">
        <v>0</v>
      </c>
      <c r="D736" s="34">
        <v>0</v>
      </c>
      <c r="E736" s="34">
        <v>0</v>
      </c>
      <c r="F736" s="34">
        <v>6.0610000000000004E-3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5">
        <v>0</v>
      </c>
      <c r="N736" s="35">
        <v>0</v>
      </c>
      <c r="O736" s="35">
        <v>0</v>
      </c>
      <c r="P736" s="35">
        <v>0</v>
      </c>
      <c r="Q736" s="36">
        <f t="shared" si="33"/>
        <v>5.050833333333334E-4</v>
      </c>
      <c r="R736" s="36">
        <f t="shared" si="34"/>
        <v>0</v>
      </c>
      <c r="S736" s="37">
        <f t="shared" si="35"/>
        <v>5.050833333333334E-4</v>
      </c>
      <c r="T736" s="37" t="s">
        <v>1829</v>
      </c>
      <c r="U736" s="37" t="s">
        <v>1828</v>
      </c>
    </row>
    <row r="737" spans="1:21" x14ac:dyDescent="0.2">
      <c r="A737" s="34">
        <v>0</v>
      </c>
      <c r="B737" s="34">
        <v>0</v>
      </c>
      <c r="C737" s="34">
        <v>0</v>
      </c>
      <c r="D737" s="34">
        <v>0</v>
      </c>
      <c r="E737" s="34">
        <v>0</v>
      </c>
      <c r="F737" s="34">
        <v>6.0610000000000004E-3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5">
        <v>0</v>
      </c>
      <c r="N737" s="35">
        <v>0</v>
      </c>
      <c r="O737" s="35">
        <v>0</v>
      </c>
      <c r="P737" s="35">
        <v>0</v>
      </c>
      <c r="Q737" s="36">
        <f t="shared" si="33"/>
        <v>5.050833333333334E-4</v>
      </c>
      <c r="R737" s="36">
        <f t="shared" si="34"/>
        <v>0</v>
      </c>
      <c r="S737" s="37">
        <f t="shared" si="35"/>
        <v>5.050833333333334E-4</v>
      </c>
      <c r="T737" s="37" t="s">
        <v>1827</v>
      </c>
      <c r="U737" s="37" t="s">
        <v>1827</v>
      </c>
    </row>
    <row r="738" spans="1:21" x14ac:dyDescent="0.2">
      <c r="A738" s="34">
        <v>0</v>
      </c>
      <c r="B738" s="34">
        <v>0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6.0239999999999998E-3</v>
      </c>
      <c r="J738" s="34">
        <v>0</v>
      </c>
      <c r="K738" s="34">
        <v>0</v>
      </c>
      <c r="L738" s="34">
        <v>0</v>
      </c>
      <c r="M738" s="35">
        <v>0</v>
      </c>
      <c r="N738" s="35">
        <v>0</v>
      </c>
      <c r="O738" s="35">
        <v>0</v>
      </c>
      <c r="P738" s="35">
        <v>0</v>
      </c>
      <c r="Q738" s="36">
        <f t="shared" si="33"/>
        <v>5.0199999999999995E-4</v>
      </c>
      <c r="R738" s="36">
        <f t="shared" si="34"/>
        <v>0</v>
      </c>
      <c r="S738" s="37">
        <f t="shared" si="35"/>
        <v>5.0199999999999995E-4</v>
      </c>
      <c r="T738" s="37" t="s">
        <v>1826</v>
      </c>
      <c r="U738" s="37" t="s">
        <v>1826</v>
      </c>
    </row>
    <row r="739" spans="1:21" x14ac:dyDescent="0.2">
      <c r="A739" s="34">
        <v>0</v>
      </c>
      <c r="B739" s="34">
        <v>0</v>
      </c>
      <c r="C739" s="34">
        <v>0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5.9880000000000003E-3</v>
      </c>
      <c r="J739" s="34">
        <v>0</v>
      </c>
      <c r="K739" s="34">
        <v>0</v>
      </c>
      <c r="L739" s="34">
        <v>0</v>
      </c>
      <c r="M739" s="35">
        <v>0</v>
      </c>
      <c r="N739" s="35">
        <v>0</v>
      </c>
      <c r="O739" s="35">
        <v>0</v>
      </c>
      <c r="P739" s="35">
        <v>0</v>
      </c>
      <c r="Q739" s="36">
        <f t="shared" si="33"/>
        <v>4.9899999999999999E-4</v>
      </c>
      <c r="R739" s="36">
        <f t="shared" si="34"/>
        <v>0</v>
      </c>
      <c r="S739" s="37">
        <f t="shared" si="35"/>
        <v>4.9899999999999999E-4</v>
      </c>
      <c r="T739" s="37" t="s">
        <v>1825</v>
      </c>
      <c r="U739" s="37" t="s">
        <v>1825</v>
      </c>
    </row>
    <row r="740" spans="1:21" x14ac:dyDescent="0.2">
      <c r="A740" s="34">
        <v>0</v>
      </c>
      <c r="B740" s="34">
        <v>0</v>
      </c>
      <c r="C740" s="34">
        <v>0</v>
      </c>
      <c r="D740" s="34">
        <v>0</v>
      </c>
      <c r="E740" s="34">
        <v>0</v>
      </c>
      <c r="F740" s="34">
        <v>5.9610000000000002E-3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5">
        <v>0</v>
      </c>
      <c r="N740" s="35">
        <v>0</v>
      </c>
      <c r="O740" s="35">
        <v>0</v>
      </c>
      <c r="P740" s="35">
        <v>0</v>
      </c>
      <c r="Q740" s="36">
        <f t="shared" si="33"/>
        <v>4.9675000000000001E-4</v>
      </c>
      <c r="R740" s="36">
        <f t="shared" si="34"/>
        <v>0</v>
      </c>
      <c r="S740" s="37">
        <f t="shared" si="35"/>
        <v>4.9675000000000001E-4</v>
      </c>
      <c r="T740" s="37" t="s">
        <v>1824</v>
      </c>
      <c r="U740" s="37" t="s">
        <v>1823</v>
      </c>
    </row>
    <row r="741" spans="1:21" x14ac:dyDescent="0.2">
      <c r="A741" s="34">
        <v>0</v>
      </c>
      <c r="B741" s="34">
        <v>0</v>
      </c>
      <c r="C741" s="34">
        <v>0</v>
      </c>
      <c r="D741" s="34">
        <v>0</v>
      </c>
      <c r="E741" s="34">
        <v>0</v>
      </c>
      <c r="F741" s="34">
        <v>5.9170000000000004E-3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5">
        <v>0</v>
      </c>
      <c r="N741" s="35">
        <v>0</v>
      </c>
      <c r="O741" s="35">
        <v>0</v>
      </c>
      <c r="P741" s="35">
        <v>0</v>
      </c>
      <c r="Q741" s="36">
        <f t="shared" si="33"/>
        <v>4.9308333333333333E-4</v>
      </c>
      <c r="R741" s="36">
        <f t="shared" si="34"/>
        <v>0</v>
      </c>
      <c r="S741" s="37">
        <f t="shared" si="35"/>
        <v>4.9308333333333333E-4</v>
      </c>
      <c r="T741" s="37" t="s">
        <v>1822</v>
      </c>
      <c r="U741" s="37" t="s">
        <v>1821</v>
      </c>
    </row>
    <row r="742" spans="1:21" x14ac:dyDescent="0.2">
      <c r="A742" s="34">
        <v>0</v>
      </c>
      <c r="B742" s="34">
        <v>0</v>
      </c>
      <c r="C742" s="34">
        <v>5.8910000000000004E-3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5">
        <v>0</v>
      </c>
      <c r="N742" s="35">
        <v>0</v>
      </c>
      <c r="O742" s="35">
        <v>0</v>
      </c>
      <c r="P742" s="35">
        <v>0</v>
      </c>
      <c r="Q742" s="36">
        <f t="shared" si="33"/>
        <v>4.9091666666666674E-4</v>
      </c>
      <c r="R742" s="36">
        <f t="shared" si="34"/>
        <v>0</v>
      </c>
      <c r="S742" s="37">
        <f t="shared" si="35"/>
        <v>4.9091666666666674E-4</v>
      </c>
      <c r="T742" s="37" t="s">
        <v>1820</v>
      </c>
      <c r="U742" s="37" t="s">
        <v>1820</v>
      </c>
    </row>
    <row r="743" spans="1:21" x14ac:dyDescent="0.2">
      <c r="A743" s="34">
        <v>0</v>
      </c>
      <c r="B743" s="34">
        <v>0</v>
      </c>
      <c r="C743" s="34">
        <v>0</v>
      </c>
      <c r="D743" s="34">
        <v>0</v>
      </c>
      <c r="E743" s="34">
        <v>0</v>
      </c>
      <c r="F743" s="34">
        <v>5.8820000000000001E-3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5">
        <v>0</v>
      </c>
      <c r="N743" s="35">
        <v>0</v>
      </c>
      <c r="O743" s="35">
        <v>0</v>
      </c>
      <c r="P743" s="35">
        <v>0</v>
      </c>
      <c r="Q743" s="36">
        <f t="shared" si="33"/>
        <v>4.9016666666666664E-4</v>
      </c>
      <c r="R743" s="36">
        <f t="shared" si="34"/>
        <v>0</v>
      </c>
      <c r="S743" s="37">
        <f t="shared" si="35"/>
        <v>4.9016666666666664E-4</v>
      </c>
      <c r="T743" s="37" t="s">
        <v>1819</v>
      </c>
      <c r="U743" s="37" t="s">
        <v>1819</v>
      </c>
    </row>
    <row r="744" spans="1:21" x14ac:dyDescent="0.2">
      <c r="A744" s="34">
        <v>0</v>
      </c>
      <c r="B744" s="34">
        <v>0</v>
      </c>
      <c r="C744" s="34">
        <v>5.8219999999999999E-3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5">
        <v>0</v>
      </c>
      <c r="N744" s="35">
        <v>0</v>
      </c>
      <c r="O744" s="35">
        <v>0</v>
      </c>
      <c r="P744" s="35">
        <v>0</v>
      </c>
      <c r="Q744" s="36">
        <f t="shared" si="33"/>
        <v>4.8516666666666668E-4</v>
      </c>
      <c r="R744" s="36">
        <f t="shared" si="34"/>
        <v>0</v>
      </c>
      <c r="S744" s="37">
        <f t="shared" si="35"/>
        <v>4.8516666666666668E-4</v>
      </c>
      <c r="T744" s="37" t="s">
        <v>1818</v>
      </c>
      <c r="U744" s="37" t="s">
        <v>1817</v>
      </c>
    </row>
    <row r="745" spans="1:21" x14ac:dyDescent="0.2">
      <c r="A745" s="34">
        <v>0</v>
      </c>
      <c r="B745" s="34">
        <v>0</v>
      </c>
      <c r="C745" s="34">
        <v>0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5.7470000000000004E-3</v>
      </c>
      <c r="J745" s="34">
        <v>0</v>
      </c>
      <c r="K745" s="34">
        <v>0</v>
      </c>
      <c r="L745" s="34">
        <v>0</v>
      </c>
      <c r="M745" s="35">
        <v>0</v>
      </c>
      <c r="N745" s="35">
        <v>0</v>
      </c>
      <c r="O745" s="35">
        <v>0</v>
      </c>
      <c r="P745" s="35">
        <v>0</v>
      </c>
      <c r="Q745" s="36">
        <f t="shared" si="33"/>
        <v>4.7891666666666672E-4</v>
      </c>
      <c r="R745" s="36">
        <f t="shared" si="34"/>
        <v>0</v>
      </c>
      <c r="S745" s="37">
        <f t="shared" si="35"/>
        <v>4.7891666666666672E-4</v>
      </c>
      <c r="T745" s="37" t="s">
        <v>1816</v>
      </c>
      <c r="U745" s="37" t="s">
        <v>1816</v>
      </c>
    </row>
    <row r="746" spans="1:21" x14ac:dyDescent="0.2">
      <c r="A746" s="34">
        <v>0</v>
      </c>
      <c r="B746" s="34">
        <v>0</v>
      </c>
      <c r="C746" s="34">
        <v>5.7470000000000004E-3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5">
        <v>0</v>
      </c>
      <c r="N746" s="35">
        <v>0</v>
      </c>
      <c r="O746" s="35">
        <v>0</v>
      </c>
      <c r="P746" s="35">
        <v>0</v>
      </c>
      <c r="Q746" s="36">
        <f t="shared" si="33"/>
        <v>4.7891666666666672E-4</v>
      </c>
      <c r="R746" s="36">
        <f t="shared" si="34"/>
        <v>0</v>
      </c>
      <c r="S746" s="37">
        <f t="shared" si="35"/>
        <v>4.7891666666666672E-4</v>
      </c>
      <c r="T746" s="37" t="s">
        <v>1815</v>
      </c>
      <c r="U746" s="37" t="s">
        <v>1815</v>
      </c>
    </row>
    <row r="747" spans="1:21" x14ac:dyDescent="0.2">
      <c r="A747" s="34">
        <v>0</v>
      </c>
      <c r="B747" s="34">
        <v>0</v>
      </c>
      <c r="C747" s="34">
        <v>5.6899999999999997E-3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5">
        <v>0</v>
      </c>
      <c r="N747" s="35">
        <v>0</v>
      </c>
      <c r="O747" s="35">
        <v>0</v>
      </c>
      <c r="P747" s="35">
        <v>0</v>
      </c>
      <c r="Q747" s="36">
        <f t="shared" si="33"/>
        <v>4.7416666666666663E-4</v>
      </c>
      <c r="R747" s="36">
        <f t="shared" si="34"/>
        <v>0</v>
      </c>
      <c r="S747" s="37">
        <f t="shared" si="35"/>
        <v>4.7416666666666663E-4</v>
      </c>
      <c r="T747" s="37" t="s">
        <v>1814</v>
      </c>
      <c r="U747" s="37" t="s">
        <v>1814</v>
      </c>
    </row>
    <row r="748" spans="1:21" x14ac:dyDescent="0.2">
      <c r="A748" s="34">
        <v>0</v>
      </c>
      <c r="B748" s="34">
        <v>0</v>
      </c>
      <c r="C748" s="34">
        <v>5.6820000000000004E-3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5">
        <v>0</v>
      </c>
      <c r="N748" s="35">
        <v>0</v>
      </c>
      <c r="O748" s="35">
        <v>0</v>
      </c>
      <c r="P748" s="35">
        <v>0</v>
      </c>
      <c r="Q748" s="36">
        <f t="shared" si="33"/>
        <v>4.7350000000000002E-4</v>
      </c>
      <c r="R748" s="36">
        <f t="shared" si="34"/>
        <v>0</v>
      </c>
      <c r="S748" s="37">
        <f t="shared" si="35"/>
        <v>4.7350000000000002E-4</v>
      </c>
      <c r="T748" s="37" t="s">
        <v>1813</v>
      </c>
      <c r="U748" s="37" t="s">
        <v>1813</v>
      </c>
    </row>
    <row r="749" spans="1:21" x14ac:dyDescent="0.2">
      <c r="A749" s="34">
        <v>0</v>
      </c>
      <c r="B749" s="34">
        <v>0</v>
      </c>
      <c r="C749" s="34">
        <v>0</v>
      </c>
      <c r="D749" s="34">
        <v>0</v>
      </c>
      <c r="E749" s="34">
        <v>0</v>
      </c>
      <c r="F749" s="34">
        <v>5.6740000000000002E-3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5">
        <v>0</v>
      </c>
      <c r="N749" s="35">
        <v>0</v>
      </c>
      <c r="O749" s="35">
        <v>0</v>
      </c>
      <c r="P749" s="35">
        <v>0</v>
      </c>
      <c r="Q749" s="36">
        <f t="shared" si="33"/>
        <v>4.7283333333333335E-4</v>
      </c>
      <c r="R749" s="36">
        <f t="shared" si="34"/>
        <v>0</v>
      </c>
      <c r="S749" s="37">
        <f t="shared" si="35"/>
        <v>4.7283333333333335E-4</v>
      </c>
      <c r="T749" s="37" t="s">
        <v>1812</v>
      </c>
      <c r="U749" s="37" t="s">
        <v>1812</v>
      </c>
    </row>
    <row r="750" spans="1:21" x14ac:dyDescent="0.2">
      <c r="A750" s="34">
        <v>0</v>
      </c>
      <c r="B750" s="34">
        <v>4.5045000000000002E-2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3.2839E-2</v>
      </c>
      <c r="M750" s="35">
        <v>2.4077999999999999E-2</v>
      </c>
      <c r="N750" s="35">
        <v>0</v>
      </c>
      <c r="O750" s="35">
        <v>0</v>
      </c>
      <c r="P750" s="35">
        <v>0</v>
      </c>
      <c r="Q750" s="36">
        <f t="shared" si="33"/>
        <v>6.4903333333333341E-3</v>
      </c>
      <c r="R750" s="36">
        <f t="shared" si="34"/>
        <v>6.0194999999999997E-3</v>
      </c>
      <c r="S750" s="37">
        <f t="shared" si="35"/>
        <v>4.7083333333333439E-4</v>
      </c>
      <c r="T750" s="37" t="s">
        <v>1811</v>
      </c>
      <c r="U750" s="37" t="s">
        <v>1810</v>
      </c>
    </row>
    <row r="751" spans="1:21" x14ac:dyDescent="0.2">
      <c r="A751" s="34">
        <v>0</v>
      </c>
      <c r="B751" s="34">
        <v>0</v>
      </c>
      <c r="C751" s="34">
        <v>5.6499999999999996E-3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5">
        <v>0</v>
      </c>
      <c r="N751" s="35">
        <v>0</v>
      </c>
      <c r="O751" s="35">
        <v>0</v>
      </c>
      <c r="P751" s="35">
        <v>0</v>
      </c>
      <c r="Q751" s="36">
        <f t="shared" si="33"/>
        <v>4.708333333333333E-4</v>
      </c>
      <c r="R751" s="36">
        <f t="shared" si="34"/>
        <v>0</v>
      </c>
      <c r="S751" s="37">
        <f t="shared" si="35"/>
        <v>4.708333333333333E-4</v>
      </c>
      <c r="T751" s="37" t="s">
        <v>1809</v>
      </c>
      <c r="U751" s="37" t="s">
        <v>1809</v>
      </c>
    </row>
    <row r="752" spans="1:21" x14ac:dyDescent="0.2">
      <c r="A752" s="34">
        <v>0</v>
      </c>
      <c r="B752" s="34">
        <v>0</v>
      </c>
      <c r="C752" s="34">
        <v>0</v>
      </c>
      <c r="D752" s="34">
        <v>0</v>
      </c>
      <c r="E752" s="34">
        <v>0</v>
      </c>
      <c r="F752" s="34">
        <v>5.6420000000000003E-3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5">
        <v>0</v>
      </c>
      <c r="N752" s="35">
        <v>0</v>
      </c>
      <c r="O752" s="35">
        <v>0</v>
      </c>
      <c r="P752" s="35">
        <v>0</v>
      </c>
      <c r="Q752" s="36">
        <f t="shared" si="33"/>
        <v>4.7016666666666669E-4</v>
      </c>
      <c r="R752" s="36">
        <f t="shared" si="34"/>
        <v>0</v>
      </c>
      <c r="S752" s="37">
        <f t="shared" si="35"/>
        <v>4.7016666666666669E-4</v>
      </c>
      <c r="T752" s="37" t="s">
        <v>1808</v>
      </c>
      <c r="U752" s="37" t="s">
        <v>1808</v>
      </c>
    </row>
    <row r="753" spans="1:21" x14ac:dyDescent="0.2">
      <c r="A753" s="34">
        <v>0</v>
      </c>
      <c r="B753" s="34">
        <v>0</v>
      </c>
      <c r="C753" s="34">
        <v>0</v>
      </c>
      <c r="D753" s="34">
        <v>0</v>
      </c>
      <c r="E753" s="34">
        <v>0</v>
      </c>
      <c r="F753" s="34">
        <v>5.6340000000000001E-3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5">
        <v>0</v>
      </c>
      <c r="N753" s="35">
        <v>0</v>
      </c>
      <c r="O753" s="35">
        <v>0</v>
      </c>
      <c r="P753" s="35">
        <v>0</v>
      </c>
      <c r="Q753" s="36">
        <f t="shared" si="33"/>
        <v>4.6950000000000003E-4</v>
      </c>
      <c r="R753" s="36">
        <f t="shared" si="34"/>
        <v>0</v>
      </c>
      <c r="S753" s="37">
        <f t="shared" si="35"/>
        <v>4.6950000000000003E-4</v>
      </c>
      <c r="T753" s="37" t="s">
        <v>1807</v>
      </c>
      <c r="U753" s="37" t="s">
        <v>1807</v>
      </c>
    </row>
    <row r="754" spans="1:21" x14ac:dyDescent="0.2">
      <c r="A754" s="34">
        <v>0</v>
      </c>
      <c r="B754" s="34">
        <v>0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9.4499999999999998E-4</v>
      </c>
      <c r="I754" s="34">
        <v>0</v>
      </c>
      <c r="J754" s="34">
        <v>4.6690000000000004E-3</v>
      </c>
      <c r="K754" s="34">
        <v>0</v>
      </c>
      <c r="L754" s="34">
        <v>0</v>
      </c>
      <c r="M754" s="35">
        <v>0</v>
      </c>
      <c r="N754" s="35">
        <v>0</v>
      </c>
      <c r="O754" s="35">
        <v>0</v>
      </c>
      <c r="P754" s="35">
        <v>0</v>
      </c>
      <c r="Q754" s="36">
        <f t="shared" si="33"/>
        <v>4.6783333333333334E-4</v>
      </c>
      <c r="R754" s="36">
        <f t="shared" si="34"/>
        <v>0</v>
      </c>
      <c r="S754" s="37">
        <f t="shared" si="35"/>
        <v>4.6783333333333334E-4</v>
      </c>
      <c r="T754" s="37" t="s">
        <v>1806</v>
      </c>
      <c r="U754" s="37" t="s">
        <v>1806</v>
      </c>
    </row>
    <row r="755" spans="1:21" x14ac:dyDescent="0.2">
      <c r="A755" s="34">
        <v>0</v>
      </c>
      <c r="B755" s="34">
        <v>0</v>
      </c>
      <c r="C755" s="34">
        <v>0</v>
      </c>
      <c r="D755" s="34">
        <v>0</v>
      </c>
      <c r="E755" s="34">
        <v>0</v>
      </c>
      <c r="F755" s="34">
        <v>5.5630000000000002E-3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5">
        <v>0</v>
      </c>
      <c r="N755" s="35">
        <v>0</v>
      </c>
      <c r="O755" s="35">
        <v>0</v>
      </c>
      <c r="P755" s="35">
        <v>0</v>
      </c>
      <c r="Q755" s="36">
        <f t="shared" si="33"/>
        <v>4.6358333333333337E-4</v>
      </c>
      <c r="R755" s="36">
        <f t="shared" si="34"/>
        <v>0</v>
      </c>
      <c r="S755" s="37">
        <f t="shared" si="35"/>
        <v>4.6358333333333337E-4</v>
      </c>
      <c r="T755" s="37" t="s">
        <v>1805</v>
      </c>
      <c r="U755" s="37" t="s">
        <v>1804</v>
      </c>
    </row>
    <row r="756" spans="1:21" x14ac:dyDescent="0.2">
      <c r="A756" s="34">
        <v>0</v>
      </c>
      <c r="B756" s="34">
        <v>0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5.5250000000000004E-3</v>
      </c>
      <c r="M756" s="35">
        <v>0</v>
      </c>
      <c r="N756" s="35">
        <v>0</v>
      </c>
      <c r="O756" s="35">
        <v>0</v>
      </c>
      <c r="P756" s="35">
        <v>0</v>
      </c>
      <c r="Q756" s="36">
        <f t="shared" si="33"/>
        <v>4.604166666666667E-4</v>
      </c>
      <c r="R756" s="36">
        <f t="shared" si="34"/>
        <v>0</v>
      </c>
      <c r="S756" s="37">
        <f t="shared" si="35"/>
        <v>4.604166666666667E-4</v>
      </c>
      <c r="T756" s="37" t="s">
        <v>1803</v>
      </c>
      <c r="U756" s="37" t="s">
        <v>1802</v>
      </c>
    </row>
    <row r="757" spans="1:21" x14ac:dyDescent="0.2">
      <c r="A757" s="34">
        <v>0</v>
      </c>
      <c r="B757" s="34">
        <v>0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5.4050000000000001E-3</v>
      </c>
      <c r="J757" s="34">
        <v>0</v>
      </c>
      <c r="K757" s="34">
        <v>0</v>
      </c>
      <c r="L757" s="34">
        <v>0</v>
      </c>
      <c r="M757" s="35">
        <v>0</v>
      </c>
      <c r="N757" s="35">
        <v>0</v>
      </c>
      <c r="O757" s="35">
        <v>0</v>
      </c>
      <c r="P757" s="35">
        <v>0</v>
      </c>
      <c r="Q757" s="36">
        <f t="shared" si="33"/>
        <v>4.5041666666666667E-4</v>
      </c>
      <c r="R757" s="36">
        <f t="shared" si="34"/>
        <v>0</v>
      </c>
      <c r="S757" s="37">
        <f t="shared" si="35"/>
        <v>4.5041666666666667E-4</v>
      </c>
      <c r="T757" s="37" t="s">
        <v>1801</v>
      </c>
      <c r="U757" s="37" t="s">
        <v>1800</v>
      </c>
    </row>
    <row r="758" spans="1:21" x14ac:dyDescent="0.2">
      <c r="A758" s="34">
        <v>0</v>
      </c>
      <c r="B758" s="34">
        <v>0</v>
      </c>
      <c r="C758" s="34">
        <v>0</v>
      </c>
      <c r="D758" s="34">
        <v>0</v>
      </c>
      <c r="E758" s="34">
        <v>0</v>
      </c>
      <c r="F758" s="34">
        <v>5.2909999999999997E-3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5">
        <v>0</v>
      </c>
      <c r="N758" s="35">
        <v>0</v>
      </c>
      <c r="O758" s="35">
        <v>0</v>
      </c>
      <c r="P758" s="35">
        <v>0</v>
      </c>
      <c r="Q758" s="36">
        <f t="shared" si="33"/>
        <v>4.4091666666666666E-4</v>
      </c>
      <c r="R758" s="36">
        <f t="shared" si="34"/>
        <v>0</v>
      </c>
      <c r="S758" s="37">
        <f t="shared" si="35"/>
        <v>4.4091666666666666E-4</v>
      </c>
      <c r="T758" s="37" t="s">
        <v>1799</v>
      </c>
      <c r="U758" s="37" t="s">
        <v>1799</v>
      </c>
    </row>
    <row r="759" spans="1:21" x14ac:dyDescent="0.2">
      <c r="A759" s="34">
        <v>0</v>
      </c>
      <c r="B759" s="34">
        <v>0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5.2560000000000003E-3</v>
      </c>
      <c r="J759" s="34">
        <v>0</v>
      </c>
      <c r="K759" s="34">
        <v>0</v>
      </c>
      <c r="L759" s="34">
        <v>0</v>
      </c>
      <c r="M759" s="35">
        <v>0</v>
      </c>
      <c r="N759" s="35">
        <v>0</v>
      </c>
      <c r="O759" s="35">
        <v>0</v>
      </c>
      <c r="P759" s="35">
        <v>0</v>
      </c>
      <c r="Q759" s="36">
        <f t="shared" si="33"/>
        <v>4.3800000000000002E-4</v>
      </c>
      <c r="R759" s="36">
        <f t="shared" si="34"/>
        <v>0</v>
      </c>
      <c r="S759" s="37">
        <f t="shared" si="35"/>
        <v>4.3800000000000002E-4</v>
      </c>
      <c r="T759" s="37" t="s">
        <v>1798</v>
      </c>
      <c r="U759" s="37" t="s">
        <v>1798</v>
      </c>
    </row>
    <row r="760" spans="1:21" x14ac:dyDescent="0.2">
      <c r="A760" s="34">
        <v>0</v>
      </c>
      <c r="B760" s="34">
        <v>0</v>
      </c>
      <c r="C760" s="34">
        <v>0</v>
      </c>
      <c r="D760" s="34">
        <v>0</v>
      </c>
      <c r="E760" s="34">
        <v>0</v>
      </c>
      <c r="F760" s="34">
        <v>5.2360000000000002E-3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0</v>
      </c>
      <c r="M760" s="35">
        <v>0</v>
      </c>
      <c r="N760" s="35">
        <v>0</v>
      </c>
      <c r="O760" s="35">
        <v>0</v>
      </c>
      <c r="P760" s="35">
        <v>0</v>
      </c>
      <c r="Q760" s="36">
        <f t="shared" si="33"/>
        <v>4.3633333333333333E-4</v>
      </c>
      <c r="R760" s="36">
        <f t="shared" si="34"/>
        <v>0</v>
      </c>
      <c r="S760" s="37">
        <f t="shared" si="35"/>
        <v>4.3633333333333333E-4</v>
      </c>
      <c r="T760" s="37" t="s">
        <v>1797</v>
      </c>
      <c r="U760" s="37" t="s">
        <v>1797</v>
      </c>
    </row>
    <row r="761" spans="1:21" x14ac:dyDescent="0.2">
      <c r="A761" s="34">
        <v>0</v>
      </c>
      <c r="B761" s="34">
        <v>0</v>
      </c>
      <c r="C761" s="34">
        <v>5.202E-3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0</v>
      </c>
      <c r="M761" s="35">
        <v>0</v>
      </c>
      <c r="N761" s="35">
        <v>0</v>
      </c>
      <c r="O761" s="35">
        <v>0</v>
      </c>
      <c r="P761" s="35">
        <v>0</v>
      </c>
      <c r="Q761" s="36">
        <f t="shared" si="33"/>
        <v>4.3350000000000002E-4</v>
      </c>
      <c r="R761" s="36">
        <f t="shared" si="34"/>
        <v>0</v>
      </c>
      <c r="S761" s="37">
        <f t="shared" si="35"/>
        <v>4.3350000000000002E-4</v>
      </c>
      <c r="T761" s="37" t="s">
        <v>1796</v>
      </c>
      <c r="U761" s="37" t="s">
        <v>1795</v>
      </c>
    </row>
    <row r="762" spans="1:21" x14ac:dyDescent="0.2">
      <c r="A762" s="34">
        <v>0</v>
      </c>
      <c r="B762" s="34">
        <v>0</v>
      </c>
      <c r="C762" s="34">
        <v>6.0879999999999997E-3</v>
      </c>
      <c r="D762" s="34">
        <v>0</v>
      </c>
      <c r="E762" s="34">
        <v>1.6483999999999999E-2</v>
      </c>
      <c r="F762" s="34">
        <v>0</v>
      </c>
      <c r="G762" s="34">
        <v>0</v>
      </c>
      <c r="H762" s="34">
        <v>0</v>
      </c>
      <c r="I762" s="34">
        <v>6.757E-3</v>
      </c>
      <c r="J762" s="34">
        <v>0</v>
      </c>
      <c r="K762" s="34">
        <v>0</v>
      </c>
      <c r="L762" s="34">
        <v>0</v>
      </c>
      <c r="M762" s="35">
        <v>0</v>
      </c>
      <c r="N762" s="35">
        <v>0</v>
      </c>
      <c r="O762" s="35">
        <v>0</v>
      </c>
      <c r="P762" s="35">
        <v>8.0809999999999996E-3</v>
      </c>
      <c r="Q762" s="36">
        <f t="shared" si="33"/>
        <v>2.4440833333333333E-3</v>
      </c>
      <c r="R762" s="36">
        <f t="shared" si="34"/>
        <v>2.0202499999999999E-3</v>
      </c>
      <c r="S762" s="37">
        <f t="shared" si="35"/>
        <v>4.2383333333333335E-4</v>
      </c>
      <c r="T762" s="37" t="s">
        <v>1794</v>
      </c>
      <c r="U762" s="37" t="s">
        <v>1794</v>
      </c>
    </row>
    <row r="763" spans="1:21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5.0509999999999999E-3</v>
      </c>
      <c r="K763" s="34">
        <v>0</v>
      </c>
      <c r="L763" s="34">
        <v>0</v>
      </c>
      <c r="M763" s="35">
        <v>0</v>
      </c>
      <c r="N763" s="35">
        <v>0</v>
      </c>
      <c r="O763" s="35">
        <v>0</v>
      </c>
      <c r="P763" s="35">
        <v>0</v>
      </c>
      <c r="Q763" s="36">
        <f t="shared" si="33"/>
        <v>4.2091666666666666E-4</v>
      </c>
      <c r="R763" s="36">
        <f t="shared" si="34"/>
        <v>0</v>
      </c>
      <c r="S763" s="37">
        <f t="shared" si="35"/>
        <v>4.2091666666666666E-4</v>
      </c>
      <c r="T763" s="37" t="s">
        <v>1793</v>
      </c>
      <c r="U763" s="37" t="s">
        <v>1793</v>
      </c>
    </row>
    <row r="764" spans="1:21" x14ac:dyDescent="0.2">
      <c r="A764" s="34">
        <v>0</v>
      </c>
      <c r="B764" s="34">
        <v>0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5.0460000000000001E-3</v>
      </c>
      <c r="K764" s="34">
        <v>0</v>
      </c>
      <c r="L764" s="34">
        <v>0</v>
      </c>
      <c r="M764" s="35">
        <v>0</v>
      </c>
      <c r="N764" s="35">
        <v>0</v>
      </c>
      <c r="O764" s="35">
        <v>0</v>
      </c>
      <c r="P764" s="35">
        <v>0</v>
      </c>
      <c r="Q764" s="36">
        <f t="shared" si="33"/>
        <v>4.2050000000000003E-4</v>
      </c>
      <c r="R764" s="36">
        <f t="shared" si="34"/>
        <v>0</v>
      </c>
      <c r="S764" s="37">
        <f t="shared" si="35"/>
        <v>4.2050000000000003E-4</v>
      </c>
      <c r="T764" s="37" t="s">
        <v>1792</v>
      </c>
      <c r="U764" s="37" t="s">
        <v>1792</v>
      </c>
    </row>
    <row r="765" spans="1:21" x14ac:dyDescent="0.2">
      <c r="A765" s="34">
        <v>0</v>
      </c>
      <c r="B765" s="34">
        <v>0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4.9709999999999997E-3</v>
      </c>
      <c r="K765" s="34">
        <v>0</v>
      </c>
      <c r="L765" s="34">
        <v>0</v>
      </c>
      <c r="M765" s="35">
        <v>0</v>
      </c>
      <c r="N765" s="35">
        <v>0</v>
      </c>
      <c r="O765" s="35">
        <v>0</v>
      </c>
      <c r="P765" s="35">
        <v>0</v>
      </c>
      <c r="Q765" s="36">
        <f t="shared" si="33"/>
        <v>4.1424999999999996E-4</v>
      </c>
      <c r="R765" s="36">
        <f t="shared" si="34"/>
        <v>0</v>
      </c>
      <c r="S765" s="37">
        <f t="shared" si="35"/>
        <v>4.1424999999999996E-4</v>
      </c>
      <c r="T765" s="37" t="s">
        <v>1791</v>
      </c>
      <c r="U765" s="37" t="s">
        <v>1791</v>
      </c>
    </row>
    <row r="766" spans="1:21" x14ac:dyDescent="0.2">
      <c r="A766" s="34">
        <v>0</v>
      </c>
      <c r="B766" s="34">
        <v>0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4.8960000000000002E-3</v>
      </c>
      <c r="K766" s="34">
        <v>0</v>
      </c>
      <c r="L766" s="34">
        <v>0</v>
      </c>
      <c r="M766" s="35">
        <v>0</v>
      </c>
      <c r="N766" s="35">
        <v>0</v>
      </c>
      <c r="O766" s="35">
        <v>0</v>
      </c>
      <c r="P766" s="35">
        <v>0</v>
      </c>
      <c r="Q766" s="36">
        <f t="shared" si="33"/>
        <v>4.08E-4</v>
      </c>
      <c r="R766" s="36">
        <f t="shared" si="34"/>
        <v>0</v>
      </c>
      <c r="S766" s="37">
        <f t="shared" si="35"/>
        <v>4.08E-4</v>
      </c>
      <c r="T766" s="37" t="s">
        <v>1790</v>
      </c>
      <c r="U766" s="37" t="s">
        <v>1790</v>
      </c>
    </row>
    <row r="767" spans="1:21" x14ac:dyDescent="0.2">
      <c r="A767" s="34">
        <v>0</v>
      </c>
      <c r="B767" s="34">
        <v>0</v>
      </c>
      <c r="C767" s="34">
        <v>0</v>
      </c>
      <c r="D767" s="34">
        <v>0</v>
      </c>
      <c r="E767" s="34">
        <v>0</v>
      </c>
      <c r="F767" s="34">
        <v>0</v>
      </c>
      <c r="G767" s="34">
        <v>0</v>
      </c>
      <c r="H767" s="34">
        <v>0</v>
      </c>
      <c r="I767" s="34">
        <v>0</v>
      </c>
      <c r="J767" s="34">
        <v>4.8780000000000004E-3</v>
      </c>
      <c r="K767" s="34">
        <v>0</v>
      </c>
      <c r="L767" s="34">
        <v>0</v>
      </c>
      <c r="M767" s="35">
        <v>0</v>
      </c>
      <c r="N767" s="35">
        <v>0</v>
      </c>
      <c r="O767" s="35">
        <v>0</v>
      </c>
      <c r="P767" s="35">
        <v>0</v>
      </c>
      <c r="Q767" s="36">
        <f t="shared" si="33"/>
        <v>4.0650000000000001E-4</v>
      </c>
      <c r="R767" s="36">
        <f t="shared" si="34"/>
        <v>0</v>
      </c>
      <c r="S767" s="37">
        <f t="shared" si="35"/>
        <v>4.0650000000000001E-4</v>
      </c>
      <c r="T767" s="37" t="s">
        <v>1789</v>
      </c>
      <c r="U767" s="37" t="s">
        <v>1789</v>
      </c>
    </row>
    <row r="768" spans="1:21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4.8539999999999998E-3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0</v>
      </c>
      <c r="M768" s="35">
        <v>0</v>
      </c>
      <c r="N768" s="35">
        <v>0</v>
      </c>
      <c r="O768" s="35">
        <v>0</v>
      </c>
      <c r="P768" s="35">
        <v>0</v>
      </c>
      <c r="Q768" s="36">
        <f t="shared" si="33"/>
        <v>4.0449999999999997E-4</v>
      </c>
      <c r="R768" s="36">
        <f t="shared" si="34"/>
        <v>0</v>
      </c>
      <c r="S768" s="37">
        <f t="shared" si="35"/>
        <v>4.0449999999999997E-4</v>
      </c>
      <c r="T768" s="37" t="s">
        <v>1788</v>
      </c>
      <c r="U768" s="37" t="s">
        <v>1787</v>
      </c>
    </row>
    <row r="769" spans="1:21" x14ac:dyDescent="0.2">
      <c r="A769" s="34">
        <v>0</v>
      </c>
      <c r="B769" s="34">
        <v>0</v>
      </c>
      <c r="C769" s="34">
        <v>0</v>
      </c>
      <c r="D769" s="34">
        <v>0</v>
      </c>
      <c r="E769" s="34">
        <v>4.8399999999999997E-3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5">
        <v>0</v>
      </c>
      <c r="N769" s="35">
        <v>0</v>
      </c>
      <c r="O769" s="35">
        <v>0</v>
      </c>
      <c r="P769" s="35">
        <v>0</v>
      </c>
      <c r="Q769" s="36">
        <f t="shared" si="33"/>
        <v>4.0333333333333329E-4</v>
      </c>
      <c r="R769" s="36">
        <f t="shared" si="34"/>
        <v>0</v>
      </c>
      <c r="S769" s="37">
        <f t="shared" si="35"/>
        <v>4.0333333333333329E-4</v>
      </c>
      <c r="T769" s="37" t="s">
        <v>1786</v>
      </c>
      <c r="U769" s="37" t="s">
        <v>1785</v>
      </c>
    </row>
    <row r="770" spans="1:21" x14ac:dyDescent="0.2">
      <c r="A770" s="34">
        <v>0</v>
      </c>
      <c r="B770" s="34">
        <v>0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4.8310000000000002E-3</v>
      </c>
      <c r="K770" s="34">
        <v>0</v>
      </c>
      <c r="L770" s="34">
        <v>0</v>
      </c>
      <c r="M770" s="35">
        <v>0</v>
      </c>
      <c r="N770" s="35">
        <v>0</v>
      </c>
      <c r="O770" s="35">
        <v>0</v>
      </c>
      <c r="P770" s="35">
        <v>0</v>
      </c>
      <c r="Q770" s="36">
        <f t="shared" si="33"/>
        <v>4.0258333333333335E-4</v>
      </c>
      <c r="R770" s="36">
        <f t="shared" si="34"/>
        <v>0</v>
      </c>
      <c r="S770" s="37">
        <f t="shared" si="35"/>
        <v>4.0258333333333335E-4</v>
      </c>
      <c r="T770" s="37" t="s">
        <v>1784</v>
      </c>
      <c r="U770" s="37" t="s">
        <v>1784</v>
      </c>
    </row>
    <row r="771" spans="1:21" x14ac:dyDescent="0.2">
      <c r="A771" s="34">
        <v>0</v>
      </c>
      <c r="B771" s="34">
        <v>0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4.7850000000000002E-3</v>
      </c>
      <c r="K771" s="34">
        <v>0</v>
      </c>
      <c r="L771" s="34">
        <v>0</v>
      </c>
      <c r="M771" s="35">
        <v>0</v>
      </c>
      <c r="N771" s="35">
        <v>0</v>
      </c>
      <c r="O771" s="35">
        <v>0</v>
      </c>
      <c r="P771" s="35">
        <v>0</v>
      </c>
      <c r="Q771" s="36">
        <f t="shared" si="33"/>
        <v>3.9875000000000002E-4</v>
      </c>
      <c r="R771" s="36">
        <f t="shared" si="34"/>
        <v>0</v>
      </c>
      <c r="S771" s="37">
        <f t="shared" si="35"/>
        <v>3.9875000000000002E-4</v>
      </c>
      <c r="T771" s="37" t="s">
        <v>1783</v>
      </c>
      <c r="U771" s="37" t="s">
        <v>1783</v>
      </c>
    </row>
    <row r="772" spans="1:21" x14ac:dyDescent="0.2">
      <c r="A772" s="34">
        <v>0</v>
      </c>
      <c r="B772" s="34">
        <v>0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4.7340000000000004E-3</v>
      </c>
      <c r="M772" s="35">
        <v>0</v>
      </c>
      <c r="N772" s="35">
        <v>0</v>
      </c>
      <c r="O772" s="35">
        <v>0</v>
      </c>
      <c r="P772" s="35">
        <v>0</v>
      </c>
      <c r="Q772" s="36">
        <f t="shared" ref="Q772:Q810" si="36">AVERAGE(B772,C772,A772,E772,F772,D772,H772,I772,G772,K772,L772,J772)</f>
        <v>3.9450000000000005E-4</v>
      </c>
      <c r="R772" s="36">
        <f t="shared" ref="R772:R810" si="37">AVERAGE(M772,N772,O772,P772)</f>
        <v>0</v>
      </c>
      <c r="S772" s="37">
        <f t="shared" ref="S772:S810" si="38">Q772-R772</f>
        <v>3.9450000000000005E-4</v>
      </c>
      <c r="T772" s="37" t="s">
        <v>1782</v>
      </c>
      <c r="U772" s="37" t="s">
        <v>1782</v>
      </c>
    </row>
    <row r="773" spans="1:21" x14ac:dyDescent="0.2">
      <c r="A773" s="34">
        <v>0</v>
      </c>
      <c r="B773" s="34">
        <v>0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4.7109999999999999E-3</v>
      </c>
      <c r="M773" s="35">
        <v>0</v>
      </c>
      <c r="N773" s="35">
        <v>0</v>
      </c>
      <c r="O773" s="35">
        <v>0</v>
      </c>
      <c r="P773" s="35">
        <v>0</v>
      </c>
      <c r="Q773" s="36">
        <f t="shared" si="36"/>
        <v>3.9258333333333333E-4</v>
      </c>
      <c r="R773" s="36">
        <f t="shared" si="37"/>
        <v>0</v>
      </c>
      <c r="S773" s="37">
        <f t="shared" si="38"/>
        <v>3.9258333333333333E-4</v>
      </c>
      <c r="T773" s="37" t="s">
        <v>1781</v>
      </c>
      <c r="U773" s="37" t="s">
        <v>1781</v>
      </c>
    </row>
    <row r="774" spans="1:21" x14ac:dyDescent="0.2">
      <c r="A774" s="34">
        <v>0</v>
      </c>
      <c r="B774" s="34">
        <v>0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4.5869999999999999E-3</v>
      </c>
      <c r="M774" s="35">
        <v>0</v>
      </c>
      <c r="N774" s="35">
        <v>0</v>
      </c>
      <c r="O774" s="35">
        <v>0</v>
      </c>
      <c r="P774" s="35">
        <v>0</v>
      </c>
      <c r="Q774" s="36">
        <f t="shared" si="36"/>
        <v>3.8224999999999999E-4</v>
      </c>
      <c r="R774" s="36">
        <f t="shared" si="37"/>
        <v>0</v>
      </c>
      <c r="S774" s="37">
        <f t="shared" si="38"/>
        <v>3.8224999999999999E-4</v>
      </c>
      <c r="T774" s="37" t="s">
        <v>1780</v>
      </c>
      <c r="U774" s="37" t="s">
        <v>1779</v>
      </c>
    </row>
    <row r="775" spans="1:21" x14ac:dyDescent="0.2">
      <c r="A775" s="34">
        <v>0</v>
      </c>
      <c r="B775" s="34">
        <v>0</v>
      </c>
      <c r="C775" s="34">
        <v>0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4">
        <v>4.4990000000000004E-3</v>
      </c>
      <c r="M775" s="35">
        <v>0</v>
      </c>
      <c r="N775" s="35">
        <v>0</v>
      </c>
      <c r="O775" s="35">
        <v>0</v>
      </c>
      <c r="P775" s="35">
        <v>0</v>
      </c>
      <c r="Q775" s="36">
        <f t="shared" si="36"/>
        <v>3.7491666666666668E-4</v>
      </c>
      <c r="R775" s="36">
        <f t="shared" si="37"/>
        <v>0</v>
      </c>
      <c r="S775" s="37">
        <f t="shared" si="38"/>
        <v>3.7491666666666668E-4</v>
      </c>
      <c r="T775" s="37" t="s">
        <v>1778</v>
      </c>
      <c r="U775" s="37" t="s">
        <v>1778</v>
      </c>
    </row>
    <row r="776" spans="1:21" x14ac:dyDescent="0.2">
      <c r="A776" s="34">
        <v>0</v>
      </c>
      <c r="B776" s="34">
        <v>0</v>
      </c>
      <c r="C776" s="34">
        <v>0</v>
      </c>
      <c r="D776" s="34">
        <v>0</v>
      </c>
      <c r="E776" s="34">
        <v>0</v>
      </c>
      <c r="F776" s="34">
        <v>4.4790000000000003E-3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5">
        <v>0</v>
      </c>
      <c r="N776" s="35">
        <v>0</v>
      </c>
      <c r="O776" s="35">
        <v>0</v>
      </c>
      <c r="P776" s="35">
        <v>0</v>
      </c>
      <c r="Q776" s="36">
        <f t="shared" si="36"/>
        <v>3.7325000000000005E-4</v>
      </c>
      <c r="R776" s="36">
        <f t="shared" si="37"/>
        <v>0</v>
      </c>
      <c r="S776" s="37">
        <f t="shared" si="38"/>
        <v>3.7325000000000005E-4</v>
      </c>
      <c r="T776" s="37" t="s">
        <v>1777</v>
      </c>
      <c r="U776" s="37" t="s">
        <v>1777</v>
      </c>
    </row>
    <row r="777" spans="1:21" x14ac:dyDescent="0.2">
      <c r="A777" s="34">
        <v>0</v>
      </c>
      <c r="B777" s="34">
        <v>0</v>
      </c>
      <c r="C777" s="34">
        <v>0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4.3670000000000002E-3</v>
      </c>
      <c r="L777" s="34">
        <v>0</v>
      </c>
      <c r="M777" s="35">
        <v>0</v>
      </c>
      <c r="N777" s="35">
        <v>0</v>
      </c>
      <c r="O777" s="35">
        <v>0</v>
      </c>
      <c r="P777" s="35">
        <v>0</v>
      </c>
      <c r="Q777" s="36">
        <f t="shared" si="36"/>
        <v>3.6391666666666669E-4</v>
      </c>
      <c r="R777" s="36">
        <f t="shared" si="37"/>
        <v>0</v>
      </c>
      <c r="S777" s="37">
        <f t="shared" si="38"/>
        <v>3.6391666666666669E-4</v>
      </c>
      <c r="T777" s="37" t="s">
        <v>1776</v>
      </c>
      <c r="U777" s="37" t="s">
        <v>1776</v>
      </c>
    </row>
    <row r="778" spans="1:21" x14ac:dyDescent="0.2">
      <c r="A778" s="34">
        <v>0</v>
      </c>
      <c r="B778" s="34">
        <v>0</v>
      </c>
      <c r="C778" s="34">
        <v>0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2.3496E-2</v>
      </c>
      <c r="M778" s="35">
        <v>0</v>
      </c>
      <c r="N778" s="35">
        <v>6.3800000000000003E-3</v>
      </c>
      <c r="O778" s="35">
        <v>0</v>
      </c>
      <c r="P778" s="35">
        <v>0</v>
      </c>
      <c r="Q778" s="36">
        <f t="shared" si="36"/>
        <v>1.9580000000000001E-3</v>
      </c>
      <c r="R778" s="36">
        <f t="shared" si="37"/>
        <v>1.5950000000000001E-3</v>
      </c>
      <c r="S778" s="37">
        <f t="shared" si="38"/>
        <v>3.6300000000000004E-4</v>
      </c>
      <c r="T778" s="37" t="s">
        <v>1775</v>
      </c>
      <c r="U778" s="37" t="s">
        <v>1775</v>
      </c>
    </row>
    <row r="779" spans="1:21" x14ac:dyDescent="0.2">
      <c r="A779" s="34">
        <v>0</v>
      </c>
      <c r="B779" s="34">
        <v>0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4.3480000000000003E-3</v>
      </c>
      <c r="K779" s="34">
        <v>0</v>
      </c>
      <c r="L779" s="34">
        <v>0</v>
      </c>
      <c r="M779" s="35">
        <v>0</v>
      </c>
      <c r="N779" s="35">
        <v>0</v>
      </c>
      <c r="O779" s="35">
        <v>0</v>
      </c>
      <c r="P779" s="35">
        <v>0</v>
      </c>
      <c r="Q779" s="36">
        <f t="shared" si="36"/>
        <v>3.6233333333333338E-4</v>
      </c>
      <c r="R779" s="36">
        <f t="shared" si="37"/>
        <v>0</v>
      </c>
      <c r="S779" s="37">
        <f t="shared" si="38"/>
        <v>3.6233333333333338E-4</v>
      </c>
      <c r="T779" s="37" t="s">
        <v>1774</v>
      </c>
      <c r="U779" s="37" t="s">
        <v>1774</v>
      </c>
    </row>
    <row r="780" spans="1:21" x14ac:dyDescent="0.2">
      <c r="A780" s="34">
        <v>0</v>
      </c>
      <c r="B780" s="34">
        <v>0</v>
      </c>
      <c r="C780" s="34">
        <v>0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2.4580999999999999E-2</v>
      </c>
      <c r="M780" s="35">
        <v>0</v>
      </c>
      <c r="N780" s="35">
        <v>0</v>
      </c>
      <c r="O780" s="35">
        <v>0</v>
      </c>
      <c r="P780" s="35">
        <v>6.757E-3</v>
      </c>
      <c r="Q780" s="36">
        <f t="shared" si="36"/>
        <v>2.0484166666666667E-3</v>
      </c>
      <c r="R780" s="36">
        <f t="shared" si="37"/>
        <v>1.68925E-3</v>
      </c>
      <c r="S780" s="37">
        <f t="shared" si="38"/>
        <v>3.5916666666666671E-4</v>
      </c>
      <c r="T780" s="37" t="s">
        <v>1773</v>
      </c>
      <c r="U780" s="37" t="s">
        <v>1773</v>
      </c>
    </row>
    <row r="781" spans="1:21" x14ac:dyDescent="0.2">
      <c r="A781" s="34">
        <v>0</v>
      </c>
      <c r="B781" s="34">
        <v>0</v>
      </c>
      <c r="C781" s="34">
        <v>0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4.2599999999999999E-3</v>
      </c>
      <c r="K781" s="34">
        <v>0</v>
      </c>
      <c r="L781" s="34">
        <v>0</v>
      </c>
      <c r="M781" s="35">
        <v>0</v>
      </c>
      <c r="N781" s="35">
        <v>0</v>
      </c>
      <c r="O781" s="35">
        <v>0</v>
      </c>
      <c r="P781" s="35">
        <v>0</v>
      </c>
      <c r="Q781" s="36">
        <f t="shared" si="36"/>
        <v>3.5500000000000001E-4</v>
      </c>
      <c r="R781" s="36">
        <f t="shared" si="37"/>
        <v>0</v>
      </c>
      <c r="S781" s="37">
        <f t="shared" si="38"/>
        <v>3.5500000000000001E-4</v>
      </c>
      <c r="T781" s="37" t="s">
        <v>1772</v>
      </c>
      <c r="U781" s="37" t="s">
        <v>1772</v>
      </c>
    </row>
    <row r="782" spans="1:21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4.2509999999999996E-3</v>
      </c>
      <c r="K782" s="34">
        <v>0</v>
      </c>
      <c r="L782" s="34">
        <v>0</v>
      </c>
      <c r="M782" s="35">
        <v>0</v>
      </c>
      <c r="N782" s="35">
        <v>0</v>
      </c>
      <c r="O782" s="35">
        <v>0</v>
      </c>
      <c r="P782" s="35">
        <v>0</v>
      </c>
      <c r="Q782" s="36">
        <f t="shared" si="36"/>
        <v>3.5424999999999996E-4</v>
      </c>
      <c r="R782" s="36">
        <f t="shared" si="37"/>
        <v>0</v>
      </c>
      <c r="S782" s="37">
        <f t="shared" si="38"/>
        <v>3.5424999999999996E-4</v>
      </c>
      <c r="T782" s="37" t="s">
        <v>11</v>
      </c>
      <c r="U782" s="37" t="s">
        <v>10</v>
      </c>
    </row>
    <row r="783" spans="1:21" x14ac:dyDescent="0.2">
      <c r="A783" s="34">
        <v>0</v>
      </c>
      <c r="B783" s="34">
        <v>0</v>
      </c>
      <c r="C783" s="34">
        <v>0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4.1970000000000002E-3</v>
      </c>
      <c r="M783" s="35">
        <v>0</v>
      </c>
      <c r="N783" s="35">
        <v>0</v>
      </c>
      <c r="O783" s="35">
        <v>0</v>
      </c>
      <c r="P783" s="35">
        <v>0</v>
      </c>
      <c r="Q783" s="36">
        <f t="shared" si="36"/>
        <v>3.4975000000000002E-4</v>
      </c>
      <c r="R783" s="36">
        <f t="shared" si="37"/>
        <v>0</v>
      </c>
      <c r="S783" s="37">
        <f t="shared" si="38"/>
        <v>3.4975000000000002E-4</v>
      </c>
      <c r="T783" s="37" t="s">
        <v>1771</v>
      </c>
      <c r="U783" s="37" t="s">
        <v>1771</v>
      </c>
    </row>
    <row r="784" spans="1:21" x14ac:dyDescent="0.2">
      <c r="A784" s="34">
        <v>0</v>
      </c>
      <c r="B784" s="34">
        <v>0</v>
      </c>
      <c r="C784" s="34">
        <v>0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4.1660000000000004E-3</v>
      </c>
      <c r="K784" s="34">
        <v>0</v>
      </c>
      <c r="L784" s="34">
        <v>0</v>
      </c>
      <c r="M784" s="35">
        <v>0</v>
      </c>
      <c r="N784" s="35">
        <v>0</v>
      </c>
      <c r="O784" s="35">
        <v>0</v>
      </c>
      <c r="P784" s="35">
        <v>0</v>
      </c>
      <c r="Q784" s="36">
        <f t="shared" si="36"/>
        <v>3.4716666666666668E-4</v>
      </c>
      <c r="R784" s="36">
        <f t="shared" si="37"/>
        <v>0</v>
      </c>
      <c r="S784" s="37">
        <f t="shared" si="38"/>
        <v>3.4716666666666668E-4</v>
      </c>
      <c r="T784" s="37" t="s">
        <v>1770</v>
      </c>
      <c r="U784" s="37" t="s">
        <v>1770</v>
      </c>
    </row>
    <row r="785" spans="1:21" x14ac:dyDescent="0.2">
      <c r="A785" s="34">
        <v>0</v>
      </c>
      <c r="B785" s="34">
        <v>0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4.1320000000000003E-3</v>
      </c>
      <c r="L785" s="34">
        <v>0</v>
      </c>
      <c r="M785" s="35">
        <v>0</v>
      </c>
      <c r="N785" s="35">
        <v>0</v>
      </c>
      <c r="O785" s="35">
        <v>0</v>
      </c>
      <c r="P785" s="35">
        <v>0</v>
      </c>
      <c r="Q785" s="36">
        <f t="shared" si="36"/>
        <v>3.4433333333333337E-4</v>
      </c>
      <c r="R785" s="36">
        <f t="shared" si="37"/>
        <v>0</v>
      </c>
      <c r="S785" s="37">
        <f t="shared" si="38"/>
        <v>3.4433333333333337E-4</v>
      </c>
      <c r="T785" s="37" t="s">
        <v>1769</v>
      </c>
      <c r="U785" s="37" t="s">
        <v>1769</v>
      </c>
    </row>
    <row r="786" spans="1:21" x14ac:dyDescent="0.2">
      <c r="A786" s="34">
        <v>0</v>
      </c>
      <c r="B786" s="34">
        <v>0</v>
      </c>
      <c r="C786" s="34">
        <v>0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4.1029999999999999E-3</v>
      </c>
      <c r="K786" s="34">
        <v>0</v>
      </c>
      <c r="L786" s="34">
        <v>0</v>
      </c>
      <c r="M786" s="35">
        <v>0</v>
      </c>
      <c r="N786" s="35">
        <v>0</v>
      </c>
      <c r="O786" s="35">
        <v>0</v>
      </c>
      <c r="P786" s="35">
        <v>0</v>
      </c>
      <c r="Q786" s="36">
        <f t="shared" si="36"/>
        <v>3.4191666666666664E-4</v>
      </c>
      <c r="R786" s="36">
        <f t="shared" si="37"/>
        <v>0</v>
      </c>
      <c r="S786" s="37">
        <f t="shared" si="38"/>
        <v>3.4191666666666664E-4</v>
      </c>
      <c r="T786" s="37" t="s">
        <v>1768</v>
      </c>
      <c r="U786" s="37" t="s">
        <v>1768</v>
      </c>
    </row>
    <row r="787" spans="1:21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4.0689999999999997E-3</v>
      </c>
      <c r="M787" s="35">
        <v>0</v>
      </c>
      <c r="N787" s="35">
        <v>0</v>
      </c>
      <c r="O787" s="35">
        <v>0</v>
      </c>
      <c r="P787" s="35">
        <v>0</v>
      </c>
      <c r="Q787" s="36">
        <f t="shared" si="36"/>
        <v>3.3908333333333333E-4</v>
      </c>
      <c r="R787" s="36">
        <f t="shared" si="37"/>
        <v>0</v>
      </c>
      <c r="S787" s="37">
        <f t="shared" si="38"/>
        <v>3.3908333333333333E-4</v>
      </c>
      <c r="T787" s="37" t="s">
        <v>1767</v>
      </c>
      <c r="U787" s="37" t="s">
        <v>1766</v>
      </c>
    </row>
    <row r="788" spans="1:21" x14ac:dyDescent="0.2">
      <c r="A788" s="34">
        <v>0</v>
      </c>
      <c r="B788" s="34">
        <v>0</v>
      </c>
      <c r="C788" s="34">
        <v>0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4.0080000000000003E-3</v>
      </c>
      <c r="K788" s="34">
        <v>0</v>
      </c>
      <c r="L788" s="34">
        <v>0</v>
      </c>
      <c r="M788" s="35">
        <v>0</v>
      </c>
      <c r="N788" s="35">
        <v>0</v>
      </c>
      <c r="O788" s="35">
        <v>0</v>
      </c>
      <c r="P788" s="35">
        <v>0</v>
      </c>
      <c r="Q788" s="36">
        <f t="shared" si="36"/>
        <v>3.3400000000000004E-4</v>
      </c>
      <c r="R788" s="36">
        <f t="shared" si="37"/>
        <v>0</v>
      </c>
      <c r="S788" s="37">
        <f t="shared" si="38"/>
        <v>3.3400000000000004E-4</v>
      </c>
      <c r="T788" s="37" t="s">
        <v>1765</v>
      </c>
      <c r="U788" s="37" t="s">
        <v>1764</v>
      </c>
    </row>
    <row r="789" spans="1:21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3.9639999999999996E-3</v>
      </c>
      <c r="K789" s="34">
        <v>0</v>
      </c>
      <c r="L789" s="34">
        <v>0</v>
      </c>
      <c r="M789" s="35">
        <v>0</v>
      </c>
      <c r="N789" s="35">
        <v>0</v>
      </c>
      <c r="O789" s="35">
        <v>0</v>
      </c>
      <c r="P789" s="35">
        <v>0</v>
      </c>
      <c r="Q789" s="36">
        <f t="shared" si="36"/>
        <v>3.303333333333333E-4</v>
      </c>
      <c r="R789" s="36">
        <f t="shared" si="37"/>
        <v>0</v>
      </c>
      <c r="S789" s="37">
        <f t="shared" si="38"/>
        <v>3.303333333333333E-4</v>
      </c>
      <c r="T789" s="37" t="s">
        <v>1763</v>
      </c>
      <c r="U789" s="37" t="s">
        <v>1763</v>
      </c>
    </row>
    <row r="790" spans="1:21" x14ac:dyDescent="0.2">
      <c r="A790" s="34">
        <v>0</v>
      </c>
      <c r="B790" s="34">
        <v>0</v>
      </c>
      <c r="C790" s="34">
        <v>0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3.7450000000000001E-3</v>
      </c>
      <c r="M790" s="35">
        <v>0</v>
      </c>
      <c r="N790" s="35">
        <v>0</v>
      </c>
      <c r="O790" s="35">
        <v>0</v>
      </c>
      <c r="P790" s="35">
        <v>0</v>
      </c>
      <c r="Q790" s="36">
        <f t="shared" si="36"/>
        <v>3.1208333333333332E-4</v>
      </c>
      <c r="R790" s="36">
        <f t="shared" si="37"/>
        <v>0</v>
      </c>
      <c r="S790" s="37">
        <f t="shared" si="38"/>
        <v>3.1208333333333332E-4</v>
      </c>
      <c r="T790" s="37" t="s">
        <v>1762</v>
      </c>
      <c r="U790" s="37" t="s">
        <v>1762</v>
      </c>
    </row>
    <row r="791" spans="1:21" x14ac:dyDescent="0.2">
      <c r="A791" s="34">
        <v>0</v>
      </c>
      <c r="B791" s="34">
        <v>0</v>
      </c>
      <c r="C791" s="34">
        <v>0</v>
      </c>
      <c r="D791" s="34">
        <v>0</v>
      </c>
      <c r="E791" s="34">
        <v>0.125753</v>
      </c>
      <c r="F791" s="34">
        <v>4.6154000000000001E-2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0.13034799999999999</v>
      </c>
      <c r="M791" s="35">
        <v>2.8431999999999999E-2</v>
      </c>
      <c r="N791" s="35">
        <v>0</v>
      </c>
      <c r="O791" s="35">
        <v>7.1072999999999997E-2</v>
      </c>
      <c r="P791" s="35">
        <v>0</v>
      </c>
      <c r="Q791" s="36">
        <f t="shared" si="36"/>
        <v>2.5187916666666667E-2</v>
      </c>
      <c r="R791" s="36">
        <f t="shared" si="37"/>
        <v>2.4876249999999999E-2</v>
      </c>
      <c r="S791" s="37">
        <f t="shared" si="38"/>
        <v>3.1166666666666842E-4</v>
      </c>
      <c r="T791" s="37" t="s">
        <v>1761</v>
      </c>
      <c r="U791" s="37" t="s">
        <v>1761</v>
      </c>
    </row>
    <row r="792" spans="1:21" x14ac:dyDescent="0.2">
      <c r="A792" s="34">
        <v>0</v>
      </c>
      <c r="B792" s="34">
        <v>0</v>
      </c>
      <c r="C792" s="34">
        <v>0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3.7239999999999999E-3</v>
      </c>
      <c r="L792" s="34">
        <v>0</v>
      </c>
      <c r="M792" s="35">
        <v>0</v>
      </c>
      <c r="N792" s="35">
        <v>0</v>
      </c>
      <c r="O792" s="35">
        <v>0</v>
      </c>
      <c r="P792" s="35">
        <v>0</v>
      </c>
      <c r="Q792" s="36">
        <f t="shared" si="36"/>
        <v>3.1033333333333331E-4</v>
      </c>
      <c r="R792" s="36">
        <f t="shared" si="37"/>
        <v>0</v>
      </c>
      <c r="S792" s="37">
        <f t="shared" si="38"/>
        <v>3.1033333333333331E-4</v>
      </c>
      <c r="T792" s="37" t="s">
        <v>1760</v>
      </c>
      <c r="U792" s="37" t="s">
        <v>1759</v>
      </c>
    </row>
    <row r="793" spans="1:21" x14ac:dyDescent="0.2">
      <c r="A793" s="34">
        <v>0</v>
      </c>
      <c r="B793" s="34">
        <v>0</v>
      </c>
      <c r="C793" s="34">
        <v>0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3.663E-3</v>
      </c>
      <c r="M793" s="35">
        <v>0</v>
      </c>
      <c r="N793" s="35">
        <v>0</v>
      </c>
      <c r="O793" s="35">
        <v>0</v>
      </c>
      <c r="P793" s="35">
        <v>0</v>
      </c>
      <c r="Q793" s="36">
        <f t="shared" si="36"/>
        <v>3.0525000000000002E-4</v>
      </c>
      <c r="R793" s="36">
        <f t="shared" si="37"/>
        <v>0</v>
      </c>
      <c r="S793" s="37">
        <f t="shared" si="38"/>
        <v>3.0525000000000002E-4</v>
      </c>
      <c r="T793" s="37" t="s">
        <v>1758</v>
      </c>
      <c r="U793" s="37" t="s">
        <v>1757</v>
      </c>
    </row>
    <row r="794" spans="1:21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3.4940000000000001E-3</v>
      </c>
      <c r="L794" s="34">
        <v>0</v>
      </c>
      <c r="M794" s="35">
        <v>0</v>
      </c>
      <c r="N794" s="35">
        <v>0</v>
      </c>
      <c r="O794" s="35">
        <v>0</v>
      </c>
      <c r="P794" s="35">
        <v>0</v>
      </c>
      <c r="Q794" s="36">
        <f t="shared" si="36"/>
        <v>2.9116666666666668E-4</v>
      </c>
      <c r="R794" s="36">
        <f t="shared" si="37"/>
        <v>0</v>
      </c>
      <c r="S794" s="37">
        <f t="shared" si="38"/>
        <v>2.9116666666666668E-4</v>
      </c>
      <c r="T794" s="37" t="s">
        <v>1756</v>
      </c>
      <c r="U794" s="37" t="s">
        <v>1755</v>
      </c>
    </row>
    <row r="795" spans="1:21" x14ac:dyDescent="0.2">
      <c r="A795" s="34">
        <v>0</v>
      </c>
      <c r="B795" s="34">
        <v>0</v>
      </c>
      <c r="C795" s="34">
        <v>0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3.2070000000000002E-3</v>
      </c>
      <c r="L795" s="34">
        <v>0</v>
      </c>
      <c r="M795" s="35">
        <v>0</v>
      </c>
      <c r="N795" s="35">
        <v>0</v>
      </c>
      <c r="O795" s="35">
        <v>0</v>
      </c>
      <c r="P795" s="35">
        <v>0</v>
      </c>
      <c r="Q795" s="36">
        <f t="shared" si="36"/>
        <v>2.6725000000000002E-4</v>
      </c>
      <c r="R795" s="36">
        <f t="shared" si="37"/>
        <v>0</v>
      </c>
      <c r="S795" s="37">
        <f t="shared" si="38"/>
        <v>2.6725000000000002E-4</v>
      </c>
      <c r="T795" s="37" t="s">
        <v>1754</v>
      </c>
      <c r="U795" s="37" t="s">
        <v>1753</v>
      </c>
    </row>
    <row r="796" spans="1:21" x14ac:dyDescent="0.2">
      <c r="A796" s="34">
        <v>0</v>
      </c>
      <c r="B796" s="34">
        <v>0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3.192E-3</v>
      </c>
      <c r="I796" s="34">
        <v>0</v>
      </c>
      <c r="J796" s="34">
        <v>0</v>
      </c>
      <c r="K796" s="34">
        <v>0</v>
      </c>
      <c r="L796" s="34">
        <v>0</v>
      </c>
      <c r="M796" s="35">
        <v>0</v>
      </c>
      <c r="N796" s="35">
        <v>0</v>
      </c>
      <c r="O796" s="35">
        <v>0</v>
      </c>
      <c r="P796" s="35">
        <v>0</v>
      </c>
      <c r="Q796" s="36">
        <f t="shared" si="36"/>
        <v>2.6600000000000001E-4</v>
      </c>
      <c r="R796" s="36">
        <f t="shared" si="37"/>
        <v>0</v>
      </c>
      <c r="S796" s="37">
        <f t="shared" si="38"/>
        <v>2.6600000000000001E-4</v>
      </c>
      <c r="T796" s="37" t="s">
        <v>1752</v>
      </c>
      <c r="U796" s="37" t="s">
        <v>1752</v>
      </c>
    </row>
    <row r="797" spans="1:21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3.1549999999999998E-3</v>
      </c>
      <c r="K797" s="34">
        <v>0</v>
      </c>
      <c r="L797" s="34">
        <v>0</v>
      </c>
      <c r="M797" s="35">
        <v>0</v>
      </c>
      <c r="N797" s="35">
        <v>0</v>
      </c>
      <c r="O797" s="35">
        <v>0</v>
      </c>
      <c r="P797" s="35">
        <v>0</v>
      </c>
      <c r="Q797" s="36">
        <f t="shared" si="36"/>
        <v>2.6291666666666667E-4</v>
      </c>
      <c r="R797" s="36">
        <f t="shared" si="37"/>
        <v>0</v>
      </c>
      <c r="S797" s="37">
        <f t="shared" si="38"/>
        <v>2.6291666666666667E-4</v>
      </c>
      <c r="T797" s="37" t="s">
        <v>1751</v>
      </c>
      <c r="U797" s="37" t="s">
        <v>1751</v>
      </c>
    </row>
    <row r="798" spans="1:21" x14ac:dyDescent="0.2">
      <c r="A798" s="34">
        <v>0</v>
      </c>
      <c r="B798" s="34">
        <v>0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3.058E-3</v>
      </c>
      <c r="K798" s="34">
        <v>0</v>
      </c>
      <c r="L798" s="34">
        <v>0</v>
      </c>
      <c r="M798" s="35">
        <v>0</v>
      </c>
      <c r="N798" s="35">
        <v>0</v>
      </c>
      <c r="O798" s="35">
        <v>0</v>
      </c>
      <c r="P798" s="35">
        <v>0</v>
      </c>
      <c r="Q798" s="36">
        <f t="shared" si="36"/>
        <v>2.5483333333333331E-4</v>
      </c>
      <c r="R798" s="36">
        <f t="shared" si="37"/>
        <v>0</v>
      </c>
      <c r="S798" s="37">
        <f t="shared" si="38"/>
        <v>2.5483333333333331E-4</v>
      </c>
      <c r="T798" s="37" t="s">
        <v>1750</v>
      </c>
      <c r="U798" s="37" t="s">
        <v>1750</v>
      </c>
    </row>
    <row r="799" spans="1:21" x14ac:dyDescent="0.2">
      <c r="A799" s="34">
        <v>0</v>
      </c>
      <c r="B799" s="34">
        <v>0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4.0522000000000002E-2</v>
      </c>
      <c r="K799" s="34">
        <v>4.2289E-2</v>
      </c>
      <c r="L799" s="34">
        <v>6.6809999999999994E-2</v>
      </c>
      <c r="M799" s="35">
        <v>0</v>
      </c>
      <c r="N799" s="35">
        <v>0</v>
      </c>
      <c r="O799" s="35">
        <v>4.8860000000000001E-2</v>
      </c>
      <c r="P799" s="35">
        <v>0</v>
      </c>
      <c r="Q799" s="36">
        <f t="shared" si="36"/>
        <v>1.2468416666666668E-2</v>
      </c>
      <c r="R799" s="36">
        <f t="shared" si="37"/>
        <v>1.2215E-2</v>
      </c>
      <c r="S799" s="37">
        <f t="shared" si="38"/>
        <v>2.5341666666666741E-4</v>
      </c>
      <c r="T799" s="37" t="s">
        <v>1749</v>
      </c>
      <c r="U799" s="37" t="s">
        <v>1749</v>
      </c>
    </row>
    <row r="800" spans="1:21" x14ac:dyDescent="0.2">
      <c r="A800" s="34">
        <v>3.0149999999999999E-3</v>
      </c>
      <c r="B800" s="34">
        <v>0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  <c r="M800" s="35">
        <v>0</v>
      </c>
      <c r="N800" s="35">
        <v>0</v>
      </c>
      <c r="O800" s="35">
        <v>0</v>
      </c>
      <c r="P800" s="35">
        <v>0</v>
      </c>
      <c r="Q800" s="36">
        <f t="shared" si="36"/>
        <v>2.5125000000000001E-4</v>
      </c>
      <c r="R800" s="36">
        <f t="shared" si="37"/>
        <v>0</v>
      </c>
      <c r="S800" s="37">
        <f t="shared" si="38"/>
        <v>2.5125000000000001E-4</v>
      </c>
      <c r="T800" s="37" t="s">
        <v>1748</v>
      </c>
      <c r="U800" s="37" t="s">
        <v>1748</v>
      </c>
    </row>
    <row r="801" spans="1:21" x14ac:dyDescent="0.2">
      <c r="A801" s="34">
        <v>0</v>
      </c>
      <c r="B801" s="34">
        <v>0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3.0049999999999999E-3</v>
      </c>
      <c r="K801" s="34">
        <v>0</v>
      </c>
      <c r="L801" s="34">
        <v>0</v>
      </c>
      <c r="M801" s="35">
        <v>0</v>
      </c>
      <c r="N801" s="35">
        <v>0</v>
      </c>
      <c r="O801" s="35">
        <v>0</v>
      </c>
      <c r="P801" s="35">
        <v>0</v>
      </c>
      <c r="Q801" s="36">
        <f t="shared" si="36"/>
        <v>2.5041666666666664E-4</v>
      </c>
      <c r="R801" s="36">
        <f t="shared" si="37"/>
        <v>0</v>
      </c>
      <c r="S801" s="37">
        <f t="shared" si="38"/>
        <v>2.5041666666666664E-4</v>
      </c>
      <c r="T801" s="37" t="s">
        <v>1747</v>
      </c>
      <c r="U801" s="37" t="s">
        <v>1746</v>
      </c>
    </row>
    <row r="802" spans="1:21" x14ac:dyDescent="0.2">
      <c r="A802" s="34">
        <v>0</v>
      </c>
      <c r="B802" s="34">
        <v>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2.9689999999999999E-3</v>
      </c>
      <c r="L802" s="34">
        <v>0</v>
      </c>
      <c r="M802" s="35">
        <v>0</v>
      </c>
      <c r="N802" s="35">
        <v>0</v>
      </c>
      <c r="O802" s="35">
        <v>0</v>
      </c>
      <c r="P802" s="35">
        <v>0</v>
      </c>
      <c r="Q802" s="36">
        <f t="shared" si="36"/>
        <v>2.4741666666666667E-4</v>
      </c>
      <c r="R802" s="36">
        <f t="shared" si="37"/>
        <v>0</v>
      </c>
      <c r="S802" s="37">
        <f t="shared" si="38"/>
        <v>2.4741666666666667E-4</v>
      </c>
      <c r="T802" s="37" t="s">
        <v>1745</v>
      </c>
      <c r="U802" s="37" t="s">
        <v>1745</v>
      </c>
    </row>
    <row r="803" spans="1:21" x14ac:dyDescent="0.2">
      <c r="A803" s="34">
        <v>0</v>
      </c>
      <c r="B803" s="34">
        <v>0</v>
      </c>
      <c r="C803" s="34">
        <v>0</v>
      </c>
      <c r="D803" s="34">
        <v>0</v>
      </c>
      <c r="E803" s="34">
        <v>0</v>
      </c>
      <c r="F803" s="34">
        <v>0</v>
      </c>
      <c r="G803" s="34">
        <v>0</v>
      </c>
      <c r="H803" s="34">
        <v>2.8649999999999999E-3</v>
      </c>
      <c r="I803" s="34">
        <v>0</v>
      </c>
      <c r="J803" s="34">
        <v>0</v>
      </c>
      <c r="K803" s="34">
        <v>0</v>
      </c>
      <c r="L803" s="34">
        <v>0</v>
      </c>
      <c r="M803" s="35">
        <v>0</v>
      </c>
      <c r="N803" s="35">
        <v>0</v>
      </c>
      <c r="O803" s="35">
        <v>0</v>
      </c>
      <c r="P803" s="35">
        <v>0</v>
      </c>
      <c r="Q803" s="36">
        <f t="shared" si="36"/>
        <v>2.3875E-4</v>
      </c>
      <c r="R803" s="36">
        <f t="shared" si="37"/>
        <v>0</v>
      </c>
      <c r="S803" s="37">
        <f t="shared" si="38"/>
        <v>2.3875E-4</v>
      </c>
      <c r="T803" s="37" t="s">
        <v>1744</v>
      </c>
      <c r="U803" s="37" t="s">
        <v>1743</v>
      </c>
    </row>
    <row r="804" spans="1:21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0</v>
      </c>
      <c r="G804" s="34">
        <v>0</v>
      </c>
      <c r="H804" s="34">
        <v>0</v>
      </c>
      <c r="I804" s="34">
        <v>0</v>
      </c>
      <c r="J804" s="34">
        <v>2.8110000000000001E-3</v>
      </c>
      <c r="K804" s="34">
        <v>0</v>
      </c>
      <c r="L804" s="34">
        <v>0</v>
      </c>
      <c r="M804" s="35">
        <v>0</v>
      </c>
      <c r="N804" s="35">
        <v>0</v>
      </c>
      <c r="O804" s="35">
        <v>0</v>
      </c>
      <c r="P804" s="35">
        <v>0</v>
      </c>
      <c r="Q804" s="36">
        <f t="shared" si="36"/>
        <v>2.3425E-4</v>
      </c>
      <c r="R804" s="36">
        <f t="shared" si="37"/>
        <v>0</v>
      </c>
      <c r="S804" s="37">
        <f t="shared" si="38"/>
        <v>2.3425E-4</v>
      </c>
      <c r="T804" s="37" t="s">
        <v>1742</v>
      </c>
      <c r="U804" s="37" t="s">
        <v>1742</v>
      </c>
    </row>
    <row r="805" spans="1:21" x14ac:dyDescent="0.2">
      <c r="A805" s="34">
        <v>0</v>
      </c>
      <c r="B805" s="34">
        <v>0</v>
      </c>
      <c r="C805" s="34">
        <v>7.0049999999999999E-3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1.7118999999999999E-2</v>
      </c>
      <c r="L805" s="34">
        <v>0</v>
      </c>
      <c r="M805" s="35">
        <v>0</v>
      </c>
      <c r="N805" s="35">
        <v>0</v>
      </c>
      <c r="O805" s="35">
        <v>0</v>
      </c>
      <c r="P805" s="35">
        <v>7.273E-3</v>
      </c>
      <c r="Q805" s="36">
        <f t="shared" si="36"/>
        <v>2.0103333333333332E-3</v>
      </c>
      <c r="R805" s="36">
        <f t="shared" si="37"/>
        <v>1.81825E-3</v>
      </c>
      <c r="S805" s="37">
        <f t="shared" si="38"/>
        <v>1.9208333333333317E-4</v>
      </c>
      <c r="T805" s="37" t="s">
        <v>1741</v>
      </c>
      <c r="U805" s="37" t="s">
        <v>1740</v>
      </c>
    </row>
    <row r="806" spans="1:21" x14ac:dyDescent="0.2">
      <c r="A806" s="34">
        <v>0</v>
      </c>
      <c r="B806" s="34">
        <v>0</v>
      </c>
      <c r="C806" s="34">
        <v>0</v>
      </c>
      <c r="D806" s="34">
        <v>1.2E-2</v>
      </c>
      <c r="E806" s="34">
        <v>0</v>
      </c>
      <c r="F806" s="34">
        <v>0</v>
      </c>
      <c r="G806" s="34">
        <v>0</v>
      </c>
      <c r="H806" s="34">
        <v>0</v>
      </c>
      <c r="I806" s="34">
        <v>0</v>
      </c>
      <c r="J806" s="34">
        <v>0</v>
      </c>
      <c r="K806" s="34">
        <v>0</v>
      </c>
      <c r="L806" s="34">
        <v>0</v>
      </c>
      <c r="M806" s="35">
        <v>3.3649999999999999E-3</v>
      </c>
      <c r="N806" s="35">
        <v>0</v>
      </c>
      <c r="O806" s="35">
        <v>0</v>
      </c>
      <c r="P806" s="35">
        <v>0</v>
      </c>
      <c r="Q806" s="36">
        <f t="shared" si="36"/>
        <v>1E-3</v>
      </c>
      <c r="R806" s="36">
        <f t="shared" si="37"/>
        <v>8.4124999999999998E-4</v>
      </c>
      <c r="S806" s="37">
        <f t="shared" si="38"/>
        <v>1.5875000000000004E-4</v>
      </c>
      <c r="T806" s="37" t="s">
        <v>1739</v>
      </c>
      <c r="U806" s="37" t="s">
        <v>1739</v>
      </c>
    </row>
    <row r="807" spans="1:21" x14ac:dyDescent="0.2">
      <c r="A807" s="34">
        <v>0</v>
      </c>
      <c r="B807" s="34">
        <v>0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1.9553000000000001E-2</v>
      </c>
      <c r="M807" s="35">
        <v>0</v>
      </c>
      <c r="N807" s="35">
        <v>5.9439999999999996E-3</v>
      </c>
      <c r="O807" s="35">
        <v>0</v>
      </c>
      <c r="P807" s="35">
        <v>0</v>
      </c>
      <c r="Q807" s="36">
        <f t="shared" si="36"/>
        <v>1.6294166666666668E-3</v>
      </c>
      <c r="R807" s="36">
        <f t="shared" si="37"/>
        <v>1.4859999999999999E-3</v>
      </c>
      <c r="S807" s="37">
        <f t="shared" si="38"/>
        <v>1.4341666666666691E-4</v>
      </c>
      <c r="T807" s="37" t="s">
        <v>1738</v>
      </c>
      <c r="U807" s="37" t="s">
        <v>1738</v>
      </c>
    </row>
    <row r="808" spans="1:21" x14ac:dyDescent="0.2">
      <c r="A808" s="34">
        <v>0</v>
      </c>
      <c r="B808" s="34">
        <v>0</v>
      </c>
      <c r="C808" s="34">
        <v>0</v>
      </c>
      <c r="D808" s="34">
        <v>0</v>
      </c>
      <c r="E808" s="34">
        <v>0</v>
      </c>
      <c r="F808" s="34">
        <v>1.4742E-2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0</v>
      </c>
      <c r="M808" s="35">
        <v>4.4559999999999999E-3</v>
      </c>
      <c r="N808" s="35">
        <v>0</v>
      </c>
      <c r="O808" s="35">
        <v>0</v>
      </c>
      <c r="P808" s="35">
        <v>0</v>
      </c>
      <c r="Q808" s="36">
        <f t="shared" si="36"/>
        <v>1.2285E-3</v>
      </c>
      <c r="R808" s="36">
        <f t="shared" si="37"/>
        <v>1.114E-3</v>
      </c>
      <c r="S808" s="37">
        <f t="shared" si="38"/>
        <v>1.1450000000000002E-4</v>
      </c>
      <c r="T808" s="37" t="s">
        <v>1737</v>
      </c>
      <c r="U808" s="37" t="s">
        <v>1737</v>
      </c>
    </row>
    <row r="809" spans="1:21" x14ac:dyDescent="0.2">
      <c r="A809" s="34">
        <v>0</v>
      </c>
      <c r="B809" s="34">
        <v>0</v>
      </c>
      <c r="C809" s="34">
        <v>0</v>
      </c>
      <c r="D809" s="34">
        <v>0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4">
        <v>1.08E-3</v>
      </c>
      <c r="K809" s="34">
        <v>0</v>
      </c>
      <c r="L809" s="34">
        <v>0</v>
      </c>
      <c r="M809" s="35">
        <v>0</v>
      </c>
      <c r="N809" s="35">
        <v>0</v>
      </c>
      <c r="O809" s="35">
        <v>0</v>
      </c>
      <c r="P809" s="35">
        <v>0</v>
      </c>
      <c r="Q809" s="36">
        <f t="shared" si="36"/>
        <v>9.0000000000000006E-5</v>
      </c>
      <c r="R809" s="36">
        <f t="shared" si="37"/>
        <v>0</v>
      </c>
      <c r="S809" s="37">
        <f t="shared" si="38"/>
        <v>9.0000000000000006E-5</v>
      </c>
      <c r="T809" s="37" t="s">
        <v>1736</v>
      </c>
      <c r="U809" s="37" t="s">
        <v>1736</v>
      </c>
    </row>
    <row r="810" spans="1:21" x14ac:dyDescent="0.2">
      <c r="A810" s="34">
        <v>0</v>
      </c>
      <c r="B810" s="34">
        <v>0</v>
      </c>
      <c r="C810" s="34">
        <v>0</v>
      </c>
      <c r="D810" s="34">
        <v>0</v>
      </c>
      <c r="E810" s="34">
        <v>1.4388E-2</v>
      </c>
      <c r="F810" s="34">
        <v>0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4">
        <v>0</v>
      </c>
      <c r="M810" s="35">
        <v>0</v>
      </c>
      <c r="N810" s="35">
        <v>4.6889999999999996E-3</v>
      </c>
      <c r="O810" s="35">
        <v>0</v>
      </c>
      <c r="P810" s="35">
        <v>0</v>
      </c>
      <c r="Q810" s="36">
        <f t="shared" si="36"/>
        <v>1.199E-3</v>
      </c>
      <c r="R810" s="36">
        <f t="shared" si="37"/>
        <v>1.1722499999999999E-3</v>
      </c>
      <c r="S810" s="37">
        <f t="shared" si="38"/>
        <v>2.6750000000000081E-5</v>
      </c>
      <c r="T810" s="37" t="s">
        <v>1735</v>
      </c>
      <c r="U810" s="37" t="s">
        <v>1735</v>
      </c>
    </row>
    <row r="811" spans="1:21" x14ac:dyDescent="0.2">
      <c r="A811" s="34">
        <v>0</v>
      </c>
      <c r="B811" s="34">
        <v>0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9.7470000000000005E-3</v>
      </c>
      <c r="J811" s="34">
        <v>0</v>
      </c>
      <c r="K811" s="34">
        <v>0</v>
      </c>
      <c r="L811" s="34">
        <v>0</v>
      </c>
      <c r="M811" s="35">
        <v>3.2919999999999998E-3</v>
      </c>
      <c r="N811" s="35">
        <v>0</v>
      </c>
      <c r="O811" s="35">
        <v>0</v>
      </c>
      <c r="P811" s="35">
        <v>0</v>
      </c>
      <c r="Q811" s="36">
        <f t="shared" ref="Q811:Q839" si="39">AVERAGE(B811,C811,A811,E811,F811,D811,H811,I811,G811,K811,L811,J811)</f>
        <v>8.1225000000000004E-4</v>
      </c>
      <c r="R811" s="36">
        <f t="shared" ref="R811:R839" si="40">AVERAGE(M811,N811,O811,P811)</f>
        <v>8.2299999999999995E-4</v>
      </c>
      <c r="S811" s="37">
        <f t="shared" ref="S811:S839" si="41">Q811-R811</f>
        <v>-1.0749999999999909E-5</v>
      </c>
      <c r="T811" s="37" t="s">
        <v>622</v>
      </c>
      <c r="U811" s="37" t="s">
        <v>622</v>
      </c>
    </row>
    <row r="812" spans="1:21" x14ac:dyDescent="0.2">
      <c r="A812" s="34">
        <v>0</v>
      </c>
      <c r="B812" s="34">
        <v>0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3.1067999999999998E-2</v>
      </c>
      <c r="M812" s="35">
        <v>0</v>
      </c>
      <c r="N812" s="35">
        <v>1.0435E-2</v>
      </c>
      <c r="O812" s="35">
        <v>0</v>
      </c>
      <c r="P812" s="35">
        <v>0</v>
      </c>
      <c r="Q812" s="36">
        <f t="shared" si="39"/>
        <v>2.5889999999999997E-3</v>
      </c>
      <c r="R812" s="36">
        <f t="shared" si="40"/>
        <v>2.60875E-3</v>
      </c>
      <c r="S812" s="37">
        <f t="shared" si="41"/>
        <v>-1.9750000000000236E-5</v>
      </c>
      <c r="T812" s="37" t="s">
        <v>621</v>
      </c>
      <c r="U812" s="37" t="s">
        <v>620</v>
      </c>
    </row>
    <row r="813" spans="1:21" x14ac:dyDescent="0.2">
      <c r="A813" s="34">
        <v>0</v>
      </c>
      <c r="B813" s="34">
        <v>0</v>
      </c>
      <c r="C813" s="34">
        <v>0</v>
      </c>
      <c r="D813" s="34">
        <v>0</v>
      </c>
      <c r="E813" s="34">
        <v>0</v>
      </c>
      <c r="F813" s="34">
        <v>8.0160000000000006E-3</v>
      </c>
      <c r="G813" s="34">
        <v>0</v>
      </c>
      <c r="H813" s="34">
        <v>0</v>
      </c>
      <c r="I813" s="34">
        <v>8.2990000000000008E-3</v>
      </c>
      <c r="J813" s="34">
        <v>0</v>
      </c>
      <c r="K813" s="34">
        <v>0</v>
      </c>
      <c r="L813" s="34">
        <v>0</v>
      </c>
      <c r="M813" s="35">
        <v>0</v>
      </c>
      <c r="N813" s="35">
        <v>5.5250000000000004E-3</v>
      </c>
      <c r="O813" s="35">
        <v>0</v>
      </c>
      <c r="P813" s="35">
        <v>0</v>
      </c>
      <c r="Q813" s="36">
        <f t="shared" si="39"/>
        <v>1.3595833333333335E-3</v>
      </c>
      <c r="R813" s="36">
        <f t="shared" si="40"/>
        <v>1.3812500000000001E-3</v>
      </c>
      <c r="S813" s="37">
        <f t="shared" si="41"/>
        <v>-2.1666666666666579E-5</v>
      </c>
      <c r="T813" s="37" t="s">
        <v>619</v>
      </c>
      <c r="U813" s="37" t="s">
        <v>618</v>
      </c>
    </row>
    <row r="814" spans="1:21" x14ac:dyDescent="0.2">
      <c r="A814" s="34">
        <v>0</v>
      </c>
      <c r="B814" s="34">
        <v>0</v>
      </c>
      <c r="C814" s="34">
        <v>0</v>
      </c>
      <c r="D814" s="34">
        <v>0</v>
      </c>
      <c r="E814" s="34">
        <v>0</v>
      </c>
      <c r="F814" s="34">
        <v>8.7980000000000003E-3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  <c r="M814" s="35">
        <v>3.1809999999999998E-3</v>
      </c>
      <c r="N814" s="35">
        <v>0</v>
      </c>
      <c r="O814" s="35">
        <v>0</v>
      </c>
      <c r="P814" s="35">
        <v>0</v>
      </c>
      <c r="Q814" s="36">
        <f t="shared" si="39"/>
        <v>7.3316666666666669E-4</v>
      </c>
      <c r="R814" s="36">
        <f t="shared" si="40"/>
        <v>7.9524999999999995E-4</v>
      </c>
      <c r="S814" s="37">
        <f t="shared" si="41"/>
        <v>-6.2083333333333261E-5</v>
      </c>
      <c r="T814" s="37" t="s">
        <v>617</v>
      </c>
      <c r="U814" s="37" t="s">
        <v>617</v>
      </c>
    </row>
    <row r="815" spans="1:21" x14ac:dyDescent="0.2">
      <c r="A815" s="34">
        <v>0</v>
      </c>
      <c r="B815" s="34">
        <v>0</v>
      </c>
      <c r="C815" s="34">
        <v>0</v>
      </c>
      <c r="D815" s="34">
        <v>0</v>
      </c>
      <c r="E815" s="34">
        <v>1.6393000000000001E-2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  <c r="M815" s="35">
        <v>0</v>
      </c>
      <c r="N815" s="35">
        <v>5.7800000000000004E-3</v>
      </c>
      <c r="O815" s="35">
        <v>0</v>
      </c>
      <c r="P815" s="35">
        <v>0</v>
      </c>
      <c r="Q815" s="36">
        <f t="shared" si="39"/>
        <v>1.3660833333333335E-3</v>
      </c>
      <c r="R815" s="36">
        <f t="shared" si="40"/>
        <v>1.4450000000000001E-3</v>
      </c>
      <c r="S815" s="37">
        <f t="shared" si="41"/>
        <v>-7.8916666666666588E-5</v>
      </c>
      <c r="T815" s="37" t="s">
        <v>616</v>
      </c>
      <c r="U815" s="37" t="s">
        <v>616</v>
      </c>
    </row>
    <row r="816" spans="1:21" x14ac:dyDescent="0.2">
      <c r="A816" s="34">
        <v>0</v>
      </c>
      <c r="B816" s="34">
        <v>0</v>
      </c>
      <c r="C816" s="34">
        <v>0</v>
      </c>
      <c r="D816" s="34">
        <v>1.8957000000000002E-2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8.3599999999999994E-3</v>
      </c>
      <c r="K816" s="34">
        <v>0</v>
      </c>
      <c r="L816" s="34">
        <v>0</v>
      </c>
      <c r="M816" s="35">
        <v>0</v>
      </c>
      <c r="N816" s="35">
        <v>0</v>
      </c>
      <c r="O816" s="35">
        <v>0</v>
      </c>
      <c r="P816" s="35">
        <v>9.6150000000000003E-3</v>
      </c>
      <c r="Q816" s="36">
        <f t="shared" si="39"/>
        <v>2.2764166666666666E-3</v>
      </c>
      <c r="R816" s="36">
        <f t="shared" si="40"/>
        <v>2.4037500000000001E-3</v>
      </c>
      <c r="S816" s="37">
        <f t="shared" si="41"/>
        <v>-1.2733333333333346E-4</v>
      </c>
      <c r="T816" s="37" t="s">
        <v>615</v>
      </c>
      <c r="U816" s="37" t="s">
        <v>614</v>
      </c>
    </row>
    <row r="817" spans="1:21" x14ac:dyDescent="0.2">
      <c r="A817" s="34">
        <v>0</v>
      </c>
      <c r="B817" s="34">
        <v>0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2.1552000000000002E-2</v>
      </c>
      <c r="M817" s="35">
        <v>0</v>
      </c>
      <c r="N817" s="35">
        <v>0</v>
      </c>
      <c r="O817" s="35">
        <v>0</v>
      </c>
      <c r="P817" s="35">
        <v>7.8120000000000004E-3</v>
      </c>
      <c r="Q817" s="36">
        <f t="shared" si="39"/>
        <v>1.7960000000000001E-3</v>
      </c>
      <c r="R817" s="36">
        <f t="shared" si="40"/>
        <v>1.9530000000000001E-3</v>
      </c>
      <c r="S817" s="37">
        <f t="shared" si="41"/>
        <v>-1.5700000000000002E-4</v>
      </c>
      <c r="T817" s="37" t="s">
        <v>613</v>
      </c>
      <c r="U817" s="37" t="s">
        <v>612</v>
      </c>
    </row>
    <row r="818" spans="1:21" x14ac:dyDescent="0.2">
      <c r="A818" s="34">
        <v>0</v>
      </c>
      <c r="B818" s="34">
        <v>1.2766E-2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5">
        <v>0</v>
      </c>
      <c r="N818" s="35">
        <v>5.1479999999999998E-3</v>
      </c>
      <c r="O818" s="35">
        <v>0</v>
      </c>
      <c r="P818" s="35">
        <v>0</v>
      </c>
      <c r="Q818" s="36">
        <f t="shared" si="39"/>
        <v>1.0638333333333333E-3</v>
      </c>
      <c r="R818" s="36">
        <f t="shared" si="40"/>
        <v>1.2869999999999999E-3</v>
      </c>
      <c r="S818" s="37">
        <f t="shared" si="41"/>
        <v>-2.2316666666666665E-4</v>
      </c>
      <c r="T818" s="37" t="s">
        <v>611</v>
      </c>
      <c r="U818" s="37" t="s">
        <v>610</v>
      </c>
    </row>
    <row r="819" spans="1:21" x14ac:dyDescent="0.2">
      <c r="A819" s="34">
        <v>0</v>
      </c>
      <c r="B819" s="34">
        <v>0</v>
      </c>
      <c r="C819" s="34">
        <v>0</v>
      </c>
      <c r="D819" s="34">
        <v>3.7900999999999997E-2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2.9989999999999999E-2</v>
      </c>
      <c r="M819" s="35">
        <v>0</v>
      </c>
      <c r="N819" s="35">
        <v>0</v>
      </c>
      <c r="O819" s="35">
        <v>2.3529000000000001E-2</v>
      </c>
      <c r="P819" s="35">
        <v>0</v>
      </c>
      <c r="Q819" s="36">
        <f t="shared" si="39"/>
        <v>5.657583333333333E-3</v>
      </c>
      <c r="R819" s="36">
        <f t="shared" si="40"/>
        <v>5.8822500000000003E-3</v>
      </c>
      <c r="S819" s="37">
        <f t="shared" si="41"/>
        <v>-2.2466666666666728E-4</v>
      </c>
      <c r="T819" s="37" t="s">
        <v>609</v>
      </c>
      <c r="U819" s="37" t="s">
        <v>609</v>
      </c>
    </row>
    <row r="820" spans="1:21" x14ac:dyDescent="0.2">
      <c r="A820" s="34">
        <v>0</v>
      </c>
      <c r="B820" s="34">
        <v>0</v>
      </c>
      <c r="C820" s="34">
        <v>0</v>
      </c>
      <c r="D820" s="34">
        <v>1.3393E-2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5">
        <v>0</v>
      </c>
      <c r="N820" s="35">
        <v>5.398E-3</v>
      </c>
      <c r="O820" s="35">
        <v>0</v>
      </c>
      <c r="P820" s="35">
        <v>0</v>
      </c>
      <c r="Q820" s="36">
        <f t="shared" si="39"/>
        <v>1.1160833333333333E-3</v>
      </c>
      <c r="R820" s="36">
        <f t="shared" si="40"/>
        <v>1.3495E-3</v>
      </c>
      <c r="S820" s="37">
        <f t="shared" si="41"/>
        <v>-2.3341666666666671E-4</v>
      </c>
      <c r="T820" s="37" t="s">
        <v>608</v>
      </c>
      <c r="U820" s="37" t="s">
        <v>607</v>
      </c>
    </row>
    <row r="821" spans="1:21" x14ac:dyDescent="0.2">
      <c r="A821" s="34">
        <v>0</v>
      </c>
      <c r="B821" s="34">
        <v>2.6144000000000001E-2</v>
      </c>
      <c r="C821" s="34">
        <v>0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5">
        <v>3.3419999999999999E-3</v>
      </c>
      <c r="N821" s="35">
        <v>6.3090000000000004E-3</v>
      </c>
      <c r="O821" s="35">
        <v>0</v>
      </c>
      <c r="P821" s="35">
        <v>0</v>
      </c>
      <c r="Q821" s="36">
        <f t="shared" si="39"/>
        <v>2.1786666666666669E-3</v>
      </c>
      <c r="R821" s="36">
        <f t="shared" si="40"/>
        <v>2.41275E-3</v>
      </c>
      <c r="S821" s="37">
        <f t="shared" si="41"/>
        <v>-2.3408333333333311E-4</v>
      </c>
      <c r="T821" s="37" t="s">
        <v>606</v>
      </c>
      <c r="U821" s="37" t="s">
        <v>606</v>
      </c>
    </row>
    <row r="822" spans="1:21" x14ac:dyDescent="0.2">
      <c r="A822" s="34">
        <v>0</v>
      </c>
      <c r="B822" s="34">
        <v>0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2.8074999999999999E-2</v>
      </c>
      <c r="M822" s="35">
        <v>0</v>
      </c>
      <c r="N822" s="35">
        <v>0</v>
      </c>
      <c r="O822" s="35">
        <v>0</v>
      </c>
      <c r="P822" s="35">
        <v>1.0331E-2</v>
      </c>
      <c r="Q822" s="36">
        <f t="shared" si="39"/>
        <v>2.3395833333333333E-3</v>
      </c>
      <c r="R822" s="36">
        <f t="shared" si="40"/>
        <v>2.58275E-3</v>
      </c>
      <c r="S822" s="37">
        <f t="shared" si="41"/>
        <v>-2.431666666666667E-4</v>
      </c>
      <c r="T822" s="37" t="s">
        <v>605</v>
      </c>
      <c r="U822" s="37" t="s">
        <v>605</v>
      </c>
    </row>
    <row r="823" spans="1:21" x14ac:dyDescent="0.2">
      <c r="A823" s="34">
        <v>0</v>
      </c>
      <c r="B823" s="34">
        <v>0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2.9350000000000001E-2</v>
      </c>
      <c r="M823" s="35">
        <v>0</v>
      </c>
      <c r="N823" s="35">
        <v>0</v>
      </c>
      <c r="O823" s="35">
        <v>0</v>
      </c>
      <c r="P823" s="35">
        <v>1.0846E-2</v>
      </c>
      <c r="Q823" s="36">
        <f t="shared" si="39"/>
        <v>2.4458333333333333E-3</v>
      </c>
      <c r="R823" s="36">
        <f t="shared" si="40"/>
        <v>2.7114999999999999E-3</v>
      </c>
      <c r="S823" s="37">
        <f t="shared" si="41"/>
        <v>-2.6566666666666666E-4</v>
      </c>
      <c r="T823" s="37" t="s">
        <v>604</v>
      </c>
      <c r="U823" s="37" t="s">
        <v>604</v>
      </c>
    </row>
    <row r="824" spans="1:21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1.2048E-2</v>
      </c>
      <c r="I824" s="34">
        <v>0</v>
      </c>
      <c r="J824" s="34">
        <v>0</v>
      </c>
      <c r="K824" s="34">
        <v>0</v>
      </c>
      <c r="L824" s="34">
        <v>0</v>
      </c>
      <c r="M824" s="35">
        <v>0</v>
      </c>
      <c r="N824" s="35">
        <v>5.2360000000000002E-3</v>
      </c>
      <c r="O824" s="35">
        <v>0</v>
      </c>
      <c r="P824" s="35">
        <v>0</v>
      </c>
      <c r="Q824" s="36">
        <f t="shared" si="39"/>
        <v>1.0039999999999999E-3</v>
      </c>
      <c r="R824" s="36">
        <f t="shared" si="40"/>
        <v>1.3090000000000001E-3</v>
      </c>
      <c r="S824" s="37">
        <f t="shared" si="41"/>
        <v>-3.0500000000000015E-4</v>
      </c>
      <c r="T824" s="37" t="s">
        <v>603</v>
      </c>
      <c r="U824" s="37" t="s">
        <v>602</v>
      </c>
    </row>
    <row r="825" spans="1:21" x14ac:dyDescent="0.2">
      <c r="A825" s="34">
        <v>1.9462630000000001</v>
      </c>
      <c r="B825" s="34">
        <v>1.954593</v>
      </c>
      <c r="C825" s="34">
        <v>1.9333480000000001</v>
      </c>
      <c r="D825" s="34">
        <v>1.9436329999999999</v>
      </c>
      <c r="E825" s="34">
        <v>1.986686</v>
      </c>
      <c r="F825" s="34">
        <v>1.9632700000000001</v>
      </c>
      <c r="G825" s="34">
        <v>1.9634830000000001</v>
      </c>
      <c r="H825" s="34">
        <v>1.9422269999999999</v>
      </c>
      <c r="I825" s="34">
        <v>1.9497230000000001</v>
      </c>
      <c r="J825" s="34">
        <v>1.95861</v>
      </c>
      <c r="K825" s="34">
        <v>1.9676670000000001</v>
      </c>
      <c r="L825" s="34">
        <v>1.946836</v>
      </c>
      <c r="M825" s="35">
        <v>1.9530650000000001</v>
      </c>
      <c r="N825" s="35">
        <v>1.9502820000000001</v>
      </c>
      <c r="O825" s="35">
        <v>1.969338</v>
      </c>
      <c r="P825" s="35">
        <v>1.9474100000000001</v>
      </c>
      <c r="Q825" s="36">
        <f t="shared" si="39"/>
        <v>1.9546949166666669</v>
      </c>
      <c r="R825" s="36">
        <f t="shared" si="40"/>
        <v>1.9550237500000001</v>
      </c>
      <c r="S825" s="37">
        <f t="shared" si="41"/>
        <v>-3.2883333333311171E-4</v>
      </c>
      <c r="T825" s="37" t="s">
        <v>601</v>
      </c>
      <c r="U825" s="37" t="s">
        <v>601</v>
      </c>
    </row>
    <row r="826" spans="1:21" x14ac:dyDescent="0.2">
      <c r="A826" s="34">
        <v>0</v>
      </c>
      <c r="B826" s="34">
        <v>1.6173E-2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9.2325000000000004E-2</v>
      </c>
      <c r="M826" s="35">
        <v>3.7538000000000002E-2</v>
      </c>
      <c r="N826" s="35">
        <v>0</v>
      </c>
      <c r="O826" s="35">
        <v>0</v>
      </c>
      <c r="P826" s="35">
        <v>0</v>
      </c>
      <c r="Q826" s="36">
        <f t="shared" si="39"/>
        <v>9.0415000000000009E-3</v>
      </c>
      <c r="R826" s="36">
        <f t="shared" si="40"/>
        <v>9.3845000000000005E-3</v>
      </c>
      <c r="S826" s="37">
        <f t="shared" si="41"/>
        <v>-3.4299999999999956E-4</v>
      </c>
      <c r="T826" s="37" t="s">
        <v>600</v>
      </c>
      <c r="U826" s="37" t="s">
        <v>600</v>
      </c>
    </row>
    <row r="827" spans="1:21" x14ac:dyDescent="0.2">
      <c r="A827" s="34">
        <v>0</v>
      </c>
      <c r="B827" s="34">
        <v>0</v>
      </c>
      <c r="C827" s="34">
        <v>0</v>
      </c>
      <c r="D827" s="34">
        <v>0</v>
      </c>
      <c r="E827" s="34">
        <v>0</v>
      </c>
      <c r="F827" s="34">
        <v>8.6210000000000002E-3</v>
      </c>
      <c r="G827" s="34">
        <v>0</v>
      </c>
      <c r="H827" s="34">
        <v>0</v>
      </c>
      <c r="I827" s="34">
        <v>0</v>
      </c>
      <c r="J827" s="34">
        <v>0</v>
      </c>
      <c r="K827" s="34">
        <v>3.7940000000000001E-3</v>
      </c>
      <c r="L827" s="34">
        <v>0</v>
      </c>
      <c r="M827" s="35">
        <v>0</v>
      </c>
      <c r="N827" s="35">
        <v>5.5560000000000002E-3</v>
      </c>
      <c r="O827" s="35">
        <v>0</v>
      </c>
      <c r="P827" s="35">
        <v>0</v>
      </c>
      <c r="Q827" s="36">
        <f t="shared" si="39"/>
        <v>1.0345833333333333E-3</v>
      </c>
      <c r="R827" s="36">
        <f t="shared" si="40"/>
        <v>1.389E-3</v>
      </c>
      <c r="S827" s="37">
        <f t="shared" si="41"/>
        <v>-3.5441666666666673E-4</v>
      </c>
      <c r="T827" s="37" t="s">
        <v>599</v>
      </c>
      <c r="U827" s="37" t="s">
        <v>598</v>
      </c>
    </row>
    <row r="828" spans="1:21" x14ac:dyDescent="0.2">
      <c r="A828" s="34">
        <v>0</v>
      </c>
      <c r="B828" s="34">
        <v>0</v>
      </c>
      <c r="C828" s="34">
        <v>9.8770000000000004E-3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5">
        <v>4.7390000000000002E-3</v>
      </c>
      <c r="N828" s="35">
        <v>0</v>
      </c>
      <c r="O828" s="35">
        <v>0</v>
      </c>
      <c r="P828" s="35">
        <v>0</v>
      </c>
      <c r="Q828" s="36">
        <f t="shared" si="39"/>
        <v>8.2308333333333333E-4</v>
      </c>
      <c r="R828" s="36">
        <f t="shared" si="40"/>
        <v>1.18475E-3</v>
      </c>
      <c r="S828" s="37">
        <f t="shared" si="41"/>
        <v>-3.6166666666666671E-4</v>
      </c>
      <c r="T828" s="37" t="s">
        <v>597</v>
      </c>
      <c r="U828" s="37" t="s">
        <v>597</v>
      </c>
    </row>
    <row r="829" spans="1:21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7.339E-3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5">
        <v>0</v>
      </c>
      <c r="N829" s="35">
        <v>0</v>
      </c>
      <c r="O829" s="35">
        <v>4.0229999999999997E-3</v>
      </c>
      <c r="P829" s="35">
        <v>0</v>
      </c>
      <c r="Q829" s="36">
        <f t="shared" si="39"/>
        <v>6.1158333333333334E-4</v>
      </c>
      <c r="R829" s="36">
        <f t="shared" si="40"/>
        <v>1.0057499999999999E-3</v>
      </c>
      <c r="S829" s="37">
        <f t="shared" si="41"/>
        <v>-3.9416666666666658E-4</v>
      </c>
      <c r="T829" s="37" t="s">
        <v>596</v>
      </c>
      <c r="U829" s="37" t="s">
        <v>595</v>
      </c>
    </row>
    <row r="830" spans="1:21" x14ac:dyDescent="0.2">
      <c r="A830" s="34">
        <v>0</v>
      </c>
      <c r="B830" s="34">
        <v>0</v>
      </c>
      <c r="C830" s="34">
        <v>0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4.5050000000000003E-3</v>
      </c>
      <c r="J830" s="34">
        <v>1.2413E-2</v>
      </c>
      <c r="K830" s="34">
        <v>0</v>
      </c>
      <c r="L830" s="34">
        <v>0</v>
      </c>
      <c r="M830" s="35">
        <v>0</v>
      </c>
      <c r="N830" s="35">
        <v>0</v>
      </c>
      <c r="O830" s="35">
        <v>0</v>
      </c>
      <c r="P830" s="35">
        <v>7.26E-3</v>
      </c>
      <c r="Q830" s="36">
        <f t="shared" si="39"/>
        <v>1.4098333333333335E-3</v>
      </c>
      <c r="R830" s="36">
        <f t="shared" si="40"/>
        <v>1.815E-3</v>
      </c>
      <c r="S830" s="37">
        <f t="shared" si="41"/>
        <v>-4.0516666666666652E-4</v>
      </c>
      <c r="T830" s="37" t="s">
        <v>594</v>
      </c>
      <c r="U830" s="37" t="s">
        <v>594</v>
      </c>
    </row>
    <row r="831" spans="1:21" x14ac:dyDescent="0.2">
      <c r="A831" s="34">
        <v>0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9.9670000000000002E-3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5">
        <v>0</v>
      </c>
      <c r="N831" s="35">
        <v>5.019E-3</v>
      </c>
      <c r="O831" s="35">
        <v>0</v>
      </c>
      <c r="P831" s="35">
        <v>0</v>
      </c>
      <c r="Q831" s="36">
        <f t="shared" si="39"/>
        <v>8.3058333333333335E-4</v>
      </c>
      <c r="R831" s="36">
        <f t="shared" si="40"/>
        <v>1.25475E-3</v>
      </c>
      <c r="S831" s="37">
        <f t="shared" si="41"/>
        <v>-4.2416666666666666E-4</v>
      </c>
      <c r="T831" s="37" t="s">
        <v>593</v>
      </c>
      <c r="U831" s="37" t="s">
        <v>593</v>
      </c>
    </row>
    <row r="832" spans="1:21" x14ac:dyDescent="0.2">
      <c r="A832" s="34">
        <v>0</v>
      </c>
      <c r="B832" s="34">
        <v>0</v>
      </c>
      <c r="C832" s="34">
        <v>0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6.7799999999999996E-3</v>
      </c>
      <c r="J832" s="34">
        <v>3.9220000000000001E-3</v>
      </c>
      <c r="K832" s="34">
        <v>0</v>
      </c>
      <c r="L832" s="34">
        <v>0</v>
      </c>
      <c r="M832" s="35">
        <v>0</v>
      </c>
      <c r="N832" s="35">
        <v>5.2769999999999996E-3</v>
      </c>
      <c r="O832" s="35">
        <v>0</v>
      </c>
      <c r="P832" s="35">
        <v>0</v>
      </c>
      <c r="Q832" s="36">
        <f t="shared" si="39"/>
        <v>8.9183333333333335E-4</v>
      </c>
      <c r="R832" s="36">
        <f t="shared" si="40"/>
        <v>1.3192499999999999E-3</v>
      </c>
      <c r="S832" s="37">
        <f t="shared" si="41"/>
        <v>-4.2741666666666655E-4</v>
      </c>
      <c r="T832" s="37" t="s">
        <v>592</v>
      </c>
      <c r="U832" s="37" t="s">
        <v>592</v>
      </c>
    </row>
    <row r="833" spans="1:21" x14ac:dyDescent="0.2">
      <c r="A833" s="34">
        <v>0</v>
      </c>
      <c r="B833" s="34">
        <v>0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9.5010000000000008E-3</v>
      </c>
      <c r="J833" s="34">
        <v>0</v>
      </c>
      <c r="K833" s="34">
        <v>0</v>
      </c>
      <c r="L833" s="34">
        <v>0</v>
      </c>
      <c r="M833" s="35">
        <v>4.9750000000000003E-3</v>
      </c>
      <c r="N833" s="35">
        <v>0</v>
      </c>
      <c r="O833" s="35">
        <v>0</v>
      </c>
      <c r="P833" s="35">
        <v>0</v>
      </c>
      <c r="Q833" s="36">
        <f t="shared" si="39"/>
        <v>7.9175000000000003E-4</v>
      </c>
      <c r="R833" s="36">
        <f t="shared" si="40"/>
        <v>1.2437500000000001E-3</v>
      </c>
      <c r="S833" s="37">
        <f t="shared" si="41"/>
        <v>-4.5200000000000004E-4</v>
      </c>
      <c r="T833" s="37" t="s">
        <v>591</v>
      </c>
      <c r="U833" s="37" t="s">
        <v>590</v>
      </c>
    </row>
    <row r="834" spans="1:21" x14ac:dyDescent="0.2">
      <c r="A834" s="34">
        <v>0</v>
      </c>
      <c r="B834" s="34">
        <v>0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8.2889999999999995E-3</v>
      </c>
      <c r="K834" s="34">
        <v>0</v>
      </c>
      <c r="L834" s="34">
        <v>0</v>
      </c>
      <c r="M834" s="35">
        <v>4.5999999999999999E-3</v>
      </c>
      <c r="N834" s="35">
        <v>0</v>
      </c>
      <c r="O834" s="35">
        <v>0</v>
      </c>
      <c r="P834" s="35">
        <v>0</v>
      </c>
      <c r="Q834" s="36">
        <f t="shared" si="39"/>
        <v>6.9074999999999996E-4</v>
      </c>
      <c r="R834" s="36">
        <f t="shared" si="40"/>
        <v>1.15E-3</v>
      </c>
      <c r="S834" s="37">
        <f t="shared" si="41"/>
        <v>-4.5925000000000002E-4</v>
      </c>
      <c r="T834" s="37" t="s">
        <v>589</v>
      </c>
      <c r="U834" s="37" t="s">
        <v>589</v>
      </c>
    </row>
    <row r="835" spans="1:21" x14ac:dyDescent="0.2">
      <c r="A835" s="34">
        <v>0</v>
      </c>
      <c r="B835" s="34">
        <v>0</v>
      </c>
      <c r="C835" s="34">
        <v>1.6626999999999999E-2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5">
        <v>0</v>
      </c>
      <c r="N835" s="35">
        <v>0</v>
      </c>
      <c r="O835" s="35">
        <v>0</v>
      </c>
      <c r="P835" s="35">
        <v>7.4349999999999998E-3</v>
      </c>
      <c r="Q835" s="36">
        <f t="shared" si="39"/>
        <v>1.3855833333333333E-3</v>
      </c>
      <c r="R835" s="36">
        <f t="shared" si="40"/>
        <v>1.8587499999999999E-3</v>
      </c>
      <c r="S835" s="37">
        <f t="shared" si="41"/>
        <v>-4.7316666666666666E-4</v>
      </c>
      <c r="T835" s="37" t="s">
        <v>588</v>
      </c>
      <c r="U835" s="37" t="s">
        <v>588</v>
      </c>
    </row>
    <row r="836" spans="1:21" x14ac:dyDescent="0.2">
      <c r="A836" s="34">
        <v>0</v>
      </c>
      <c r="B836" s="34">
        <v>0</v>
      </c>
      <c r="C836" s="34">
        <v>0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6.5040000000000002E-3</v>
      </c>
      <c r="J836" s="34">
        <v>0</v>
      </c>
      <c r="K836" s="34">
        <v>0</v>
      </c>
      <c r="L836" s="34">
        <v>0</v>
      </c>
      <c r="M836" s="35">
        <v>0</v>
      </c>
      <c r="N836" s="35">
        <v>0</v>
      </c>
      <c r="O836" s="35">
        <v>4.2989999999999999E-3</v>
      </c>
      <c r="P836" s="35">
        <v>0</v>
      </c>
      <c r="Q836" s="36">
        <f t="shared" si="39"/>
        <v>5.4200000000000006E-4</v>
      </c>
      <c r="R836" s="36">
        <f t="shared" si="40"/>
        <v>1.07475E-3</v>
      </c>
      <c r="S836" s="37">
        <f t="shared" si="41"/>
        <v>-5.3274999999999991E-4</v>
      </c>
      <c r="T836" s="37" t="s">
        <v>587</v>
      </c>
      <c r="U836" s="37" t="s">
        <v>587</v>
      </c>
    </row>
    <row r="837" spans="1:21" x14ac:dyDescent="0.2">
      <c r="A837" s="34">
        <v>0</v>
      </c>
      <c r="B837" s="34">
        <v>0</v>
      </c>
      <c r="C837" s="34">
        <v>0</v>
      </c>
      <c r="D837" s="34">
        <v>0</v>
      </c>
      <c r="E837" s="34">
        <v>0</v>
      </c>
      <c r="F837" s="34">
        <v>5.8999999999999999E-3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4.3672999999999997E-2</v>
      </c>
      <c r="M837" s="35">
        <v>1.8769000000000001E-2</v>
      </c>
      <c r="N837" s="35">
        <v>0</v>
      </c>
      <c r="O837" s="35">
        <v>0</v>
      </c>
      <c r="P837" s="35">
        <v>0</v>
      </c>
      <c r="Q837" s="36">
        <f t="shared" si="39"/>
        <v>4.131083333333333E-3</v>
      </c>
      <c r="R837" s="36">
        <f t="shared" si="40"/>
        <v>4.6922500000000002E-3</v>
      </c>
      <c r="S837" s="37">
        <f t="shared" si="41"/>
        <v>-5.6116666666666728E-4</v>
      </c>
      <c r="T837" s="37" t="s">
        <v>586</v>
      </c>
      <c r="U837" s="37" t="s">
        <v>585</v>
      </c>
    </row>
    <row r="838" spans="1:21" x14ac:dyDescent="0.2">
      <c r="A838" s="34">
        <v>0</v>
      </c>
      <c r="B838" s="34">
        <v>0</v>
      </c>
      <c r="C838" s="34">
        <v>0</v>
      </c>
      <c r="D838" s="34">
        <v>0</v>
      </c>
      <c r="E838" s="34">
        <v>0</v>
      </c>
      <c r="F838" s="34">
        <v>0</v>
      </c>
      <c r="G838" s="34">
        <v>0</v>
      </c>
      <c r="H838" s="34">
        <v>1.4354E-2</v>
      </c>
      <c r="I838" s="34">
        <v>0</v>
      </c>
      <c r="J838" s="34">
        <v>0</v>
      </c>
      <c r="K838" s="34">
        <v>0</v>
      </c>
      <c r="L838" s="34">
        <v>0</v>
      </c>
      <c r="M838" s="35">
        <v>0</v>
      </c>
      <c r="N838" s="35">
        <v>0</v>
      </c>
      <c r="O838" s="35">
        <v>0</v>
      </c>
      <c r="P838" s="35">
        <v>7.0419999999999996E-3</v>
      </c>
      <c r="Q838" s="36">
        <f t="shared" si="39"/>
        <v>1.1961666666666668E-3</v>
      </c>
      <c r="R838" s="36">
        <f t="shared" si="40"/>
        <v>1.7604999999999999E-3</v>
      </c>
      <c r="S838" s="37">
        <f t="shared" si="41"/>
        <v>-5.6433333333333314E-4</v>
      </c>
      <c r="T838" s="37" t="s">
        <v>584</v>
      </c>
      <c r="U838" s="37" t="s">
        <v>583</v>
      </c>
    </row>
    <row r="839" spans="1:21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7.5900000000000004E-3</v>
      </c>
      <c r="J839" s="34">
        <v>0</v>
      </c>
      <c r="K839" s="34">
        <v>0</v>
      </c>
      <c r="L839" s="34">
        <v>0</v>
      </c>
      <c r="M839" s="35">
        <v>0</v>
      </c>
      <c r="N839" s="35">
        <v>4.8719999999999996E-3</v>
      </c>
      <c r="O839" s="35">
        <v>0</v>
      </c>
      <c r="P839" s="35">
        <v>0</v>
      </c>
      <c r="Q839" s="36">
        <f t="shared" si="39"/>
        <v>6.3250000000000003E-4</v>
      </c>
      <c r="R839" s="36">
        <f t="shared" si="40"/>
        <v>1.2179999999999999E-3</v>
      </c>
      <c r="S839" s="37">
        <f t="shared" si="41"/>
        <v>-5.8549999999999987E-4</v>
      </c>
      <c r="T839" s="37" t="s">
        <v>582</v>
      </c>
      <c r="U839" s="37" t="s">
        <v>582</v>
      </c>
    </row>
    <row r="840" spans="1:21" x14ac:dyDescent="0.2">
      <c r="A840" s="34">
        <v>0</v>
      </c>
      <c r="B840" s="34">
        <v>0</v>
      </c>
      <c r="C840" s="34">
        <v>0</v>
      </c>
      <c r="D840" s="34">
        <v>0</v>
      </c>
      <c r="E840" s="34">
        <v>0</v>
      </c>
      <c r="F840" s="34">
        <v>6.8490000000000001E-3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0</v>
      </c>
      <c r="M840" s="35">
        <v>0</v>
      </c>
      <c r="N840" s="35">
        <v>0</v>
      </c>
      <c r="O840" s="35">
        <v>4.6249999999999998E-3</v>
      </c>
      <c r="P840" s="35">
        <v>0</v>
      </c>
      <c r="Q840" s="36">
        <f t="shared" ref="Q840:Q903" si="42">AVERAGE(B840,C840,A840,E840,F840,D840,H840,I840,G840,K840,L840,J840)</f>
        <v>5.7074999999999997E-4</v>
      </c>
      <c r="R840" s="36">
        <f t="shared" ref="R840:R903" si="43">AVERAGE(M840,N840,O840,P840)</f>
        <v>1.1562499999999999E-3</v>
      </c>
      <c r="S840" s="37">
        <f t="shared" ref="S840:S903" si="44">Q840-R840</f>
        <v>-5.8549999999999997E-4</v>
      </c>
      <c r="T840" s="37" t="s">
        <v>581</v>
      </c>
      <c r="U840" s="37" t="s">
        <v>581</v>
      </c>
    </row>
    <row r="841" spans="1:21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0</v>
      </c>
      <c r="H841" s="34">
        <v>1.2397E-2</v>
      </c>
      <c r="I841" s="34">
        <v>0</v>
      </c>
      <c r="J841" s="34">
        <v>0</v>
      </c>
      <c r="K841" s="34">
        <v>0</v>
      </c>
      <c r="L841" s="34">
        <v>0</v>
      </c>
      <c r="M841" s="35">
        <v>0</v>
      </c>
      <c r="N841" s="35">
        <v>0</v>
      </c>
      <c r="O841" s="35">
        <v>0</v>
      </c>
      <c r="P841" s="35">
        <v>6.4939999999999998E-3</v>
      </c>
      <c r="Q841" s="36">
        <f t="shared" si="42"/>
        <v>1.0330833333333333E-3</v>
      </c>
      <c r="R841" s="36">
        <f t="shared" si="43"/>
        <v>1.6234999999999999E-3</v>
      </c>
      <c r="S841" s="37">
        <f t="shared" si="44"/>
        <v>-5.9041666666666661E-4</v>
      </c>
      <c r="T841" s="37" t="s">
        <v>580</v>
      </c>
      <c r="U841" s="37" t="s">
        <v>579</v>
      </c>
    </row>
    <row r="842" spans="1:21" x14ac:dyDescent="0.2">
      <c r="A842" s="34">
        <v>1</v>
      </c>
      <c r="B842" s="34">
        <v>0.99479200000000001</v>
      </c>
      <c r="C842" s="34">
        <v>0.99170800000000003</v>
      </c>
      <c r="D842" s="34">
        <v>0.99293299999999995</v>
      </c>
      <c r="E842" s="34">
        <v>0.99568999999999996</v>
      </c>
      <c r="F842" s="34">
        <v>0.99418600000000001</v>
      </c>
      <c r="G842" s="34">
        <v>0.98591499999999999</v>
      </c>
      <c r="H842" s="34">
        <v>1</v>
      </c>
      <c r="I842" s="34">
        <v>0.99311300000000002</v>
      </c>
      <c r="J842" s="34">
        <v>0.99420500000000001</v>
      </c>
      <c r="K842" s="34">
        <v>0.99478800000000001</v>
      </c>
      <c r="L842" s="34">
        <v>0.98747399999999996</v>
      </c>
      <c r="M842" s="35">
        <v>0.99373400000000001</v>
      </c>
      <c r="N842" s="35">
        <v>0.99324299999999999</v>
      </c>
      <c r="O842" s="35">
        <v>0.99352200000000002</v>
      </c>
      <c r="P842" s="35">
        <v>0.99680999999999997</v>
      </c>
      <c r="Q842" s="36">
        <f t="shared" si="42"/>
        <v>0.99373366666666685</v>
      </c>
      <c r="R842" s="36">
        <f t="shared" si="43"/>
        <v>0.99432725</v>
      </c>
      <c r="S842" s="37">
        <f t="shared" si="44"/>
        <v>-5.935833333331475E-4</v>
      </c>
      <c r="T842" s="37" t="s">
        <v>578</v>
      </c>
      <c r="U842" s="37" t="s">
        <v>578</v>
      </c>
    </row>
    <row r="843" spans="1:21" x14ac:dyDescent="0.2">
      <c r="A843" s="34">
        <v>0</v>
      </c>
      <c r="B843" s="34">
        <v>0</v>
      </c>
      <c r="C843" s="34">
        <v>0</v>
      </c>
      <c r="D843" s="34">
        <v>0</v>
      </c>
      <c r="E843" s="34">
        <v>0</v>
      </c>
      <c r="F843" s="34">
        <v>0</v>
      </c>
      <c r="G843" s="34">
        <v>0</v>
      </c>
      <c r="H843" s="34">
        <v>0</v>
      </c>
      <c r="I843" s="34">
        <v>8.7910000000000002E-3</v>
      </c>
      <c r="J843" s="34">
        <v>0</v>
      </c>
      <c r="K843" s="34">
        <v>0</v>
      </c>
      <c r="L843" s="34">
        <v>0</v>
      </c>
      <c r="M843" s="35">
        <v>0</v>
      </c>
      <c r="N843" s="35">
        <v>5.3759999999999997E-3</v>
      </c>
      <c r="O843" s="35">
        <v>0</v>
      </c>
      <c r="P843" s="35">
        <v>0</v>
      </c>
      <c r="Q843" s="36">
        <f t="shared" si="42"/>
        <v>7.3258333333333335E-4</v>
      </c>
      <c r="R843" s="36">
        <f t="shared" si="43"/>
        <v>1.3439999999999999E-3</v>
      </c>
      <c r="S843" s="37">
        <f t="shared" si="44"/>
        <v>-6.1141666666666658E-4</v>
      </c>
      <c r="T843" s="37" t="s">
        <v>577</v>
      </c>
      <c r="U843" s="37" t="s">
        <v>577</v>
      </c>
    </row>
    <row r="844" spans="1:21" x14ac:dyDescent="0.2">
      <c r="A844" s="34">
        <v>0</v>
      </c>
      <c r="B844" s="34">
        <v>0</v>
      </c>
      <c r="C844" s="34">
        <v>6.1630000000000001E-3</v>
      </c>
      <c r="D844" s="34">
        <v>0</v>
      </c>
      <c r="E844" s="34">
        <v>0</v>
      </c>
      <c r="F844" s="34">
        <v>0</v>
      </c>
      <c r="G844" s="34">
        <v>0</v>
      </c>
      <c r="H844" s="34">
        <v>0</v>
      </c>
      <c r="I844" s="34">
        <v>0</v>
      </c>
      <c r="J844" s="34">
        <v>0</v>
      </c>
      <c r="K844" s="34">
        <v>0</v>
      </c>
      <c r="L844" s="34">
        <v>0</v>
      </c>
      <c r="M844" s="35">
        <v>0</v>
      </c>
      <c r="N844" s="35">
        <v>4.5399999999999998E-3</v>
      </c>
      <c r="O844" s="35">
        <v>0</v>
      </c>
      <c r="P844" s="35">
        <v>0</v>
      </c>
      <c r="Q844" s="36">
        <f t="shared" si="42"/>
        <v>5.1358333333333334E-4</v>
      </c>
      <c r="R844" s="36">
        <f t="shared" si="43"/>
        <v>1.1349999999999999E-3</v>
      </c>
      <c r="S844" s="37">
        <f t="shared" si="44"/>
        <v>-6.214166666666666E-4</v>
      </c>
      <c r="T844" s="37" t="s">
        <v>576</v>
      </c>
      <c r="U844" s="37" t="s">
        <v>575</v>
      </c>
    </row>
    <row r="845" spans="1:21" x14ac:dyDescent="0.2">
      <c r="A845" s="34">
        <v>0</v>
      </c>
      <c r="B845" s="34">
        <v>0</v>
      </c>
      <c r="C845" s="34">
        <v>0</v>
      </c>
      <c r="D845" s="34">
        <v>0</v>
      </c>
      <c r="E845" s="34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2.1930000000000002E-2</v>
      </c>
      <c r="L845" s="34">
        <v>6.7193000000000003E-2</v>
      </c>
      <c r="M845" s="35">
        <v>0</v>
      </c>
      <c r="N845" s="35">
        <v>0</v>
      </c>
      <c r="O845" s="35">
        <v>3.2232999999999998E-2</v>
      </c>
      <c r="P845" s="35">
        <v>0</v>
      </c>
      <c r="Q845" s="36">
        <f t="shared" si="42"/>
        <v>7.4269166666666676E-3</v>
      </c>
      <c r="R845" s="36">
        <f t="shared" si="43"/>
        <v>8.0582499999999994E-3</v>
      </c>
      <c r="S845" s="37">
        <f t="shared" si="44"/>
        <v>-6.3133333333333184E-4</v>
      </c>
      <c r="T845" s="37" t="s">
        <v>574</v>
      </c>
      <c r="U845" s="37" t="s">
        <v>574</v>
      </c>
    </row>
    <row r="846" spans="1:21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5.6259999999999999E-3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5">
        <v>4.5909999999999996E-3</v>
      </c>
      <c r="N846" s="35">
        <v>0</v>
      </c>
      <c r="O846" s="35">
        <v>0</v>
      </c>
      <c r="P846" s="35">
        <v>0</v>
      </c>
      <c r="Q846" s="36">
        <f t="shared" si="42"/>
        <v>4.6883333333333331E-4</v>
      </c>
      <c r="R846" s="36">
        <f t="shared" si="43"/>
        <v>1.1477499999999999E-3</v>
      </c>
      <c r="S846" s="37">
        <f t="shared" si="44"/>
        <v>-6.7891666666666664E-4</v>
      </c>
      <c r="T846" s="37" t="s">
        <v>573</v>
      </c>
      <c r="U846" s="37" t="s">
        <v>573</v>
      </c>
    </row>
    <row r="847" spans="1:21" x14ac:dyDescent="0.2">
      <c r="A847" s="34">
        <v>0</v>
      </c>
      <c r="B847" s="34">
        <v>0</v>
      </c>
      <c r="C847" s="34">
        <v>0</v>
      </c>
      <c r="D847" s="34">
        <v>0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4">
        <v>0</v>
      </c>
      <c r="L847" s="34">
        <v>0</v>
      </c>
      <c r="M847" s="35">
        <v>2.7260000000000001E-3</v>
      </c>
      <c r="N847" s="35">
        <v>0</v>
      </c>
      <c r="O847" s="35">
        <v>0</v>
      </c>
      <c r="P847" s="35">
        <v>0</v>
      </c>
      <c r="Q847" s="36">
        <f t="shared" si="42"/>
        <v>0</v>
      </c>
      <c r="R847" s="36">
        <f t="shared" si="43"/>
        <v>6.8150000000000003E-4</v>
      </c>
      <c r="S847" s="37">
        <f t="shared" si="44"/>
        <v>-6.8150000000000003E-4</v>
      </c>
      <c r="T847" s="37" t="s">
        <v>572</v>
      </c>
      <c r="U847" s="37" t="s">
        <v>571</v>
      </c>
    </row>
    <row r="848" spans="1:21" x14ac:dyDescent="0.2">
      <c r="A848" s="34">
        <v>1</v>
      </c>
      <c r="B848" s="34">
        <v>0.993197</v>
      </c>
      <c r="C848" s="34">
        <v>0.99327399999999999</v>
      </c>
      <c r="D848" s="34">
        <v>0.99655199999999999</v>
      </c>
      <c r="E848" s="34">
        <v>1</v>
      </c>
      <c r="F848" s="34">
        <v>0.99808799999999998</v>
      </c>
      <c r="G848" s="34">
        <v>1</v>
      </c>
      <c r="H848" s="34">
        <v>1</v>
      </c>
      <c r="I848" s="34">
        <v>1</v>
      </c>
      <c r="J848" s="34">
        <v>0.99828499999999998</v>
      </c>
      <c r="K848" s="34">
        <v>0.99907000000000001</v>
      </c>
      <c r="L848" s="34">
        <v>0.99072800000000005</v>
      </c>
      <c r="M848" s="35">
        <v>0.99910600000000005</v>
      </c>
      <c r="N848" s="35">
        <v>0.99643499999999996</v>
      </c>
      <c r="O848" s="35">
        <v>0.99699099999999996</v>
      </c>
      <c r="P848" s="35">
        <v>1</v>
      </c>
      <c r="Q848" s="36">
        <f t="shared" si="42"/>
        <v>0.99743283333333332</v>
      </c>
      <c r="R848" s="36">
        <f t="shared" si="43"/>
        <v>0.99813299999999994</v>
      </c>
      <c r="S848" s="37">
        <f t="shared" si="44"/>
        <v>-7.0016666666661287E-4</v>
      </c>
      <c r="T848" s="37" t="s">
        <v>570</v>
      </c>
      <c r="U848" s="37" t="s">
        <v>569</v>
      </c>
    </row>
    <row r="849" spans="1:21" x14ac:dyDescent="0.2">
      <c r="A849" s="34">
        <v>0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5">
        <v>2.82E-3</v>
      </c>
      <c r="N849" s="35">
        <v>0</v>
      </c>
      <c r="O849" s="35">
        <v>0</v>
      </c>
      <c r="P849" s="35">
        <v>0</v>
      </c>
      <c r="Q849" s="36">
        <f t="shared" si="42"/>
        <v>0</v>
      </c>
      <c r="R849" s="36">
        <f t="shared" si="43"/>
        <v>7.0500000000000001E-4</v>
      </c>
      <c r="S849" s="37">
        <f t="shared" si="44"/>
        <v>-7.0500000000000001E-4</v>
      </c>
      <c r="T849" s="37" t="s">
        <v>568</v>
      </c>
      <c r="U849" s="37" t="s">
        <v>568</v>
      </c>
    </row>
    <row r="850" spans="1:21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34">
        <v>0</v>
      </c>
      <c r="L850" s="34">
        <v>0</v>
      </c>
      <c r="M850" s="35">
        <v>2.9020000000000001E-3</v>
      </c>
      <c r="N850" s="35">
        <v>0</v>
      </c>
      <c r="O850" s="35">
        <v>0</v>
      </c>
      <c r="P850" s="35">
        <v>0</v>
      </c>
      <c r="Q850" s="36">
        <f t="shared" si="42"/>
        <v>0</v>
      </c>
      <c r="R850" s="36">
        <f t="shared" si="43"/>
        <v>7.2550000000000002E-4</v>
      </c>
      <c r="S850" s="37">
        <f t="shared" si="44"/>
        <v>-7.2550000000000002E-4</v>
      </c>
      <c r="T850" s="37" t="s">
        <v>567</v>
      </c>
      <c r="U850" s="37" t="s">
        <v>567</v>
      </c>
    </row>
    <row r="851" spans="1:21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1.3559E-2</v>
      </c>
      <c r="H851" s="34">
        <v>0</v>
      </c>
      <c r="I851" s="34">
        <v>0</v>
      </c>
      <c r="J851" s="34">
        <v>0</v>
      </c>
      <c r="K851" s="34">
        <v>0</v>
      </c>
      <c r="L851" s="34">
        <v>0</v>
      </c>
      <c r="M851" s="35">
        <v>0</v>
      </c>
      <c r="N851" s="35">
        <v>7.4720000000000003E-3</v>
      </c>
      <c r="O851" s="35">
        <v>0</v>
      </c>
      <c r="P851" s="35">
        <v>0</v>
      </c>
      <c r="Q851" s="36">
        <f t="shared" si="42"/>
        <v>1.1299166666666667E-3</v>
      </c>
      <c r="R851" s="36">
        <f t="shared" si="43"/>
        <v>1.8680000000000001E-3</v>
      </c>
      <c r="S851" s="37">
        <f t="shared" si="44"/>
        <v>-7.3808333333333343E-4</v>
      </c>
      <c r="T851" s="37" t="s">
        <v>566</v>
      </c>
      <c r="U851" s="37" t="s">
        <v>566</v>
      </c>
    </row>
    <row r="852" spans="1:21" x14ac:dyDescent="0.2">
      <c r="A852" s="34">
        <v>0</v>
      </c>
      <c r="B852" s="34">
        <v>0</v>
      </c>
      <c r="C852" s="34">
        <v>0</v>
      </c>
      <c r="D852" s="34">
        <v>0</v>
      </c>
      <c r="E852" s="34">
        <v>0</v>
      </c>
      <c r="F852" s="34">
        <v>0</v>
      </c>
      <c r="G852" s="34">
        <v>0</v>
      </c>
      <c r="H852" s="34">
        <v>0</v>
      </c>
      <c r="I852" s="34">
        <v>6.633E-3</v>
      </c>
      <c r="J852" s="34">
        <v>0</v>
      </c>
      <c r="K852" s="34">
        <v>0</v>
      </c>
      <c r="L852" s="34">
        <v>0</v>
      </c>
      <c r="M852" s="35">
        <v>0</v>
      </c>
      <c r="N852" s="35">
        <v>5.208E-3</v>
      </c>
      <c r="O852" s="35">
        <v>0</v>
      </c>
      <c r="P852" s="35">
        <v>0</v>
      </c>
      <c r="Q852" s="36">
        <f t="shared" si="42"/>
        <v>5.5274999999999996E-4</v>
      </c>
      <c r="R852" s="36">
        <f t="shared" si="43"/>
        <v>1.302E-3</v>
      </c>
      <c r="S852" s="37">
        <f t="shared" si="44"/>
        <v>-7.4925000000000002E-4</v>
      </c>
      <c r="T852" s="37" t="s">
        <v>565</v>
      </c>
      <c r="U852" s="37" t="s">
        <v>565</v>
      </c>
    </row>
    <row r="853" spans="1:21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4">
        <v>0</v>
      </c>
      <c r="L853" s="34">
        <v>0</v>
      </c>
      <c r="M853" s="35">
        <v>3.0339999999999998E-3</v>
      </c>
      <c r="N853" s="35">
        <v>0</v>
      </c>
      <c r="O853" s="35">
        <v>0</v>
      </c>
      <c r="P853" s="35">
        <v>0</v>
      </c>
      <c r="Q853" s="36">
        <f t="shared" si="42"/>
        <v>0</v>
      </c>
      <c r="R853" s="36">
        <f t="shared" si="43"/>
        <v>7.5849999999999995E-4</v>
      </c>
      <c r="S853" s="37">
        <f t="shared" si="44"/>
        <v>-7.5849999999999995E-4</v>
      </c>
      <c r="T853" s="37" t="s">
        <v>564</v>
      </c>
      <c r="U853" s="37" t="s">
        <v>564</v>
      </c>
    </row>
    <row r="854" spans="1:21" x14ac:dyDescent="0.2">
      <c r="A854" s="34">
        <v>0</v>
      </c>
      <c r="B854" s="34">
        <v>0</v>
      </c>
      <c r="C854" s="34">
        <v>0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0</v>
      </c>
      <c r="M854" s="35">
        <v>3.0639999999999999E-3</v>
      </c>
      <c r="N854" s="35">
        <v>0</v>
      </c>
      <c r="O854" s="35">
        <v>0</v>
      </c>
      <c r="P854" s="35">
        <v>0</v>
      </c>
      <c r="Q854" s="36">
        <f t="shared" si="42"/>
        <v>0</v>
      </c>
      <c r="R854" s="36">
        <f t="shared" si="43"/>
        <v>7.6599999999999997E-4</v>
      </c>
      <c r="S854" s="37">
        <f t="shared" si="44"/>
        <v>-7.6599999999999997E-4</v>
      </c>
      <c r="T854" s="37" t="s">
        <v>563</v>
      </c>
      <c r="U854" s="37" t="s">
        <v>563</v>
      </c>
    </row>
    <row r="855" spans="1:21" x14ac:dyDescent="0.2">
      <c r="A855" s="34">
        <v>0</v>
      </c>
      <c r="B855" s="34">
        <v>0</v>
      </c>
      <c r="C855" s="34">
        <v>0</v>
      </c>
      <c r="D855" s="34">
        <v>0</v>
      </c>
      <c r="E855" s="34">
        <v>0</v>
      </c>
      <c r="F855" s="34">
        <v>9.1120000000000003E-3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  <c r="L855" s="34">
        <v>0</v>
      </c>
      <c r="M855" s="35">
        <v>0</v>
      </c>
      <c r="N855" s="35">
        <v>6.1069999999999996E-3</v>
      </c>
      <c r="O855" s="35">
        <v>0</v>
      </c>
      <c r="P855" s="35">
        <v>0</v>
      </c>
      <c r="Q855" s="36">
        <f t="shared" si="42"/>
        <v>7.5933333333333332E-4</v>
      </c>
      <c r="R855" s="36">
        <f t="shared" si="43"/>
        <v>1.5267499999999999E-3</v>
      </c>
      <c r="S855" s="37">
        <f t="shared" si="44"/>
        <v>-7.6741666666666657E-4</v>
      </c>
      <c r="T855" s="37" t="s">
        <v>562</v>
      </c>
      <c r="U855" s="37" t="s">
        <v>561</v>
      </c>
    </row>
    <row r="856" spans="1:21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5">
        <v>3.2009999999999999E-3</v>
      </c>
      <c r="N856" s="35">
        <v>0</v>
      </c>
      <c r="O856" s="35">
        <v>0</v>
      </c>
      <c r="P856" s="35">
        <v>0</v>
      </c>
      <c r="Q856" s="36">
        <f t="shared" si="42"/>
        <v>0</v>
      </c>
      <c r="R856" s="36">
        <f t="shared" si="43"/>
        <v>8.0024999999999996E-4</v>
      </c>
      <c r="S856" s="37">
        <f t="shared" si="44"/>
        <v>-8.0024999999999996E-4</v>
      </c>
      <c r="T856" s="37" t="s">
        <v>560</v>
      </c>
      <c r="U856" s="37" t="s">
        <v>560</v>
      </c>
    </row>
    <row r="857" spans="1:21" x14ac:dyDescent="0.2">
      <c r="A857" s="34">
        <v>0</v>
      </c>
      <c r="B857" s="34">
        <v>0</v>
      </c>
      <c r="C857" s="34">
        <v>0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5">
        <v>3.2529999999999998E-3</v>
      </c>
      <c r="N857" s="35">
        <v>0</v>
      </c>
      <c r="O857" s="35">
        <v>0</v>
      </c>
      <c r="P857" s="35">
        <v>0</v>
      </c>
      <c r="Q857" s="36">
        <f t="shared" si="42"/>
        <v>0</v>
      </c>
      <c r="R857" s="36">
        <f t="shared" si="43"/>
        <v>8.1324999999999995E-4</v>
      </c>
      <c r="S857" s="37">
        <f t="shared" si="44"/>
        <v>-8.1324999999999995E-4</v>
      </c>
      <c r="T857" s="37" t="s">
        <v>559</v>
      </c>
      <c r="U857" s="37" t="s">
        <v>559</v>
      </c>
    </row>
    <row r="858" spans="1:21" x14ac:dyDescent="0.2">
      <c r="A858" s="34">
        <v>0</v>
      </c>
      <c r="B858" s="34">
        <v>0</v>
      </c>
      <c r="C858" s="34">
        <v>0</v>
      </c>
      <c r="D858" s="34">
        <v>0</v>
      </c>
      <c r="E858" s="34">
        <v>0</v>
      </c>
      <c r="F858" s="34">
        <v>4.7038000000000003E-2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3.0550000000000001E-2</v>
      </c>
      <c r="M858" s="35">
        <v>2.9118999999999999E-2</v>
      </c>
      <c r="N858" s="35">
        <v>0</v>
      </c>
      <c r="O858" s="35">
        <v>0</v>
      </c>
      <c r="P858" s="35">
        <v>0</v>
      </c>
      <c r="Q858" s="36">
        <f t="shared" si="42"/>
        <v>6.4656666666666673E-3</v>
      </c>
      <c r="R858" s="36">
        <f t="shared" si="43"/>
        <v>7.2797499999999998E-3</v>
      </c>
      <c r="S858" s="37">
        <f t="shared" si="44"/>
        <v>-8.1408333333333246E-4</v>
      </c>
      <c r="T858" s="37" t="s">
        <v>558</v>
      </c>
      <c r="U858" s="37" t="s">
        <v>558</v>
      </c>
    </row>
    <row r="859" spans="1:21" x14ac:dyDescent="0.2">
      <c r="A859" s="34">
        <v>0</v>
      </c>
      <c r="B859" s="34">
        <v>0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5">
        <v>3.4250000000000001E-3</v>
      </c>
      <c r="N859" s="35">
        <v>0</v>
      </c>
      <c r="O859" s="35">
        <v>0</v>
      </c>
      <c r="P859" s="35">
        <v>0</v>
      </c>
      <c r="Q859" s="36">
        <f t="shared" si="42"/>
        <v>0</v>
      </c>
      <c r="R859" s="36">
        <f t="shared" si="43"/>
        <v>8.5625000000000002E-4</v>
      </c>
      <c r="S859" s="37">
        <f t="shared" si="44"/>
        <v>-8.5625000000000002E-4</v>
      </c>
      <c r="T859" s="37" t="s">
        <v>557</v>
      </c>
      <c r="U859" s="37" t="s">
        <v>557</v>
      </c>
    </row>
    <row r="860" spans="1:21" x14ac:dyDescent="0.2">
      <c r="A860" s="34">
        <v>0</v>
      </c>
      <c r="B860" s="34">
        <v>4.5976999999999997E-2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5">
        <v>1.8765E-2</v>
      </c>
      <c r="N860" s="35">
        <v>0</v>
      </c>
      <c r="O860" s="35">
        <v>0</v>
      </c>
      <c r="P860" s="35">
        <v>0</v>
      </c>
      <c r="Q860" s="36">
        <f t="shared" si="42"/>
        <v>3.8314166666666666E-3</v>
      </c>
      <c r="R860" s="36">
        <f t="shared" si="43"/>
        <v>4.6912500000000001E-3</v>
      </c>
      <c r="S860" s="37">
        <f t="shared" si="44"/>
        <v>-8.5983333333333354E-4</v>
      </c>
      <c r="T860" s="37" t="s">
        <v>556</v>
      </c>
      <c r="U860" s="37" t="s">
        <v>556</v>
      </c>
    </row>
    <row r="861" spans="1:21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2.3622000000000001E-2</v>
      </c>
      <c r="M861" s="35">
        <v>0</v>
      </c>
      <c r="N861" s="35">
        <v>0</v>
      </c>
      <c r="O861" s="35">
        <v>0</v>
      </c>
      <c r="P861" s="35">
        <v>1.1364000000000001E-2</v>
      </c>
      <c r="Q861" s="36">
        <f t="shared" si="42"/>
        <v>1.9685000000000002E-3</v>
      </c>
      <c r="R861" s="36">
        <f t="shared" si="43"/>
        <v>2.8410000000000002E-3</v>
      </c>
      <c r="S861" s="37">
        <f t="shared" si="44"/>
        <v>-8.7250000000000001E-4</v>
      </c>
      <c r="T861" s="37" t="s">
        <v>555</v>
      </c>
      <c r="U861" s="37" t="s">
        <v>554</v>
      </c>
    </row>
    <row r="862" spans="1:21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5">
        <v>3.5209999999999998E-3</v>
      </c>
      <c r="N862" s="35">
        <v>0</v>
      </c>
      <c r="O862" s="35">
        <v>0</v>
      </c>
      <c r="P862" s="35">
        <v>0</v>
      </c>
      <c r="Q862" s="36">
        <f t="shared" si="42"/>
        <v>0</v>
      </c>
      <c r="R862" s="36">
        <f t="shared" si="43"/>
        <v>8.8024999999999996E-4</v>
      </c>
      <c r="S862" s="37">
        <f t="shared" si="44"/>
        <v>-8.8024999999999996E-4</v>
      </c>
      <c r="T862" s="37" t="s">
        <v>553</v>
      </c>
      <c r="U862" s="37" t="s">
        <v>552</v>
      </c>
    </row>
    <row r="863" spans="1:21" x14ac:dyDescent="0.2">
      <c r="A863" s="34">
        <v>3.9529999999999999E-3</v>
      </c>
      <c r="B863" s="34">
        <v>0</v>
      </c>
      <c r="C863" s="34">
        <v>0</v>
      </c>
      <c r="D863" s="34">
        <v>0</v>
      </c>
      <c r="E863" s="34">
        <v>0</v>
      </c>
      <c r="F863" s="34">
        <v>5.1089999999999998E-3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5">
        <v>0</v>
      </c>
      <c r="N863" s="35">
        <v>6.5680000000000001E-3</v>
      </c>
      <c r="O863" s="35">
        <v>0</v>
      </c>
      <c r="P863" s="35">
        <v>0</v>
      </c>
      <c r="Q863" s="36">
        <f t="shared" si="42"/>
        <v>7.5516666666666668E-4</v>
      </c>
      <c r="R863" s="36">
        <f t="shared" si="43"/>
        <v>1.642E-3</v>
      </c>
      <c r="S863" s="37">
        <f t="shared" si="44"/>
        <v>-8.8683333333333333E-4</v>
      </c>
      <c r="T863" s="37" t="s">
        <v>551</v>
      </c>
      <c r="U863" s="37" t="s">
        <v>550</v>
      </c>
    </row>
    <row r="864" spans="1:21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5">
        <v>0</v>
      </c>
      <c r="N864" s="35">
        <v>0</v>
      </c>
      <c r="O864" s="35">
        <v>3.5969999999999999E-3</v>
      </c>
      <c r="P864" s="35">
        <v>0</v>
      </c>
      <c r="Q864" s="36">
        <f t="shared" si="42"/>
        <v>0</v>
      </c>
      <c r="R864" s="36">
        <f t="shared" si="43"/>
        <v>8.9924999999999998E-4</v>
      </c>
      <c r="S864" s="37">
        <f t="shared" si="44"/>
        <v>-8.9924999999999998E-4</v>
      </c>
      <c r="T864" s="37" t="s">
        <v>549</v>
      </c>
      <c r="U864" s="37" t="s">
        <v>549</v>
      </c>
    </row>
    <row r="865" spans="1:21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5">
        <v>0</v>
      </c>
      <c r="N865" s="35">
        <v>0</v>
      </c>
      <c r="O865" s="35">
        <v>3.6329999999999999E-3</v>
      </c>
      <c r="P865" s="35">
        <v>0</v>
      </c>
      <c r="Q865" s="36">
        <f t="shared" si="42"/>
        <v>0</v>
      </c>
      <c r="R865" s="36">
        <f t="shared" si="43"/>
        <v>9.0824999999999999E-4</v>
      </c>
      <c r="S865" s="37">
        <f t="shared" si="44"/>
        <v>-9.0824999999999999E-4</v>
      </c>
      <c r="T865" s="37" t="s">
        <v>548</v>
      </c>
      <c r="U865" s="37" t="s">
        <v>548</v>
      </c>
    </row>
    <row r="866" spans="1:21" x14ac:dyDescent="0.2">
      <c r="A866" s="34">
        <v>0</v>
      </c>
      <c r="B866" s="34">
        <v>0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5">
        <v>0</v>
      </c>
      <c r="N866" s="35">
        <v>0</v>
      </c>
      <c r="O866" s="35">
        <v>3.653E-3</v>
      </c>
      <c r="P866" s="35">
        <v>0</v>
      </c>
      <c r="Q866" s="36">
        <f t="shared" si="42"/>
        <v>0</v>
      </c>
      <c r="R866" s="36">
        <f t="shared" si="43"/>
        <v>9.1325E-4</v>
      </c>
      <c r="S866" s="37">
        <f t="shared" si="44"/>
        <v>-9.1325E-4</v>
      </c>
      <c r="T866" s="37" t="s">
        <v>547</v>
      </c>
      <c r="U866" s="37" t="s">
        <v>546</v>
      </c>
    </row>
    <row r="867" spans="1:21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5">
        <v>3.6849999999999999E-3</v>
      </c>
      <c r="N867" s="35">
        <v>0</v>
      </c>
      <c r="O867" s="35">
        <v>0</v>
      </c>
      <c r="P867" s="35">
        <v>0</v>
      </c>
      <c r="Q867" s="36">
        <f t="shared" si="42"/>
        <v>0</v>
      </c>
      <c r="R867" s="36">
        <f t="shared" si="43"/>
        <v>9.2124999999999998E-4</v>
      </c>
      <c r="S867" s="37">
        <f t="shared" si="44"/>
        <v>-9.2124999999999998E-4</v>
      </c>
      <c r="T867" s="37" t="s">
        <v>545</v>
      </c>
      <c r="U867" s="37" t="s">
        <v>544</v>
      </c>
    </row>
    <row r="868" spans="1:21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5">
        <v>3.7039999999999998E-3</v>
      </c>
      <c r="N868" s="35">
        <v>0</v>
      </c>
      <c r="O868" s="35">
        <v>0</v>
      </c>
      <c r="P868" s="35">
        <v>0</v>
      </c>
      <c r="Q868" s="36">
        <f t="shared" si="42"/>
        <v>0</v>
      </c>
      <c r="R868" s="36">
        <f t="shared" si="43"/>
        <v>9.2599999999999996E-4</v>
      </c>
      <c r="S868" s="37">
        <f t="shared" si="44"/>
        <v>-9.2599999999999996E-4</v>
      </c>
      <c r="T868" s="37" t="s">
        <v>543</v>
      </c>
      <c r="U868" s="37" t="s">
        <v>543</v>
      </c>
    </row>
    <row r="869" spans="1:21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6.202E-3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5">
        <v>0</v>
      </c>
      <c r="N869" s="35">
        <v>5.8820000000000001E-3</v>
      </c>
      <c r="O869" s="35">
        <v>0</v>
      </c>
      <c r="P869" s="35">
        <v>0</v>
      </c>
      <c r="Q869" s="36">
        <f t="shared" si="42"/>
        <v>5.1683333333333334E-4</v>
      </c>
      <c r="R869" s="36">
        <f t="shared" si="43"/>
        <v>1.4705E-3</v>
      </c>
      <c r="S869" s="37">
        <f t="shared" si="44"/>
        <v>-9.5366666666666668E-4</v>
      </c>
      <c r="T869" s="37" t="s">
        <v>542</v>
      </c>
      <c r="U869" s="37" t="s">
        <v>541</v>
      </c>
    </row>
    <row r="870" spans="1:21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5">
        <v>3.8500000000000001E-3</v>
      </c>
      <c r="N870" s="35">
        <v>0</v>
      </c>
      <c r="O870" s="35">
        <v>0</v>
      </c>
      <c r="P870" s="35">
        <v>0</v>
      </c>
      <c r="Q870" s="36">
        <f t="shared" si="42"/>
        <v>0</v>
      </c>
      <c r="R870" s="36">
        <f t="shared" si="43"/>
        <v>9.6250000000000003E-4</v>
      </c>
      <c r="S870" s="37">
        <f t="shared" si="44"/>
        <v>-9.6250000000000003E-4</v>
      </c>
      <c r="T870" s="37" t="s">
        <v>540</v>
      </c>
      <c r="U870" s="37" t="s">
        <v>540</v>
      </c>
    </row>
    <row r="871" spans="1:21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5">
        <v>3.8560000000000001E-3</v>
      </c>
      <c r="N871" s="35">
        <v>0</v>
      </c>
      <c r="O871" s="35">
        <v>0</v>
      </c>
      <c r="P871" s="35">
        <v>0</v>
      </c>
      <c r="Q871" s="36">
        <f t="shared" si="42"/>
        <v>0</v>
      </c>
      <c r="R871" s="36">
        <f t="shared" si="43"/>
        <v>9.6400000000000001E-4</v>
      </c>
      <c r="S871" s="37">
        <f t="shared" si="44"/>
        <v>-9.6400000000000001E-4</v>
      </c>
      <c r="T871" s="37" t="s">
        <v>539</v>
      </c>
      <c r="U871" s="37" t="s">
        <v>538</v>
      </c>
    </row>
    <row r="872" spans="1:21" x14ac:dyDescent="0.2">
      <c r="A872" s="34">
        <v>0</v>
      </c>
      <c r="B872" s="34">
        <v>0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5">
        <v>0</v>
      </c>
      <c r="N872" s="35">
        <v>0</v>
      </c>
      <c r="O872" s="35">
        <v>3.8609999999999998E-3</v>
      </c>
      <c r="P872" s="35">
        <v>0</v>
      </c>
      <c r="Q872" s="36">
        <f t="shared" si="42"/>
        <v>0</v>
      </c>
      <c r="R872" s="36">
        <f t="shared" si="43"/>
        <v>9.6524999999999996E-4</v>
      </c>
      <c r="S872" s="37">
        <f t="shared" si="44"/>
        <v>-9.6524999999999996E-4</v>
      </c>
      <c r="T872" s="37" t="s">
        <v>537</v>
      </c>
      <c r="U872" s="37" t="s">
        <v>537</v>
      </c>
    </row>
    <row r="873" spans="1:21" x14ac:dyDescent="0.2">
      <c r="A873" s="34">
        <v>0</v>
      </c>
      <c r="B873" s="34">
        <v>0</v>
      </c>
      <c r="C873" s="34">
        <v>0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5">
        <v>3.9309999999999996E-3</v>
      </c>
      <c r="N873" s="35">
        <v>0</v>
      </c>
      <c r="O873" s="35">
        <v>0</v>
      </c>
      <c r="P873" s="35">
        <v>0</v>
      </c>
      <c r="Q873" s="36">
        <f t="shared" si="42"/>
        <v>0</v>
      </c>
      <c r="R873" s="36">
        <f t="shared" si="43"/>
        <v>9.827499999999999E-4</v>
      </c>
      <c r="S873" s="37">
        <f t="shared" si="44"/>
        <v>-9.827499999999999E-4</v>
      </c>
      <c r="T873" s="37" t="s">
        <v>536</v>
      </c>
      <c r="U873" s="37" t="s">
        <v>535</v>
      </c>
    </row>
    <row r="874" spans="1:21" x14ac:dyDescent="0.2">
      <c r="A874" s="34">
        <v>0</v>
      </c>
      <c r="B874" s="34">
        <v>0</v>
      </c>
      <c r="C874" s="34">
        <v>0</v>
      </c>
      <c r="D874" s="34">
        <v>0</v>
      </c>
      <c r="E874" s="34">
        <v>0</v>
      </c>
      <c r="F874" s="34">
        <v>7.156E-3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5">
        <v>0</v>
      </c>
      <c r="N874" s="35">
        <v>6.3290000000000004E-3</v>
      </c>
      <c r="O874" s="35">
        <v>0</v>
      </c>
      <c r="P874" s="35">
        <v>0</v>
      </c>
      <c r="Q874" s="36">
        <f t="shared" si="42"/>
        <v>5.9633333333333337E-4</v>
      </c>
      <c r="R874" s="36">
        <f t="shared" si="43"/>
        <v>1.5822500000000001E-3</v>
      </c>
      <c r="S874" s="37">
        <f t="shared" si="44"/>
        <v>-9.8591666666666663E-4</v>
      </c>
      <c r="T874" s="37" t="s">
        <v>534</v>
      </c>
      <c r="U874" s="37" t="s">
        <v>534</v>
      </c>
    </row>
    <row r="875" spans="1:21" x14ac:dyDescent="0.2">
      <c r="A875" s="34">
        <v>0</v>
      </c>
      <c r="B875" s="34">
        <v>0</v>
      </c>
      <c r="C875" s="34">
        <v>0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5">
        <v>0</v>
      </c>
      <c r="N875" s="35">
        <v>0</v>
      </c>
      <c r="O875" s="35">
        <v>4.0280000000000003E-3</v>
      </c>
      <c r="P875" s="35">
        <v>0</v>
      </c>
      <c r="Q875" s="36">
        <f t="shared" si="42"/>
        <v>0</v>
      </c>
      <c r="R875" s="36">
        <f t="shared" si="43"/>
        <v>1.0070000000000001E-3</v>
      </c>
      <c r="S875" s="37">
        <f t="shared" si="44"/>
        <v>-1.0070000000000001E-3</v>
      </c>
      <c r="T875" s="37" t="s">
        <v>533</v>
      </c>
      <c r="U875" s="37" t="s">
        <v>533</v>
      </c>
    </row>
    <row r="876" spans="1:21" x14ac:dyDescent="0.2">
      <c r="A876" s="34">
        <v>0</v>
      </c>
      <c r="B876" s="34">
        <v>0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5.7250000000000001E-3</v>
      </c>
      <c r="K876" s="34">
        <v>0</v>
      </c>
      <c r="L876" s="34">
        <v>0</v>
      </c>
      <c r="M876" s="35">
        <v>0</v>
      </c>
      <c r="N876" s="35">
        <v>5.9699999999999996E-3</v>
      </c>
      <c r="O876" s="35">
        <v>0</v>
      </c>
      <c r="P876" s="35">
        <v>0</v>
      </c>
      <c r="Q876" s="36">
        <f t="shared" si="42"/>
        <v>4.7708333333333332E-4</v>
      </c>
      <c r="R876" s="36">
        <f t="shared" si="43"/>
        <v>1.4924999999999999E-3</v>
      </c>
      <c r="S876" s="37">
        <f t="shared" si="44"/>
        <v>-1.0154166666666666E-3</v>
      </c>
      <c r="T876" s="37" t="s">
        <v>532</v>
      </c>
      <c r="U876" s="37" t="s">
        <v>532</v>
      </c>
    </row>
    <row r="877" spans="1:21" x14ac:dyDescent="0.2">
      <c r="A877" s="34">
        <v>0</v>
      </c>
      <c r="B877" s="34">
        <v>0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5">
        <v>0</v>
      </c>
      <c r="N877" s="35">
        <v>0</v>
      </c>
      <c r="O877" s="35">
        <v>4.0679999999999996E-3</v>
      </c>
      <c r="P877" s="35">
        <v>0</v>
      </c>
      <c r="Q877" s="36">
        <f t="shared" si="42"/>
        <v>0</v>
      </c>
      <c r="R877" s="36">
        <f t="shared" si="43"/>
        <v>1.0169999999999999E-3</v>
      </c>
      <c r="S877" s="37">
        <f t="shared" si="44"/>
        <v>-1.0169999999999999E-3</v>
      </c>
      <c r="T877" s="37" t="s">
        <v>531</v>
      </c>
      <c r="U877" s="37" t="s">
        <v>530</v>
      </c>
    </row>
    <row r="878" spans="1:21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5">
        <v>0</v>
      </c>
      <c r="N878" s="35">
        <v>4.1240000000000001E-3</v>
      </c>
      <c r="O878" s="35">
        <v>0</v>
      </c>
      <c r="P878" s="35">
        <v>0</v>
      </c>
      <c r="Q878" s="36">
        <f t="shared" si="42"/>
        <v>0</v>
      </c>
      <c r="R878" s="36">
        <f t="shared" si="43"/>
        <v>1.031E-3</v>
      </c>
      <c r="S878" s="37">
        <f t="shared" si="44"/>
        <v>-1.031E-3</v>
      </c>
      <c r="T878" s="37" t="s">
        <v>529</v>
      </c>
      <c r="U878" s="37" t="s">
        <v>529</v>
      </c>
    </row>
    <row r="879" spans="1:21" x14ac:dyDescent="0.2">
      <c r="A879" s="34">
        <v>0.99509800000000004</v>
      </c>
      <c r="B879" s="34">
        <v>1.0236689999999999</v>
      </c>
      <c r="C879" s="34">
        <v>1</v>
      </c>
      <c r="D879" s="34">
        <v>1</v>
      </c>
      <c r="E879" s="34">
        <v>1</v>
      </c>
      <c r="F879" s="34">
        <v>0.99118899999999999</v>
      </c>
      <c r="G879" s="34">
        <v>0.99618300000000004</v>
      </c>
      <c r="H879" s="34">
        <v>1</v>
      </c>
      <c r="I879" s="34">
        <v>1</v>
      </c>
      <c r="J879" s="34">
        <v>0.99797199999999997</v>
      </c>
      <c r="K879" s="34">
        <v>0.99121099999999995</v>
      </c>
      <c r="L879" s="34">
        <v>0.99409700000000001</v>
      </c>
      <c r="M879" s="35">
        <v>1.0048889999999999</v>
      </c>
      <c r="N879" s="35">
        <v>0.99842500000000001</v>
      </c>
      <c r="O879" s="35">
        <v>0.99729999999999996</v>
      </c>
      <c r="P879" s="35">
        <v>1</v>
      </c>
      <c r="Q879" s="36">
        <f t="shared" si="42"/>
        <v>0.9991182500000001</v>
      </c>
      <c r="R879" s="36">
        <f t="shared" si="43"/>
        <v>1.0001535000000001</v>
      </c>
      <c r="S879" s="37">
        <f t="shared" si="44"/>
        <v>-1.0352500000000431E-3</v>
      </c>
      <c r="T879" s="37" t="s">
        <v>528</v>
      </c>
      <c r="U879" s="37" t="s">
        <v>528</v>
      </c>
    </row>
    <row r="880" spans="1:21" x14ac:dyDescent="0.2">
      <c r="A880" s="34">
        <v>0</v>
      </c>
      <c r="B880" s="34">
        <v>0</v>
      </c>
      <c r="C880" s="34">
        <v>9.8040000000000002E-3</v>
      </c>
      <c r="D880" s="34">
        <v>0</v>
      </c>
      <c r="E880" s="34">
        <v>0</v>
      </c>
      <c r="F880" s="34">
        <v>0</v>
      </c>
      <c r="G880" s="34">
        <v>0</v>
      </c>
      <c r="H880" s="34">
        <v>0</v>
      </c>
      <c r="I880" s="34">
        <v>0</v>
      </c>
      <c r="J880" s="34">
        <v>0</v>
      </c>
      <c r="K880" s="34">
        <v>0</v>
      </c>
      <c r="L880" s="34">
        <v>0</v>
      </c>
      <c r="M880" s="35">
        <v>0</v>
      </c>
      <c r="N880" s="35">
        <v>0</v>
      </c>
      <c r="O880" s="35">
        <v>0</v>
      </c>
      <c r="P880" s="35">
        <v>7.4209999999999996E-3</v>
      </c>
      <c r="Q880" s="36">
        <f t="shared" si="42"/>
        <v>8.1700000000000002E-4</v>
      </c>
      <c r="R880" s="36">
        <f t="shared" si="43"/>
        <v>1.8552499999999999E-3</v>
      </c>
      <c r="S880" s="37">
        <f t="shared" si="44"/>
        <v>-1.0382499999999999E-3</v>
      </c>
      <c r="T880" s="37" t="s">
        <v>527</v>
      </c>
      <c r="U880" s="37" t="s">
        <v>527</v>
      </c>
    </row>
    <row r="881" spans="1:21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  <c r="M881" s="35">
        <v>4.1970000000000002E-3</v>
      </c>
      <c r="N881" s="35">
        <v>0</v>
      </c>
      <c r="O881" s="35">
        <v>0</v>
      </c>
      <c r="P881" s="35">
        <v>0</v>
      </c>
      <c r="Q881" s="36">
        <f t="shared" si="42"/>
        <v>0</v>
      </c>
      <c r="R881" s="36">
        <f t="shared" si="43"/>
        <v>1.0492500000000001E-3</v>
      </c>
      <c r="S881" s="37">
        <f t="shared" si="44"/>
        <v>-1.0492500000000001E-3</v>
      </c>
      <c r="T881" s="37" t="s">
        <v>526</v>
      </c>
      <c r="U881" s="37" t="s">
        <v>526</v>
      </c>
    </row>
    <row r="882" spans="1:21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4">
        <v>0</v>
      </c>
      <c r="M882" s="35">
        <v>4.2339999999999999E-3</v>
      </c>
      <c r="N882" s="35">
        <v>0</v>
      </c>
      <c r="O882" s="35">
        <v>0</v>
      </c>
      <c r="P882" s="35">
        <v>0</v>
      </c>
      <c r="Q882" s="36">
        <f t="shared" si="42"/>
        <v>0</v>
      </c>
      <c r="R882" s="36">
        <f t="shared" si="43"/>
        <v>1.0585E-3</v>
      </c>
      <c r="S882" s="37">
        <f t="shared" si="44"/>
        <v>-1.0585E-3</v>
      </c>
      <c r="T882" s="37" t="s">
        <v>525</v>
      </c>
      <c r="U882" s="37" t="s">
        <v>524</v>
      </c>
    </row>
    <row r="883" spans="1:21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4">
        <v>0</v>
      </c>
      <c r="L883" s="34">
        <v>0</v>
      </c>
      <c r="M883" s="35">
        <v>4.2919999999999998E-3</v>
      </c>
      <c r="N883" s="35">
        <v>0</v>
      </c>
      <c r="O883" s="35">
        <v>0</v>
      </c>
      <c r="P883" s="35">
        <v>0</v>
      </c>
      <c r="Q883" s="36">
        <f t="shared" si="42"/>
        <v>0</v>
      </c>
      <c r="R883" s="36">
        <f t="shared" si="43"/>
        <v>1.073E-3</v>
      </c>
      <c r="S883" s="37">
        <f t="shared" si="44"/>
        <v>-1.073E-3</v>
      </c>
      <c r="T883" s="37" t="s">
        <v>523</v>
      </c>
      <c r="U883" s="37" t="s">
        <v>522</v>
      </c>
    </row>
    <row r="884" spans="1:21" x14ac:dyDescent="0.2">
      <c r="A884" s="34">
        <v>0</v>
      </c>
      <c r="B884" s="34">
        <v>0</v>
      </c>
      <c r="C884" s="34">
        <v>0</v>
      </c>
      <c r="D884" s="34">
        <v>0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0</v>
      </c>
      <c r="K884" s="34">
        <v>0</v>
      </c>
      <c r="L884" s="34">
        <v>0</v>
      </c>
      <c r="M884" s="35">
        <v>4.3319999999999999E-3</v>
      </c>
      <c r="N884" s="35">
        <v>0</v>
      </c>
      <c r="O884" s="35">
        <v>0</v>
      </c>
      <c r="P884" s="35">
        <v>0</v>
      </c>
      <c r="Q884" s="36">
        <f t="shared" si="42"/>
        <v>0</v>
      </c>
      <c r="R884" s="36">
        <f t="shared" si="43"/>
        <v>1.083E-3</v>
      </c>
      <c r="S884" s="37">
        <f t="shared" si="44"/>
        <v>-1.083E-3</v>
      </c>
      <c r="T884" s="37" t="s">
        <v>521</v>
      </c>
      <c r="U884" s="37" t="s">
        <v>520</v>
      </c>
    </row>
    <row r="885" spans="1:21" x14ac:dyDescent="0.2">
      <c r="A885" s="34">
        <v>0</v>
      </c>
      <c r="B885" s="34">
        <v>0</v>
      </c>
      <c r="C885" s="34">
        <v>0</v>
      </c>
      <c r="D885" s="34">
        <v>0</v>
      </c>
      <c r="E885" s="34">
        <v>0</v>
      </c>
      <c r="F885" s="34">
        <v>0</v>
      </c>
      <c r="G885" s="34">
        <v>0</v>
      </c>
      <c r="H885" s="34">
        <v>0</v>
      </c>
      <c r="I885" s="34">
        <v>2.9484E-2</v>
      </c>
      <c r="J885" s="34">
        <v>0</v>
      </c>
      <c r="K885" s="34">
        <v>0</v>
      </c>
      <c r="L885" s="34">
        <v>0</v>
      </c>
      <c r="M885" s="35">
        <v>0</v>
      </c>
      <c r="N885" s="35">
        <v>6.1440000000000002E-3</v>
      </c>
      <c r="O885" s="35">
        <v>0</v>
      </c>
      <c r="P885" s="35">
        <v>8.0809999999999996E-3</v>
      </c>
      <c r="Q885" s="36">
        <f t="shared" si="42"/>
        <v>2.457E-3</v>
      </c>
      <c r="R885" s="36">
        <f t="shared" si="43"/>
        <v>3.5562499999999999E-3</v>
      </c>
      <c r="S885" s="37">
        <f t="shared" si="44"/>
        <v>-1.09925E-3</v>
      </c>
      <c r="T885" s="37" t="s">
        <v>519</v>
      </c>
      <c r="U885" s="37" t="s">
        <v>518</v>
      </c>
    </row>
    <row r="886" spans="1:21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  <c r="M886" s="35">
        <v>0</v>
      </c>
      <c r="N886" s="35">
        <v>4.4000000000000003E-3</v>
      </c>
      <c r="O886" s="35">
        <v>0</v>
      </c>
      <c r="P886" s="35">
        <v>0</v>
      </c>
      <c r="Q886" s="36">
        <f t="shared" si="42"/>
        <v>0</v>
      </c>
      <c r="R886" s="36">
        <f t="shared" si="43"/>
        <v>1.1000000000000001E-3</v>
      </c>
      <c r="S886" s="37">
        <f t="shared" si="44"/>
        <v>-1.1000000000000001E-3</v>
      </c>
      <c r="T886" s="37" t="s">
        <v>517</v>
      </c>
      <c r="U886" s="37" t="s">
        <v>517</v>
      </c>
    </row>
    <row r="887" spans="1:21" x14ac:dyDescent="0.2">
      <c r="A887" s="34">
        <v>0</v>
      </c>
      <c r="B887" s="34">
        <v>0</v>
      </c>
      <c r="C887" s="34">
        <v>1.3537E-2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3.5750000000000001E-3</v>
      </c>
      <c r="K887" s="34">
        <v>0</v>
      </c>
      <c r="L887" s="34">
        <v>3.774E-3</v>
      </c>
      <c r="M887" s="35">
        <v>5.9839999999999997E-3</v>
      </c>
      <c r="N887" s="35">
        <v>5.3880000000000004E-3</v>
      </c>
      <c r="O887" s="35">
        <v>0</v>
      </c>
      <c r="P887" s="35">
        <v>0</v>
      </c>
      <c r="Q887" s="36">
        <f t="shared" si="42"/>
        <v>1.7405000000000001E-3</v>
      </c>
      <c r="R887" s="36">
        <f t="shared" si="43"/>
        <v>2.843E-3</v>
      </c>
      <c r="S887" s="37">
        <f t="shared" si="44"/>
        <v>-1.1025E-3</v>
      </c>
      <c r="T887" s="37" t="s">
        <v>516</v>
      </c>
      <c r="U887" s="37" t="s">
        <v>516</v>
      </c>
    </row>
    <row r="888" spans="1:21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4">
        <v>0</v>
      </c>
      <c r="L888" s="34">
        <v>0</v>
      </c>
      <c r="M888" s="35">
        <v>4.4099999999999999E-3</v>
      </c>
      <c r="N888" s="35">
        <v>0</v>
      </c>
      <c r="O888" s="35">
        <v>0</v>
      </c>
      <c r="P888" s="35">
        <v>0</v>
      </c>
      <c r="Q888" s="36">
        <f t="shared" si="42"/>
        <v>0</v>
      </c>
      <c r="R888" s="36">
        <f t="shared" si="43"/>
        <v>1.1025E-3</v>
      </c>
      <c r="S888" s="37">
        <f t="shared" si="44"/>
        <v>-1.1025E-3</v>
      </c>
      <c r="T888" s="37" t="s">
        <v>515</v>
      </c>
      <c r="U888" s="37" t="s">
        <v>515</v>
      </c>
    </row>
    <row r="889" spans="1:21" x14ac:dyDescent="0.2">
      <c r="A889" s="34">
        <v>0</v>
      </c>
      <c r="B889" s="34">
        <v>0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8.1969999999999994E-3</v>
      </c>
      <c r="J889" s="34">
        <v>0</v>
      </c>
      <c r="K889" s="34">
        <v>0</v>
      </c>
      <c r="L889" s="34">
        <v>0</v>
      </c>
      <c r="M889" s="35">
        <v>0</v>
      </c>
      <c r="N889" s="35">
        <v>7.1679999999999999E-3</v>
      </c>
      <c r="O889" s="35">
        <v>0</v>
      </c>
      <c r="P889" s="35">
        <v>0</v>
      </c>
      <c r="Q889" s="36">
        <f t="shared" si="42"/>
        <v>6.8308333333333329E-4</v>
      </c>
      <c r="R889" s="36">
        <f t="shared" si="43"/>
        <v>1.792E-3</v>
      </c>
      <c r="S889" s="37">
        <f t="shared" si="44"/>
        <v>-1.1089166666666667E-3</v>
      </c>
      <c r="T889" s="37" t="s">
        <v>514</v>
      </c>
      <c r="U889" s="37" t="s">
        <v>514</v>
      </c>
    </row>
    <row r="890" spans="1:21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  <c r="M890" s="35">
        <v>0</v>
      </c>
      <c r="N890" s="35">
        <v>4.5450000000000004E-3</v>
      </c>
      <c r="O890" s="35">
        <v>0</v>
      </c>
      <c r="P890" s="35">
        <v>0</v>
      </c>
      <c r="Q890" s="36">
        <f t="shared" si="42"/>
        <v>0</v>
      </c>
      <c r="R890" s="36">
        <f t="shared" si="43"/>
        <v>1.1362500000000001E-3</v>
      </c>
      <c r="S890" s="37">
        <f t="shared" si="44"/>
        <v>-1.1362500000000001E-3</v>
      </c>
      <c r="T890" s="37" t="s">
        <v>513</v>
      </c>
      <c r="U890" s="37" t="s">
        <v>513</v>
      </c>
    </row>
    <row r="891" spans="1:21" x14ac:dyDescent="0.2">
      <c r="A891" s="34">
        <v>0</v>
      </c>
      <c r="B891" s="34">
        <v>0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4">
        <v>0</v>
      </c>
      <c r="L891" s="34">
        <v>0</v>
      </c>
      <c r="M891" s="35">
        <v>0</v>
      </c>
      <c r="N891" s="35">
        <v>4.5710000000000004E-3</v>
      </c>
      <c r="O891" s="35">
        <v>0</v>
      </c>
      <c r="P891" s="35">
        <v>0</v>
      </c>
      <c r="Q891" s="36">
        <f t="shared" si="42"/>
        <v>0</v>
      </c>
      <c r="R891" s="36">
        <f t="shared" si="43"/>
        <v>1.1427500000000001E-3</v>
      </c>
      <c r="S891" s="37">
        <f t="shared" si="44"/>
        <v>-1.1427500000000001E-3</v>
      </c>
      <c r="T891" s="37" t="s">
        <v>512</v>
      </c>
      <c r="U891" s="37" t="s">
        <v>511</v>
      </c>
    </row>
    <row r="892" spans="1:21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  <c r="M892" s="35">
        <v>4.5750000000000001E-3</v>
      </c>
      <c r="N892" s="35">
        <v>0</v>
      </c>
      <c r="O892" s="35">
        <v>0</v>
      </c>
      <c r="P892" s="35">
        <v>0</v>
      </c>
      <c r="Q892" s="36">
        <f t="shared" si="42"/>
        <v>0</v>
      </c>
      <c r="R892" s="36">
        <f t="shared" si="43"/>
        <v>1.14375E-3</v>
      </c>
      <c r="S892" s="37">
        <f t="shared" si="44"/>
        <v>-1.14375E-3</v>
      </c>
      <c r="T892" s="37" t="s">
        <v>510</v>
      </c>
      <c r="U892" s="37" t="s">
        <v>510</v>
      </c>
    </row>
    <row r="893" spans="1:21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0</v>
      </c>
      <c r="M893" s="35">
        <v>0</v>
      </c>
      <c r="N893" s="35">
        <v>4.6030000000000003E-3</v>
      </c>
      <c r="O893" s="35">
        <v>0</v>
      </c>
      <c r="P893" s="35">
        <v>0</v>
      </c>
      <c r="Q893" s="36">
        <f t="shared" si="42"/>
        <v>0</v>
      </c>
      <c r="R893" s="36">
        <f t="shared" si="43"/>
        <v>1.1507500000000001E-3</v>
      </c>
      <c r="S893" s="37">
        <f t="shared" si="44"/>
        <v>-1.1507500000000001E-3</v>
      </c>
      <c r="T893" s="37" t="s">
        <v>509</v>
      </c>
      <c r="U893" s="37" t="s">
        <v>509</v>
      </c>
    </row>
    <row r="894" spans="1:21" x14ac:dyDescent="0.2">
      <c r="A894" s="34">
        <v>0</v>
      </c>
      <c r="B894" s="34">
        <v>0</v>
      </c>
      <c r="C894" s="34">
        <v>0</v>
      </c>
      <c r="D894" s="34">
        <v>0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0</v>
      </c>
      <c r="M894" s="35">
        <v>0</v>
      </c>
      <c r="N894" s="35">
        <v>0</v>
      </c>
      <c r="O894" s="35">
        <v>4.6039999999999996E-3</v>
      </c>
      <c r="P894" s="35">
        <v>0</v>
      </c>
      <c r="Q894" s="36">
        <f t="shared" si="42"/>
        <v>0</v>
      </c>
      <c r="R894" s="36">
        <f t="shared" si="43"/>
        <v>1.1509999999999999E-3</v>
      </c>
      <c r="S894" s="37">
        <f t="shared" si="44"/>
        <v>-1.1509999999999999E-3</v>
      </c>
      <c r="T894" s="37" t="s">
        <v>508</v>
      </c>
      <c r="U894" s="37" t="s">
        <v>508</v>
      </c>
    </row>
    <row r="895" spans="1:21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0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0</v>
      </c>
      <c r="M895" s="35">
        <v>0</v>
      </c>
      <c r="N895" s="35">
        <v>4.7340000000000004E-3</v>
      </c>
      <c r="O895" s="35">
        <v>0</v>
      </c>
      <c r="P895" s="35">
        <v>0</v>
      </c>
      <c r="Q895" s="36">
        <f t="shared" si="42"/>
        <v>0</v>
      </c>
      <c r="R895" s="36">
        <f t="shared" si="43"/>
        <v>1.1835000000000001E-3</v>
      </c>
      <c r="S895" s="37">
        <f t="shared" si="44"/>
        <v>-1.1835000000000001E-3</v>
      </c>
      <c r="T895" s="37" t="s">
        <v>507</v>
      </c>
      <c r="U895" s="37" t="s">
        <v>507</v>
      </c>
    </row>
    <row r="896" spans="1:21" x14ac:dyDescent="0.2">
      <c r="A896" s="34">
        <v>0</v>
      </c>
      <c r="B896" s="34">
        <v>0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34">
        <v>0</v>
      </c>
      <c r="M896" s="35">
        <v>0</v>
      </c>
      <c r="N896" s="35">
        <v>4.7390000000000002E-3</v>
      </c>
      <c r="O896" s="35">
        <v>0</v>
      </c>
      <c r="P896" s="35">
        <v>0</v>
      </c>
      <c r="Q896" s="36">
        <f t="shared" si="42"/>
        <v>0</v>
      </c>
      <c r="R896" s="36">
        <f t="shared" si="43"/>
        <v>1.18475E-3</v>
      </c>
      <c r="S896" s="37">
        <f t="shared" si="44"/>
        <v>-1.18475E-3</v>
      </c>
      <c r="T896" s="37" t="s">
        <v>506</v>
      </c>
      <c r="U896" s="37" t="s">
        <v>506</v>
      </c>
    </row>
    <row r="897" spans="1:21" x14ac:dyDescent="0.2">
      <c r="A897" s="34">
        <v>1</v>
      </c>
      <c r="B897" s="34">
        <v>1</v>
      </c>
      <c r="C897" s="34">
        <v>0.99841000000000002</v>
      </c>
      <c r="D897" s="34">
        <v>0.99156100000000003</v>
      </c>
      <c r="E897" s="34">
        <v>0.99245300000000003</v>
      </c>
      <c r="F897" s="34">
        <v>0.99706300000000003</v>
      </c>
      <c r="G897" s="34">
        <v>1</v>
      </c>
      <c r="H897" s="34">
        <v>0.99462399999999995</v>
      </c>
      <c r="I897" s="34">
        <v>0.99509800000000004</v>
      </c>
      <c r="J897" s="34">
        <v>0.99809000000000003</v>
      </c>
      <c r="K897" s="34">
        <v>0.99567300000000003</v>
      </c>
      <c r="L897" s="34">
        <v>0.99077999999999999</v>
      </c>
      <c r="M897" s="35">
        <v>0.99695299999999998</v>
      </c>
      <c r="N897" s="35">
        <v>0.99529400000000001</v>
      </c>
      <c r="O897" s="35">
        <v>0.99710399999999999</v>
      </c>
      <c r="P897" s="35">
        <v>1</v>
      </c>
      <c r="Q897" s="36">
        <f t="shared" si="42"/>
        <v>0.99614599999999998</v>
      </c>
      <c r="R897" s="36">
        <f t="shared" si="43"/>
        <v>0.99733775000000002</v>
      </c>
      <c r="S897" s="37">
        <f t="shared" si="44"/>
        <v>-1.1917500000000469E-3</v>
      </c>
      <c r="T897" s="37" t="s">
        <v>505</v>
      </c>
      <c r="U897" s="37" t="s">
        <v>505</v>
      </c>
    </row>
    <row r="898" spans="1:21" x14ac:dyDescent="0.2">
      <c r="A898" s="34">
        <v>0</v>
      </c>
      <c r="B898" s="34">
        <v>0</v>
      </c>
      <c r="C898" s="34">
        <v>9.3460000000000001E-3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  <c r="M898" s="35">
        <v>0</v>
      </c>
      <c r="N898" s="35">
        <v>7.9109999999999996E-3</v>
      </c>
      <c r="O898" s="35">
        <v>0</v>
      </c>
      <c r="P898" s="35">
        <v>0</v>
      </c>
      <c r="Q898" s="36">
        <f t="shared" si="42"/>
        <v>7.7883333333333331E-4</v>
      </c>
      <c r="R898" s="36">
        <f t="shared" si="43"/>
        <v>1.9777499999999999E-3</v>
      </c>
      <c r="S898" s="37">
        <f t="shared" si="44"/>
        <v>-1.1989166666666667E-3</v>
      </c>
      <c r="T898" s="37" t="s">
        <v>7</v>
      </c>
      <c r="U898" s="37" t="s">
        <v>6</v>
      </c>
    </row>
    <row r="899" spans="1:21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4">
        <v>0</v>
      </c>
      <c r="L899" s="34">
        <v>0</v>
      </c>
      <c r="M899" s="35">
        <v>0</v>
      </c>
      <c r="N899" s="35">
        <v>4.8479999999999999E-3</v>
      </c>
      <c r="O899" s="35">
        <v>0</v>
      </c>
      <c r="P899" s="35">
        <v>0</v>
      </c>
      <c r="Q899" s="36">
        <f t="shared" si="42"/>
        <v>0</v>
      </c>
      <c r="R899" s="36">
        <f t="shared" si="43"/>
        <v>1.212E-3</v>
      </c>
      <c r="S899" s="37">
        <f t="shared" si="44"/>
        <v>-1.212E-3</v>
      </c>
      <c r="T899" s="37" t="s">
        <v>504</v>
      </c>
      <c r="U899" s="37" t="s">
        <v>504</v>
      </c>
    </row>
    <row r="900" spans="1:21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4">
        <v>0</v>
      </c>
      <c r="K900" s="34">
        <v>0</v>
      </c>
      <c r="L900" s="34">
        <v>0</v>
      </c>
      <c r="M900" s="35">
        <v>4.8640000000000003E-3</v>
      </c>
      <c r="N900" s="35">
        <v>0</v>
      </c>
      <c r="O900" s="35">
        <v>0</v>
      </c>
      <c r="P900" s="35">
        <v>0</v>
      </c>
      <c r="Q900" s="36">
        <f t="shared" si="42"/>
        <v>0</v>
      </c>
      <c r="R900" s="36">
        <f t="shared" si="43"/>
        <v>1.2160000000000001E-3</v>
      </c>
      <c r="S900" s="37">
        <f t="shared" si="44"/>
        <v>-1.2160000000000001E-3</v>
      </c>
      <c r="T900" s="37" t="s">
        <v>503</v>
      </c>
      <c r="U900" s="37" t="s">
        <v>503</v>
      </c>
    </row>
    <row r="901" spans="1:21" x14ac:dyDescent="0.2">
      <c r="A901" s="34">
        <v>0</v>
      </c>
      <c r="B901" s="34">
        <v>0</v>
      </c>
      <c r="C901" s="34">
        <v>0</v>
      </c>
      <c r="D901" s="34">
        <v>0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0</v>
      </c>
      <c r="M901" s="35">
        <v>0</v>
      </c>
      <c r="N901" s="35">
        <v>4.8840000000000003E-3</v>
      </c>
      <c r="O901" s="35">
        <v>0</v>
      </c>
      <c r="P901" s="35">
        <v>0</v>
      </c>
      <c r="Q901" s="36">
        <f t="shared" si="42"/>
        <v>0</v>
      </c>
      <c r="R901" s="36">
        <f t="shared" si="43"/>
        <v>1.2210000000000001E-3</v>
      </c>
      <c r="S901" s="37">
        <f t="shared" si="44"/>
        <v>-1.2210000000000001E-3</v>
      </c>
      <c r="T901" s="37" t="s">
        <v>502</v>
      </c>
      <c r="U901" s="37" t="s">
        <v>502</v>
      </c>
    </row>
    <row r="902" spans="1:21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0</v>
      </c>
      <c r="H902" s="34">
        <v>0</v>
      </c>
      <c r="I902" s="34">
        <v>0</v>
      </c>
      <c r="J902" s="34">
        <v>0</v>
      </c>
      <c r="K902" s="34">
        <v>0</v>
      </c>
      <c r="L902" s="34">
        <v>0</v>
      </c>
      <c r="M902" s="35">
        <v>4.8840000000000003E-3</v>
      </c>
      <c r="N902" s="35">
        <v>0</v>
      </c>
      <c r="O902" s="35">
        <v>0</v>
      </c>
      <c r="P902" s="35">
        <v>0</v>
      </c>
      <c r="Q902" s="36">
        <f t="shared" si="42"/>
        <v>0</v>
      </c>
      <c r="R902" s="36">
        <f t="shared" si="43"/>
        <v>1.2210000000000001E-3</v>
      </c>
      <c r="S902" s="37">
        <f t="shared" si="44"/>
        <v>-1.2210000000000001E-3</v>
      </c>
      <c r="T902" s="37" t="s">
        <v>501</v>
      </c>
      <c r="U902" s="37" t="s">
        <v>501</v>
      </c>
    </row>
    <row r="903" spans="1:21" x14ac:dyDescent="0.2">
      <c r="A903" s="34">
        <v>0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0</v>
      </c>
      <c r="H903" s="34">
        <v>0</v>
      </c>
      <c r="I903" s="34">
        <v>0</v>
      </c>
      <c r="J903" s="34">
        <v>0</v>
      </c>
      <c r="K903" s="34">
        <v>0</v>
      </c>
      <c r="L903" s="34">
        <v>0</v>
      </c>
      <c r="M903" s="35">
        <v>0</v>
      </c>
      <c r="N903" s="35">
        <v>4.9630000000000004E-3</v>
      </c>
      <c r="O903" s="35">
        <v>0</v>
      </c>
      <c r="P903" s="35">
        <v>0</v>
      </c>
      <c r="Q903" s="36">
        <f t="shared" si="42"/>
        <v>0</v>
      </c>
      <c r="R903" s="36">
        <f t="shared" si="43"/>
        <v>1.2407500000000001E-3</v>
      </c>
      <c r="S903" s="37">
        <f t="shared" si="44"/>
        <v>-1.2407500000000001E-3</v>
      </c>
      <c r="T903" s="37" t="s">
        <v>500</v>
      </c>
      <c r="U903" s="37" t="s">
        <v>500</v>
      </c>
    </row>
    <row r="904" spans="1:21" x14ac:dyDescent="0.2">
      <c r="A904" s="34">
        <v>0</v>
      </c>
      <c r="B904" s="34">
        <v>0</v>
      </c>
      <c r="C904" s="34">
        <v>0</v>
      </c>
      <c r="D904" s="34">
        <v>0</v>
      </c>
      <c r="E904" s="34">
        <v>0</v>
      </c>
      <c r="F904" s="34">
        <v>0</v>
      </c>
      <c r="G904" s="34">
        <v>0</v>
      </c>
      <c r="H904" s="34">
        <v>0</v>
      </c>
      <c r="I904" s="34">
        <v>0</v>
      </c>
      <c r="J904" s="34">
        <v>0</v>
      </c>
      <c r="K904" s="34">
        <v>0</v>
      </c>
      <c r="L904" s="34">
        <v>0</v>
      </c>
      <c r="M904" s="35">
        <v>0</v>
      </c>
      <c r="N904" s="35">
        <v>5.0000000000000001E-3</v>
      </c>
      <c r="O904" s="35">
        <v>0</v>
      </c>
      <c r="P904" s="35">
        <v>0</v>
      </c>
      <c r="Q904" s="36">
        <f t="shared" ref="Q904:Q967" si="45">AVERAGE(B904,C904,A904,E904,F904,D904,H904,I904,G904,K904,L904,J904)</f>
        <v>0</v>
      </c>
      <c r="R904" s="36">
        <f t="shared" ref="R904:R967" si="46">AVERAGE(M904,N904,O904,P904)</f>
        <v>1.25E-3</v>
      </c>
      <c r="S904" s="37">
        <f t="shared" ref="S904:S967" si="47">Q904-R904</f>
        <v>-1.25E-3</v>
      </c>
      <c r="T904" s="37" t="s">
        <v>499</v>
      </c>
      <c r="U904" s="37" t="s">
        <v>498</v>
      </c>
    </row>
    <row r="905" spans="1:21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0</v>
      </c>
      <c r="I905" s="34">
        <v>0</v>
      </c>
      <c r="J905" s="34">
        <v>0</v>
      </c>
      <c r="K905" s="34">
        <v>0</v>
      </c>
      <c r="L905" s="34">
        <v>0</v>
      </c>
      <c r="M905" s="35">
        <v>0</v>
      </c>
      <c r="N905" s="35">
        <v>5.0379999999999999E-3</v>
      </c>
      <c r="O905" s="35">
        <v>0</v>
      </c>
      <c r="P905" s="35">
        <v>0</v>
      </c>
      <c r="Q905" s="36">
        <f t="shared" si="45"/>
        <v>0</v>
      </c>
      <c r="R905" s="36">
        <f t="shared" si="46"/>
        <v>1.2595E-3</v>
      </c>
      <c r="S905" s="37">
        <f t="shared" si="47"/>
        <v>-1.2595E-3</v>
      </c>
      <c r="T905" s="37" t="s">
        <v>497</v>
      </c>
      <c r="U905" s="37" t="s">
        <v>497</v>
      </c>
    </row>
    <row r="906" spans="1:21" x14ac:dyDescent="0.2">
      <c r="A906" s="34">
        <v>0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0</v>
      </c>
      <c r="H906" s="34">
        <v>0</v>
      </c>
      <c r="I906" s="34">
        <v>0</v>
      </c>
      <c r="J906" s="34">
        <v>5.2360000000000002E-3</v>
      </c>
      <c r="K906" s="34">
        <v>0</v>
      </c>
      <c r="L906" s="34">
        <v>0</v>
      </c>
      <c r="M906" s="35">
        <v>0</v>
      </c>
      <c r="N906" s="35">
        <v>0</v>
      </c>
      <c r="O906" s="35">
        <v>0</v>
      </c>
      <c r="P906" s="35">
        <v>6.8139999999999997E-3</v>
      </c>
      <c r="Q906" s="36">
        <f t="shared" si="45"/>
        <v>4.3633333333333333E-4</v>
      </c>
      <c r="R906" s="36">
        <f t="shared" si="46"/>
        <v>1.7034999999999999E-3</v>
      </c>
      <c r="S906" s="37">
        <f t="shared" si="47"/>
        <v>-1.2671666666666667E-3</v>
      </c>
      <c r="T906" s="37" t="s">
        <v>496</v>
      </c>
      <c r="U906" s="37" t="s">
        <v>496</v>
      </c>
    </row>
    <row r="907" spans="1:21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0</v>
      </c>
      <c r="G907" s="34">
        <v>0</v>
      </c>
      <c r="H907" s="34">
        <v>0</v>
      </c>
      <c r="I907" s="34">
        <v>0</v>
      </c>
      <c r="J907" s="34">
        <v>0</v>
      </c>
      <c r="K907" s="34">
        <v>0</v>
      </c>
      <c r="L907" s="34">
        <v>0</v>
      </c>
      <c r="M907" s="35">
        <v>0</v>
      </c>
      <c r="N907" s="35">
        <v>5.1149999999999998E-3</v>
      </c>
      <c r="O907" s="35">
        <v>0</v>
      </c>
      <c r="P907" s="35">
        <v>0</v>
      </c>
      <c r="Q907" s="36">
        <f t="shared" si="45"/>
        <v>0</v>
      </c>
      <c r="R907" s="36">
        <f t="shared" si="46"/>
        <v>1.2787499999999999E-3</v>
      </c>
      <c r="S907" s="37">
        <f t="shared" si="47"/>
        <v>-1.2787499999999999E-3</v>
      </c>
      <c r="T907" s="37" t="s">
        <v>495</v>
      </c>
      <c r="U907" s="37" t="s">
        <v>495</v>
      </c>
    </row>
    <row r="908" spans="1:21" x14ac:dyDescent="0.2">
      <c r="A908" s="34">
        <v>0</v>
      </c>
      <c r="B908" s="34">
        <v>0</v>
      </c>
      <c r="C908" s="34">
        <v>0</v>
      </c>
      <c r="D908" s="34">
        <v>0</v>
      </c>
      <c r="E908" s="34">
        <v>0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  <c r="L908" s="34">
        <v>0</v>
      </c>
      <c r="M908" s="35">
        <v>0</v>
      </c>
      <c r="N908" s="35">
        <v>5.1409999999999997E-3</v>
      </c>
      <c r="O908" s="35">
        <v>0</v>
      </c>
      <c r="P908" s="35">
        <v>0</v>
      </c>
      <c r="Q908" s="36">
        <f t="shared" si="45"/>
        <v>0</v>
      </c>
      <c r="R908" s="36">
        <f t="shared" si="46"/>
        <v>1.2852499999999999E-3</v>
      </c>
      <c r="S908" s="37">
        <f t="shared" si="47"/>
        <v>-1.2852499999999999E-3</v>
      </c>
      <c r="T908" s="37" t="s">
        <v>494</v>
      </c>
      <c r="U908" s="37" t="s">
        <v>493</v>
      </c>
    </row>
    <row r="909" spans="1:21" x14ac:dyDescent="0.2">
      <c r="A909" s="34">
        <v>0</v>
      </c>
      <c r="B909" s="34">
        <v>0</v>
      </c>
      <c r="C909" s="34">
        <v>0</v>
      </c>
      <c r="D909" s="34">
        <v>0</v>
      </c>
      <c r="E909" s="34">
        <v>0</v>
      </c>
      <c r="F909" s="34">
        <v>0</v>
      </c>
      <c r="G909" s="34">
        <v>0</v>
      </c>
      <c r="H909" s="34">
        <v>0</v>
      </c>
      <c r="I909" s="34">
        <v>0</v>
      </c>
      <c r="J909" s="34">
        <v>0</v>
      </c>
      <c r="K909" s="34">
        <v>0</v>
      </c>
      <c r="L909" s="34">
        <v>0</v>
      </c>
      <c r="M909" s="35">
        <v>0</v>
      </c>
      <c r="N909" s="35">
        <v>5.1479999999999998E-3</v>
      </c>
      <c r="O909" s="35">
        <v>0</v>
      </c>
      <c r="P909" s="35">
        <v>0</v>
      </c>
      <c r="Q909" s="36">
        <f t="shared" si="45"/>
        <v>0</v>
      </c>
      <c r="R909" s="36">
        <f t="shared" si="46"/>
        <v>1.2869999999999999E-3</v>
      </c>
      <c r="S909" s="37">
        <f t="shared" si="47"/>
        <v>-1.2869999999999999E-3</v>
      </c>
      <c r="T909" s="37" t="s">
        <v>492</v>
      </c>
      <c r="U909" s="37" t="s">
        <v>492</v>
      </c>
    </row>
    <row r="910" spans="1:21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4">
        <v>0</v>
      </c>
      <c r="K910" s="34">
        <v>0</v>
      </c>
      <c r="L910" s="34">
        <v>0</v>
      </c>
      <c r="M910" s="35">
        <v>0</v>
      </c>
      <c r="N910" s="35">
        <v>5.1549999999999999E-3</v>
      </c>
      <c r="O910" s="35">
        <v>0</v>
      </c>
      <c r="P910" s="35">
        <v>0</v>
      </c>
      <c r="Q910" s="36">
        <f t="shared" si="45"/>
        <v>0</v>
      </c>
      <c r="R910" s="36">
        <f t="shared" si="46"/>
        <v>1.28875E-3</v>
      </c>
      <c r="S910" s="37">
        <f t="shared" si="47"/>
        <v>-1.28875E-3</v>
      </c>
      <c r="T910" s="37" t="s">
        <v>491</v>
      </c>
      <c r="U910" s="37" t="s">
        <v>491</v>
      </c>
    </row>
    <row r="911" spans="1:21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0</v>
      </c>
      <c r="H911" s="34">
        <v>0</v>
      </c>
      <c r="I911" s="34">
        <v>0</v>
      </c>
      <c r="J911" s="34">
        <v>0</v>
      </c>
      <c r="K911" s="34">
        <v>0</v>
      </c>
      <c r="L911" s="34">
        <v>0</v>
      </c>
      <c r="M911" s="35">
        <v>0</v>
      </c>
      <c r="N911" s="35">
        <v>5.1549999999999999E-3</v>
      </c>
      <c r="O911" s="35">
        <v>0</v>
      </c>
      <c r="P911" s="35">
        <v>0</v>
      </c>
      <c r="Q911" s="36">
        <f t="shared" si="45"/>
        <v>0</v>
      </c>
      <c r="R911" s="36">
        <f t="shared" si="46"/>
        <v>1.28875E-3</v>
      </c>
      <c r="S911" s="37">
        <f t="shared" si="47"/>
        <v>-1.28875E-3</v>
      </c>
      <c r="T911" s="37" t="s">
        <v>490</v>
      </c>
      <c r="U911" s="37" t="s">
        <v>490</v>
      </c>
    </row>
    <row r="912" spans="1:21" x14ac:dyDescent="0.2">
      <c r="A912" s="34">
        <v>0</v>
      </c>
      <c r="B912" s="34">
        <v>0</v>
      </c>
      <c r="C912" s="34">
        <v>0</v>
      </c>
      <c r="D912" s="34">
        <v>0</v>
      </c>
      <c r="E912" s="34">
        <v>0</v>
      </c>
      <c r="F912" s="34">
        <v>0</v>
      </c>
      <c r="G912" s="34">
        <v>0</v>
      </c>
      <c r="H912" s="34">
        <v>0</v>
      </c>
      <c r="I912" s="34">
        <v>0</v>
      </c>
      <c r="J912" s="34">
        <v>4.6080000000000001E-3</v>
      </c>
      <c r="K912" s="34">
        <v>0</v>
      </c>
      <c r="L912" s="34">
        <v>0</v>
      </c>
      <c r="M912" s="35">
        <v>0</v>
      </c>
      <c r="N912" s="35">
        <v>6.7200000000000003E-3</v>
      </c>
      <c r="O912" s="35">
        <v>0</v>
      </c>
      <c r="P912" s="35">
        <v>0</v>
      </c>
      <c r="Q912" s="36">
        <f t="shared" si="45"/>
        <v>3.8400000000000001E-4</v>
      </c>
      <c r="R912" s="36">
        <f t="shared" si="46"/>
        <v>1.6800000000000001E-3</v>
      </c>
      <c r="S912" s="37">
        <f t="shared" si="47"/>
        <v>-1.2960000000000001E-3</v>
      </c>
      <c r="T912" s="37" t="s">
        <v>489</v>
      </c>
      <c r="U912" s="37" t="s">
        <v>488</v>
      </c>
    </row>
    <row r="913" spans="1:21" x14ac:dyDescent="0.2">
      <c r="A913" s="34">
        <v>0</v>
      </c>
      <c r="B913" s="34">
        <v>0</v>
      </c>
      <c r="C913" s="34">
        <v>0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4">
        <v>3.1809999999999998E-3</v>
      </c>
      <c r="L913" s="34">
        <v>0</v>
      </c>
      <c r="M913" s="35">
        <v>0</v>
      </c>
      <c r="N913" s="35">
        <v>0</v>
      </c>
      <c r="O913" s="35">
        <v>0</v>
      </c>
      <c r="P913" s="35">
        <v>6.2599999999999999E-3</v>
      </c>
      <c r="Q913" s="36">
        <f t="shared" si="45"/>
        <v>2.6508333333333332E-4</v>
      </c>
      <c r="R913" s="36">
        <f t="shared" si="46"/>
        <v>1.565E-3</v>
      </c>
      <c r="S913" s="37">
        <f t="shared" si="47"/>
        <v>-1.2999166666666667E-3</v>
      </c>
      <c r="T913" s="37" t="s">
        <v>487</v>
      </c>
      <c r="U913" s="37" t="s">
        <v>486</v>
      </c>
    </row>
    <row r="914" spans="1:21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0</v>
      </c>
      <c r="M914" s="35">
        <v>0</v>
      </c>
      <c r="N914" s="35">
        <v>5.2220000000000001E-3</v>
      </c>
      <c r="O914" s="35">
        <v>0</v>
      </c>
      <c r="P914" s="35">
        <v>0</v>
      </c>
      <c r="Q914" s="36">
        <f t="shared" si="45"/>
        <v>0</v>
      </c>
      <c r="R914" s="36">
        <f t="shared" si="46"/>
        <v>1.3055E-3</v>
      </c>
      <c r="S914" s="37">
        <f t="shared" si="47"/>
        <v>-1.3055E-3</v>
      </c>
      <c r="T914" s="37" t="s">
        <v>485</v>
      </c>
      <c r="U914" s="37" t="s">
        <v>485</v>
      </c>
    </row>
    <row r="915" spans="1:21" x14ac:dyDescent="0.2">
      <c r="A915" s="34">
        <v>0</v>
      </c>
      <c r="B915" s="34">
        <v>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  <c r="M915" s="35">
        <v>0</v>
      </c>
      <c r="N915" s="35">
        <v>5.2220000000000001E-3</v>
      </c>
      <c r="O915" s="35">
        <v>0</v>
      </c>
      <c r="P915" s="35">
        <v>0</v>
      </c>
      <c r="Q915" s="36">
        <f t="shared" si="45"/>
        <v>0</v>
      </c>
      <c r="R915" s="36">
        <f t="shared" si="46"/>
        <v>1.3055E-3</v>
      </c>
      <c r="S915" s="37">
        <f t="shared" si="47"/>
        <v>-1.3055E-3</v>
      </c>
      <c r="T915" s="37" t="s">
        <v>484</v>
      </c>
      <c r="U915" s="37" t="s">
        <v>484</v>
      </c>
    </row>
    <row r="916" spans="1:21" x14ac:dyDescent="0.2">
      <c r="A916" s="34">
        <v>0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0</v>
      </c>
      <c r="M916" s="35">
        <v>0</v>
      </c>
      <c r="N916" s="35">
        <v>5.2360000000000002E-3</v>
      </c>
      <c r="O916" s="35">
        <v>0</v>
      </c>
      <c r="P916" s="35">
        <v>0</v>
      </c>
      <c r="Q916" s="36">
        <f t="shared" si="45"/>
        <v>0</v>
      </c>
      <c r="R916" s="36">
        <f t="shared" si="46"/>
        <v>1.3090000000000001E-3</v>
      </c>
      <c r="S916" s="37">
        <f t="shared" si="47"/>
        <v>-1.3090000000000001E-3</v>
      </c>
      <c r="T916" s="37" t="s">
        <v>483</v>
      </c>
      <c r="U916" s="37" t="s">
        <v>483</v>
      </c>
    </row>
    <row r="917" spans="1:21" x14ac:dyDescent="0.2">
      <c r="A917" s="34">
        <v>0</v>
      </c>
      <c r="B917" s="34">
        <v>0</v>
      </c>
      <c r="C917" s="34">
        <v>6.339E-3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0</v>
      </c>
      <c r="M917" s="35">
        <v>0</v>
      </c>
      <c r="N917" s="35">
        <v>0</v>
      </c>
      <c r="O917" s="35">
        <v>0</v>
      </c>
      <c r="P917" s="35">
        <v>7.3530000000000002E-3</v>
      </c>
      <c r="Q917" s="36">
        <f t="shared" si="45"/>
        <v>5.2824999999999997E-4</v>
      </c>
      <c r="R917" s="36">
        <f t="shared" si="46"/>
        <v>1.83825E-3</v>
      </c>
      <c r="S917" s="37">
        <f t="shared" si="47"/>
        <v>-1.31E-3</v>
      </c>
      <c r="T917" s="37" t="s">
        <v>482</v>
      </c>
      <c r="U917" s="37" t="s">
        <v>482</v>
      </c>
    </row>
    <row r="918" spans="1:21" x14ac:dyDescent="0.2">
      <c r="A918" s="34">
        <v>0</v>
      </c>
      <c r="B918" s="34">
        <v>0</v>
      </c>
      <c r="C918" s="34">
        <v>0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0</v>
      </c>
      <c r="M918" s="35">
        <v>0</v>
      </c>
      <c r="N918" s="35">
        <v>5.2839999999999996E-3</v>
      </c>
      <c r="O918" s="35">
        <v>0</v>
      </c>
      <c r="P918" s="35">
        <v>0</v>
      </c>
      <c r="Q918" s="36">
        <f t="shared" si="45"/>
        <v>0</v>
      </c>
      <c r="R918" s="36">
        <f t="shared" si="46"/>
        <v>1.3209999999999999E-3</v>
      </c>
      <c r="S918" s="37">
        <f t="shared" si="47"/>
        <v>-1.3209999999999999E-3</v>
      </c>
      <c r="T918" s="37" t="s">
        <v>481</v>
      </c>
      <c r="U918" s="37" t="s">
        <v>480</v>
      </c>
    </row>
    <row r="919" spans="1:21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0</v>
      </c>
      <c r="G919" s="34">
        <v>0</v>
      </c>
      <c r="H919" s="34">
        <v>0</v>
      </c>
      <c r="I919" s="34">
        <v>0</v>
      </c>
      <c r="J919" s="34">
        <v>0</v>
      </c>
      <c r="K919" s="34">
        <v>0</v>
      </c>
      <c r="L919" s="34">
        <v>0</v>
      </c>
      <c r="M919" s="35">
        <v>0</v>
      </c>
      <c r="N919" s="35">
        <v>5.2909999999999997E-3</v>
      </c>
      <c r="O919" s="35">
        <v>0</v>
      </c>
      <c r="P919" s="35">
        <v>0</v>
      </c>
      <c r="Q919" s="36">
        <f t="shared" si="45"/>
        <v>0</v>
      </c>
      <c r="R919" s="36">
        <f t="shared" si="46"/>
        <v>1.3227499999999999E-3</v>
      </c>
      <c r="S919" s="37">
        <f t="shared" si="47"/>
        <v>-1.3227499999999999E-3</v>
      </c>
      <c r="T919" s="37" t="s">
        <v>479</v>
      </c>
      <c r="U919" s="37" t="s">
        <v>478</v>
      </c>
    </row>
    <row r="920" spans="1:21" x14ac:dyDescent="0.2">
      <c r="A920" s="34">
        <v>0</v>
      </c>
      <c r="B920" s="34">
        <v>0</v>
      </c>
      <c r="C920" s="34">
        <v>0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0</v>
      </c>
      <c r="K920" s="34">
        <v>0</v>
      </c>
      <c r="L920" s="34">
        <v>0</v>
      </c>
      <c r="M920" s="35">
        <v>0</v>
      </c>
      <c r="N920" s="35">
        <v>5.2909999999999997E-3</v>
      </c>
      <c r="O920" s="35">
        <v>0</v>
      </c>
      <c r="P920" s="35">
        <v>0</v>
      </c>
      <c r="Q920" s="36">
        <f t="shared" si="45"/>
        <v>0</v>
      </c>
      <c r="R920" s="36">
        <f t="shared" si="46"/>
        <v>1.3227499999999999E-3</v>
      </c>
      <c r="S920" s="37">
        <f t="shared" si="47"/>
        <v>-1.3227499999999999E-3</v>
      </c>
      <c r="T920" s="37" t="s">
        <v>477</v>
      </c>
      <c r="U920" s="37" t="s">
        <v>476</v>
      </c>
    </row>
    <row r="921" spans="1:21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0</v>
      </c>
      <c r="M921" s="35">
        <v>0</v>
      </c>
      <c r="N921" s="35">
        <v>5.3049999999999998E-3</v>
      </c>
      <c r="O921" s="35">
        <v>0</v>
      </c>
      <c r="P921" s="35">
        <v>0</v>
      </c>
      <c r="Q921" s="36">
        <f t="shared" si="45"/>
        <v>0</v>
      </c>
      <c r="R921" s="36">
        <f t="shared" si="46"/>
        <v>1.32625E-3</v>
      </c>
      <c r="S921" s="37">
        <f t="shared" si="47"/>
        <v>-1.32625E-3</v>
      </c>
      <c r="T921" s="37" t="s">
        <v>475</v>
      </c>
      <c r="U921" s="37" t="s">
        <v>475</v>
      </c>
    </row>
    <row r="922" spans="1:21" x14ac:dyDescent="0.2">
      <c r="A922" s="34">
        <v>0</v>
      </c>
      <c r="B922" s="34">
        <v>0</v>
      </c>
      <c r="C922" s="34">
        <v>0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0</v>
      </c>
      <c r="M922" s="35">
        <v>0</v>
      </c>
      <c r="N922" s="35">
        <v>5.3189999999999999E-3</v>
      </c>
      <c r="O922" s="35">
        <v>0</v>
      </c>
      <c r="P922" s="35">
        <v>0</v>
      </c>
      <c r="Q922" s="36">
        <f t="shared" si="45"/>
        <v>0</v>
      </c>
      <c r="R922" s="36">
        <f t="shared" si="46"/>
        <v>1.32975E-3</v>
      </c>
      <c r="S922" s="37">
        <f t="shared" si="47"/>
        <v>-1.32975E-3</v>
      </c>
      <c r="T922" s="37" t="s">
        <v>474</v>
      </c>
      <c r="U922" s="37" t="s">
        <v>474</v>
      </c>
    </row>
    <row r="923" spans="1:21" x14ac:dyDescent="0.2">
      <c r="A923" s="34">
        <v>0</v>
      </c>
      <c r="B923" s="34">
        <v>0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5.1202999999999999E-2</v>
      </c>
      <c r="M923" s="35">
        <v>2.24E-2</v>
      </c>
      <c r="N923" s="35">
        <v>0</v>
      </c>
      <c r="O923" s="35">
        <v>0</v>
      </c>
      <c r="P923" s="35">
        <v>0</v>
      </c>
      <c r="Q923" s="36">
        <f t="shared" si="45"/>
        <v>4.2669166666666663E-3</v>
      </c>
      <c r="R923" s="36">
        <f t="shared" si="46"/>
        <v>5.5999999999999999E-3</v>
      </c>
      <c r="S923" s="37">
        <f t="shared" si="47"/>
        <v>-1.3330833333333337E-3</v>
      </c>
      <c r="T923" s="37" t="s">
        <v>473</v>
      </c>
      <c r="U923" s="37" t="s">
        <v>473</v>
      </c>
    </row>
    <row r="924" spans="1:21" x14ac:dyDescent="0.2">
      <c r="A924" s="34">
        <v>0</v>
      </c>
      <c r="B924" s="34">
        <v>0</v>
      </c>
      <c r="C924" s="34">
        <v>0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0</v>
      </c>
      <c r="M924" s="35">
        <v>0</v>
      </c>
      <c r="N924" s="35">
        <v>5.3839999999999999E-3</v>
      </c>
      <c r="O924" s="35">
        <v>0</v>
      </c>
      <c r="P924" s="35">
        <v>0</v>
      </c>
      <c r="Q924" s="36">
        <f t="shared" si="45"/>
        <v>0</v>
      </c>
      <c r="R924" s="36">
        <f t="shared" si="46"/>
        <v>1.346E-3</v>
      </c>
      <c r="S924" s="37">
        <f t="shared" si="47"/>
        <v>-1.346E-3</v>
      </c>
      <c r="T924" s="37" t="s">
        <v>454</v>
      </c>
      <c r="U924" s="37" t="s">
        <v>454</v>
      </c>
    </row>
    <row r="925" spans="1:21" x14ac:dyDescent="0.2">
      <c r="A925" s="34">
        <v>0</v>
      </c>
      <c r="B925" s="34">
        <v>0</v>
      </c>
      <c r="C925" s="34">
        <v>7.2199999999999999E-3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  <c r="M925" s="35">
        <v>0</v>
      </c>
      <c r="N925" s="35">
        <v>0</v>
      </c>
      <c r="O925" s="35">
        <v>0</v>
      </c>
      <c r="P925" s="35">
        <v>7.8740000000000008E-3</v>
      </c>
      <c r="Q925" s="36">
        <f t="shared" si="45"/>
        <v>6.0166666666666669E-4</v>
      </c>
      <c r="R925" s="36">
        <f t="shared" si="46"/>
        <v>1.9685000000000002E-3</v>
      </c>
      <c r="S925" s="37">
        <f t="shared" si="47"/>
        <v>-1.3668333333333336E-3</v>
      </c>
      <c r="T925" s="37" t="s">
        <v>472</v>
      </c>
      <c r="U925" s="37" t="s">
        <v>472</v>
      </c>
    </row>
    <row r="926" spans="1:21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  <c r="M926" s="35">
        <v>0</v>
      </c>
      <c r="N926" s="35">
        <v>5.476E-3</v>
      </c>
      <c r="O926" s="35">
        <v>0</v>
      </c>
      <c r="P926" s="35">
        <v>0</v>
      </c>
      <c r="Q926" s="36">
        <f t="shared" si="45"/>
        <v>0</v>
      </c>
      <c r="R926" s="36">
        <f t="shared" si="46"/>
        <v>1.369E-3</v>
      </c>
      <c r="S926" s="37">
        <f t="shared" si="47"/>
        <v>-1.369E-3</v>
      </c>
      <c r="T926" s="37" t="s">
        <v>471</v>
      </c>
      <c r="U926" s="37" t="s">
        <v>471</v>
      </c>
    </row>
    <row r="927" spans="1:21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  <c r="M927" s="35">
        <v>0</v>
      </c>
      <c r="N927" s="35">
        <v>5.4790000000000004E-3</v>
      </c>
      <c r="O927" s="35">
        <v>0</v>
      </c>
      <c r="P927" s="35">
        <v>0</v>
      </c>
      <c r="Q927" s="36">
        <f t="shared" si="45"/>
        <v>0</v>
      </c>
      <c r="R927" s="36">
        <f t="shared" si="46"/>
        <v>1.3697500000000001E-3</v>
      </c>
      <c r="S927" s="37">
        <f t="shared" si="47"/>
        <v>-1.3697500000000001E-3</v>
      </c>
      <c r="T927" s="37" t="s">
        <v>470</v>
      </c>
      <c r="U927" s="37" t="s">
        <v>469</v>
      </c>
    </row>
    <row r="928" spans="1:21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0</v>
      </c>
      <c r="M928" s="35">
        <v>0</v>
      </c>
      <c r="N928" s="35">
        <v>5.4790000000000004E-3</v>
      </c>
      <c r="O928" s="35">
        <v>0</v>
      </c>
      <c r="P928" s="35">
        <v>0</v>
      </c>
      <c r="Q928" s="36">
        <f t="shared" si="45"/>
        <v>0</v>
      </c>
      <c r="R928" s="36">
        <f t="shared" si="46"/>
        <v>1.3697500000000001E-3</v>
      </c>
      <c r="S928" s="37">
        <f t="shared" si="47"/>
        <v>-1.3697500000000001E-3</v>
      </c>
      <c r="T928" s="37" t="s">
        <v>468</v>
      </c>
      <c r="U928" s="37" t="s">
        <v>468</v>
      </c>
    </row>
    <row r="929" spans="1:21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  <c r="M929" s="35">
        <v>0</v>
      </c>
      <c r="N929" s="35">
        <v>5.5019999999999999E-3</v>
      </c>
      <c r="O929" s="35">
        <v>0</v>
      </c>
      <c r="P929" s="35">
        <v>0</v>
      </c>
      <c r="Q929" s="36">
        <f t="shared" si="45"/>
        <v>0</v>
      </c>
      <c r="R929" s="36">
        <f t="shared" si="46"/>
        <v>1.3755E-3</v>
      </c>
      <c r="S929" s="37">
        <f t="shared" si="47"/>
        <v>-1.3755E-3</v>
      </c>
      <c r="T929" s="37" t="s">
        <v>467</v>
      </c>
      <c r="U929" s="37" t="s">
        <v>467</v>
      </c>
    </row>
    <row r="930" spans="1:21" x14ac:dyDescent="0.2">
      <c r="A930" s="34">
        <v>0</v>
      </c>
      <c r="B930" s="34">
        <v>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0</v>
      </c>
      <c r="M930" s="35">
        <v>0</v>
      </c>
      <c r="N930" s="35">
        <v>5.5019999999999999E-3</v>
      </c>
      <c r="O930" s="35">
        <v>0</v>
      </c>
      <c r="P930" s="35">
        <v>0</v>
      </c>
      <c r="Q930" s="36">
        <f t="shared" si="45"/>
        <v>0</v>
      </c>
      <c r="R930" s="36">
        <f t="shared" si="46"/>
        <v>1.3755E-3</v>
      </c>
      <c r="S930" s="37">
        <f t="shared" si="47"/>
        <v>-1.3755E-3</v>
      </c>
      <c r="T930" s="37" t="s">
        <v>466</v>
      </c>
      <c r="U930" s="37" t="s">
        <v>465</v>
      </c>
    </row>
    <row r="931" spans="1:21" x14ac:dyDescent="0.2">
      <c r="A931" s="34">
        <v>0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0</v>
      </c>
      <c r="M931" s="35">
        <v>0</v>
      </c>
      <c r="N931" s="35">
        <v>5.5019999999999999E-3</v>
      </c>
      <c r="O931" s="35">
        <v>0</v>
      </c>
      <c r="P931" s="35">
        <v>0</v>
      </c>
      <c r="Q931" s="36">
        <f t="shared" si="45"/>
        <v>0</v>
      </c>
      <c r="R931" s="36">
        <f t="shared" si="46"/>
        <v>1.3755E-3</v>
      </c>
      <c r="S931" s="37">
        <f t="shared" si="47"/>
        <v>-1.3755E-3</v>
      </c>
      <c r="T931" s="37" t="s">
        <v>464</v>
      </c>
      <c r="U931" s="37" t="s">
        <v>464</v>
      </c>
    </row>
    <row r="932" spans="1:21" x14ac:dyDescent="0.2">
      <c r="A932" s="34">
        <v>0</v>
      </c>
      <c r="B932" s="34">
        <v>0</v>
      </c>
      <c r="C932" s="34">
        <v>5.7970000000000001E-3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0</v>
      </c>
      <c r="M932" s="35">
        <v>0</v>
      </c>
      <c r="N932" s="35">
        <v>0</v>
      </c>
      <c r="O932" s="35">
        <v>0</v>
      </c>
      <c r="P932" s="35">
        <v>7.4349999999999998E-3</v>
      </c>
      <c r="Q932" s="36">
        <f t="shared" si="45"/>
        <v>4.8308333333333336E-4</v>
      </c>
      <c r="R932" s="36">
        <f t="shared" si="46"/>
        <v>1.8587499999999999E-3</v>
      </c>
      <c r="S932" s="37">
        <f t="shared" si="47"/>
        <v>-1.3756666666666665E-3</v>
      </c>
      <c r="T932" s="37" t="s">
        <v>463</v>
      </c>
      <c r="U932" s="37" t="s">
        <v>462</v>
      </c>
    </row>
    <row r="933" spans="1:21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  <c r="M933" s="35">
        <v>0</v>
      </c>
      <c r="N933" s="35">
        <v>5.5250000000000004E-3</v>
      </c>
      <c r="O933" s="35">
        <v>0</v>
      </c>
      <c r="P933" s="35">
        <v>0</v>
      </c>
      <c r="Q933" s="36">
        <f t="shared" si="45"/>
        <v>0</v>
      </c>
      <c r="R933" s="36">
        <f t="shared" si="46"/>
        <v>1.3812500000000001E-3</v>
      </c>
      <c r="S933" s="37">
        <f t="shared" si="47"/>
        <v>-1.3812500000000001E-3</v>
      </c>
      <c r="T933" s="37" t="s">
        <v>461</v>
      </c>
      <c r="U933" s="37" t="s">
        <v>461</v>
      </c>
    </row>
    <row r="934" spans="1:21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2.6845999999999998E-2</v>
      </c>
      <c r="I934" s="34">
        <v>0</v>
      </c>
      <c r="J934" s="34">
        <v>0</v>
      </c>
      <c r="K934" s="34">
        <v>0</v>
      </c>
      <c r="L934" s="34">
        <v>0</v>
      </c>
      <c r="M934" s="35">
        <v>0</v>
      </c>
      <c r="N934" s="35">
        <v>6.6230000000000004E-3</v>
      </c>
      <c r="O934" s="35">
        <v>0</v>
      </c>
      <c r="P934" s="35">
        <v>7.8740000000000008E-3</v>
      </c>
      <c r="Q934" s="36">
        <f t="shared" si="45"/>
        <v>2.2371666666666664E-3</v>
      </c>
      <c r="R934" s="36">
        <f t="shared" si="46"/>
        <v>3.6242500000000003E-3</v>
      </c>
      <c r="S934" s="37">
        <f t="shared" si="47"/>
        <v>-1.3870833333333339E-3</v>
      </c>
      <c r="T934" s="37" t="s">
        <v>460</v>
      </c>
      <c r="U934" s="37" t="s">
        <v>460</v>
      </c>
    </row>
    <row r="935" spans="1:21" x14ac:dyDescent="0.2">
      <c r="A935" s="34">
        <v>0</v>
      </c>
      <c r="B935" s="34">
        <v>0</v>
      </c>
      <c r="C935" s="34">
        <v>0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0</v>
      </c>
      <c r="M935" s="35">
        <v>0</v>
      </c>
      <c r="N935" s="35">
        <v>0</v>
      </c>
      <c r="O935" s="35">
        <v>0</v>
      </c>
      <c r="P935" s="35">
        <v>5.5560000000000002E-3</v>
      </c>
      <c r="Q935" s="36">
        <f t="shared" si="45"/>
        <v>0</v>
      </c>
      <c r="R935" s="36">
        <f t="shared" si="46"/>
        <v>1.389E-3</v>
      </c>
      <c r="S935" s="37">
        <f t="shared" si="47"/>
        <v>-1.389E-3</v>
      </c>
      <c r="T935" s="37" t="s">
        <v>459</v>
      </c>
      <c r="U935" s="37" t="s">
        <v>459</v>
      </c>
    </row>
    <row r="936" spans="1:21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5">
        <v>0</v>
      </c>
      <c r="N936" s="35">
        <v>5.6100000000000004E-3</v>
      </c>
      <c r="O936" s="35">
        <v>0</v>
      </c>
      <c r="P936" s="35">
        <v>0</v>
      </c>
      <c r="Q936" s="36">
        <f t="shared" si="45"/>
        <v>0</v>
      </c>
      <c r="R936" s="36">
        <f t="shared" si="46"/>
        <v>1.4025000000000001E-3</v>
      </c>
      <c r="S936" s="37">
        <f t="shared" si="47"/>
        <v>-1.4025000000000001E-3</v>
      </c>
      <c r="T936" s="37" t="s">
        <v>458</v>
      </c>
      <c r="U936" s="37" t="s">
        <v>458</v>
      </c>
    </row>
    <row r="937" spans="1:21" x14ac:dyDescent="0.2">
      <c r="A937" s="34">
        <v>0</v>
      </c>
      <c r="B937" s="34">
        <v>0</v>
      </c>
      <c r="C937" s="34">
        <v>9.2379999999999997E-3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0</v>
      </c>
      <c r="M937" s="35">
        <v>0</v>
      </c>
      <c r="N937" s="35">
        <v>0</v>
      </c>
      <c r="O937" s="35">
        <v>0</v>
      </c>
      <c r="P937" s="35">
        <v>8.7340000000000004E-3</v>
      </c>
      <c r="Q937" s="36">
        <f t="shared" si="45"/>
        <v>7.6983333333333331E-4</v>
      </c>
      <c r="R937" s="36">
        <f t="shared" si="46"/>
        <v>2.1835000000000001E-3</v>
      </c>
      <c r="S937" s="37">
        <f t="shared" si="47"/>
        <v>-1.4136666666666668E-3</v>
      </c>
      <c r="T937" s="37" t="s">
        <v>457</v>
      </c>
      <c r="U937" s="37" t="s">
        <v>457</v>
      </c>
    </row>
    <row r="938" spans="1:21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0</v>
      </c>
      <c r="M938" s="35">
        <v>0</v>
      </c>
      <c r="N938" s="35">
        <v>5.666E-3</v>
      </c>
      <c r="O938" s="35">
        <v>0</v>
      </c>
      <c r="P938" s="35">
        <v>0</v>
      </c>
      <c r="Q938" s="36">
        <f t="shared" si="45"/>
        <v>0</v>
      </c>
      <c r="R938" s="36">
        <f t="shared" si="46"/>
        <v>1.4165E-3</v>
      </c>
      <c r="S938" s="37">
        <f t="shared" si="47"/>
        <v>-1.4165E-3</v>
      </c>
      <c r="T938" s="37" t="s">
        <v>456</v>
      </c>
      <c r="U938" s="37" t="s">
        <v>456</v>
      </c>
    </row>
    <row r="939" spans="1:21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5">
        <v>0</v>
      </c>
      <c r="N939" s="35">
        <v>5.6979999999999999E-3</v>
      </c>
      <c r="O939" s="35">
        <v>0</v>
      </c>
      <c r="P939" s="35">
        <v>0</v>
      </c>
      <c r="Q939" s="36">
        <f t="shared" si="45"/>
        <v>0</v>
      </c>
      <c r="R939" s="36">
        <f t="shared" si="46"/>
        <v>1.4245E-3</v>
      </c>
      <c r="S939" s="37">
        <f t="shared" si="47"/>
        <v>-1.4245E-3</v>
      </c>
      <c r="T939" s="37" t="s">
        <v>455</v>
      </c>
      <c r="U939" s="37" t="s">
        <v>455</v>
      </c>
    </row>
    <row r="940" spans="1:21" x14ac:dyDescent="0.2">
      <c r="A940" s="34">
        <v>0</v>
      </c>
      <c r="B940" s="34">
        <v>0</v>
      </c>
      <c r="C940" s="34">
        <v>0</v>
      </c>
      <c r="D940" s="34">
        <v>0</v>
      </c>
      <c r="E940" s="34">
        <v>0</v>
      </c>
      <c r="F940" s="34">
        <v>3.8961000000000003E-2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0.103587</v>
      </c>
      <c r="M940" s="35">
        <v>0</v>
      </c>
      <c r="N940" s="35">
        <v>5.3254000000000003E-2</v>
      </c>
      <c r="O940" s="35">
        <v>0</v>
      </c>
      <c r="P940" s="35">
        <v>0</v>
      </c>
      <c r="Q940" s="36">
        <f t="shared" si="45"/>
        <v>1.1879000000000001E-2</v>
      </c>
      <c r="R940" s="36">
        <f t="shared" si="46"/>
        <v>1.3313500000000001E-2</v>
      </c>
      <c r="S940" s="37">
        <f t="shared" si="47"/>
        <v>-1.4345E-3</v>
      </c>
      <c r="T940" s="37" t="s">
        <v>453</v>
      </c>
      <c r="U940" s="37" t="s">
        <v>453</v>
      </c>
    </row>
    <row r="941" spans="1:21" x14ac:dyDescent="0.2">
      <c r="A941" s="34">
        <v>0</v>
      </c>
      <c r="B941" s="34">
        <v>0</v>
      </c>
      <c r="C941" s="34">
        <v>0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0</v>
      </c>
      <c r="M941" s="35">
        <v>0</v>
      </c>
      <c r="N941" s="35">
        <v>5.7600000000000004E-3</v>
      </c>
      <c r="O941" s="35">
        <v>0</v>
      </c>
      <c r="P941" s="35">
        <v>0</v>
      </c>
      <c r="Q941" s="36">
        <f t="shared" si="45"/>
        <v>0</v>
      </c>
      <c r="R941" s="36">
        <f t="shared" si="46"/>
        <v>1.4400000000000001E-3</v>
      </c>
      <c r="S941" s="37">
        <f t="shared" si="47"/>
        <v>-1.4400000000000001E-3</v>
      </c>
      <c r="T941" s="37" t="s">
        <v>452</v>
      </c>
      <c r="U941" s="37" t="s">
        <v>452</v>
      </c>
    </row>
    <row r="942" spans="1:21" x14ac:dyDescent="0.2">
      <c r="A942" s="34">
        <v>0</v>
      </c>
      <c r="B942" s="34">
        <v>0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  <c r="M942" s="35">
        <v>0</v>
      </c>
      <c r="N942" s="35">
        <v>5.8310000000000002E-3</v>
      </c>
      <c r="O942" s="35">
        <v>0</v>
      </c>
      <c r="P942" s="35">
        <v>0</v>
      </c>
      <c r="Q942" s="36">
        <f t="shared" si="45"/>
        <v>0</v>
      </c>
      <c r="R942" s="36">
        <f t="shared" si="46"/>
        <v>1.4577500000000001E-3</v>
      </c>
      <c r="S942" s="37">
        <f t="shared" si="47"/>
        <v>-1.4577500000000001E-3</v>
      </c>
      <c r="T942" s="37" t="s">
        <v>451</v>
      </c>
      <c r="U942" s="37" t="s">
        <v>450</v>
      </c>
    </row>
    <row r="943" spans="1:21" x14ac:dyDescent="0.2">
      <c r="A943" s="34">
        <v>0</v>
      </c>
      <c r="B943" s="34">
        <v>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0</v>
      </c>
      <c r="M943" s="35">
        <v>0</v>
      </c>
      <c r="N943" s="35">
        <v>5.8570000000000002E-3</v>
      </c>
      <c r="O943" s="35">
        <v>0</v>
      </c>
      <c r="P943" s="35">
        <v>0</v>
      </c>
      <c r="Q943" s="36">
        <f t="shared" si="45"/>
        <v>0</v>
      </c>
      <c r="R943" s="36">
        <f t="shared" si="46"/>
        <v>1.4642500000000001E-3</v>
      </c>
      <c r="S943" s="37">
        <f t="shared" si="47"/>
        <v>-1.4642500000000001E-3</v>
      </c>
      <c r="T943" s="37" t="s">
        <v>449</v>
      </c>
      <c r="U943" s="37" t="s">
        <v>449</v>
      </c>
    </row>
    <row r="944" spans="1:21" x14ac:dyDescent="0.2">
      <c r="A944" s="34">
        <v>0</v>
      </c>
      <c r="B944" s="34">
        <v>0</v>
      </c>
      <c r="C944" s="34">
        <v>0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2.4590000000000001E-2</v>
      </c>
      <c r="M944" s="35">
        <v>1.4055E-2</v>
      </c>
      <c r="N944" s="35">
        <v>0</v>
      </c>
      <c r="O944" s="35">
        <v>0</v>
      </c>
      <c r="P944" s="35">
        <v>0</v>
      </c>
      <c r="Q944" s="36">
        <f t="shared" si="45"/>
        <v>2.0491666666666666E-3</v>
      </c>
      <c r="R944" s="36">
        <f t="shared" si="46"/>
        <v>3.5137499999999999E-3</v>
      </c>
      <c r="S944" s="37">
        <f t="shared" si="47"/>
        <v>-1.4645833333333334E-3</v>
      </c>
      <c r="T944" s="37" t="s">
        <v>448</v>
      </c>
      <c r="U944" s="37" t="s">
        <v>447</v>
      </c>
    </row>
    <row r="945" spans="1:21" x14ac:dyDescent="0.2">
      <c r="A945" s="34">
        <v>0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0</v>
      </c>
      <c r="M945" s="35">
        <v>0</v>
      </c>
      <c r="N945" s="35">
        <v>5.8820000000000001E-3</v>
      </c>
      <c r="O945" s="35">
        <v>0</v>
      </c>
      <c r="P945" s="35">
        <v>0</v>
      </c>
      <c r="Q945" s="36">
        <f t="shared" si="45"/>
        <v>0</v>
      </c>
      <c r="R945" s="36">
        <f t="shared" si="46"/>
        <v>1.4705E-3</v>
      </c>
      <c r="S945" s="37">
        <f t="shared" si="47"/>
        <v>-1.4705E-3</v>
      </c>
      <c r="T945" s="37" t="s">
        <v>446</v>
      </c>
      <c r="U945" s="37" t="s">
        <v>446</v>
      </c>
    </row>
    <row r="946" spans="1:21" x14ac:dyDescent="0.2">
      <c r="A946" s="34">
        <v>0</v>
      </c>
      <c r="B946" s="34">
        <v>0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  <c r="M946" s="35">
        <v>0</v>
      </c>
      <c r="N946" s="35">
        <v>5.9170000000000004E-3</v>
      </c>
      <c r="O946" s="35">
        <v>0</v>
      </c>
      <c r="P946" s="35">
        <v>0</v>
      </c>
      <c r="Q946" s="36">
        <f t="shared" si="45"/>
        <v>0</v>
      </c>
      <c r="R946" s="36">
        <f t="shared" si="46"/>
        <v>1.4792500000000001E-3</v>
      </c>
      <c r="S946" s="37">
        <f t="shared" si="47"/>
        <v>-1.4792500000000001E-3</v>
      </c>
      <c r="T946" s="37" t="s">
        <v>445</v>
      </c>
      <c r="U946" s="37" t="s">
        <v>445</v>
      </c>
    </row>
    <row r="947" spans="1:21" x14ac:dyDescent="0.2">
      <c r="A947" s="34">
        <v>1</v>
      </c>
      <c r="B947" s="34">
        <v>1</v>
      </c>
      <c r="C947" s="34">
        <v>1</v>
      </c>
      <c r="D947" s="34">
        <v>1</v>
      </c>
      <c r="E947" s="34">
        <v>1</v>
      </c>
      <c r="F947" s="34">
        <v>0.99289499999999997</v>
      </c>
      <c r="G947" s="34">
        <v>0.98901099999999997</v>
      </c>
      <c r="H947" s="34">
        <v>1</v>
      </c>
      <c r="I947" s="34">
        <v>0.99813099999999999</v>
      </c>
      <c r="J947" s="34">
        <v>0.99885299999999999</v>
      </c>
      <c r="K947" s="34">
        <v>0.99725299999999995</v>
      </c>
      <c r="L947" s="34">
        <v>0.98650199999999999</v>
      </c>
      <c r="M947" s="35">
        <v>0.99655899999999997</v>
      </c>
      <c r="N947" s="35">
        <v>0.99870499999999995</v>
      </c>
      <c r="O947" s="35">
        <v>0.99821400000000005</v>
      </c>
      <c r="P947" s="35">
        <v>1</v>
      </c>
      <c r="Q947" s="36">
        <f t="shared" si="45"/>
        <v>0.99688708333333331</v>
      </c>
      <c r="R947" s="36">
        <f t="shared" si="46"/>
        <v>0.99836950000000002</v>
      </c>
      <c r="S947" s="37">
        <f t="shared" si="47"/>
        <v>-1.4824166666667082E-3</v>
      </c>
      <c r="T947" s="37" t="s">
        <v>444</v>
      </c>
      <c r="U947" s="37" t="s">
        <v>444</v>
      </c>
    </row>
    <row r="948" spans="1:21" x14ac:dyDescent="0.2">
      <c r="A948" s="34">
        <v>0</v>
      </c>
      <c r="B948" s="34">
        <v>0</v>
      </c>
      <c r="C948" s="34">
        <v>0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0</v>
      </c>
      <c r="M948" s="35">
        <v>0</v>
      </c>
      <c r="N948" s="35">
        <v>5.9439999999999996E-3</v>
      </c>
      <c r="O948" s="35">
        <v>0</v>
      </c>
      <c r="P948" s="35">
        <v>0</v>
      </c>
      <c r="Q948" s="36">
        <f t="shared" si="45"/>
        <v>0</v>
      </c>
      <c r="R948" s="36">
        <f t="shared" si="46"/>
        <v>1.4859999999999999E-3</v>
      </c>
      <c r="S948" s="37">
        <f t="shared" si="47"/>
        <v>-1.4859999999999999E-3</v>
      </c>
      <c r="T948" s="37" t="s">
        <v>443</v>
      </c>
      <c r="U948" s="37" t="s">
        <v>443</v>
      </c>
    </row>
    <row r="949" spans="1:21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0</v>
      </c>
      <c r="M949" s="35">
        <v>0</v>
      </c>
      <c r="N949" s="35">
        <v>5.9610000000000002E-3</v>
      </c>
      <c r="O949" s="35">
        <v>0</v>
      </c>
      <c r="P949" s="35">
        <v>0</v>
      </c>
      <c r="Q949" s="36">
        <f t="shared" si="45"/>
        <v>0</v>
      </c>
      <c r="R949" s="36">
        <f t="shared" si="46"/>
        <v>1.49025E-3</v>
      </c>
      <c r="S949" s="37">
        <f t="shared" si="47"/>
        <v>-1.49025E-3</v>
      </c>
      <c r="T949" s="37" t="s">
        <v>442</v>
      </c>
      <c r="U949" s="37" t="s">
        <v>442</v>
      </c>
    </row>
    <row r="950" spans="1:21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0</v>
      </c>
      <c r="M950" s="35">
        <v>0</v>
      </c>
      <c r="N950" s="35">
        <v>0</v>
      </c>
      <c r="O950" s="35">
        <v>0</v>
      </c>
      <c r="P950" s="35">
        <v>6.0239999999999998E-3</v>
      </c>
      <c r="Q950" s="36">
        <f t="shared" si="45"/>
        <v>0</v>
      </c>
      <c r="R950" s="36">
        <f t="shared" si="46"/>
        <v>1.506E-3</v>
      </c>
      <c r="S950" s="37">
        <f t="shared" si="47"/>
        <v>-1.506E-3</v>
      </c>
      <c r="T950" s="37" t="s">
        <v>441</v>
      </c>
      <c r="U950" s="37" t="s">
        <v>441</v>
      </c>
    </row>
    <row r="951" spans="1:21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  <c r="M951" s="35">
        <v>0</v>
      </c>
      <c r="N951" s="35">
        <v>6.0239999999999998E-3</v>
      </c>
      <c r="O951" s="35">
        <v>0</v>
      </c>
      <c r="P951" s="35">
        <v>0</v>
      </c>
      <c r="Q951" s="36">
        <f t="shared" si="45"/>
        <v>0</v>
      </c>
      <c r="R951" s="36">
        <f t="shared" si="46"/>
        <v>1.506E-3</v>
      </c>
      <c r="S951" s="37">
        <f t="shared" si="47"/>
        <v>-1.506E-3</v>
      </c>
      <c r="T951" s="37" t="s">
        <v>440</v>
      </c>
      <c r="U951" s="37" t="s">
        <v>439</v>
      </c>
    </row>
    <row r="952" spans="1:21" x14ac:dyDescent="0.2">
      <c r="A952" s="34">
        <v>0</v>
      </c>
      <c r="B952" s="34">
        <v>0</v>
      </c>
      <c r="C952" s="34">
        <v>0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0</v>
      </c>
      <c r="M952" s="35">
        <v>0</v>
      </c>
      <c r="N952" s="35">
        <v>6.0330000000000002E-3</v>
      </c>
      <c r="O952" s="35">
        <v>0</v>
      </c>
      <c r="P952" s="35">
        <v>0</v>
      </c>
      <c r="Q952" s="36">
        <f t="shared" si="45"/>
        <v>0</v>
      </c>
      <c r="R952" s="36">
        <f t="shared" si="46"/>
        <v>1.50825E-3</v>
      </c>
      <c r="S952" s="37">
        <f t="shared" si="47"/>
        <v>-1.50825E-3</v>
      </c>
      <c r="T952" s="37" t="s">
        <v>438</v>
      </c>
      <c r="U952" s="37" t="s">
        <v>438</v>
      </c>
    </row>
    <row r="953" spans="1:21" x14ac:dyDescent="0.2">
      <c r="A953" s="34">
        <v>0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0</v>
      </c>
      <c r="M953" s="35">
        <v>0</v>
      </c>
      <c r="N953" s="35">
        <v>6.051E-3</v>
      </c>
      <c r="O953" s="35">
        <v>0</v>
      </c>
      <c r="P953" s="35">
        <v>0</v>
      </c>
      <c r="Q953" s="36">
        <f t="shared" si="45"/>
        <v>0</v>
      </c>
      <c r="R953" s="36">
        <f t="shared" si="46"/>
        <v>1.51275E-3</v>
      </c>
      <c r="S953" s="37">
        <f t="shared" si="47"/>
        <v>-1.51275E-3</v>
      </c>
      <c r="T953" s="37" t="s">
        <v>437</v>
      </c>
      <c r="U953" s="37" t="s">
        <v>437</v>
      </c>
    </row>
    <row r="954" spans="1:21" x14ac:dyDescent="0.2">
      <c r="A954" s="34">
        <v>1.4085E-2</v>
      </c>
      <c r="B954" s="34">
        <v>0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  <c r="M954" s="35">
        <v>0</v>
      </c>
      <c r="N954" s="35">
        <v>0</v>
      </c>
      <c r="O954" s="35">
        <v>0</v>
      </c>
      <c r="P954" s="35">
        <v>1.0799E-2</v>
      </c>
      <c r="Q954" s="36">
        <f t="shared" si="45"/>
        <v>1.1737500000000001E-3</v>
      </c>
      <c r="R954" s="36">
        <f t="shared" si="46"/>
        <v>2.6997499999999999E-3</v>
      </c>
      <c r="S954" s="37">
        <f t="shared" si="47"/>
        <v>-1.5259999999999998E-3</v>
      </c>
      <c r="T954" s="37" t="s">
        <v>436</v>
      </c>
      <c r="U954" s="37" t="s">
        <v>436</v>
      </c>
    </row>
    <row r="955" spans="1:21" x14ac:dyDescent="0.2">
      <c r="A955" s="34">
        <v>0</v>
      </c>
      <c r="B955" s="34">
        <v>0</v>
      </c>
      <c r="C955" s="34">
        <v>0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0</v>
      </c>
      <c r="M955" s="35">
        <v>0</v>
      </c>
      <c r="N955" s="35">
        <v>6.1349999999999998E-3</v>
      </c>
      <c r="O955" s="35">
        <v>0</v>
      </c>
      <c r="P955" s="35">
        <v>0</v>
      </c>
      <c r="Q955" s="36">
        <f t="shared" si="45"/>
        <v>0</v>
      </c>
      <c r="R955" s="36">
        <f t="shared" si="46"/>
        <v>1.53375E-3</v>
      </c>
      <c r="S955" s="37">
        <f t="shared" si="47"/>
        <v>-1.53375E-3</v>
      </c>
      <c r="T955" s="37" t="s">
        <v>435</v>
      </c>
      <c r="U955" s="37" t="s">
        <v>435</v>
      </c>
    </row>
    <row r="956" spans="1:21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5">
        <v>0</v>
      </c>
      <c r="N956" s="35">
        <v>6.1440000000000002E-3</v>
      </c>
      <c r="O956" s="35">
        <v>0</v>
      </c>
      <c r="P956" s="35">
        <v>0</v>
      </c>
      <c r="Q956" s="36">
        <f t="shared" si="45"/>
        <v>0</v>
      </c>
      <c r="R956" s="36">
        <f t="shared" si="46"/>
        <v>1.536E-3</v>
      </c>
      <c r="S956" s="37">
        <f t="shared" si="47"/>
        <v>-1.536E-3</v>
      </c>
      <c r="T956" s="37" t="s">
        <v>434</v>
      </c>
      <c r="U956" s="37" t="s">
        <v>434</v>
      </c>
    </row>
    <row r="957" spans="1:21" x14ac:dyDescent="0.2">
      <c r="A957" s="34">
        <v>0</v>
      </c>
      <c r="B957" s="34">
        <v>0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  <c r="M957" s="35">
        <v>0</v>
      </c>
      <c r="N957" s="35">
        <v>6.2599999999999999E-3</v>
      </c>
      <c r="O957" s="35">
        <v>0</v>
      </c>
      <c r="P957" s="35">
        <v>0</v>
      </c>
      <c r="Q957" s="36">
        <f t="shared" si="45"/>
        <v>0</v>
      </c>
      <c r="R957" s="36">
        <f t="shared" si="46"/>
        <v>1.565E-3</v>
      </c>
      <c r="S957" s="37">
        <f t="shared" si="47"/>
        <v>-1.565E-3</v>
      </c>
      <c r="T957" s="37" t="s">
        <v>433</v>
      </c>
      <c r="U957" s="37" t="s">
        <v>433</v>
      </c>
    </row>
    <row r="958" spans="1:21" x14ac:dyDescent="0.2">
      <c r="A958" s="34">
        <v>0</v>
      </c>
      <c r="B958" s="34">
        <v>0</v>
      </c>
      <c r="C958" s="34">
        <v>0</v>
      </c>
      <c r="D958" s="34">
        <v>0</v>
      </c>
      <c r="E958" s="34">
        <v>0</v>
      </c>
      <c r="F958" s="34">
        <v>4.7959999999999999E-3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0.13381599999999999</v>
      </c>
      <c r="M958" s="35">
        <v>2.5902000000000001E-2</v>
      </c>
      <c r="N958" s="35">
        <v>2.6572999999999999E-2</v>
      </c>
      <c r="O958" s="35">
        <v>0</v>
      </c>
      <c r="P958" s="35">
        <v>0</v>
      </c>
      <c r="Q958" s="36">
        <f t="shared" si="45"/>
        <v>1.1550999999999999E-2</v>
      </c>
      <c r="R958" s="36">
        <f t="shared" si="46"/>
        <v>1.311875E-2</v>
      </c>
      <c r="S958" s="37">
        <f t="shared" si="47"/>
        <v>-1.5677500000000014E-3</v>
      </c>
      <c r="T958" s="37" t="s">
        <v>432</v>
      </c>
      <c r="U958" s="37" t="s">
        <v>431</v>
      </c>
    </row>
    <row r="959" spans="1:21" x14ac:dyDescent="0.2">
      <c r="A959" s="34">
        <v>0</v>
      </c>
      <c r="B959" s="34">
        <v>0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0</v>
      </c>
      <c r="M959" s="35">
        <v>0</v>
      </c>
      <c r="N959" s="35">
        <v>6.2789999999999999E-3</v>
      </c>
      <c r="O959" s="35">
        <v>0</v>
      </c>
      <c r="P959" s="35">
        <v>0</v>
      </c>
      <c r="Q959" s="36">
        <f t="shared" si="45"/>
        <v>0</v>
      </c>
      <c r="R959" s="36">
        <f t="shared" si="46"/>
        <v>1.56975E-3</v>
      </c>
      <c r="S959" s="37">
        <f t="shared" si="47"/>
        <v>-1.56975E-3</v>
      </c>
      <c r="T959" s="37" t="s">
        <v>430</v>
      </c>
      <c r="U959" s="37" t="s">
        <v>430</v>
      </c>
    </row>
    <row r="960" spans="1:21" x14ac:dyDescent="0.2">
      <c r="A960" s="34">
        <v>0</v>
      </c>
      <c r="B960" s="34">
        <v>0</v>
      </c>
      <c r="C960" s="34">
        <v>0</v>
      </c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0</v>
      </c>
      <c r="M960" s="35">
        <v>0</v>
      </c>
      <c r="N960" s="35">
        <v>6.3489999999999996E-3</v>
      </c>
      <c r="O960" s="35">
        <v>0</v>
      </c>
      <c r="P960" s="35">
        <v>0</v>
      </c>
      <c r="Q960" s="36">
        <f t="shared" si="45"/>
        <v>0</v>
      </c>
      <c r="R960" s="36">
        <f t="shared" si="46"/>
        <v>1.5872499999999999E-3</v>
      </c>
      <c r="S960" s="37">
        <f t="shared" si="47"/>
        <v>-1.5872499999999999E-3</v>
      </c>
      <c r="T960" s="37" t="s">
        <v>429</v>
      </c>
      <c r="U960" s="37" t="s">
        <v>428</v>
      </c>
    </row>
    <row r="961" spans="1:21" x14ac:dyDescent="0.2">
      <c r="A961" s="34">
        <v>0</v>
      </c>
      <c r="B961" s="34">
        <v>0</v>
      </c>
      <c r="C961" s="34">
        <v>0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4.7060000000000001E-3</v>
      </c>
      <c r="M961" s="35">
        <v>0</v>
      </c>
      <c r="N961" s="35">
        <v>0</v>
      </c>
      <c r="O961" s="35">
        <v>0</v>
      </c>
      <c r="P961" s="35">
        <v>7.9520000000000007E-3</v>
      </c>
      <c r="Q961" s="36">
        <f t="shared" si="45"/>
        <v>3.9216666666666669E-4</v>
      </c>
      <c r="R961" s="36">
        <f t="shared" si="46"/>
        <v>1.9880000000000002E-3</v>
      </c>
      <c r="S961" s="37">
        <f t="shared" si="47"/>
        <v>-1.5958333333333334E-3</v>
      </c>
      <c r="T961" s="37" t="s">
        <v>427</v>
      </c>
      <c r="U961" s="37" t="s">
        <v>426</v>
      </c>
    </row>
    <row r="962" spans="1:21" x14ac:dyDescent="0.2">
      <c r="A962" s="34">
        <v>0.98969099999999999</v>
      </c>
      <c r="B962" s="34">
        <v>0.98333300000000001</v>
      </c>
      <c r="C962" s="34">
        <v>0.99788600000000005</v>
      </c>
      <c r="D962" s="34">
        <v>0.98039200000000004</v>
      </c>
      <c r="E962" s="34">
        <v>0.99206300000000003</v>
      </c>
      <c r="F962" s="34">
        <v>1.0075339999999999</v>
      </c>
      <c r="G962" s="34">
        <v>0.99180299999999999</v>
      </c>
      <c r="H962" s="34">
        <v>1</v>
      </c>
      <c r="I962" s="34">
        <v>1</v>
      </c>
      <c r="J962" s="34">
        <v>1</v>
      </c>
      <c r="K962" s="34">
        <v>0.99641299999999999</v>
      </c>
      <c r="L962" s="34">
        <v>0.98669600000000002</v>
      </c>
      <c r="M962" s="35">
        <v>0.99308799999999997</v>
      </c>
      <c r="N962" s="35">
        <v>0.99509199999999998</v>
      </c>
      <c r="O962" s="35">
        <v>0.99545499999999998</v>
      </c>
      <c r="P962" s="35">
        <v>0.99814099999999994</v>
      </c>
      <c r="Q962" s="36">
        <f t="shared" si="45"/>
        <v>0.99381758333333348</v>
      </c>
      <c r="R962" s="36">
        <f t="shared" si="46"/>
        <v>0.99544399999999988</v>
      </c>
      <c r="S962" s="37">
        <f t="shared" si="47"/>
        <v>-1.6264166666664082E-3</v>
      </c>
      <c r="T962" s="37" t="s">
        <v>425</v>
      </c>
      <c r="U962" s="37" t="s">
        <v>424</v>
      </c>
    </row>
    <row r="963" spans="1:21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0</v>
      </c>
      <c r="M963" s="35">
        <v>0</v>
      </c>
      <c r="N963" s="35">
        <v>6.5469999999999999E-3</v>
      </c>
      <c r="O963" s="35">
        <v>0</v>
      </c>
      <c r="P963" s="35">
        <v>0</v>
      </c>
      <c r="Q963" s="36">
        <f t="shared" si="45"/>
        <v>0</v>
      </c>
      <c r="R963" s="36">
        <f t="shared" si="46"/>
        <v>1.63675E-3</v>
      </c>
      <c r="S963" s="37">
        <f t="shared" si="47"/>
        <v>-1.63675E-3</v>
      </c>
      <c r="T963" s="37" t="s">
        <v>423</v>
      </c>
      <c r="U963" s="37" t="s">
        <v>423</v>
      </c>
    </row>
    <row r="964" spans="1:21" x14ac:dyDescent="0.2">
      <c r="A964" s="34">
        <v>0</v>
      </c>
      <c r="B964" s="34">
        <v>0</v>
      </c>
      <c r="C964" s="34">
        <v>0</v>
      </c>
      <c r="D964" s="34">
        <v>0</v>
      </c>
      <c r="E964" s="34">
        <v>0</v>
      </c>
      <c r="F964" s="34">
        <v>6.1159999999999999E-3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0</v>
      </c>
      <c r="M964" s="35">
        <v>0</v>
      </c>
      <c r="N964" s="35">
        <v>0</v>
      </c>
      <c r="O964" s="35">
        <v>0</v>
      </c>
      <c r="P964" s="35">
        <v>8.6960000000000006E-3</v>
      </c>
      <c r="Q964" s="36">
        <f t="shared" si="45"/>
        <v>5.0966666666666662E-4</v>
      </c>
      <c r="R964" s="36">
        <f t="shared" si="46"/>
        <v>2.1740000000000002E-3</v>
      </c>
      <c r="S964" s="37">
        <f t="shared" si="47"/>
        <v>-1.6643333333333336E-3</v>
      </c>
      <c r="T964" s="37" t="s">
        <v>422</v>
      </c>
      <c r="U964" s="37" t="s">
        <v>422</v>
      </c>
    </row>
    <row r="965" spans="1:21" x14ac:dyDescent="0.2">
      <c r="A965" s="34">
        <v>0</v>
      </c>
      <c r="B965" s="34">
        <v>0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0</v>
      </c>
      <c r="M965" s="35">
        <v>0</v>
      </c>
      <c r="N965" s="35">
        <v>0</v>
      </c>
      <c r="O965" s="35">
        <v>0</v>
      </c>
      <c r="P965" s="35">
        <v>6.7000000000000002E-3</v>
      </c>
      <c r="Q965" s="36">
        <f t="shared" si="45"/>
        <v>0</v>
      </c>
      <c r="R965" s="36">
        <f t="shared" si="46"/>
        <v>1.6750000000000001E-3</v>
      </c>
      <c r="S965" s="37">
        <f t="shared" si="47"/>
        <v>-1.6750000000000001E-3</v>
      </c>
      <c r="T965" s="37" t="s">
        <v>421</v>
      </c>
      <c r="U965" s="37" t="s">
        <v>420</v>
      </c>
    </row>
    <row r="966" spans="1:21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0</v>
      </c>
      <c r="M966" s="35">
        <v>0</v>
      </c>
      <c r="N966" s="35">
        <v>0</v>
      </c>
      <c r="O966" s="35">
        <v>0</v>
      </c>
      <c r="P966" s="35">
        <v>6.711E-3</v>
      </c>
      <c r="Q966" s="36">
        <f t="shared" si="45"/>
        <v>0</v>
      </c>
      <c r="R966" s="36">
        <f t="shared" si="46"/>
        <v>1.67775E-3</v>
      </c>
      <c r="S966" s="37">
        <f t="shared" si="47"/>
        <v>-1.67775E-3</v>
      </c>
      <c r="T966" s="37" t="s">
        <v>419</v>
      </c>
      <c r="U966" s="37" t="s">
        <v>419</v>
      </c>
    </row>
    <row r="967" spans="1:21" x14ac:dyDescent="0.2">
      <c r="A967" s="34">
        <v>0</v>
      </c>
      <c r="B967" s="34">
        <v>0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0</v>
      </c>
      <c r="M967" s="35">
        <v>0</v>
      </c>
      <c r="N967" s="35">
        <v>6.711E-3</v>
      </c>
      <c r="O967" s="35">
        <v>0</v>
      </c>
      <c r="P967" s="35">
        <v>0</v>
      </c>
      <c r="Q967" s="36">
        <f t="shared" si="45"/>
        <v>0</v>
      </c>
      <c r="R967" s="36">
        <f t="shared" si="46"/>
        <v>1.67775E-3</v>
      </c>
      <c r="S967" s="37">
        <f t="shared" si="47"/>
        <v>-1.67775E-3</v>
      </c>
      <c r="T967" s="37" t="s">
        <v>418</v>
      </c>
      <c r="U967" s="37" t="s">
        <v>417</v>
      </c>
    </row>
    <row r="968" spans="1:21" x14ac:dyDescent="0.2">
      <c r="A968" s="34">
        <v>0</v>
      </c>
      <c r="B968" s="34">
        <v>0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0</v>
      </c>
      <c r="M968" s="35">
        <v>0</v>
      </c>
      <c r="N968" s="35">
        <v>6.7799999999999996E-3</v>
      </c>
      <c r="O968" s="35">
        <v>0</v>
      </c>
      <c r="P968" s="35">
        <v>0</v>
      </c>
      <c r="Q968" s="36">
        <f t="shared" ref="Q968:Q1031" si="48">AVERAGE(B968,C968,A968,E968,F968,D968,H968,I968,G968,K968,L968,J968)</f>
        <v>0</v>
      </c>
      <c r="R968" s="36">
        <f t="shared" ref="R968:R1031" si="49">AVERAGE(M968,N968,O968,P968)</f>
        <v>1.6949999999999999E-3</v>
      </c>
      <c r="S968" s="37">
        <f t="shared" ref="S968:S1031" si="50">Q968-R968</f>
        <v>-1.6949999999999999E-3</v>
      </c>
      <c r="T968" s="37" t="s">
        <v>416</v>
      </c>
      <c r="U968" s="37" t="s">
        <v>416</v>
      </c>
    </row>
    <row r="969" spans="1:21" x14ac:dyDescent="0.2">
      <c r="A969" s="34">
        <v>0</v>
      </c>
      <c r="B969" s="34">
        <v>0</v>
      </c>
      <c r="C969" s="34">
        <v>0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0</v>
      </c>
      <c r="M969" s="35">
        <v>0</v>
      </c>
      <c r="N969" s="35">
        <v>0</v>
      </c>
      <c r="O969" s="35">
        <v>0</v>
      </c>
      <c r="P969" s="35">
        <v>6.8139999999999997E-3</v>
      </c>
      <c r="Q969" s="36">
        <f t="shared" si="48"/>
        <v>0</v>
      </c>
      <c r="R969" s="36">
        <f t="shared" si="49"/>
        <v>1.7034999999999999E-3</v>
      </c>
      <c r="S969" s="37">
        <f t="shared" si="50"/>
        <v>-1.7034999999999999E-3</v>
      </c>
      <c r="T969" s="37" t="s">
        <v>415</v>
      </c>
      <c r="U969" s="37" t="s">
        <v>414</v>
      </c>
    </row>
    <row r="970" spans="1:21" x14ac:dyDescent="0.2">
      <c r="A970" s="34">
        <v>0</v>
      </c>
      <c r="B970" s="34">
        <v>0</v>
      </c>
      <c r="C970" s="34">
        <v>0</v>
      </c>
      <c r="D970" s="34">
        <v>0</v>
      </c>
      <c r="E970" s="34">
        <v>0</v>
      </c>
      <c r="F970" s="34">
        <v>6.2700000000000004E-3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0</v>
      </c>
      <c r="M970" s="35">
        <v>0</v>
      </c>
      <c r="N970" s="35">
        <v>8.9630000000000005E-3</v>
      </c>
      <c r="O970" s="35">
        <v>0</v>
      </c>
      <c r="P970" s="35">
        <v>0</v>
      </c>
      <c r="Q970" s="36">
        <f t="shared" si="48"/>
        <v>5.2250000000000007E-4</v>
      </c>
      <c r="R970" s="36">
        <f t="shared" si="49"/>
        <v>2.2407500000000001E-3</v>
      </c>
      <c r="S970" s="37">
        <f t="shared" si="50"/>
        <v>-1.7182500000000002E-3</v>
      </c>
      <c r="T970" s="37" t="s">
        <v>413</v>
      </c>
      <c r="U970" s="37" t="s">
        <v>413</v>
      </c>
    </row>
    <row r="971" spans="1:21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0</v>
      </c>
      <c r="M971" s="35">
        <v>0</v>
      </c>
      <c r="N971" s="35">
        <v>6.9080000000000001E-3</v>
      </c>
      <c r="O971" s="35">
        <v>0</v>
      </c>
      <c r="P971" s="35">
        <v>0</v>
      </c>
      <c r="Q971" s="36">
        <f t="shared" si="48"/>
        <v>0</v>
      </c>
      <c r="R971" s="36">
        <f t="shared" si="49"/>
        <v>1.727E-3</v>
      </c>
      <c r="S971" s="37">
        <f t="shared" si="50"/>
        <v>-1.727E-3</v>
      </c>
      <c r="T971" s="37" t="s">
        <v>412</v>
      </c>
      <c r="U971" s="37" t="s">
        <v>411</v>
      </c>
    </row>
    <row r="972" spans="1:21" x14ac:dyDescent="0.2">
      <c r="A972" s="34">
        <v>0</v>
      </c>
      <c r="B972" s="34">
        <v>0</v>
      </c>
      <c r="C972" s="34">
        <v>0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0</v>
      </c>
      <c r="M972" s="35">
        <v>0</v>
      </c>
      <c r="N972" s="35">
        <v>0</v>
      </c>
      <c r="O972" s="35">
        <v>0</v>
      </c>
      <c r="P972" s="35">
        <v>6.9930000000000001E-3</v>
      </c>
      <c r="Q972" s="36">
        <f t="shared" si="48"/>
        <v>0</v>
      </c>
      <c r="R972" s="36">
        <f t="shared" si="49"/>
        <v>1.74825E-3</v>
      </c>
      <c r="S972" s="37">
        <f t="shared" si="50"/>
        <v>-1.74825E-3</v>
      </c>
      <c r="T972" s="37" t="s">
        <v>410</v>
      </c>
      <c r="U972" s="37" t="s">
        <v>410</v>
      </c>
    </row>
    <row r="973" spans="1:21" x14ac:dyDescent="0.2">
      <c r="A973" s="34">
        <v>0</v>
      </c>
      <c r="B973" s="34">
        <v>0</v>
      </c>
      <c r="C973" s="34">
        <v>0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0</v>
      </c>
      <c r="M973" s="35">
        <v>0</v>
      </c>
      <c r="N973" s="35">
        <v>0</v>
      </c>
      <c r="O973" s="35">
        <v>0</v>
      </c>
      <c r="P973" s="35">
        <v>7.0549999999999996E-3</v>
      </c>
      <c r="Q973" s="36">
        <f t="shared" si="48"/>
        <v>0</v>
      </c>
      <c r="R973" s="36">
        <f t="shared" si="49"/>
        <v>1.7637499999999999E-3</v>
      </c>
      <c r="S973" s="37">
        <f t="shared" si="50"/>
        <v>-1.7637499999999999E-3</v>
      </c>
      <c r="T973" s="37" t="s">
        <v>409</v>
      </c>
      <c r="U973" s="37" t="s">
        <v>408</v>
      </c>
    </row>
    <row r="974" spans="1:21" x14ac:dyDescent="0.2">
      <c r="A974" s="34">
        <v>0</v>
      </c>
      <c r="B974" s="34">
        <v>0</v>
      </c>
      <c r="C974" s="34">
        <v>0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0</v>
      </c>
      <c r="M974" s="35">
        <v>0</v>
      </c>
      <c r="N974" s="35">
        <v>0</v>
      </c>
      <c r="O974" s="35">
        <v>0</v>
      </c>
      <c r="P974" s="35">
        <v>7.0670000000000004E-3</v>
      </c>
      <c r="Q974" s="36">
        <f t="shared" si="48"/>
        <v>0</v>
      </c>
      <c r="R974" s="36">
        <f t="shared" si="49"/>
        <v>1.7667500000000001E-3</v>
      </c>
      <c r="S974" s="37">
        <f t="shared" si="50"/>
        <v>-1.7667500000000001E-3</v>
      </c>
      <c r="T974" s="37" t="s">
        <v>407</v>
      </c>
      <c r="U974" s="37" t="s">
        <v>406</v>
      </c>
    </row>
    <row r="975" spans="1:21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0</v>
      </c>
      <c r="M975" s="35">
        <v>7.077E-3</v>
      </c>
      <c r="N975" s="35">
        <v>0</v>
      </c>
      <c r="O975" s="35">
        <v>0</v>
      </c>
      <c r="P975" s="35">
        <v>0</v>
      </c>
      <c r="Q975" s="36">
        <f t="shared" si="48"/>
        <v>0</v>
      </c>
      <c r="R975" s="36">
        <f t="shared" si="49"/>
        <v>1.76925E-3</v>
      </c>
      <c r="S975" s="37">
        <f t="shared" si="50"/>
        <v>-1.76925E-3</v>
      </c>
      <c r="T975" s="37" t="s">
        <v>405</v>
      </c>
      <c r="U975" s="37" t="s">
        <v>405</v>
      </c>
    </row>
    <row r="976" spans="1:21" x14ac:dyDescent="0.2">
      <c r="A976" s="34">
        <v>0</v>
      </c>
      <c r="B976" s="34">
        <v>0</v>
      </c>
      <c r="C976" s="34">
        <v>0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0</v>
      </c>
      <c r="M976" s="35">
        <v>0</v>
      </c>
      <c r="N976" s="35">
        <v>7.0800000000000004E-3</v>
      </c>
      <c r="O976" s="35">
        <v>0</v>
      </c>
      <c r="P976" s="35">
        <v>0</v>
      </c>
      <c r="Q976" s="36">
        <f t="shared" si="48"/>
        <v>0</v>
      </c>
      <c r="R976" s="36">
        <f t="shared" si="49"/>
        <v>1.7700000000000001E-3</v>
      </c>
      <c r="S976" s="37">
        <f t="shared" si="50"/>
        <v>-1.7700000000000001E-3</v>
      </c>
      <c r="T976" s="37" t="s">
        <v>404</v>
      </c>
      <c r="U976" s="37" t="s">
        <v>403</v>
      </c>
    </row>
    <row r="977" spans="1:21" x14ac:dyDescent="0.2">
      <c r="A977" s="34">
        <v>0</v>
      </c>
      <c r="B977" s="34">
        <v>0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0</v>
      </c>
      <c r="M977" s="35">
        <v>7.0920000000000002E-3</v>
      </c>
      <c r="N977" s="35">
        <v>0</v>
      </c>
      <c r="O977" s="35">
        <v>0</v>
      </c>
      <c r="P977" s="35">
        <v>0</v>
      </c>
      <c r="Q977" s="36">
        <f t="shared" si="48"/>
        <v>0</v>
      </c>
      <c r="R977" s="36">
        <f t="shared" si="49"/>
        <v>1.7730000000000001E-3</v>
      </c>
      <c r="S977" s="37">
        <f t="shared" si="50"/>
        <v>-1.7730000000000001E-3</v>
      </c>
      <c r="T977" s="37" t="s">
        <v>402</v>
      </c>
      <c r="U977" s="37" t="s">
        <v>402</v>
      </c>
    </row>
    <row r="978" spans="1:21" x14ac:dyDescent="0.2">
      <c r="A978" s="34">
        <v>0</v>
      </c>
      <c r="B978" s="34">
        <v>0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0</v>
      </c>
      <c r="M978" s="35">
        <v>0</v>
      </c>
      <c r="N978" s="35">
        <v>7.143E-3</v>
      </c>
      <c r="O978" s="35">
        <v>0</v>
      </c>
      <c r="P978" s="35">
        <v>0</v>
      </c>
      <c r="Q978" s="36">
        <f t="shared" si="48"/>
        <v>0</v>
      </c>
      <c r="R978" s="36">
        <f t="shared" si="49"/>
        <v>1.78575E-3</v>
      </c>
      <c r="S978" s="37">
        <f t="shared" si="50"/>
        <v>-1.78575E-3</v>
      </c>
      <c r="T978" s="37" t="s">
        <v>401</v>
      </c>
      <c r="U978" s="37" t="s">
        <v>401</v>
      </c>
    </row>
    <row r="979" spans="1:21" x14ac:dyDescent="0.2">
      <c r="A979" s="34">
        <v>0</v>
      </c>
      <c r="B979" s="34">
        <v>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  <c r="M979" s="35">
        <v>0</v>
      </c>
      <c r="N979" s="35">
        <v>0</v>
      </c>
      <c r="O979" s="35">
        <v>0</v>
      </c>
      <c r="P979" s="35">
        <v>7.1809999999999999E-3</v>
      </c>
      <c r="Q979" s="36">
        <f t="shared" si="48"/>
        <v>0</v>
      </c>
      <c r="R979" s="36">
        <f t="shared" si="49"/>
        <v>1.79525E-3</v>
      </c>
      <c r="S979" s="37">
        <f t="shared" si="50"/>
        <v>-1.79525E-3</v>
      </c>
      <c r="T979" s="37" t="s">
        <v>400</v>
      </c>
      <c r="U979" s="37" t="s">
        <v>400</v>
      </c>
    </row>
    <row r="980" spans="1:21" x14ac:dyDescent="0.2">
      <c r="A980" s="34">
        <v>0</v>
      </c>
      <c r="B980" s="34">
        <v>0</v>
      </c>
      <c r="C980" s="34">
        <v>0</v>
      </c>
      <c r="D980" s="34">
        <v>0</v>
      </c>
      <c r="E980" s="34">
        <v>0</v>
      </c>
      <c r="F980" s="34">
        <v>0</v>
      </c>
      <c r="G980" s="34">
        <v>1.1905000000000001E-2</v>
      </c>
      <c r="H980" s="34">
        <v>0</v>
      </c>
      <c r="I980" s="34">
        <v>0</v>
      </c>
      <c r="J980" s="34">
        <v>0</v>
      </c>
      <c r="K980" s="34">
        <v>0</v>
      </c>
      <c r="L980" s="34">
        <v>0</v>
      </c>
      <c r="M980" s="35">
        <v>0</v>
      </c>
      <c r="N980" s="35">
        <v>0</v>
      </c>
      <c r="O980" s="35">
        <v>0</v>
      </c>
      <c r="P980" s="35">
        <v>1.1161000000000001E-2</v>
      </c>
      <c r="Q980" s="36">
        <f t="shared" si="48"/>
        <v>9.9208333333333332E-4</v>
      </c>
      <c r="R980" s="36">
        <f t="shared" si="49"/>
        <v>2.7902500000000002E-3</v>
      </c>
      <c r="S980" s="37">
        <f t="shared" si="50"/>
        <v>-1.7981666666666669E-3</v>
      </c>
      <c r="T980" s="37" t="s">
        <v>399</v>
      </c>
      <c r="U980" s="37" t="s">
        <v>398</v>
      </c>
    </row>
    <row r="981" spans="1:21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0</v>
      </c>
      <c r="M981" s="35">
        <v>0</v>
      </c>
      <c r="N981" s="35">
        <v>0</v>
      </c>
      <c r="O981" s="35">
        <v>0</v>
      </c>
      <c r="P981" s="35">
        <v>7.2199999999999999E-3</v>
      </c>
      <c r="Q981" s="36">
        <f t="shared" si="48"/>
        <v>0</v>
      </c>
      <c r="R981" s="36">
        <f t="shared" si="49"/>
        <v>1.805E-3</v>
      </c>
      <c r="S981" s="37">
        <f t="shared" si="50"/>
        <v>-1.805E-3</v>
      </c>
      <c r="T981" s="37" t="s">
        <v>397</v>
      </c>
      <c r="U981" s="37" t="s">
        <v>397</v>
      </c>
    </row>
    <row r="982" spans="1:21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0</v>
      </c>
      <c r="G982" s="34">
        <v>0</v>
      </c>
      <c r="H982" s="34">
        <v>0</v>
      </c>
      <c r="I982" s="34">
        <v>0</v>
      </c>
      <c r="J982" s="34">
        <v>0</v>
      </c>
      <c r="K982" s="34">
        <v>0</v>
      </c>
      <c r="L982" s="34">
        <v>0</v>
      </c>
      <c r="M982" s="35">
        <v>0</v>
      </c>
      <c r="N982" s="35">
        <v>0</v>
      </c>
      <c r="O982" s="35">
        <v>0</v>
      </c>
      <c r="P982" s="35">
        <v>7.2329999999999998E-3</v>
      </c>
      <c r="Q982" s="36">
        <f t="shared" si="48"/>
        <v>0</v>
      </c>
      <c r="R982" s="36">
        <f t="shared" si="49"/>
        <v>1.80825E-3</v>
      </c>
      <c r="S982" s="37">
        <f t="shared" si="50"/>
        <v>-1.80825E-3</v>
      </c>
      <c r="T982" s="37" t="s">
        <v>396</v>
      </c>
      <c r="U982" s="37" t="s">
        <v>396</v>
      </c>
    </row>
    <row r="983" spans="1:21" x14ac:dyDescent="0.2">
      <c r="A983" s="34">
        <v>0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4">
        <v>0</v>
      </c>
      <c r="L983" s="34">
        <v>0</v>
      </c>
      <c r="M983" s="35">
        <v>0</v>
      </c>
      <c r="N983" s="35">
        <v>7.2570000000000004E-3</v>
      </c>
      <c r="O983" s="35">
        <v>0</v>
      </c>
      <c r="P983" s="35">
        <v>0</v>
      </c>
      <c r="Q983" s="36">
        <f t="shared" si="48"/>
        <v>0</v>
      </c>
      <c r="R983" s="36">
        <f t="shared" si="49"/>
        <v>1.8142500000000001E-3</v>
      </c>
      <c r="S983" s="37">
        <f t="shared" si="50"/>
        <v>-1.8142500000000001E-3</v>
      </c>
      <c r="T983" s="37" t="s">
        <v>395</v>
      </c>
      <c r="U983" s="37" t="s">
        <v>395</v>
      </c>
    </row>
    <row r="984" spans="1:21" x14ac:dyDescent="0.2">
      <c r="A984" s="34">
        <v>0</v>
      </c>
      <c r="B984" s="34">
        <v>0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4">
        <v>0</v>
      </c>
      <c r="M984" s="35">
        <v>3.2469999999999999E-3</v>
      </c>
      <c r="N984" s="35">
        <v>0</v>
      </c>
      <c r="O984" s="35">
        <v>4.065E-3</v>
      </c>
      <c r="P984" s="35">
        <v>0</v>
      </c>
      <c r="Q984" s="36">
        <f t="shared" si="48"/>
        <v>0</v>
      </c>
      <c r="R984" s="36">
        <f t="shared" si="49"/>
        <v>1.828E-3</v>
      </c>
      <c r="S984" s="37">
        <f t="shared" si="50"/>
        <v>-1.828E-3</v>
      </c>
      <c r="T984" s="37" t="s">
        <v>394</v>
      </c>
      <c r="U984" s="37" t="s">
        <v>393</v>
      </c>
    </row>
    <row r="985" spans="1:21" x14ac:dyDescent="0.2">
      <c r="A985" s="34">
        <v>0</v>
      </c>
      <c r="B985" s="34">
        <v>0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  <c r="M985" s="35">
        <v>0</v>
      </c>
      <c r="N985" s="35">
        <v>0</v>
      </c>
      <c r="O985" s="35">
        <v>0</v>
      </c>
      <c r="P985" s="35">
        <v>7.3130000000000001E-3</v>
      </c>
      <c r="Q985" s="36">
        <f t="shared" si="48"/>
        <v>0</v>
      </c>
      <c r="R985" s="36">
        <f t="shared" si="49"/>
        <v>1.82825E-3</v>
      </c>
      <c r="S985" s="37">
        <f t="shared" si="50"/>
        <v>-1.82825E-3</v>
      </c>
      <c r="T985" s="37" t="s">
        <v>392</v>
      </c>
      <c r="U985" s="37" t="s">
        <v>392</v>
      </c>
    </row>
    <row r="986" spans="1:21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8.3330000000000001E-3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  <c r="M986" s="35">
        <v>0</v>
      </c>
      <c r="N986" s="35">
        <v>0</v>
      </c>
      <c r="O986" s="35">
        <v>0</v>
      </c>
      <c r="P986" s="35">
        <v>1.0101000000000001E-2</v>
      </c>
      <c r="Q986" s="36">
        <f t="shared" si="48"/>
        <v>6.9441666666666664E-4</v>
      </c>
      <c r="R986" s="36">
        <f t="shared" si="49"/>
        <v>2.5252500000000002E-3</v>
      </c>
      <c r="S986" s="37">
        <f t="shared" si="50"/>
        <v>-1.8308333333333336E-3</v>
      </c>
      <c r="T986" s="37" t="s">
        <v>391</v>
      </c>
      <c r="U986" s="37" t="s">
        <v>390</v>
      </c>
    </row>
    <row r="987" spans="1:21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  <c r="M987" s="35">
        <v>0</v>
      </c>
      <c r="N987" s="35">
        <v>0</v>
      </c>
      <c r="O987" s="35">
        <v>0</v>
      </c>
      <c r="P987" s="35">
        <v>7.326E-3</v>
      </c>
      <c r="Q987" s="36">
        <f t="shared" si="48"/>
        <v>0</v>
      </c>
      <c r="R987" s="36">
        <f t="shared" si="49"/>
        <v>1.8315E-3</v>
      </c>
      <c r="S987" s="37">
        <f t="shared" si="50"/>
        <v>-1.8315E-3</v>
      </c>
      <c r="T987" s="37" t="s">
        <v>389</v>
      </c>
      <c r="U987" s="37" t="s">
        <v>389</v>
      </c>
    </row>
    <row r="988" spans="1:21" x14ac:dyDescent="0.2">
      <c r="A988" s="34">
        <v>0</v>
      </c>
      <c r="B988" s="34">
        <v>0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  <c r="M988" s="35">
        <v>0</v>
      </c>
      <c r="N988" s="35">
        <v>0</v>
      </c>
      <c r="O988" s="35">
        <v>0</v>
      </c>
      <c r="P988" s="35">
        <v>7.339E-3</v>
      </c>
      <c r="Q988" s="36">
        <f t="shared" si="48"/>
        <v>0</v>
      </c>
      <c r="R988" s="36">
        <f t="shared" si="49"/>
        <v>1.83475E-3</v>
      </c>
      <c r="S988" s="37">
        <f t="shared" si="50"/>
        <v>-1.83475E-3</v>
      </c>
      <c r="T988" s="37" t="s">
        <v>388</v>
      </c>
      <c r="U988" s="37" t="s">
        <v>388</v>
      </c>
    </row>
    <row r="989" spans="1:21" x14ac:dyDescent="0.2">
      <c r="A989" s="34">
        <v>0</v>
      </c>
      <c r="B989" s="34">
        <v>0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  <c r="M989" s="35">
        <v>0</v>
      </c>
      <c r="N989" s="35">
        <v>7.3639999999999999E-3</v>
      </c>
      <c r="O989" s="35">
        <v>0</v>
      </c>
      <c r="P989" s="35">
        <v>0</v>
      </c>
      <c r="Q989" s="36">
        <f t="shared" si="48"/>
        <v>0</v>
      </c>
      <c r="R989" s="36">
        <f t="shared" si="49"/>
        <v>1.841E-3</v>
      </c>
      <c r="S989" s="37">
        <f t="shared" si="50"/>
        <v>-1.841E-3</v>
      </c>
      <c r="T989" s="37" t="s">
        <v>387</v>
      </c>
      <c r="U989" s="37" t="s">
        <v>386</v>
      </c>
    </row>
    <row r="990" spans="1:21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  <c r="M990" s="35">
        <v>0</v>
      </c>
      <c r="N990" s="35">
        <v>0</v>
      </c>
      <c r="O990" s="35">
        <v>0</v>
      </c>
      <c r="P990" s="35">
        <v>7.4910000000000003E-3</v>
      </c>
      <c r="Q990" s="36">
        <f t="shared" si="48"/>
        <v>0</v>
      </c>
      <c r="R990" s="36">
        <f t="shared" si="49"/>
        <v>1.8727500000000001E-3</v>
      </c>
      <c r="S990" s="37">
        <f t="shared" si="50"/>
        <v>-1.8727500000000001E-3</v>
      </c>
      <c r="T990" s="37" t="s">
        <v>385</v>
      </c>
      <c r="U990" s="37" t="s">
        <v>385</v>
      </c>
    </row>
    <row r="991" spans="1:21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  <c r="M991" s="35">
        <v>0</v>
      </c>
      <c r="N991" s="35">
        <v>0</v>
      </c>
      <c r="O991" s="35">
        <v>0</v>
      </c>
      <c r="P991" s="35">
        <v>7.5050000000000004E-3</v>
      </c>
      <c r="Q991" s="36">
        <f t="shared" si="48"/>
        <v>0</v>
      </c>
      <c r="R991" s="36">
        <f t="shared" si="49"/>
        <v>1.8762500000000001E-3</v>
      </c>
      <c r="S991" s="37">
        <f t="shared" si="50"/>
        <v>-1.8762500000000001E-3</v>
      </c>
      <c r="T991" s="37" t="s">
        <v>384</v>
      </c>
      <c r="U991" s="37" t="s">
        <v>384</v>
      </c>
    </row>
    <row r="992" spans="1:21" x14ac:dyDescent="0.2">
      <c r="A992" s="34">
        <v>0</v>
      </c>
      <c r="B992" s="34">
        <v>0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  <c r="M992" s="35">
        <v>0</v>
      </c>
      <c r="N992" s="35">
        <v>0</v>
      </c>
      <c r="O992" s="35">
        <v>0</v>
      </c>
      <c r="P992" s="35">
        <v>7.5900000000000004E-3</v>
      </c>
      <c r="Q992" s="36">
        <f t="shared" si="48"/>
        <v>0</v>
      </c>
      <c r="R992" s="36">
        <f t="shared" si="49"/>
        <v>1.8975000000000001E-3</v>
      </c>
      <c r="S992" s="37">
        <f t="shared" si="50"/>
        <v>-1.8975000000000001E-3</v>
      </c>
      <c r="T992" s="37" t="s">
        <v>383</v>
      </c>
      <c r="U992" s="37" t="s">
        <v>383</v>
      </c>
    </row>
    <row r="993" spans="1:21" x14ac:dyDescent="0.2">
      <c r="A993" s="34">
        <v>0</v>
      </c>
      <c r="B993" s="34">
        <v>0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0</v>
      </c>
      <c r="M993" s="35">
        <v>0</v>
      </c>
      <c r="N993" s="35">
        <v>0</v>
      </c>
      <c r="O993" s="35">
        <v>0</v>
      </c>
      <c r="P993" s="35">
        <v>7.5900000000000004E-3</v>
      </c>
      <c r="Q993" s="36">
        <f t="shared" si="48"/>
        <v>0</v>
      </c>
      <c r="R993" s="36">
        <f t="shared" si="49"/>
        <v>1.8975000000000001E-3</v>
      </c>
      <c r="S993" s="37">
        <f t="shared" si="50"/>
        <v>-1.8975000000000001E-3</v>
      </c>
      <c r="T993" s="37" t="s">
        <v>382</v>
      </c>
      <c r="U993" s="37" t="s">
        <v>382</v>
      </c>
    </row>
    <row r="994" spans="1:21" x14ac:dyDescent="0.2">
      <c r="A994" s="34">
        <v>0</v>
      </c>
      <c r="B994" s="34">
        <v>0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  <c r="M994" s="35">
        <v>0</v>
      </c>
      <c r="N994" s="35">
        <v>0</v>
      </c>
      <c r="O994" s="35">
        <v>0</v>
      </c>
      <c r="P994" s="35">
        <v>7.6049999999999998E-3</v>
      </c>
      <c r="Q994" s="36">
        <f t="shared" si="48"/>
        <v>0</v>
      </c>
      <c r="R994" s="36">
        <f t="shared" si="49"/>
        <v>1.9012499999999999E-3</v>
      </c>
      <c r="S994" s="37">
        <f t="shared" si="50"/>
        <v>-1.9012499999999999E-3</v>
      </c>
      <c r="T994" s="37" t="s">
        <v>381</v>
      </c>
      <c r="U994" s="37" t="s">
        <v>380</v>
      </c>
    </row>
    <row r="995" spans="1:21" x14ac:dyDescent="0.2">
      <c r="A995" s="34">
        <v>0</v>
      </c>
      <c r="B995" s="34">
        <v>0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4">
        <v>0</v>
      </c>
      <c r="L995" s="34">
        <v>0</v>
      </c>
      <c r="M995" s="35">
        <v>0</v>
      </c>
      <c r="N995" s="35">
        <v>0</v>
      </c>
      <c r="O995" s="35">
        <v>0</v>
      </c>
      <c r="P995" s="35">
        <v>7.7520000000000002E-3</v>
      </c>
      <c r="Q995" s="36">
        <f t="shared" si="48"/>
        <v>0</v>
      </c>
      <c r="R995" s="36">
        <f t="shared" si="49"/>
        <v>1.9380000000000001E-3</v>
      </c>
      <c r="S995" s="37">
        <f t="shared" si="50"/>
        <v>-1.9380000000000001E-3</v>
      </c>
      <c r="T995" s="37" t="s">
        <v>379</v>
      </c>
      <c r="U995" s="37" t="s">
        <v>378</v>
      </c>
    </row>
    <row r="996" spans="1:21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4">
        <v>0</v>
      </c>
      <c r="M996" s="35">
        <v>0</v>
      </c>
      <c r="N996" s="35">
        <v>0</v>
      </c>
      <c r="O996" s="35">
        <v>0</v>
      </c>
      <c r="P996" s="35">
        <v>8.0000000000000002E-3</v>
      </c>
      <c r="Q996" s="36">
        <f t="shared" si="48"/>
        <v>0</v>
      </c>
      <c r="R996" s="36">
        <f t="shared" si="49"/>
        <v>2E-3</v>
      </c>
      <c r="S996" s="37">
        <f t="shared" si="50"/>
        <v>-2E-3</v>
      </c>
      <c r="T996" s="37" t="s">
        <v>377</v>
      </c>
      <c r="U996" s="37" t="s">
        <v>377</v>
      </c>
    </row>
    <row r="997" spans="1:21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  <c r="M997" s="35">
        <v>0</v>
      </c>
      <c r="N997" s="35">
        <v>0</v>
      </c>
      <c r="O997" s="35">
        <v>0</v>
      </c>
      <c r="P997" s="35">
        <v>8.3680000000000004E-3</v>
      </c>
      <c r="Q997" s="36">
        <f t="shared" si="48"/>
        <v>0</v>
      </c>
      <c r="R997" s="36">
        <f t="shared" si="49"/>
        <v>2.0920000000000001E-3</v>
      </c>
      <c r="S997" s="37">
        <f t="shared" si="50"/>
        <v>-2.0920000000000001E-3</v>
      </c>
      <c r="T997" s="37" t="s">
        <v>376</v>
      </c>
      <c r="U997" s="37" t="s">
        <v>375</v>
      </c>
    </row>
    <row r="998" spans="1:21" x14ac:dyDescent="0.2">
      <c r="A998" s="34">
        <v>0</v>
      </c>
      <c r="B998" s="34">
        <v>0</v>
      </c>
      <c r="C998" s="34">
        <v>0</v>
      </c>
      <c r="D998" s="34">
        <v>0</v>
      </c>
      <c r="E998" s="34">
        <v>1.4151E-2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0</v>
      </c>
      <c r="M998" s="35">
        <v>4.3709999999999999E-3</v>
      </c>
      <c r="N998" s="35">
        <v>0</v>
      </c>
      <c r="O998" s="35">
        <v>0</v>
      </c>
      <c r="P998" s="35">
        <v>8.7530000000000004E-3</v>
      </c>
      <c r="Q998" s="36">
        <f t="shared" si="48"/>
        <v>1.17925E-3</v>
      </c>
      <c r="R998" s="36">
        <f t="shared" si="49"/>
        <v>3.2810000000000001E-3</v>
      </c>
      <c r="S998" s="37">
        <f t="shared" si="50"/>
        <v>-2.1017500000000003E-3</v>
      </c>
      <c r="T998" s="37" t="s">
        <v>374</v>
      </c>
      <c r="U998" s="37" t="s">
        <v>374</v>
      </c>
    </row>
    <row r="999" spans="1:21" x14ac:dyDescent="0.2">
      <c r="A999" s="34">
        <v>0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0</v>
      </c>
      <c r="M999" s="35">
        <v>0</v>
      </c>
      <c r="N999" s="35">
        <v>0</v>
      </c>
      <c r="O999" s="35">
        <v>0</v>
      </c>
      <c r="P999" s="35">
        <v>8.4930000000000005E-3</v>
      </c>
      <c r="Q999" s="36">
        <f t="shared" si="48"/>
        <v>0</v>
      </c>
      <c r="R999" s="36">
        <f t="shared" si="49"/>
        <v>2.1232500000000001E-3</v>
      </c>
      <c r="S999" s="37">
        <f t="shared" si="50"/>
        <v>-2.1232500000000001E-3</v>
      </c>
      <c r="T999" s="37" t="s">
        <v>373</v>
      </c>
      <c r="U999" s="37" t="s">
        <v>372</v>
      </c>
    </row>
    <row r="1000" spans="1:21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  <c r="M1000" s="35">
        <v>0</v>
      </c>
      <c r="N1000" s="35">
        <v>0</v>
      </c>
      <c r="O1000" s="35">
        <v>0</v>
      </c>
      <c r="P1000" s="35">
        <v>8.5470000000000008E-3</v>
      </c>
      <c r="Q1000" s="36">
        <f t="shared" si="48"/>
        <v>0</v>
      </c>
      <c r="R1000" s="36">
        <f t="shared" si="49"/>
        <v>2.1367500000000002E-3</v>
      </c>
      <c r="S1000" s="37">
        <f t="shared" si="50"/>
        <v>-2.1367500000000002E-3</v>
      </c>
      <c r="T1000" s="37" t="s">
        <v>371</v>
      </c>
      <c r="U1000" s="37" t="s">
        <v>370</v>
      </c>
    </row>
    <row r="1001" spans="1:21" x14ac:dyDescent="0.2">
      <c r="A1001" s="34">
        <v>0</v>
      </c>
      <c r="B1001" s="34">
        <v>0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0</v>
      </c>
      <c r="M1001" s="35">
        <v>0</v>
      </c>
      <c r="N1001" s="35">
        <v>0</v>
      </c>
      <c r="O1001" s="35">
        <v>0</v>
      </c>
      <c r="P1001" s="35">
        <v>8.5649999999999997E-3</v>
      </c>
      <c r="Q1001" s="36">
        <f t="shared" si="48"/>
        <v>0</v>
      </c>
      <c r="R1001" s="36">
        <f t="shared" si="49"/>
        <v>2.1412499999999999E-3</v>
      </c>
      <c r="S1001" s="37">
        <f t="shared" si="50"/>
        <v>-2.1412499999999999E-3</v>
      </c>
      <c r="T1001" s="37" t="s">
        <v>369</v>
      </c>
      <c r="U1001" s="37" t="s">
        <v>369</v>
      </c>
    </row>
    <row r="1002" spans="1:21" x14ac:dyDescent="0.2">
      <c r="A1002" s="34">
        <v>0</v>
      </c>
      <c r="B1002" s="34">
        <v>0</v>
      </c>
      <c r="C1002" s="34">
        <v>0</v>
      </c>
      <c r="D1002" s="34">
        <v>0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4">
        <v>0</v>
      </c>
      <c r="L1002" s="34">
        <v>3.4173000000000002E-2</v>
      </c>
      <c r="M1002" s="35">
        <v>2.0067000000000002E-2</v>
      </c>
      <c r="N1002" s="35">
        <v>0</v>
      </c>
      <c r="O1002" s="35">
        <v>0</v>
      </c>
      <c r="P1002" s="35">
        <v>0</v>
      </c>
      <c r="Q1002" s="36">
        <f t="shared" si="48"/>
        <v>2.84775E-3</v>
      </c>
      <c r="R1002" s="36">
        <f t="shared" si="49"/>
        <v>5.0167500000000004E-3</v>
      </c>
      <c r="S1002" s="37">
        <f t="shared" si="50"/>
        <v>-2.1690000000000004E-3</v>
      </c>
      <c r="T1002" s="37" t="s">
        <v>368</v>
      </c>
      <c r="U1002" s="37" t="s">
        <v>368</v>
      </c>
    </row>
    <row r="1003" spans="1:21" x14ac:dyDescent="0.2">
      <c r="A1003" s="34">
        <v>0</v>
      </c>
      <c r="B1003" s="34">
        <v>0</v>
      </c>
      <c r="C1003" s="34">
        <v>0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4">
        <v>0</v>
      </c>
      <c r="M1003" s="35">
        <v>0</v>
      </c>
      <c r="N1003" s="35">
        <v>0</v>
      </c>
      <c r="O1003" s="35">
        <v>0</v>
      </c>
      <c r="P1003" s="35">
        <v>8.7340000000000004E-3</v>
      </c>
      <c r="Q1003" s="36">
        <f t="shared" si="48"/>
        <v>0</v>
      </c>
      <c r="R1003" s="36">
        <f t="shared" si="49"/>
        <v>2.1835000000000001E-3</v>
      </c>
      <c r="S1003" s="37">
        <f t="shared" si="50"/>
        <v>-2.1835000000000001E-3</v>
      </c>
      <c r="T1003" s="37" t="s">
        <v>367</v>
      </c>
      <c r="U1003" s="37" t="s">
        <v>367</v>
      </c>
    </row>
    <row r="1004" spans="1:21" x14ac:dyDescent="0.2">
      <c r="A1004" s="34">
        <v>0</v>
      </c>
      <c r="B1004" s="34">
        <v>0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  <c r="M1004" s="35">
        <v>0</v>
      </c>
      <c r="N1004" s="35">
        <v>0</v>
      </c>
      <c r="O1004" s="35">
        <v>0</v>
      </c>
      <c r="P1004" s="35">
        <v>8.7530000000000004E-3</v>
      </c>
      <c r="Q1004" s="36">
        <f t="shared" si="48"/>
        <v>0</v>
      </c>
      <c r="R1004" s="36">
        <f t="shared" si="49"/>
        <v>2.1882500000000001E-3</v>
      </c>
      <c r="S1004" s="37">
        <f t="shared" si="50"/>
        <v>-2.1882500000000001E-3</v>
      </c>
      <c r="T1004" s="37" t="s">
        <v>366</v>
      </c>
      <c r="U1004" s="37" t="s">
        <v>366</v>
      </c>
    </row>
    <row r="1005" spans="1:21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  <c r="M1005" s="35">
        <v>0</v>
      </c>
      <c r="N1005" s="35">
        <v>0</v>
      </c>
      <c r="O1005" s="35">
        <v>0</v>
      </c>
      <c r="P1005" s="35">
        <v>8.8299999999999993E-3</v>
      </c>
      <c r="Q1005" s="36">
        <f t="shared" si="48"/>
        <v>0</v>
      </c>
      <c r="R1005" s="36">
        <f t="shared" si="49"/>
        <v>2.2074999999999998E-3</v>
      </c>
      <c r="S1005" s="37">
        <f t="shared" si="50"/>
        <v>-2.2074999999999998E-3</v>
      </c>
      <c r="T1005" s="37" t="s">
        <v>365</v>
      </c>
      <c r="U1005" s="37" t="s">
        <v>364</v>
      </c>
    </row>
    <row r="1006" spans="1:21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  <c r="M1006" s="35">
        <v>0</v>
      </c>
      <c r="N1006" s="35">
        <v>0</v>
      </c>
      <c r="O1006" s="35">
        <v>0</v>
      </c>
      <c r="P1006" s="35">
        <v>8.8690000000000001E-3</v>
      </c>
      <c r="Q1006" s="36">
        <f t="shared" si="48"/>
        <v>0</v>
      </c>
      <c r="R1006" s="36">
        <f t="shared" si="49"/>
        <v>2.21725E-3</v>
      </c>
      <c r="S1006" s="37">
        <f t="shared" si="50"/>
        <v>-2.21725E-3</v>
      </c>
      <c r="T1006" s="37" t="s">
        <v>363</v>
      </c>
      <c r="U1006" s="37" t="s">
        <v>363</v>
      </c>
    </row>
    <row r="1007" spans="1:21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0</v>
      </c>
      <c r="F1007" s="34">
        <v>4.9529999999999998E-2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  <c r="M1007" s="35">
        <v>2.5392000000000001E-2</v>
      </c>
      <c r="N1007" s="35">
        <v>0</v>
      </c>
      <c r="O1007" s="35">
        <v>0</v>
      </c>
      <c r="P1007" s="35">
        <v>0</v>
      </c>
      <c r="Q1007" s="36">
        <f t="shared" si="48"/>
        <v>4.1275000000000001E-3</v>
      </c>
      <c r="R1007" s="36">
        <f t="shared" si="49"/>
        <v>6.3480000000000003E-3</v>
      </c>
      <c r="S1007" s="37">
        <f t="shared" si="50"/>
        <v>-2.2205000000000003E-3</v>
      </c>
      <c r="T1007" s="37" t="s">
        <v>362</v>
      </c>
      <c r="U1007" s="37" t="s">
        <v>362</v>
      </c>
    </row>
    <row r="1008" spans="1:21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0</v>
      </c>
      <c r="K1008" s="34">
        <v>0</v>
      </c>
      <c r="L1008" s="34">
        <v>0</v>
      </c>
      <c r="M1008" s="35">
        <v>0</v>
      </c>
      <c r="N1008" s="35">
        <v>0</v>
      </c>
      <c r="O1008" s="35">
        <v>0</v>
      </c>
      <c r="P1008" s="35">
        <v>9.0699999999999999E-3</v>
      </c>
      <c r="Q1008" s="36">
        <f t="shared" si="48"/>
        <v>0</v>
      </c>
      <c r="R1008" s="36">
        <f t="shared" si="49"/>
        <v>2.2675E-3</v>
      </c>
      <c r="S1008" s="37">
        <f t="shared" si="50"/>
        <v>-2.2675E-3</v>
      </c>
      <c r="T1008" s="37" t="s">
        <v>361</v>
      </c>
      <c r="U1008" s="37" t="s">
        <v>361</v>
      </c>
    </row>
    <row r="1009" spans="1:21" x14ac:dyDescent="0.2">
      <c r="A1009" s="34">
        <v>5.1948000000000001E-2</v>
      </c>
      <c r="B1009" s="34">
        <v>0</v>
      </c>
      <c r="C1009" s="34">
        <v>9.8279999999999999E-3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  <c r="M1009" s="35">
        <v>2.5769E-2</v>
      </c>
      <c r="N1009" s="35">
        <v>0</v>
      </c>
      <c r="O1009" s="35">
        <v>3.9220000000000001E-3</v>
      </c>
      <c r="P1009" s="35">
        <v>0</v>
      </c>
      <c r="Q1009" s="36">
        <f t="shared" si="48"/>
        <v>5.1479999999999998E-3</v>
      </c>
      <c r="R1009" s="36">
        <f t="shared" si="49"/>
        <v>7.4227500000000005E-3</v>
      </c>
      <c r="S1009" s="37">
        <f t="shared" si="50"/>
        <v>-2.2747500000000007E-3</v>
      </c>
      <c r="T1009" s="37" t="s">
        <v>360</v>
      </c>
      <c r="U1009" s="37" t="s">
        <v>360</v>
      </c>
    </row>
    <row r="1010" spans="1:21" x14ac:dyDescent="0.2">
      <c r="A1010" s="34">
        <v>0</v>
      </c>
      <c r="B1010" s="34">
        <v>0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  <c r="M1010" s="35">
        <v>0</v>
      </c>
      <c r="N1010" s="35">
        <v>0</v>
      </c>
      <c r="O1010" s="35">
        <v>0</v>
      </c>
      <c r="P1010" s="35">
        <v>9.3679999999999996E-3</v>
      </c>
      <c r="Q1010" s="36">
        <f t="shared" si="48"/>
        <v>0</v>
      </c>
      <c r="R1010" s="36">
        <f t="shared" si="49"/>
        <v>2.3419999999999999E-3</v>
      </c>
      <c r="S1010" s="37">
        <f t="shared" si="50"/>
        <v>-2.3419999999999999E-3</v>
      </c>
      <c r="T1010" s="37" t="s">
        <v>359</v>
      </c>
      <c r="U1010" s="37" t="s">
        <v>359</v>
      </c>
    </row>
    <row r="1011" spans="1:21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  <c r="M1011" s="35">
        <v>0</v>
      </c>
      <c r="N1011" s="35">
        <v>0</v>
      </c>
      <c r="O1011" s="35">
        <v>0</v>
      </c>
      <c r="P1011" s="35">
        <v>9.3810000000000004E-3</v>
      </c>
      <c r="Q1011" s="36">
        <f t="shared" si="48"/>
        <v>0</v>
      </c>
      <c r="R1011" s="36">
        <f t="shared" si="49"/>
        <v>2.3452500000000001E-3</v>
      </c>
      <c r="S1011" s="37">
        <f t="shared" si="50"/>
        <v>-2.3452500000000001E-3</v>
      </c>
      <c r="T1011" s="37" t="s">
        <v>358</v>
      </c>
      <c r="U1011" s="37" t="s">
        <v>357</v>
      </c>
    </row>
    <row r="1012" spans="1:21" x14ac:dyDescent="0.2">
      <c r="A1012" s="34">
        <v>0</v>
      </c>
      <c r="B1012" s="34">
        <v>0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4">
        <v>0</v>
      </c>
      <c r="L1012" s="34">
        <v>0</v>
      </c>
      <c r="M1012" s="35">
        <v>0</v>
      </c>
      <c r="N1012" s="35">
        <v>9.4640000000000002E-3</v>
      </c>
      <c r="O1012" s="35">
        <v>0</v>
      </c>
      <c r="P1012" s="35">
        <v>0</v>
      </c>
      <c r="Q1012" s="36">
        <f t="shared" si="48"/>
        <v>0</v>
      </c>
      <c r="R1012" s="36">
        <f t="shared" si="49"/>
        <v>2.366E-3</v>
      </c>
      <c r="S1012" s="37">
        <f t="shared" si="50"/>
        <v>-2.366E-3</v>
      </c>
      <c r="T1012" s="37" t="s">
        <v>356</v>
      </c>
      <c r="U1012" s="37" t="s">
        <v>356</v>
      </c>
    </row>
    <row r="1013" spans="1:21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4">
        <v>0</v>
      </c>
      <c r="M1013" s="35">
        <v>0</v>
      </c>
      <c r="N1013" s="35">
        <v>0</v>
      </c>
      <c r="O1013" s="35">
        <v>0</v>
      </c>
      <c r="P1013" s="35">
        <v>9.5239999999999995E-3</v>
      </c>
      <c r="Q1013" s="36">
        <f t="shared" si="48"/>
        <v>0</v>
      </c>
      <c r="R1013" s="36">
        <f t="shared" si="49"/>
        <v>2.3809999999999999E-3</v>
      </c>
      <c r="S1013" s="37">
        <f t="shared" si="50"/>
        <v>-2.3809999999999999E-3</v>
      </c>
      <c r="T1013" s="37" t="s">
        <v>355</v>
      </c>
      <c r="U1013" s="37" t="s">
        <v>354</v>
      </c>
    </row>
    <row r="1014" spans="1:21" x14ac:dyDescent="0.2">
      <c r="A1014" s="34">
        <v>0</v>
      </c>
      <c r="B1014" s="34">
        <v>0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6.7474000000000006E-2</v>
      </c>
      <c r="M1014" s="35">
        <v>3.2037999999999997E-2</v>
      </c>
      <c r="N1014" s="35">
        <v>0</v>
      </c>
      <c r="O1014" s="35">
        <v>0</v>
      </c>
      <c r="P1014" s="35">
        <v>0</v>
      </c>
      <c r="Q1014" s="36">
        <f t="shared" si="48"/>
        <v>5.6228333333333338E-3</v>
      </c>
      <c r="R1014" s="36">
        <f t="shared" si="49"/>
        <v>8.0094999999999993E-3</v>
      </c>
      <c r="S1014" s="37">
        <f t="shared" si="50"/>
        <v>-2.3866666666666654E-3</v>
      </c>
      <c r="T1014" s="37" t="s">
        <v>353</v>
      </c>
      <c r="U1014" s="37" t="s">
        <v>352</v>
      </c>
    </row>
    <row r="1015" spans="1:21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0.15637499999999999</v>
      </c>
      <c r="M1015" s="35">
        <v>6.1689000000000001E-2</v>
      </c>
      <c r="N1015" s="35">
        <v>0</v>
      </c>
      <c r="O1015" s="35">
        <v>0</v>
      </c>
      <c r="P1015" s="35">
        <v>0</v>
      </c>
      <c r="Q1015" s="36">
        <f t="shared" si="48"/>
        <v>1.3031249999999999E-2</v>
      </c>
      <c r="R1015" s="36">
        <f t="shared" si="49"/>
        <v>1.542225E-2</v>
      </c>
      <c r="S1015" s="37">
        <f t="shared" si="50"/>
        <v>-2.3910000000000008E-3</v>
      </c>
      <c r="T1015" s="37" t="s">
        <v>351</v>
      </c>
      <c r="U1015" s="37" t="s">
        <v>351</v>
      </c>
    </row>
    <row r="1016" spans="1:21" x14ac:dyDescent="0.2">
      <c r="A1016" s="34">
        <v>0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5">
        <v>0</v>
      </c>
      <c r="N1016" s="35">
        <v>0</v>
      </c>
      <c r="O1016" s="35">
        <v>0</v>
      </c>
      <c r="P1016" s="35">
        <v>9.6849999999999992E-3</v>
      </c>
      <c r="Q1016" s="36">
        <f t="shared" si="48"/>
        <v>0</v>
      </c>
      <c r="R1016" s="36">
        <f t="shared" si="49"/>
        <v>2.4212499999999998E-3</v>
      </c>
      <c r="S1016" s="37">
        <f t="shared" si="50"/>
        <v>-2.4212499999999998E-3</v>
      </c>
      <c r="T1016" s="37" t="s">
        <v>350</v>
      </c>
      <c r="U1016" s="37" t="s">
        <v>349</v>
      </c>
    </row>
    <row r="1017" spans="1:21" x14ac:dyDescent="0.2">
      <c r="A1017" s="34">
        <v>0</v>
      </c>
      <c r="B1017" s="34">
        <v>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  <c r="M1017" s="35">
        <v>0</v>
      </c>
      <c r="N1017" s="35">
        <v>9.8410000000000008E-3</v>
      </c>
      <c r="O1017" s="35">
        <v>0</v>
      </c>
      <c r="P1017" s="35">
        <v>0</v>
      </c>
      <c r="Q1017" s="36">
        <f t="shared" si="48"/>
        <v>0</v>
      </c>
      <c r="R1017" s="36">
        <f t="shared" si="49"/>
        <v>2.4602500000000002E-3</v>
      </c>
      <c r="S1017" s="37">
        <f t="shared" si="50"/>
        <v>-2.4602500000000002E-3</v>
      </c>
      <c r="T1017" s="37" t="s">
        <v>348</v>
      </c>
      <c r="U1017" s="37" t="s">
        <v>348</v>
      </c>
    </row>
    <row r="1018" spans="1:21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2.9345E-2</v>
      </c>
      <c r="M1018" s="35">
        <v>1.9729E-2</v>
      </c>
      <c r="N1018" s="35">
        <v>0</v>
      </c>
      <c r="O1018" s="35">
        <v>0</v>
      </c>
      <c r="P1018" s="35">
        <v>0</v>
      </c>
      <c r="Q1018" s="36">
        <f t="shared" si="48"/>
        <v>2.4454166666666665E-3</v>
      </c>
      <c r="R1018" s="36">
        <f t="shared" si="49"/>
        <v>4.93225E-3</v>
      </c>
      <c r="S1018" s="37">
        <f t="shared" si="50"/>
        <v>-2.4868333333333335E-3</v>
      </c>
      <c r="T1018" s="37" t="s">
        <v>347</v>
      </c>
      <c r="U1018" s="37" t="s">
        <v>347</v>
      </c>
    </row>
    <row r="1019" spans="1:21" x14ac:dyDescent="0.2">
      <c r="A1019" s="34">
        <v>0</v>
      </c>
      <c r="B1019" s="34">
        <v>0</v>
      </c>
      <c r="C1019" s="34">
        <v>0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2.2981999999999999E-2</v>
      </c>
      <c r="L1019" s="34">
        <v>3.4152000000000002E-2</v>
      </c>
      <c r="M1019" s="35">
        <v>0</v>
      </c>
      <c r="N1019" s="35">
        <v>0</v>
      </c>
      <c r="O1019" s="35">
        <v>2.8997999999999999E-2</v>
      </c>
      <c r="P1019" s="35">
        <v>0</v>
      </c>
      <c r="Q1019" s="36">
        <f t="shared" si="48"/>
        <v>4.761166666666667E-3</v>
      </c>
      <c r="R1019" s="36">
        <f t="shared" si="49"/>
        <v>7.2494999999999999E-3</v>
      </c>
      <c r="S1019" s="37">
        <f t="shared" si="50"/>
        <v>-2.4883333333333328E-3</v>
      </c>
      <c r="T1019" s="37" t="s">
        <v>346</v>
      </c>
      <c r="U1019" s="37" t="s">
        <v>345</v>
      </c>
    </row>
    <row r="1020" spans="1:21" x14ac:dyDescent="0.2">
      <c r="A1020" s="34">
        <v>0</v>
      </c>
      <c r="B1020" s="34">
        <v>0</v>
      </c>
      <c r="C1020" s="34">
        <v>0.110057</v>
      </c>
      <c r="D1020" s="34">
        <v>0</v>
      </c>
      <c r="E1020" s="34">
        <v>0</v>
      </c>
      <c r="F1020" s="34">
        <v>0.128853</v>
      </c>
      <c r="G1020" s="34">
        <v>1.0024999999999999E-2</v>
      </c>
      <c r="H1020" s="34">
        <v>8.4746000000000002E-2</v>
      </c>
      <c r="I1020" s="34">
        <v>5.7010999999999999E-2</v>
      </c>
      <c r="J1020" s="34">
        <v>2.3141999999999999E-2</v>
      </c>
      <c r="K1020" s="34">
        <v>0</v>
      </c>
      <c r="L1020" s="34">
        <v>4.1336999999999999E-2</v>
      </c>
      <c r="M1020" s="35">
        <v>8.3937999999999999E-2</v>
      </c>
      <c r="N1020" s="35">
        <v>7.7940999999999996E-2</v>
      </c>
      <c r="O1020" s="35">
        <v>0</v>
      </c>
      <c r="P1020" s="35">
        <v>0</v>
      </c>
      <c r="Q1020" s="36">
        <f t="shared" si="48"/>
        <v>3.7930916666666668E-2</v>
      </c>
      <c r="R1020" s="36">
        <f t="shared" si="49"/>
        <v>4.0469749999999999E-2</v>
      </c>
      <c r="S1020" s="37">
        <f t="shared" si="50"/>
        <v>-2.5388333333333304E-3</v>
      </c>
      <c r="T1020" s="37" t="s">
        <v>344</v>
      </c>
      <c r="U1020" s="37" t="s">
        <v>343</v>
      </c>
    </row>
    <row r="1021" spans="1:21" x14ac:dyDescent="0.2">
      <c r="A1021" s="34">
        <v>0.99019599999999997</v>
      </c>
      <c r="B1021" s="34">
        <v>0.98399999999999999</v>
      </c>
      <c r="C1021" s="34">
        <v>0.97619</v>
      </c>
      <c r="D1021" s="34">
        <v>0.96499999999999997</v>
      </c>
      <c r="E1021" s="34">
        <v>0.96601899999999996</v>
      </c>
      <c r="F1021" s="34">
        <v>0.99140600000000001</v>
      </c>
      <c r="G1021" s="34">
        <v>0.97916700000000001</v>
      </c>
      <c r="H1021" s="34">
        <v>0.985294</v>
      </c>
      <c r="I1021" s="34">
        <v>0.98979600000000001</v>
      </c>
      <c r="J1021" s="34">
        <v>0.98282199999999997</v>
      </c>
      <c r="K1021" s="34">
        <v>0.97314400000000001</v>
      </c>
      <c r="L1021" s="34">
        <v>0.97142899999999999</v>
      </c>
      <c r="M1021" s="35">
        <v>0.98381399999999997</v>
      </c>
      <c r="N1021" s="35">
        <v>0.98934500000000003</v>
      </c>
      <c r="O1021" s="35">
        <v>0.97716499999999995</v>
      </c>
      <c r="P1021" s="35">
        <v>0.97826100000000005</v>
      </c>
      <c r="Q1021" s="36">
        <f t="shared" si="48"/>
        <v>0.97953858333333343</v>
      </c>
      <c r="R1021" s="36">
        <f t="shared" si="49"/>
        <v>0.98214625</v>
      </c>
      <c r="S1021" s="37">
        <f t="shared" si="50"/>
        <v>-2.6076666666665638E-3</v>
      </c>
      <c r="T1021" s="37" t="s">
        <v>342</v>
      </c>
      <c r="U1021" s="37" t="s">
        <v>341</v>
      </c>
    </row>
    <row r="1022" spans="1:21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4">
        <v>0</v>
      </c>
      <c r="L1022" s="34">
        <v>0</v>
      </c>
      <c r="M1022" s="35">
        <v>4.9179999999999996E-3</v>
      </c>
      <c r="N1022" s="35">
        <v>0</v>
      </c>
      <c r="O1022" s="35">
        <v>0</v>
      </c>
      <c r="P1022" s="35">
        <v>5.5789999999999998E-3</v>
      </c>
      <c r="Q1022" s="36">
        <f t="shared" si="48"/>
        <v>0</v>
      </c>
      <c r="R1022" s="36">
        <f t="shared" si="49"/>
        <v>2.6242499999999998E-3</v>
      </c>
      <c r="S1022" s="37">
        <f t="shared" si="50"/>
        <v>-2.6242499999999998E-3</v>
      </c>
      <c r="T1022" s="37" t="s">
        <v>340</v>
      </c>
      <c r="U1022" s="37" t="s">
        <v>340</v>
      </c>
    </row>
    <row r="1023" spans="1:21" x14ac:dyDescent="0.2">
      <c r="A1023" s="34">
        <v>0</v>
      </c>
      <c r="B1023" s="34">
        <v>0</v>
      </c>
      <c r="C1023" s="34">
        <v>0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0</v>
      </c>
      <c r="M1023" s="35">
        <v>3.4650000000000002E-3</v>
      </c>
      <c r="N1023" s="35">
        <v>0</v>
      </c>
      <c r="O1023" s="35">
        <v>0</v>
      </c>
      <c r="P1023" s="35">
        <v>7.4910000000000003E-3</v>
      </c>
      <c r="Q1023" s="36">
        <f t="shared" si="48"/>
        <v>0</v>
      </c>
      <c r="R1023" s="36">
        <f t="shared" si="49"/>
        <v>2.7390000000000001E-3</v>
      </c>
      <c r="S1023" s="37">
        <f t="shared" si="50"/>
        <v>-2.7390000000000001E-3</v>
      </c>
      <c r="T1023" s="37" t="s">
        <v>339</v>
      </c>
      <c r="U1023" s="37" t="s">
        <v>338</v>
      </c>
    </row>
    <row r="1024" spans="1:21" x14ac:dyDescent="0.2">
      <c r="A1024" s="34">
        <v>0</v>
      </c>
      <c r="B1024" s="34">
        <v>0</v>
      </c>
      <c r="C1024" s="34">
        <v>7.1809999999999999E-3</v>
      </c>
      <c r="D1024" s="34">
        <v>0</v>
      </c>
      <c r="E1024" s="34">
        <v>0</v>
      </c>
      <c r="F1024" s="34">
        <v>0</v>
      </c>
      <c r="G1024" s="34">
        <v>0</v>
      </c>
      <c r="H1024" s="34">
        <v>1.7391E-2</v>
      </c>
      <c r="I1024" s="34">
        <v>0</v>
      </c>
      <c r="J1024" s="34">
        <v>3.552E-3</v>
      </c>
      <c r="K1024" s="34">
        <v>0</v>
      </c>
      <c r="L1024" s="34">
        <v>0</v>
      </c>
      <c r="M1024" s="35">
        <v>0</v>
      </c>
      <c r="N1024" s="35">
        <v>5.4000000000000003E-3</v>
      </c>
      <c r="O1024" s="35">
        <v>0</v>
      </c>
      <c r="P1024" s="35">
        <v>1.4956000000000001E-2</v>
      </c>
      <c r="Q1024" s="36">
        <f t="shared" si="48"/>
        <v>2.3436666666666666E-3</v>
      </c>
      <c r="R1024" s="36">
        <f t="shared" si="49"/>
        <v>5.0889999999999998E-3</v>
      </c>
      <c r="S1024" s="37">
        <f t="shared" si="50"/>
        <v>-2.7453333333333331E-3</v>
      </c>
      <c r="T1024" s="37" t="s">
        <v>337</v>
      </c>
      <c r="U1024" s="37" t="s">
        <v>336</v>
      </c>
    </row>
    <row r="1025" spans="1:21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0</v>
      </c>
      <c r="M1025" s="35">
        <v>0</v>
      </c>
      <c r="N1025" s="35">
        <v>1.1220000000000001E-2</v>
      </c>
      <c r="O1025" s="35">
        <v>0</v>
      </c>
      <c r="P1025" s="35">
        <v>0</v>
      </c>
      <c r="Q1025" s="36">
        <f t="shared" si="48"/>
        <v>0</v>
      </c>
      <c r="R1025" s="36">
        <f t="shared" si="49"/>
        <v>2.8050000000000002E-3</v>
      </c>
      <c r="S1025" s="37">
        <f t="shared" si="50"/>
        <v>-2.8050000000000002E-3</v>
      </c>
      <c r="T1025" s="37" t="s">
        <v>335</v>
      </c>
      <c r="U1025" s="37" t="s">
        <v>334</v>
      </c>
    </row>
    <row r="1026" spans="1:21" x14ac:dyDescent="0.2">
      <c r="A1026" s="34">
        <v>0</v>
      </c>
      <c r="B1026" s="34">
        <v>0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5">
        <v>3.7850000000000002E-3</v>
      </c>
      <c r="N1026" s="35">
        <v>0</v>
      </c>
      <c r="O1026" s="35">
        <v>0</v>
      </c>
      <c r="P1026" s="35">
        <v>7.4770000000000001E-3</v>
      </c>
      <c r="Q1026" s="36">
        <f t="shared" si="48"/>
        <v>0</v>
      </c>
      <c r="R1026" s="36">
        <f t="shared" si="49"/>
        <v>2.8155000000000003E-3</v>
      </c>
      <c r="S1026" s="37">
        <f t="shared" si="50"/>
        <v>-2.8155000000000003E-3</v>
      </c>
      <c r="T1026" s="37" t="s">
        <v>333</v>
      </c>
      <c r="U1026" s="37" t="s">
        <v>332</v>
      </c>
    </row>
    <row r="1027" spans="1:21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0</v>
      </c>
      <c r="M1027" s="35">
        <v>0</v>
      </c>
      <c r="N1027" s="35">
        <v>1.1282E-2</v>
      </c>
      <c r="O1027" s="35">
        <v>0</v>
      </c>
      <c r="P1027" s="35">
        <v>0</v>
      </c>
      <c r="Q1027" s="36">
        <f t="shared" si="48"/>
        <v>0</v>
      </c>
      <c r="R1027" s="36">
        <f t="shared" si="49"/>
        <v>2.8205000000000001E-3</v>
      </c>
      <c r="S1027" s="37">
        <f t="shared" si="50"/>
        <v>-2.8205000000000001E-3</v>
      </c>
      <c r="T1027" s="37" t="s">
        <v>331</v>
      </c>
      <c r="U1027" s="37" t="s">
        <v>331</v>
      </c>
    </row>
    <row r="1028" spans="1:21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4">
        <v>4.7169999999999997E-2</v>
      </c>
      <c r="M1028" s="35">
        <v>0</v>
      </c>
      <c r="N1028" s="35">
        <v>0</v>
      </c>
      <c r="O1028" s="35">
        <v>2.7459999999999998E-2</v>
      </c>
      <c r="P1028" s="35">
        <v>0</v>
      </c>
      <c r="Q1028" s="36">
        <f t="shared" si="48"/>
        <v>3.9308333333333331E-3</v>
      </c>
      <c r="R1028" s="36">
        <f t="shared" si="49"/>
        <v>6.8649999999999996E-3</v>
      </c>
      <c r="S1028" s="37">
        <f t="shared" si="50"/>
        <v>-2.9341666666666665E-3</v>
      </c>
      <c r="T1028" s="37" t="s">
        <v>330</v>
      </c>
      <c r="U1028" s="37" t="s">
        <v>330</v>
      </c>
    </row>
    <row r="1029" spans="1:21" x14ac:dyDescent="0.2">
      <c r="A1029" s="34">
        <v>0</v>
      </c>
      <c r="B1029" s="34">
        <v>0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0</v>
      </c>
      <c r="M1029" s="35">
        <v>0</v>
      </c>
      <c r="N1029" s="35">
        <v>0</v>
      </c>
      <c r="O1029" s="35">
        <v>0</v>
      </c>
      <c r="P1029" s="35">
        <v>1.1990000000000001E-2</v>
      </c>
      <c r="Q1029" s="36">
        <f t="shared" si="48"/>
        <v>0</v>
      </c>
      <c r="R1029" s="36">
        <f t="shared" si="49"/>
        <v>2.9975000000000002E-3</v>
      </c>
      <c r="S1029" s="37">
        <f t="shared" si="50"/>
        <v>-2.9975000000000002E-3</v>
      </c>
      <c r="T1029" s="37" t="s">
        <v>329</v>
      </c>
      <c r="U1029" s="37" t="s">
        <v>328</v>
      </c>
    </row>
    <row r="1030" spans="1:21" x14ac:dyDescent="0.2">
      <c r="A1030" s="34">
        <v>0</v>
      </c>
      <c r="B1030" s="34">
        <v>0</v>
      </c>
      <c r="C1030" s="34">
        <v>0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4">
        <v>0</v>
      </c>
      <c r="L1030" s="34">
        <v>0</v>
      </c>
      <c r="M1030" s="35">
        <v>0</v>
      </c>
      <c r="N1030" s="35">
        <v>4.8840000000000003E-3</v>
      </c>
      <c r="O1030" s="35">
        <v>0</v>
      </c>
      <c r="P1030" s="35">
        <v>7.1300000000000001E-3</v>
      </c>
      <c r="Q1030" s="36">
        <f t="shared" si="48"/>
        <v>0</v>
      </c>
      <c r="R1030" s="36">
        <f t="shared" si="49"/>
        <v>3.0035000000000001E-3</v>
      </c>
      <c r="S1030" s="37">
        <f t="shared" si="50"/>
        <v>-3.0035000000000001E-3</v>
      </c>
      <c r="T1030" s="37" t="s">
        <v>327</v>
      </c>
      <c r="U1030" s="37" t="s">
        <v>327</v>
      </c>
    </row>
    <row r="1031" spans="1:21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0</v>
      </c>
      <c r="M1031" s="35">
        <v>0</v>
      </c>
      <c r="N1031" s="35">
        <v>0</v>
      </c>
      <c r="O1031" s="35">
        <v>3.594E-3</v>
      </c>
      <c r="P1031" s="35">
        <v>8.6210000000000002E-3</v>
      </c>
      <c r="Q1031" s="36">
        <f t="shared" si="48"/>
        <v>0</v>
      </c>
      <c r="R1031" s="36">
        <f t="shared" si="49"/>
        <v>3.05375E-3</v>
      </c>
      <c r="S1031" s="37">
        <f t="shared" si="50"/>
        <v>-3.05375E-3</v>
      </c>
      <c r="T1031" s="37" t="s">
        <v>326</v>
      </c>
      <c r="U1031" s="37" t="s">
        <v>326</v>
      </c>
    </row>
    <row r="1032" spans="1:21" x14ac:dyDescent="0.2">
      <c r="A1032" s="34">
        <v>0</v>
      </c>
      <c r="B1032" s="34">
        <v>0</v>
      </c>
      <c r="C1032" s="34">
        <v>0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0</v>
      </c>
      <c r="M1032" s="35">
        <v>0</v>
      </c>
      <c r="N1032" s="35">
        <v>0</v>
      </c>
      <c r="O1032" s="35">
        <v>0</v>
      </c>
      <c r="P1032" s="35">
        <v>1.227E-2</v>
      </c>
      <c r="Q1032" s="36">
        <f t="shared" ref="Q1032:Q1095" si="51">AVERAGE(B1032,C1032,A1032,E1032,F1032,D1032,H1032,I1032,G1032,K1032,L1032,J1032)</f>
        <v>0</v>
      </c>
      <c r="R1032" s="36">
        <f t="shared" ref="R1032:R1095" si="52">AVERAGE(M1032,N1032,O1032,P1032)</f>
        <v>3.0674999999999999E-3</v>
      </c>
      <c r="S1032" s="37">
        <f t="shared" ref="S1032:S1095" si="53">Q1032-R1032</f>
        <v>-3.0674999999999999E-3</v>
      </c>
      <c r="T1032" s="37" t="s">
        <v>325</v>
      </c>
      <c r="U1032" s="37" t="s">
        <v>325</v>
      </c>
    </row>
    <row r="1033" spans="1:21" x14ac:dyDescent="0.2">
      <c r="A1033" s="34">
        <v>0.87793399999999999</v>
      </c>
      <c r="B1033" s="34">
        <v>0.90151499999999996</v>
      </c>
      <c r="C1033" s="34">
        <v>0.866788</v>
      </c>
      <c r="D1033" s="34">
        <v>0.90659299999999998</v>
      </c>
      <c r="E1033" s="34">
        <v>0.922705</v>
      </c>
      <c r="F1033" s="34">
        <v>0.89897300000000002</v>
      </c>
      <c r="G1033" s="34">
        <v>0.95</v>
      </c>
      <c r="H1033" s="34">
        <v>0.91823900000000003</v>
      </c>
      <c r="I1033" s="34">
        <v>0.908304</v>
      </c>
      <c r="J1033" s="34">
        <v>0.92185600000000001</v>
      </c>
      <c r="K1033" s="34">
        <v>0.94919600000000004</v>
      </c>
      <c r="L1033" s="34">
        <v>0.936056</v>
      </c>
      <c r="M1033" s="35">
        <v>0.90736700000000003</v>
      </c>
      <c r="N1033" s="35">
        <v>0.91645200000000004</v>
      </c>
      <c r="O1033" s="35">
        <v>0.91746399999999995</v>
      </c>
      <c r="P1033" s="35">
        <v>0.92379199999999995</v>
      </c>
      <c r="Q1033" s="36">
        <f t="shared" si="51"/>
        <v>0.91317991666666687</v>
      </c>
      <c r="R1033" s="36">
        <f t="shared" si="52"/>
        <v>0.91626874999999997</v>
      </c>
      <c r="S1033" s="37">
        <f t="shared" si="53"/>
        <v>-3.0888333333330964E-3</v>
      </c>
      <c r="T1033" s="37" t="s">
        <v>324</v>
      </c>
      <c r="U1033" s="37" t="s">
        <v>324</v>
      </c>
    </row>
    <row r="1034" spans="1:21" x14ac:dyDescent="0.2">
      <c r="A1034" s="34">
        <v>0</v>
      </c>
      <c r="B1034" s="34">
        <v>0</v>
      </c>
      <c r="C1034" s="34">
        <v>0</v>
      </c>
      <c r="D1034" s="34">
        <v>0</v>
      </c>
      <c r="E1034" s="34">
        <v>0</v>
      </c>
      <c r="F1034" s="34">
        <v>0</v>
      </c>
      <c r="G1034" s="34">
        <v>0</v>
      </c>
      <c r="H1034" s="34">
        <v>0</v>
      </c>
      <c r="I1034" s="34">
        <v>0</v>
      </c>
      <c r="J1034" s="34">
        <v>0</v>
      </c>
      <c r="K1034" s="34">
        <v>0</v>
      </c>
      <c r="L1034" s="34">
        <v>0</v>
      </c>
      <c r="M1034" s="35">
        <v>3.5209999999999998E-3</v>
      </c>
      <c r="N1034" s="35">
        <v>0</v>
      </c>
      <c r="O1034" s="35">
        <v>0</v>
      </c>
      <c r="P1034" s="35">
        <v>9.0500000000000008E-3</v>
      </c>
      <c r="Q1034" s="36">
        <f t="shared" si="51"/>
        <v>0</v>
      </c>
      <c r="R1034" s="36">
        <f t="shared" si="52"/>
        <v>3.1427500000000001E-3</v>
      </c>
      <c r="S1034" s="37">
        <f t="shared" si="53"/>
        <v>-3.1427500000000001E-3</v>
      </c>
      <c r="T1034" s="37" t="s">
        <v>323</v>
      </c>
      <c r="U1034" s="37" t="s">
        <v>323</v>
      </c>
    </row>
    <row r="1035" spans="1:21" x14ac:dyDescent="0.2">
      <c r="A1035" s="34">
        <v>0</v>
      </c>
      <c r="B1035" s="34">
        <v>0</v>
      </c>
      <c r="C1035" s="34">
        <v>3.0145999999999999E-2</v>
      </c>
      <c r="D1035" s="34">
        <v>0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  <c r="L1035" s="34">
        <v>5.6798000000000001E-2</v>
      </c>
      <c r="M1035" s="35">
        <v>0</v>
      </c>
      <c r="N1035" s="35">
        <v>4.1626999999999997E-2</v>
      </c>
      <c r="O1035" s="35">
        <v>0</v>
      </c>
      <c r="P1035" s="35">
        <v>0</v>
      </c>
      <c r="Q1035" s="36">
        <f t="shared" si="51"/>
        <v>7.2453333333333328E-3</v>
      </c>
      <c r="R1035" s="36">
        <f t="shared" si="52"/>
        <v>1.0406749999999999E-2</v>
      </c>
      <c r="S1035" s="37">
        <f t="shared" si="53"/>
        <v>-3.1614166666666665E-3</v>
      </c>
      <c r="T1035" s="37" t="s">
        <v>322</v>
      </c>
      <c r="U1035" s="37" t="s">
        <v>322</v>
      </c>
    </row>
    <row r="1036" spans="1:21" x14ac:dyDescent="0.2">
      <c r="A1036" s="34">
        <v>0</v>
      </c>
      <c r="B1036" s="34">
        <v>0</v>
      </c>
      <c r="C1036" s="34">
        <v>6.3327999999999995E-2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9.3469999999999998E-2</v>
      </c>
      <c r="J1036" s="34">
        <v>4.248E-3</v>
      </c>
      <c r="K1036" s="34">
        <v>1.3180000000000001E-2</v>
      </c>
      <c r="L1036" s="34">
        <v>3.5348999999999998E-2</v>
      </c>
      <c r="M1036" s="35">
        <v>8.3284999999999998E-2</v>
      </c>
      <c r="N1036" s="35">
        <v>0</v>
      </c>
      <c r="O1036" s="35">
        <v>0</v>
      </c>
      <c r="P1036" s="35">
        <v>0</v>
      </c>
      <c r="Q1036" s="36">
        <f t="shared" si="51"/>
        <v>1.7464583333333332E-2</v>
      </c>
      <c r="R1036" s="36">
        <f t="shared" si="52"/>
        <v>2.0821249999999999E-2</v>
      </c>
      <c r="S1036" s="37">
        <f t="shared" si="53"/>
        <v>-3.3566666666666675E-3</v>
      </c>
      <c r="T1036" s="37" t="s">
        <v>321</v>
      </c>
      <c r="U1036" s="37" t="s">
        <v>321</v>
      </c>
    </row>
    <row r="1037" spans="1:21" x14ac:dyDescent="0.2">
      <c r="A1037" s="34">
        <v>0</v>
      </c>
      <c r="B1037" s="34">
        <v>0</v>
      </c>
      <c r="C1037" s="34">
        <v>0</v>
      </c>
      <c r="D1037" s="34">
        <v>0</v>
      </c>
      <c r="E1037" s="34">
        <v>0</v>
      </c>
      <c r="F1037" s="34">
        <v>0</v>
      </c>
      <c r="G1037" s="34">
        <v>0</v>
      </c>
      <c r="H1037" s="34">
        <v>0</v>
      </c>
      <c r="I1037" s="34">
        <v>0</v>
      </c>
      <c r="J1037" s="34">
        <v>0</v>
      </c>
      <c r="K1037" s="34">
        <v>0</v>
      </c>
      <c r="L1037" s="34">
        <v>0.16077</v>
      </c>
      <c r="M1037" s="35">
        <v>3.0207000000000001E-2</v>
      </c>
      <c r="N1037" s="35">
        <v>0</v>
      </c>
      <c r="O1037" s="35">
        <v>3.7037E-2</v>
      </c>
      <c r="P1037" s="35">
        <v>0</v>
      </c>
      <c r="Q1037" s="36">
        <f t="shared" si="51"/>
        <v>1.33975E-2</v>
      </c>
      <c r="R1037" s="36">
        <f t="shared" si="52"/>
        <v>1.6811E-2</v>
      </c>
      <c r="S1037" s="37">
        <f t="shared" si="53"/>
        <v>-3.4134999999999999E-3</v>
      </c>
      <c r="T1037" s="37" t="s">
        <v>320</v>
      </c>
      <c r="U1037" s="37" t="s">
        <v>320</v>
      </c>
    </row>
    <row r="1038" spans="1:21" x14ac:dyDescent="0.2">
      <c r="A1038" s="34">
        <v>4.978313</v>
      </c>
      <c r="B1038" s="34">
        <v>4.9907830000000004</v>
      </c>
      <c r="C1038" s="34">
        <v>4.9933870000000002</v>
      </c>
      <c r="D1038" s="34">
        <v>4.9893460000000003</v>
      </c>
      <c r="E1038" s="34">
        <v>4.9688020000000002</v>
      </c>
      <c r="F1038" s="34">
        <v>4.986243</v>
      </c>
      <c r="G1038" s="34">
        <v>4.9962549999999997</v>
      </c>
      <c r="H1038" s="34">
        <v>4.988747</v>
      </c>
      <c r="I1038" s="34">
        <v>4.9879319999999998</v>
      </c>
      <c r="J1038" s="34">
        <v>4.9854979999999998</v>
      </c>
      <c r="K1038" s="34">
        <v>4.9863869999999997</v>
      </c>
      <c r="L1038" s="34">
        <v>4.9751250000000002</v>
      </c>
      <c r="M1038" s="35">
        <v>4.9925230000000003</v>
      </c>
      <c r="N1038" s="35">
        <v>4.9955970000000001</v>
      </c>
      <c r="O1038" s="35">
        <v>4.9866950000000001</v>
      </c>
      <c r="P1038" s="35">
        <v>4.9815449999999997</v>
      </c>
      <c r="Q1038" s="36">
        <f t="shared" si="51"/>
        <v>4.9855681666666669</v>
      </c>
      <c r="R1038" s="36">
        <f t="shared" si="52"/>
        <v>4.98909</v>
      </c>
      <c r="S1038" s="37">
        <f t="shared" si="53"/>
        <v>-3.5218333333331131E-3</v>
      </c>
      <c r="T1038" s="37" t="s">
        <v>319</v>
      </c>
      <c r="U1038" s="37" t="s">
        <v>319</v>
      </c>
    </row>
    <row r="1039" spans="1:21" x14ac:dyDescent="0.2">
      <c r="A1039" s="34">
        <v>0</v>
      </c>
      <c r="B1039" s="34">
        <v>0</v>
      </c>
      <c r="C1039" s="34">
        <v>0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3.4667000000000003E-2</v>
      </c>
      <c r="M1039" s="35">
        <v>2.5680999999999999E-2</v>
      </c>
      <c r="N1039" s="35">
        <v>0</v>
      </c>
      <c r="O1039" s="35">
        <v>0</v>
      </c>
      <c r="P1039" s="35">
        <v>0</v>
      </c>
      <c r="Q1039" s="36">
        <f t="shared" si="51"/>
        <v>2.8889166666666668E-3</v>
      </c>
      <c r="R1039" s="36">
        <f t="shared" si="52"/>
        <v>6.4202499999999997E-3</v>
      </c>
      <c r="S1039" s="37">
        <f t="shared" si="53"/>
        <v>-3.5313333333333329E-3</v>
      </c>
      <c r="T1039" s="37" t="s">
        <v>318</v>
      </c>
      <c r="U1039" s="37" t="s">
        <v>318</v>
      </c>
    </row>
    <row r="1040" spans="1:21" x14ac:dyDescent="0.2">
      <c r="A1040" s="34">
        <v>0</v>
      </c>
      <c r="B1040" s="34">
        <v>0</v>
      </c>
      <c r="C1040" s="34">
        <v>0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0</v>
      </c>
      <c r="M1040" s="35">
        <v>0</v>
      </c>
      <c r="N1040" s="35">
        <v>6.0699999999999999E-3</v>
      </c>
      <c r="O1040" s="35">
        <v>0</v>
      </c>
      <c r="P1040" s="35">
        <v>8.0649999999999993E-3</v>
      </c>
      <c r="Q1040" s="36">
        <f t="shared" si="51"/>
        <v>0</v>
      </c>
      <c r="R1040" s="36">
        <f t="shared" si="52"/>
        <v>3.5337499999999996E-3</v>
      </c>
      <c r="S1040" s="37">
        <f t="shared" si="53"/>
        <v>-3.5337499999999996E-3</v>
      </c>
      <c r="T1040" s="37" t="s">
        <v>317</v>
      </c>
      <c r="U1040" s="37" t="s">
        <v>317</v>
      </c>
    </row>
    <row r="1041" spans="1:21" x14ac:dyDescent="0.2">
      <c r="A1041" s="34">
        <v>0</v>
      </c>
      <c r="B1041" s="34">
        <v>0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4">
        <v>0</v>
      </c>
      <c r="M1041" s="35">
        <v>1.4349000000000001E-2</v>
      </c>
      <c r="N1041" s="35">
        <v>0</v>
      </c>
      <c r="O1041" s="35">
        <v>0</v>
      </c>
      <c r="P1041" s="35">
        <v>0</v>
      </c>
      <c r="Q1041" s="36">
        <f t="shared" si="51"/>
        <v>0</v>
      </c>
      <c r="R1041" s="36">
        <f t="shared" si="52"/>
        <v>3.5872500000000002E-3</v>
      </c>
      <c r="S1041" s="37">
        <f t="shared" si="53"/>
        <v>-3.5872500000000002E-3</v>
      </c>
      <c r="T1041" s="37" t="s">
        <v>316</v>
      </c>
      <c r="U1041" s="37" t="s">
        <v>316</v>
      </c>
    </row>
    <row r="1042" spans="1:21" x14ac:dyDescent="0.2">
      <c r="A1042" s="34">
        <v>0</v>
      </c>
      <c r="B1042" s="34">
        <v>0</v>
      </c>
      <c r="C1042" s="34">
        <v>0</v>
      </c>
      <c r="D1042" s="34">
        <v>0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0</v>
      </c>
      <c r="M1042" s="35">
        <v>0</v>
      </c>
      <c r="N1042" s="35">
        <v>5.4790000000000004E-3</v>
      </c>
      <c r="O1042" s="35">
        <v>0</v>
      </c>
      <c r="P1042" s="35">
        <v>9.0290000000000006E-3</v>
      </c>
      <c r="Q1042" s="36">
        <f t="shared" si="51"/>
        <v>0</v>
      </c>
      <c r="R1042" s="36">
        <f t="shared" si="52"/>
        <v>3.627E-3</v>
      </c>
      <c r="S1042" s="37">
        <f t="shared" si="53"/>
        <v>-3.627E-3</v>
      </c>
      <c r="T1042" s="37" t="s">
        <v>315</v>
      </c>
      <c r="U1042" s="37" t="s">
        <v>315</v>
      </c>
    </row>
    <row r="1043" spans="1:21" x14ac:dyDescent="0.2">
      <c r="A1043" s="34">
        <v>0</v>
      </c>
      <c r="B1043" s="34">
        <v>0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  <c r="M1043" s="35">
        <v>1.5873000000000002E-2</v>
      </c>
      <c r="N1043" s="35">
        <v>0</v>
      </c>
      <c r="O1043" s="35">
        <v>0</v>
      </c>
      <c r="P1043" s="35">
        <v>0</v>
      </c>
      <c r="Q1043" s="36">
        <f t="shared" si="51"/>
        <v>0</v>
      </c>
      <c r="R1043" s="36">
        <f t="shared" si="52"/>
        <v>3.9682500000000004E-3</v>
      </c>
      <c r="S1043" s="37">
        <f t="shared" si="53"/>
        <v>-3.9682500000000004E-3</v>
      </c>
      <c r="T1043" s="37" t="s">
        <v>314</v>
      </c>
      <c r="U1043" s="37" t="s">
        <v>314</v>
      </c>
    </row>
    <row r="1044" spans="1:21" x14ac:dyDescent="0.2">
      <c r="A1044" s="34">
        <v>0</v>
      </c>
      <c r="B1044" s="34">
        <v>0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0</v>
      </c>
      <c r="M1044" s="35">
        <v>0</v>
      </c>
      <c r="N1044" s="35">
        <v>5.6579999999999998E-3</v>
      </c>
      <c r="O1044" s="35">
        <v>0</v>
      </c>
      <c r="P1044" s="35">
        <v>1.0444E-2</v>
      </c>
      <c r="Q1044" s="36">
        <f t="shared" si="51"/>
        <v>0</v>
      </c>
      <c r="R1044" s="36">
        <f t="shared" si="52"/>
        <v>4.0254999999999996E-3</v>
      </c>
      <c r="S1044" s="37">
        <f t="shared" si="53"/>
        <v>-4.0254999999999996E-3</v>
      </c>
      <c r="T1044" s="37" t="s">
        <v>313</v>
      </c>
      <c r="U1044" s="37" t="s">
        <v>312</v>
      </c>
    </row>
    <row r="1045" spans="1:21" x14ac:dyDescent="0.2">
      <c r="A1045" s="34">
        <v>4.9625510000000004</v>
      </c>
      <c r="B1045" s="34">
        <v>4.9738319999999998</v>
      </c>
      <c r="C1045" s="34">
        <v>4.9817229999999997</v>
      </c>
      <c r="D1045" s="34">
        <v>4.9960469999999999</v>
      </c>
      <c r="E1045" s="34">
        <v>4.9949500000000002</v>
      </c>
      <c r="F1045" s="34">
        <v>4.9889029999999996</v>
      </c>
      <c r="G1045" s="34">
        <v>4.9865839999999997</v>
      </c>
      <c r="H1045" s="34">
        <v>4.9779479999999996</v>
      </c>
      <c r="I1045" s="34">
        <v>4.9901819999999999</v>
      </c>
      <c r="J1045" s="34">
        <v>4.9925499999999996</v>
      </c>
      <c r="K1045" s="34">
        <v>4.9845199999999998</v>
      </c>
      <c r="L1045" s="34">
        <v>4.9624899999999998</v>
      </c>
      <c r="M1045" s="35">
        <v>4.9866409999999997</v>
      </c>
      <c r="N1045" s="35">
        <v>4.9847619999999999</v>
      </c>
      <c r="O1045" s="35">
        <v>4.9798429999999998</v>
      </c>
      <c r="P1045" s="35">
        <v>4.9958140000000002</v>
      </c>
      <c r="Q1045" s="36">
        <f t="shared" si="51"/>
        <v>4.9826899999999998</v>
      </c>
      <c r="R1045" s="36">
        <f t="shared" si="52"/>
        <v>4.9867649999999992</v>
      </c>
      <c r="S1045" s="37">
        <f t="shared" si="53"/>
        <v>-4.0749999999993847E-3</v>
      </c>
      <c r="T1045" s="37" t="s">
        <v>311</v>
      </c>
      <c r="U1045" s="37" t="s">
        <v>311</v>
      </c>
    </row>
    <row r="1046" spans="1:21" x14ac:dyDescent="0.2">
      <c r="A1046" s="34">
        <v>1.4545000000000001E-2</v>
      </c>
      <c r="B1046" s="34">
        <v>0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  <c r="M1046" s="35">
        <v>1.5481999999999999E-2</v>
      </c>
      <c r="N1046" s="35">
        <v>5.6740000000000002E-3</v>
      </c>
      <c r="O1046" s="35">
        <v>0</v>
      </c>
      <c r="P1046" s="35">
        <v>0</v>
      </c>
      <c r="Q1046" s="36">
        <f t="shared" si="51"/>
        <v>1.2120833333333335E-3</v>
      </c>
      <c r="R1046" s="36">
        <f t="shared" si="52"/>
        <v>5.2890000000000003E-3</v>
      </c>
      <c r="S1046" s="37">
        <f t="shared" si="53"/>
        <v>-4.0769166666666671E-3</v>
      </c>
      <c r="T1046" s="37" t="s">
        <v>310</v>
      </c>
      <c r="U1046" s="37" t="s">
        <v>310</v>
      </c>
    </row>
    <row r="1047" spans="1:21" x14ac:dyDescent="0.2">
      <c r="A1047" s="34">
        <v>0</v>
      </c>
      <c r="B1047" s="34">
        <v>0</v>
      </c>
      <c r="C1047" s="34">
        <v>0</v>
      </c>
      <c r="D1047" s="34">
        <v>0</v>
      </c>
      <c r="E1047" s="34">
        <v>0</v>
      </c>
      <c r="F1047" s="34">
        <v>0</v>
      </c>
      <c r="G1047" s="34">
        <v>0</v>
      </c>
      <c r="H1047" s="34">
        <v>0</v>
      </c>
      <c r="I1047" s="34">
        <v>0</v>
      </c>
      <c r="J1047" s="34">
        <v>0</v>
      </c>
      <c r="K1047" s="34">
        <v>3.4698E-2</v>
      </c>
      <c r="L1047" s="34">
        <v>8.0088000000000006E-2</v>
      </c>
      <c r="M1047" s="35">
        <v>1.7766000000000001E-2</v>
      </c>
      <c r="N1047" s="35">
        <v>3.7398000000000001E-2</v>
      </c>
      <c r="O1047" s="35">
        <v>0</v>
      </c>
      <c r="P1047" s="35">
        <v>0</v>
      </c>
      <c r="Q1047" s="36">
        <f t="shared" si="51"/>
        <v>9.5654999999999994E-3</v>
      </c>
      <c r="R1047" s="36">
        <f t="shared" si="52"/>
        <v>1.3791000000000001E-2</v>
      </c>
      <c r="S1047" s="37">
        <f t="shared" si="53"/>
        <v>-4.2255000000000018E-3</v>
      </c>
      <c r="T1047" s="37" t="s">
        <v>309</v>
      </c>
      <c r="U1047" s="37" t="s">
        <v>309</v>
      </c>
    </row>
    <row r="1048" spans="1:21" x14ac:dyDescent="0.2">
      <c r="A1048" s="34">
        <v>2.9672139999999998</v>
      </c>
      <c r="B1048" s="34">
        <v>2.9291779999999998</v>
      </c>
      <c r="C1048" s="34">
        <v>2.9337599999999999</v>
      </c>
      <c r="D1048" s="34">
        <v>2.9587140000000001</v>
      </c>
      <c r="E1048" s="34">
        <v>2.947597</v>
      </c>
      <c r="F1048" s="34">
        <v>2.9558460000000002</v>
      </c>
      <c r="G1048" s="34">
        <v>2.943651</v>
      </c>
      <c r="H1048" s="34">
        <v>2.9331200000000002</v>
      </c>
      <c r="I1048" s="34">
        <v>2.9278080000000002</v>
      </c>
      <c r="J1048" s="34">
        <v>2.9565169999999998</v>
      </c>
      <c r="K1048" s="34">
        <v>2.9600080000000002</v>
      </c>
      <c r="L1048" s="34">
        <v>2.9417759999999999</v>
      </c>
      <c r="M1048" s="35">
        <v>2.9511539999999998</v>
      </c>
      <c r="N1048" s="35">
        <v>2.952979</v>
      </c>
      <c r="O1048" s="35">
        <v>2.9673970000000001</v>
      </c>
      <c r="P1048" s="35">
        <v>2.9315340000000001</v>
      </c>
      <c r="Q1048" s="36">
        <f t="shared" si="51"/>
        <v>2.9462657499999998</v>
      </c>
      <c r="R1048" s="36">
        <f t="shared" si="52"/>
        <v>2.9507659999999998</v>
      </c>
      <c r="S1048" s="37">
        <f t="shared" si="53"/>
        <v>-4.5002499999999834E-3</v>
      </c>
      <c r="T1048" s="37" t="s">
        <v>308</v>
      </c>
      <c r="U1048" s="37" t="s">
        <v>307</v>
      </c>
    </row>
    <row r="1049" spans="1:21" x14ac:dyDescent="0.2">
      <c r="A1049" s="34">
        <v>0</v>
      </c>
      <c r="B1049" s="34">
        <v>0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2.6882E-2</v>
      </c>
      <c r="J1049" s="34">
        <v>0</v>
      </c>
      <c r="K1049" s="34">
        <v>0</v>
      </c>
      <c r="L1049" s="34">
        <v>0</v>
      </c>
      <c r="M1049" s="35">
        <v>0</v>
      </c>
      <c r="N1049" s="35">
        <v>0</v>
      </c>
      <c r="O1049" s="35">
        <v>0</v>
      </c>
      <c r="P1049" s="35">
        <v>2.6977999999999999E-2</v>
      </c>
      <c r="Q1049" s="36">
        <f t="shared" si="51"/>
        <v>2.2401666666666668E-3</v>
      </c>
      <c r="R1049" s="36">
        <f t="shared" si="52"/>
        <v>6.7444999999999996E-3</v>
      </c>
      <c r="S1049" s="37">
        <f t="shared" si="53"/>
        <v>-4.5043333333333324E-3</v>
      </c>
      <c r="T1049" s="37" t="s">
        <v>306</v>
      </c>
      <c r="U1049" s="37" t="s">
        <v>306</v>
      </c>
    </row>
    <row r="1050" spans="1:21" x14ac:dyDescent="0.2">
      <c r="A1050" s="34">
        <v>0</v>
      </c>
      <c r="B1050" s="34">
        <v>0</v>
      </c>
      <c r="C1050" s="34">
        <v>0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4">
        <v>0</v>
      </c>
      <c r="L1050" s="34">
        <v>4.6455000000000003E-2</v>
      </c>
      <c r="M1050" s="35">
        <v>0</v>
      </c>
      <c r="N1050" s="35">
        <v>0</v>
      </c>
      <c r="O1050" s="35">
        <v>3.3790000000000001E-2</v>
      </c>
      <c r="P1050" s="35">
        <v>0</v>
      </c>
      <c r="Q1050" s="36">
        <f t="shared" si="51"/>
        <v>3.8712500000000001E-3</v>
      </c>
      <c r="R1050" s="36">
        <f t="shared" si="52"/>
        <v>8.4475000000000001E-3</v>
      </c>
      <c r="S1050" s="37">
        <f t="shared" si="53"/>
        <v>-4.5762500000000005E-3</v>
      </c>
      <c r="T1050" s="37" t="s">
        <v>305</v>
      </c>
      <c r="U1050" s="37" t="s">
        <v>305</v>
      </c>
    </row>
    <row r="1051" spans="1:21" x14ac:dyDescent="0.2">
      <c r="A1051" s="34">
        <v>0</v>
      </c>
      <c r="B1051" s="34">
        <v>0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4">
        <v>0</v>
      </c>
      <c r="L1051" s="34">
        <v>3.0207999999999999E-2</v>
      </c>
      <c r="M1051" s="35">
        <v>2.8676E-2</v>
      </c>
      <c r="N1051" s="35">
        <v>0</v>
      </c>
      <c r="O1051" s="35">
        <v>0</v>
      </c>
      <c r="P1051" s="35">
        <v>0</v>
      </c>
      <c r="Q1051" s="36">
        <f t="shared" si="51"/>
        <v>2.5173333333333332E-3</v>
      </c>
      <c r="R1051" s="36">
        <f t="shared" si="52"/>
        <v>7.169E-3</v>
      </c>
      <c r="S1051" s="37">
        <f t="shared" si="53"/>
        <v>-4.6516666666666668E-3</v>
      </c>
      <c r="T1051" s="37" t="s">
        <v>304</v>
      </c>
      <c r="U1051" s="37" t="s">
        <v>303</v>
      </c>
    </row>
    <row r="1052" spans="1:21" x14ac:dyDescent="0.2">
      <c r="A1052" s="34">
        <v>0</v>
      </c>
      <c r="B1052" s="34">
        <v>0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4.6650999999999998E-2</v>
      </c>
      <c r="M1052" s="35">
        <v>3.4338E-2</v>
      </c>
      <c r="N1052" s="35">
        <v>0</v>
      </c>
      <c r="O1052" s="35">
        <v>0</v>
      </c>
      <c r="P1052" s="35">
        <v>0</v>
      </c>
      <c r="Q1052" s="36">
        <f t="shared" si="51"/>
        <v>3.8875833333333332E-3</v>
      </c>
      <c r="R1052" s="36">
        <f t="shared" si="52"/>
        <v>8.5845000000000001E-3</v>
      </c>
      <c r="S1052" s="37">
        <f t="shared" si="53"/>
        <v>-4.6969166666666669E-3</v>
      </c>
      <c r="T1052" s="37" t="s">
        <v>302</v>
      </c>
      <c r="U1052" s="37" t="s">
        <v>302</v>
      </c>
    </row>
    <row r="1053" spans="1:21" x14ac:dyDescent="0.2">
      <c r="A1053" s="34">
        <v>0</v>
      </c>
      <c r="B1053" s="34">
        <v>0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4.5273000000000001E-2</v>
      </c>
      <c r="M1053" s="35">
        <v>0</v>
      </c>
      <c r="N1053" s="35">
        <v>0</v>
      </c>
      <c r="O1053" s="35">
        <v>3.3943000000000001E-2</v>
      </c>
      <c r="P1053" s="35">
        <v>0</v>
      </c>
      <c r="Q1053" s="36">
        <f t="shared" si="51"/>
        <v>3.7727500000000001E-3</v>
      </c>
      <c r="R1053" s="36">
        <f t="shared" si="52"/>
        <v>8.4857500000000002E-3</v>
      </c>
      <c r="S1053" s="37">
        <f t="shared" si="53"/>
        <v>-4.7130000000000002E-3</v>
      </c>
      <c r="T1053" s="37" t="s">
        <v>301</v>
      </c>
      <c r="U1053" s="37" t="s">
        <v>300</v>
      </c>
    </row>
    <row r="1054" spans="1:21" x14ac:dyDescent="0.2">
      <c r="A1054" s="34">
        <v>0</v>
      </c>
      <c r="B1054" s="34">
        <v>0</v>
      </c>
      <c r="C1054" s="34">
        <v>2.7231000000000002E-2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0</v>
      </c>
      <c r="M1054" s="35">
        <v>0</v>
      </c>
      <c r="N1054" s="35">
        <v>2.8169E-2</v>
      </c>
      <c r="O1054" s="35">
        <v>0</v>
      </c>
      <c r="P1054" s="35">
        <v>0</v>
      </c>
      <c r="Q1054" s="36">
        <f t="shared" si="51"/>
        <v>2.26925E-3</v>
      </c>
      <c r="R1054" s="36">
        <f t="shared" si="52"/>
        <v>7.0422499999999999E-3</v>
      </c>
      <c r="S1054" s="37">
        <f t="shared" si="53"/>
        <v>-4.7729999999999995E-3</v>
      </c>
      <c r="T1054" s="37" t="s">
        <v>299</v>
      </c>
      <c r="U1054" s="37" t="s">
        <v>299</v>
      </c>
    </row>
    <row r="1055" spans="1:21" x14ac:dyDescent="0.2">
      <c r="A1055" s="34">
        <v>0</v>
      </c>
      <c r="B1055" s="34">
        <v>0</v>
      </c>
      <c r="C1055" s="34">
        <v>0</v>
      </c>
      <c r="D1055" s="34">
        <v>0</v>
      </c>
      <c r="E1055" s="34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  <c r="M1055" s="35">
        <v>1.9122E-2</v>
      </c>
      <c r="N1055" s="35">
        <v>0</v>
      </c>
      <c r="O1055" s="35">
        <v>0</v>
      </c>
      <c r="P1055" s="35">
        <v>0</v>
      </c>
      <c r="Q1055" s="36">
        <f t="shared" si="51"/>
        <v>0</v>
      </c>
      <c r="R1055" s="36">
        <f t="shared" si="52"/>
        <v>4.7805E-3</v>
      </c>
      <c r="S1055" s="37">
        <f t="shared" si="53"/>
        <v>-4.7805E-3</v>
      </c>
      <c r="T1055" s="37" t="s">
        <v>298</v>
      </c>
      <c r="U1055" s="37" t="s">
        <v>297</v>
      </c>
    </row>
    <row r="1056" spans="1:21" x14ac:dyDescent="0.2">
      <c r="A1056" s="34">
        <v>0</v>
      </c>
      <c r="B1056" s="34">
        <v>0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  <c r="M1056" s="35">
        <v>0</v>
      </c>
      <c r="N1056" s="35">
        <v>0</v>
      </c>
      <c r="O1056" s="35">
        <v>1.9196999999999999E-2</v>
      </c>
      <c r="P1056" s="35">
        <v>0</v>
      </c>
      <c r="Q1056" s="36">
        <f t="shared" si="51"/>
        <v>0</v>
      </c>
      <c r="R1056" s="36">
        <f t="shared" si="52"/>
        <v>4.7992499999999997E-3</v>
      </c>
      <c r="S1056" s="37">
        <f t="shared" si="53"/>
        <v>-4.7992499999999997E-3</v>
      </c>
      <c r="T1056" s="37" t="s">
        <v>296</v>
      </c>
      <c r="U1056" s="37" t="s">
        <v>295</v>
      </c>
    </row>
    <row r="1057" spans="1:21" x14ac:dyDescent="0.2">
      <c r="A1057" s="34">
        <v>3.945074</v>
      </c>
      <c r="B1057" s="34">
        <v>4</v>
      </c>
      <c r="C1057" s="34">
        <v>3.9862470000000001</v>
      </c>
      <c r="D1057" s="34">
        <v>3.9549910000000001</v>
      </c>
      <c r="E1057" s="34">
        <v>3.973252</v>
      </c>
      <c r="F1057" s="34">
        <v>3.9837189999999998</v>
      </c>
      <c r="G1057" s="34">
        <v>3.9873419999999999</v>
      </c>
      <c r="H1057" s="34">
        <v>4</v>
      </c>
      <c r="I1057" s="34">
        <v>3.9945979999999999</v>
      </c>
      <c r="J1057" s="34">
        <v>3.9872260000000002</v>
      </c>
      <c r="K1057" s="34">
        <v>3.9860630000000001</v>
      </c>
      <c r="L1057" s="34">
        <v>3.9532639999999999</v>
      </c>
      <c r="M1057" s="35">
        <v>3.9821499999999999</v>
      </c>
      <c r="N1057" s="35">
        <v>3.9897819999999999</v>
      </c>
      <c r="O1057" s="35">
        <v>3.9790299999999998</v>
      </c>
      <c r="P1057" s="35">
        <v>3.9858349999999998</v>
      </c>
      <c r="Q1057" s="36">
        <f t="shared" si="51"/>
        <v>3.9793146666666668</v>
      </c>
      <c r="R1057" s="36">
        <f t="shared" si="52"/>
        <v>3.9841992500000001</v>
      </c>
      <c r="S1057" s="37">
        <f t="shared" si="53"/>
        <v>-4.8845833333333033E-3</v>
      </c>
      <c r="T1057" s="37" t="s">
        <v>294</v>
      </c>
      <c r="U1057" s="37" t="s">
        <v>294</v>
      </c>
    </row>
    <row r="1058" spans="1:21" x14ac:dyDescent="0.2">
      <c r="A1058" s="34">
        <v>0</v>
      </c>
      <c r="B1058" s="34">
        <v>0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  <c r="M1058" s="35">
        <v>0</v>
      </c>
      <c r="N1058" s="35">
        <v>0</v>
      </c>
      <c r="O1058" s="35">
        <v>1.9546999999999998E-2</v>
      </c>
      <c r="P1058" s="35">
        <v>0</v>
      </c>
      <c r="Q1058" s="36">
        <f t="shared" si="51"/>
        <v>0</v>
      </c>
      <c r="R1058" s="36">
        <f t="shared" si="52"/>
        <v>4.8867499999999996E-3</v>
      </c>
      <c r="S1058" s="37">
        <f t="shared" si="53"/>
        <v>-4.8867499999999996E-3</v>
      </c>
      <c r="T1058" s="37" t="s">
        <v>293</v>
      </c>
      <c r="U1058" s="37" t="s">
        <v>293</v>
      </c>
    </row>
    <row r="1059" spans="1:21" x14ac:dyDescent="0.2">
      <c r="A1059" s="34">
        <v>0</v>
      </c>
      <c r="B1059" s="34">
        <v>0</v>
      </c>
      <c r="C1059" s="34">
        <v>0</v>
      </c>
      <c r="D1059" s="34">
        <v>0</v>
      </c>
      <c r="E1059" s="34">
        <v>0</v>
      </c>
      <c r="F1059" s="34">
        <v>8.9689999999999995E-3</v>
      </c>
      <c r="G1059" s="34">
        <v>0</v>
      </c>
      <c r="H1059" s="34">
        <v>0</v>
      </c>
      <c r="I1059" s="34">
        <v>1.0928999999999999E-2</v>
      </c>
      <c r="J1059" s="34">
        <v>0</v>
      </c>
      <c r="K1059" s="34">
        <v>0</v>
      </c>
      <c r="L1059" s="34">
        <v>0</v>
      </c>
      <c r="M1059" s="35">
        <v>2.0140000000000002E-2</v>
      </c>
      <c r="N1059" s="35">
        <v>6.1440000000000002E-3</v>
      </c>
      <c r="O1059" s="35">
        <v>0</v>
      </c>
      <c r="P1059" s="35">
        <v>0</v>
      </c>
      <c r="Q1059" s="36">
        <f t="shared" si="51"/>
        <v>1.6581666666666665E-3</v>
      </c>
      <c r="R1059" s="36">
        <f t="shared" si="52"/>
        <v>6.5710000000000005E-3</v>
      </c>
      <c r="S1059" s="37">
        <f t="shared" si="53"/>
        <v>-4.9128333333333342E-3</v>
      </c>
      <c r="T1059" s="37" t="s">
        <v>292</v>
      </c>
      <c r="U1059" s="37" t="s">
        <v>291</v>
      </c>
    </row>
    <row r="1060" spans="1:21" x14ac:dyDescent="0.2">
      <c r="A1060" s="34">
        <v>0</v>
      </c>
      <c r="B1060" s="34">
        <v>0</v>
      </c>
      <c r="C1060" s="34">
        <v>0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0</v>
      </c>
      <c r="M1060" s="35">
        <v>1.9887999999999999E-2</v>
      </c>
      <c r="N1060" s="35">
        <v>0</v>
      </c>
      <c r="O1060" s="35">
        <v>0</v>
      </c>
      <c r="P1060" s="35">
        <v>0</v>
      </c>
      <c r="Q1060" s="36">
        <f t="shared" si="51"/>
        <v>0</v>
      </c>
      <c r="R1060" s="36">
        <f t="shared" si="52"/>
        <v>4.9719999999999999E-3</v>
      </c>
      <c r="S1060" s="37">
        <f t="shared" si="53"/>
        <v>-4.9719999999999999E-3</v>
      </c>
      <c r="T1060" s="37" t="s">
        <v>290</v>
      </c>
      <c r="U1060" s="37" t="s">
        <v>290</v>
      </c>
    </row>
    <row r="1061" spans="1:21" x14ac:dyDescent="0.2">
      <c r="A1061" s="34">
        <v>0</v>
      </c>
      <c r="B1061" s="34">
        <v>0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5.6009000000000003E-2</v>
      </c>
      <c r="M1061" s="35">
        <v>0</v>
      </c>
      <c r="N1061" s="35">
        <v>3.8710000000000001E-2</v>
      </c>
      <c r="O1061" s="35">
        <v>0</v>
      </c>
      <c r="P1061" s="35">
        <v>0</v>
      </c>
      <c r="Q1061" s="36">
        <f t="shared" si="51"/>
        <v>4.6674166666666669E-3</v>
      </c>
      <c r="R1061" s="36">
        <f t="shared" si="52"/>
        <v>9.6775000000000003E-3</v>
      </c>
      <c r="S1061" s="37">
        <f t="shared" si="53"/>
        <v>-5.0100833333333334E-3</v>
      </c>
      <c r="T1061" s="37" t="s">
        <v>289</v>
      </c>
      <c r="U1061" s="37" t="s">
        <v>289</v>
      </c>
    </row>
    <row r="1062" spans="1:21" x14ac:dyDescent="0.2">
      <c r="A1062" s="34">
        <v>0</v>
      </c>
      <c r="B1062" s="34">
        <v>0</v>
      </c>
      <c r="C1062" s="34">
        <v>0</v>
      </c>
      <c r="D1062" s="34">
        <v>0</v>
      </c>
      <c r="E1062" s="34">
        <v>0</v>
      </c>
      <c r="F1062" s="34">
        <v>5.9880000000000003E-3</v>
      </c>
      <c r="G1062" s="34">
        <v>0</v>
      </c>
      <c r="H1062" s="34">
        <v>0</v>
      </c>
      <c r="I1062" s="34">
        <v>0</v>
      </c>
      <c r="J1062" s="34">
        <v>0</v>
      </c>
      <c r="K1062" s="34">
        <v>0</v>
      </c>
      <c r="L1062" s="34">
        <v>4.0842000000000003E-2</v>
      </c>
      <c r="M1062" s="35">
        <v>2.1505E-2</v>
      </c>
      <c r="N1062" s="35">
        <v>5.2360000000000002E-3</v>
      </c>
      <c r="O1062" s="35">
        <v>0</v>
      </c>
      <c r="P1062" s="35">
        <v>9.0089999999999996E-3</v>
      </c>
      <c r="Q1062" s="36">
        <f t="shared" si="51"/>
        <v>3.9025000000000002E-3</v>
      </c>
      <c r="R1062" s="36">
        <f t="shared" si="52"/>
        <v>8.937500000000001E-3</v>
      </c>
      <c r="S1062" s="37">
        <f t="shared" si="53"/>
        <v>-5.0350000000000013E-3</v>
      </c>
      <c r="T1062" s="37" t="s">
        <v>288</v>
      </c>
      <c r="U1062" s="37" t="s">
        <v>287</v>
      </c>
    </row>
    <row r="1063" spans="1:21" x14ac:dyDescent="0.2">
      <c r="A1063" s="34">
        <v>2.9820540000000002</v>
      </c>
      <c r="B1063" s="34">
        <v>2.9841890000000002</v>
      </c>
      <c r="C1063" s="34">
        <v>2.987616</v>
      </c>
      <c r="D1063" s="34">
        <v>2.987854</v>
      </c>
      <c r="E1063" s="34">
        <v>2.995349</v>
      </c>
      <c r="F1063" s="34">
        <v>2.9918390000000001</v>
      </c>
      <c r="G1063" s="34">
        <v>2.9755500000000001</v>
      </c>
      <c r="H1063" s="34">
        <v>2.9770750000000001</v>
      </c>
      <c r="I1063" s="34">
        <v>2.9899800000000001</v>
      </c>
      <c r="J1063" s="34">
        <v>2.9914550000000002</v>
      </c>
      <c r="K1063" s="34">
        <v>2.9896069999999999</v>
      </c>
      <c r="L1063" s="34">
        <v>2.9759169999999999</v>
      </c>
      <c r="M1063" s="35">
        <v>2.9955210000000001</v>
      </c>
      <c r="N1063" s="35">
        <v>2.9926140000000001</v>
      </c>
      <c r="O1063" s="35">
        <v>2.9907789999999999</v>
      </c>
      <c r="P1063" s="35">
        <v>2.9842360000000001</v>
      </c>
      <c r="Q1063" s="36">
        <f t="shared" si="51"/>
        <v>2.9857070833333332</v>
      </c>
      <c r="R1063" s="36">
        <f t="shared" si="52"/>
        <v>2.9907874999999997</v>
      </c>
      <c r="S1063" s="37">
        <f t="shared" si="53"/>
        <v>-5.0804166666664763E-3</v>
      </c>
      <c r="T1063" s="37" t="s">
        <v>286</v>
      </c>
      <c r="U1063" s="37" t="s">
        <v>285</v>
      </c>
    </row>
    <row r="1064" spans="1:21" x14ac:dyDescent="0.2">
      <c r="A1064" s="34">
        <v>1</v>
      </c>
      <c r="B1064" s="34">
        <v>0.96666700000000005</v>
      </c>
      <c r="C1064" s="34">
        <v>1</v>
      </c>
      <c r="D1064" s="34">
        <v>0.98765400000000003</v>
      </c>
      <c r="E1064" s="34">
        <v>0.98750000000000004</v>
      </c>
      <c r="F1064" s="34">
        <v>0.99770099999999995</v>
      </c>
      <c r="G1064" s="34">
        <v>0.988506</v>
      </c>
      <c r="H1064" s="34">
        <v>1</v>
      </c>
      <c r="I1064" s="34">
        <v>0.99795500000000004</v>
      </c>
      <c r="J1064" s="34">
        <v>0.99033800000000005</v>
      </c>
      <c r="K1064" s="34">
        <v>0.99292899999999995</v>
      </c>
      <c r="L1064" s="34">
        <v>0.99270099999999994</v>
      </c>
      <c r="M1064" s="35">
        <v>0.99496600000000002</v>
      </c>
      <c r="N1064" s="35">
        <v>0.99719100000000005</v>
      </c>
      <c r="O1064" s="35">
        <v>0.99744200000000005</v>
      </c>
      <c r="P1064" s="35">
        <v>0.99805100000000002</v>
      </c>
      <c r="Q1064" s="36">
        <f t="shared" si="51"/>
        <v>0.99182925</v>
      </c>
      <c r="R1064" s="36">
        <f t="shared" si="52"/>
        <v>0.99691250000000009</v>
      </c>
      <c r="S1064" s="37">
        <f t="shared" si="53"/>
        <v>-5.0832500000000946E-3</v>
      </c>
      <c r="T1064" s="37" t="s">
        <v>284</v>
      </c>
      <c r="U1064" s="37" t="s">
        <v>284</v>
      </c>
    </row>
    <row r="1065" spans="1:21" x14ac:dyDescent="0.2">
      <c r="A1065" s="34">
        <v>0</v>
      </c>
      <c r="B1065" s="34">
        <v>0</v>
      </c>
      <c r="C1065" s="34">
        <v>0</v>
      </c>
      <c r="D1065" s="34">
        <v>0</v>
      </c>
      <c r="E1065" s="34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0</v>
      </c>
      <c r="L1065" s="34">
        <v>0</v>
      </c>
      <c r="M1065" s="35">
        <v>2.0423E-2</v>
      </c>
      <c r="N1065" s="35">
        <v>0</v>
      </c>
      <c r="O1065" s="35">
        <v>0</v>
      </c>
      <c r="P1065" s="35">
        <v>0</v>
      </c>
      <c r="Q1065" s="36">
        <f t="shared" si="51"/>
        <v>0</v>
      </c>
      <c r="R1065" s="36">
        <f t="shared" si="52"/>
        <v>5.10575E-3</v>
      </c>
      <c r="S1065" s="37">
        <f t="shared" si="53"/>
        <v>-5.10575E-3</v>
      </c>
      <c r="T1065" s="37" t="s">
        <v>283</v>
      </c>
      <c r="U1065" s="37" t="s">
        <v>283</v>
      </c>
    </row>
    <row r="1066" spans="1:21" x14ac:dyDescent="0.2">
      <c r="A1066" s="34">
        <v>0</v>
      </c>
      <c r="B1066" s="34">
        <v>0</v>
      </c>
      <c r="C1066" s="34">
        <v>0</v>
      </c>
      <c r="D1066" s="34">
        <v>0</v>
      </c>
      <c r="E1066" s="34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0</v>
      </c>
      <c r="M1066" s="35">
        <v>2.0972999999999999E-2</v>
      </c>
      <c r="N1066" s="35">
        <v>0</v>
      </c>
      <c r="O1066" s="35">
        <v>0</v>
      </c>
      <c r="P1066" s="35">
        <v>0</v>
      </c>
      <c r="Q1066" s="36">
        <f t="shared" si="51"/>
        <v>0</v>
      </c>
      <c r="R1066" s="36">
        <f t="shared" si="52"/>
        <v>5.2432499999999996E-3</v>
      </c>
      <c r="S1066" s="37">
        <f t="shared" si="53"/>
        <v>-5.2432499999999996E-3</v>
      </c>
      <c r="T1066" s="37" t="s">
        <v>282</v>
      </c>
      <c r="U1066" s="37" t="s">
        <v>282</v>
      </c>
    </row>
    <row r="1067" spans="1:21" x14ac:dyDescent="0.2">
      <c r="A1067" s="34">
        <v>0</v>
      </c>
      <c r="B1067" s="34">
        <v>0</v>
      </c>
      <c r="C1067" s="34">
        <v>0</v>
      </c>
      <c r="D1067" s="34">
        <v>0</v>
      </c>
      <c r="E1067" s="34">
        <v>0</v>
      </c>
      <c r="F1067" s="34">
        <v>0</v>
      </c>
      <c r="G1067" s="34">
        <v>0</v>
      </c>
      <c r="H1067" s="34">
        <v>0</v>
      </c>
      <c r="I1067" s="34">
        <v>0</v>
      </c>
      <c r="J1067" s="34">
        <v>0</v>
      </c>
      <c r="K1067" s="34">
        <v>0</v>
      </c>
      <c r="L1067" s="34">
        <v>0</v>
      </c>
      <c r="M1067" s="35">
        <v>0</v>
      </c>
      <c r="N1067" s="35">
        <v>0</v>
      </c>
      <c r="O1067" s="35">
        <v>2.0972999999999999E-2</v>
      </c>
      <c r="P1067" s="35">
        <v>0</v>
      </c>
      <c r="Q1067" s="36">
        <f t="shared" si="51"/>
        <v>0</v>
      </c>
      <c r="R1067" s="36">
        <f t="shared" si="52"/>
        <v>5.2432499999999996E-3</v>
      </c>
      <c r="S1067" s="37">
        <f t="shared" si="53"/>
        <v>-5.2432499999999996E-3</v>
      </c>
      <c r="T1067" s="37" t="s">
        <v>281</v>
      </c>
      <c r="U1067" s="37" t="s">
        <v>280</v>
      </c>
    </row>
    <row r="1068" spans="1:21" x14ac:dyDescent="0.2">
      <c r="A1068" s="34">
        <v>0</v>
      </c>
      <c r="B1068" s="34">
        <v>0</v>
      </c>
      <c r="C1068" s="34">
        <v>0</v>
      </c>
      <c r="D1068" s="34">
        <v>1.5464E-2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  <c r="M1068" s="35">
        <v>0</v>
      </c>
      <c r="N1068" s="35">
        <v>2.6376E-2</v>
      </c>
      <c r="O1068" s="35">
        <v>0</v>
      </c>
      <c r="P1068" s="35">
        <v>0</v>
      </c>
      <c r="Q1068" s="36">
        <f t="shared" si="51"/>
        <v>1.2886666666666667E-3</v>
      </c>
      <c r="R1068" s="36">
        <f t="shared" si="52"/>
        <v>6.594E-3</v>
      </c>
      <c r="S1068" s="37">
        <f t="shared" si="53"/>
        <v>-5.3053333333333338E-3</v>
      </c>
      <c r="T1068" s="37" t="s">
        <v>279</v>
      </c>
      <c r="U1068" s="37" t="s">
        <v>279</v>
      </c>
    </row>
    <row r="1069" spans="1:21" x14ac:dyDescent="0.2">
      <c r="A1069" s="34">
        <v>0</v>
      </c>
      <c r="B1069" s="34">
        <v>0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  <c r="M1069" s="35">
        <v>2.1232999999999998E-2</v>
      </c>
      <c r="N1069" s="35">
        <v>0</v>
      </c>
      <c r="O1069" s="35">
        <v>0</v>
      </c>
      <c r="P1069" s="35">
        <v>0</v>
      </c>
      <c r="Q1069" s="36">
        <f t="shared" si="51"/>
        <v>0</v>
      </c>
      <c r="R1069" s="36">
        <f t="shared" si="52"/>
        <v>5.3082499999999996E-3</v>
      </c>
      <c r="S1069" s="37">
        <f t="shared" si="53"/>
        <v>-5.3082499999999996E-3</v>
      </c>
      <c r="T1069" s="37" t="s">
        <v>278</v>
      </c>
      <c r="U1069" s="37" t="s">
        <v>277</v>
      </c>
    </row>
    <row r="1070" spans="1:21" x14ac:dyDescent="0.2">
      <c r="A1070" s="34">
        <v>0</v>
      </c>
      <c r="B1070" s="34">
        <v>0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0</v>
      </c>
      <c r="M1070" s="35">
        <v>2.1323999999999999E-2</v>
      </c>
      <c r="N1070" s="35">
        <v>0</v>
      </c>
      <c r="O1070" s="35">
        <v>0</v>
      </c>
      <c r="P1070" s="35">
        <v>0</v>
      </c>
      <c r="Q1070" s="36">
        <f t="shared" si="51"/>
        <v>0</v>
      </c>
      <c r="R1070" s="36">
        <f t="shared" si="52"/>
        <v>5.3309999999999998E-3</v>
      </c>
      <c r="S1070" s="37">
        <f t="shared" si="53"/>
        <v>-5.3309999999999998E-3</v>
      </c>
      <c r="T1070" s="37" t="s">
        <v>276</v>
      </c>
      <c r="U1070" s="37" t="s">
        <v>275</v>
      </c>
    </row>
    <row r="1071" spans="1:21" x14ac:dyDescent="0.2">
      <c r="A1071" s="34">
        <v>0</v>
      </c>
      <c r="B1071" s="34">
        <v>0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6.3659999999999994E-2</v>
      </c>
      <c r="M1071" s="35">
        <v>4.2625000000000003E-2</v>
      </c>
      <c r="N1071" s="35">
        <v>0</v>
      </c>
      <c r="O1071" s="35">
        <v>0</v>
      </c>
      <c r="P1071" s="35">
        <v>0</v>
      </c>
      <c r="Q1071" s="36">
        <f t="shared" si="51"/>
        <v>5.3049999999999998E-3</v>
      </c>
      <c r="R1071" s="36">
        <f t="shared" si="52"/>
        <v>1.0656250000000001E-2</v>
      </c>
      <c r="S1071" s="37">
        <f t="shared" si="53"/>
        <v>-5.351250000000001E-3</v>
      </c>
      <c r="T1071" s="37" t="s">
        <v>274</v>
      </c>
      <c r="U1071" s="37" t="s">
        <v>274</v>
      </c>
    </row>
    <row r="1072" spans="1:21" x14ac:dyDescent="0.2">
      <c r="A1072" s="34">
        <v>0</v>
      </c>
      <c r="B1072" s="34">
        <v>0</v>
      </c>
      <c r="C1072" s="34">
        <v>0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4">
        <v>0</v>
      </c>
      <c r="M1072" s="35">
        <v>2.2089999999999999E-2</v>
      </c>
      <c r="N1072" s="35">
        <v>0</v>
      </c>
      <c r="O1072" s="35">
        <v>0</v>
      </c>
      <c r="P1072" s="35">
        <v>0</v>
      </c>
      <c r="Q1072" s="36">
        <f t="shared" si="51"/>
        <v>0</v>
      </c>
      <c r="R1072" s="36">
        <f t="shared" si="52"/>
        <v>5.5224999999999996E-3</v>
      </c>
      <c r="S1072" s="37">
        <f t="shared" si="53"/>
        <v>-5.5224999999999996E-3</v>
      </c>
      <c r="T1072" s="37" t="s">
        <v>273</v>
      </c>
      <c r="U1072" s="37" t="s">
        <v>273</v>
      </c>
    </row>
    <row r="1073" spans="1:21" x14ac:dyDescent="0.2">
      <c r="A1073" s="34">
        <v>0</v>
      </c>
      <c r="B1073" s="34">
        <v>0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0</v>
      </c>
      <c r="L1073" s="34">
        <v>0</v>
      </c>
      <c r="M1073" s="35">
        <v>2.2627999999999999E-2</v>
      </c>
      <c r="N1073" s="35">
        <v>0</v>
      </c>
      <c r="O1073" s="35">
        <v>0</v>
      </c>
      <c r="P1073" s="35">
        <v>0</v>
      </c>
      <c r="Q1073" s="36">
        <f t="shared" si="51"/>
        <v>0</v>
      </c>
      <c r="R1073" s="36">
        <f t="shared" si="52"/>
        <v>5.6569999999999997E-3</v>
      </c>
      <c r="S1073" s="37">
        <f t="shared" si="53"/>
        <v>-5.6569999999999997E-3</v>
      </c>
      <c r="T1073" s="37" t="s">
        <v>272</v>
      </c>
      <c r="U1073" s="37" t="s">
        <v>271</v>
      </c>
    </row>
    <row r="1074" spans="1:21" x14ac:dyDescent="0.2">
      <c r="A1074" s="34">
        <v>0</v>
      </c>
      <c r="B1074" s="34">
        <v>0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0</v>
      </c>
      <c r="M1074" s="35">
        <v>2.2745999999999999E-2</v>
      </c>
      <c r="N1074" s="35">
        <v>0</v>
      </c>
      <c r="O1074" s="35">
        <v>0</v>
      </c>
      <c r="P1074" s="35">
        <v>0</v>
      </c>
      <c r="Q1074" s="36">
        <f t="shared" si="51"/>
        <v>0</v>
      </c>
      <c r="R1074" s="36">
        <f t="shared" si="52"/>
        <v>5.6864999999999997E-3</v>
      </c>
      <c r="S1074" s="37">
        <f t="shared" si="53"/>
        <v>-5.6864999999999997E-3</v>
      </c>
      <c r="T1074" s="37" t="s">
        <v>270</v>
      </c>
      <c r="U1074" s="37" t="s">
        <v>270</v>
      </c>
    </row>
    <row r="1075" spans="1:21" x14ac:dyDescent="0.2">
      <c r="A1075" s="34">
        <v>0</v>
      </c>
      <c r="B1075" s="34">
        <v>0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3.5739999999999999E-3</v>
      </c>
      <c r="L1075" s="34">
        <v>6.7416000000000004E-2</v>
      </c>
      <c r="M1075" s="35">
        <v>0</v>
      </c>
      <c r="N1075" s="35">
        <v>0</v>
      </c>
      <c r="O1075" s="35">
        <v>4.6661000000000001E-2</v>
      </c>
      <c r="P1075" s="35">
        <v>0</v>
      </c>
      <c r="Q1075" s="36">
        <f t="shared" si="51"/>
        <v>5.9158333333333328E-3</v>
      </c>
      <c r="R1075" s="36">
        <f t="shared" si="52"/>
        <v>1.166525E-2</v>
      </c>
      <c r="S1075" s="37">
        <f t="shared" si="53"/>
        <v>-5.7494166666666674E-3</v>
      </c>
      <c r="T1075" s="37" t="s">
        <v>269</v>
      </c>
      <c r="U1075" s="37" t="s">
        <v>269</v>
      </c>
    </row>
    <row r="1076" spans="1:21" x14ac:dyDescent="0.2">
      <c r="A1076" s="34">
        <v>0</v>
      </c>
      <c r="B1076" s="34">
        <v>0</v>
      </c>
      <c r="C1076" s="34">
        <v>0</v>
      </c>
      <c r="D1076" s="34">
        <v>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4">
        <v>0</v>
      </c>
      <c r="M1076" s="35">
        <v>0</v>
      </c>
      <c r="N1076" s="35">
        <v>2.3143E-2</v>
      </c>
      <c r="O1076" s="35">
        <v>0</v>
      </c>
      <c r="P1076" s="35">
        <v>0</v>
      </c>
      <c r="Q1076" s="36">
        <f t="shared" si="51"/>
        <v>0</v>
      </c>
      <c r="R1076" s="36">
        <f t="shared" si="52"/>
        <v>5.7857500000000001E-3</v>
      </c>
      <c r="S1076" s="37">
        <f t="shared" si="53"/>
        <v>-5.7857500000000001E-3</v>
      </c>
      <c r="T1076" s="37" t="s">
        <v>268</v>
      </c>
      <c r="U1076" s="37" t="s">
        <v>268</v>
      </c>
    </row>
    <row r="1077" spans="1:21" x14ac:dyDescent="0.2">
      <c r="A1077" s="34">
        <v>0</v>
      </c>
      <c r="B1077" s="34">
        <v>0</v>
      </c>
      <c r="C1077" s="34">
        <v>0</v>
      </c>
      <c r="D1077" s="34">
        <v>0</v>
      </c>
      <c r="E1077" s="34">
        <v>0</v>
      </c>
      <c r="F1077" s="34">
        <v>0</v>
      </c>
      <c r="G1077" s="34">
        <v>0</v>
      </c>
      <c r="H1077" s="34">
        <v>0</v>
      </c>
      <c r="I1077" s="34">
        <v>0</v>
      </c>
      <c r="J1077" s="34">
        <v>0</v>
      </c>
      <c r="K1077" s="34">
        <v>0</v>
      </c>
      <c r="L1077" s="34">
        <v>0</v>
      </c>
      <c r="M1077" s="35">
        <v>0</v>
      </c>
      <c r="N1077" s="35">
        <v>2.3309E-2</v>
      </c>
      <c r="O1077" s="35">
        <v>0</v>
      </c>
      <c r="P1077" s="35">
        <v>0</v>
      </c>
      <c r="Q1077" s="36">
        <f t="shared" si="51"/>
        <v>0</v>
      </c>
      <c r="R1077" s="36">
        <f t="shared" si="52"/>
        <v>5.82725E-3</v>
      </c>
      <c r="S1077" s="37">
        <f t="shared" si="53"/>
        <v>-5.82725E-3</v>
      </c>
      <c r="T1077" s="37" t="s">
        <v>267</v>
      </c>
      <c r="U1077" s="37" t="s">
        <v>266</v>
      </c>
    </row>
    <row r="1078" spans="1:21" x14ac:dyDescent="0.2">
      <c r="A1078" s="34">
        <v>0</v>
      </c>
      <c r="B1078" s="34">
        <v>0</v>
      </c>
      <c r="C1078" s="34">
        <v>0</v>
      </c>
      <c r="D1078" s="34">
        <v>0</v>
      </c>
      <c r="E1078" s="34">
        <v>0</v>
      </c>
      <c r="F1078" s="34">
        <v>9.724E-3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  <c r="M1078" s="35">
        <v>2.1836999999999999E-2</v>
      </c>
      <c r="N1078" s="35">
        <v>4.8960000000000002E-3</v>
      </c>
      <c r="O1078" s="35">
        <v>0</v>
      </c>
      <c r="P1078" s="35">
        <v>0</v>
      </c>
      <c r="Q1078" s="36">
        <f t="shared" si="51"/>
        <v>8.1033333333333337E-4</v>
      </c>
      <c r="R1078" s="36">
        <f t="shared" si="52"/>
        <v>6.68325E-3</v>
      </c>
      <c r="S1078" s="37">
        <f t="shared" si="53"/>
        <v>-5.8729166666666669E-3</v>
      </c>
      <c r="T1078" s="37" t="s">
        <v>265</v>
      </c>
      <c r="U1078" s="37" t="s">
        <v>264</v>
      </c>
    </row>
    <row r="1079" spans="1:21" x14ac:dyDescent="0.2">
      <c r="A1079" s="34">
        <v>0</v>
      </c>
      <c r="B1079" s="34">
        <v>0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  <c r="M1079" s="35">
        <v>0</v>
      </c>
      <c r="N1079" s="35">
        <v>2.3709999999999998E-2</v>
      </c>
      <c r="O1079" s="35">
        <v>0</v>
      </c>
      <c r="P1079" s="35">
        <v>0</v>
      </c>
      <c r="Q1079" s="36">
        <f t="shared" si="51"/>
        <v>0</v>
      </c>
      <c r="R1079" s="36">
        <f t="shared" si="52"/>
        <v>5.9274999999999996E-3</v>
      </c>
      <c r="S1079" s="37">
        <f t="shared" si="53"/>
        <v>-5.9274999999999996E-3</v>
      </c>
      <c r="T1079" s="37" t="s">
        <v>263</v>
      </c>
      <c r="U1079" s="37" t="s">
        <v>263</v>
      </c>
    </row>
    <row r="1080" spans="1:21" x14ac:dyDescent="0.2">
      <c r="A1080" s="34">
        <v>0</v>
      </c>
      <c r="B1080" s="34">
        <v>0</v>
      </c>
      <c r="C1080" s="34">
        <v>0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5.0759999999999998E-3</v>
      </c>
      <c r="M1080" s="35">
        <v>2.7272999999999999E-2</v>
      </c>
      <c r="N1080" s="35">
        <v>0</v>
      </c>
      <c r="O1080" s="35">
        <v>0</v>
      </c>
      <c r="P1080" s="35">
        <v>0</v>
      </c>
      <c r="Q1080" s="36">
        <f t="shared" si="51"/>
        <v>4.2299999999999998E-4</v>
      </c>
      <c r="R1080" s="36">
        <f t="shared" si="52"/>
        <v>6.8182499999999997E-3</v>
      </c>
      <c r="S1080" s="37">
        <f t="shared" si="53"/>
        <v>-6.3952499999999999E-3</v>
      </c>
      <c r="T1080" s="37" t="s">
        <v>262</v>
      </c>
      <c r="U1080" s="37" t="s">
        <v>262</v>
      </c>
    </row>
    <row r="1081" spans="1:21" x14ac:dyDescent="0.2">
      <c r="A1081" s="34">
        <v>0</v>
      </c>
      <c r="B1081" s="34">
        <v>0</v>
      </c>
      <c r="C1081" s="34">
        <v>2.5027000000000001E-2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3.2766999999999998E-2</v>
      </c>
      <c r="J1081" s="34">
        <v>0</v>
      </c>
      <c r="K1081" s="34">
        <v>0</v>
      </c>
      <c r="L1081" s="34">
        <v>0</v>
      </c>
      <c r="M1081" s="35">
        <v>2.2158000000000001E-2</v>
      </c>
      <c r="N1081" s="35">
        <v>0</v>
      </c>
      <c r="O1081" s="35">
        <v>0</v>
      </c>
      <c r="P1081" s="35">
        <v>2.3255999999999999E-2</v>
      </c>
      <c r="Q1081" s="36">
        <f t="shared" si="51"/>
        <v>4.8161666666666665E-3</v>
      </c>
      <c r="R1081" s="36">
        <f t="shared" si="52"/>
        <v>1.1353499999999999E-2</v>
      </c>
      <c r="S1081" s="37">
        <f t="shared" si="53"/>
        <v>-6.5373333333333325E-3</v>
      </c>
      <c r="T1081" s="37" t="s">
        <v>261</v>
      </c>
      <c r="U1081" s="37" t="s">
        <v>261</v>
      </c>
    </row>
    <row r="1082" spans="1:21" x14ac:dyDescent="0.2">
      <c r="A1082" s="34">
        <v>1.973527</v>
      </c>
      <c r="B1082" s="34">
        <v>1.9907410000000001</v>
      </c>
      <c r="C1082" s="34">
        <v>1.955111</v>
      </c>
      <c r="D1082" s="34">
        <v>2</v>
      </c>
      <c r="E1082" s="34">
        <v>1.9877290000000001</v>
      </c>
      <c r="F1082" s="34">
        <v>2.0083799999999998</v>
      </c>
      <c r="G1082" s="34">
        <v>1.9827589999999999</v>
      </c>
      <c r="H1082" s="34">
        <v>1.983471</v>
      </c>
      <c r="I1082" s="34">
        <v>1.987457</v>
      </c>
      <c r="J1082" s="34">
        <v>1.9256500000000001</v>
      </c>
      <c r="K1082" s="34">
        <v>1.9321889999999999</v>
      </c>
      <c r="L1082" s="34">
        <v>1.9140550000000001</v>
      </c>
      <c r="M1082" s="35">
        <v>1.978172</v>
      </c>
      <c r="N1082" s="35">
        <v>2.0235270000000001</v>
      </c>
      <c r="O1082" s="35">
        <v>1.93072</v>
      </c>
      <c r="P1082" s="35">
        <v>1.974904</v>
      </c>
      <c r="Q1082" s="36">
        <f t="shared" si="51"/>
        <v>1.9700890833333338</v>
      </c>
      <c r="R1082" s="36">
        <f t="shared" si="52"/>
        <v>1.97683075</v>
      </c>
      <c r="S1082" s="37">
        <f t="shared" si="53"/>
        <v>-6.7416666666662017E-3</v>
      </c>
      <c r="T1082" s="37" t="s">
        <v>260</v>
      </c>
      <c r="U1082" s="37" t="s">
        <v>259</v>
      </c>
    </row>
    <row r="1083" spans="1:21" x14ac:dyDescent="0.2">
      <c r="A1083" s="34">
        <v>0</v>
      </c>
      <c r="B1083" s="34">
        <v>0</v>
      </c>
      <c r="C1083" s="34">
        <v>0</v>
      </c>
      <c r="D1083" s="34">
        <v>0</v>
      </c>
      <c r="E1083" s="34">
        <v>0</v>
      </c>
      <c r="F1083" s="34">
        <v>4.1528000000000002E-2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0</v>
      </c>
      <c r="M1083" s="35">
        <v>0</v>
      </c>
      <c r="N1083" s="35">
        <v>4.1473999999999997E-2</v>
      </c>
      <c r="O1083" s="35">
        <v>0</v>
      </c>
      <c r="P1083" s="35">
        <v>0</v>
      </c>
      <c r="Q1083" s="36">
        <f t="shared" si="51"/>
        <v>3.460666666666667E-3</v>
      </c>
      <c r="R1083" s="36">
        <f t="shared" si="52"/>
        <v>1.0368499999999999E-2</v>
      </c>
      <c r="S1083" s="37">
        <f t="shared" si="53"/>
        <v>-6.9078333333333318E-3</v>
      </c>
      <c r="T1083" s="37" t="s">
        <v>258</v>
      </c>
      <c r="U1083" s="37" t="s">
        <v>257</v>
      </c>
    </row>
    <row r="1084" spans="1:21" x14ac:dyDescent="0.2">
      <c r="A1084" s="34">
        <v>0</v>
      </c>
      <c r="B1084" s="34">
        <v>0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  <c r="M1084" s="35">
        <v>0</v>
      </c>
      <c r="N1084" s="35">
        <v>0</v>
      </c>
      <c r="O1084" s="35">
        <v>0</v>
      </c>
      <c r="P1084" s="35">
        <v>2.7633999999999999E-2</v>
      </c>
      <c r="Q1084" s="36">
        <f t="shared" si="51"/>
        <v>0</v>
      </c>
      <c r="R1084" s="36">
        <f t="shared" si="52"/>
        <v>6.9084999999999997E-3</v>
      </c>
      <c r="S1084" s="37">
        <f t="shared" si="53"/>
        <v>-6.9084999999999997E-3</v>
      </c>
      <c r="T1084" s="37" t="s">
        <v>256</v>
      </c>
      <c r="U1084" s="37" t="s">
        <v>255</v>
      </c>
    </row>
    <row r="1085" spans="1:21" x14ac:dyDescent="0.2">
      <c r="A1085" s="34">
        <v>0</v>
      </c>
      <c r="B1085" s="34">
        <v>0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4">
        <v>2.4922E-2</v>
      </c>
      <c r="M1085" s="35">
        <v>0</v>
      </c>
      <c r="N1085" s="35">
        <v>0</v>
      </c>
      <c r="O1085" s="35">
        <v>0</v>
      </c>
      <c r="P1085" s="35">
        <v>3.5999999999999997E-2</v>
      </c>
      <c r="Q1085" s="36">
        <f t="shared" si="51"/>
        <v>2.0768333333333333E-3</v>
      </c>
      <c r="R1085" s="36">
        <f t="shared" si="52"/>
        <v>8.9999999999999993E-3</v>
      </c>
      <c r="S1085" s="37">
        <f t="shared" si="53"/>
        <v>-6.923166666666666E-3</v>
      </c>
      <c r="T1085" s="37" t="s">
        <v>254</v>
      </c>
      <c r="U1085" s="37" t="s">
        <v>254</v>
      </c>
    </row>
    <row r="1086" spans="1:21" x14ac:dyDescent="0.2">
      <c r="A1086" s="34">
        <v>0</v>
      </c>
      <c r="B1086" s="34">
        <v>0</v>
      </c>
      <c r="C1086" s="34">
        <v>0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  <c r="L1086" s="34">
        <v>0</v>
      </c>
      <c r="M1086" s="35">
        <v>0</v>
      </c>
      <c r="N1086" s="35">
        <v>0</v>
      </c>
      <c r="O1086" s="35">
        <v>2.7838999999999999E-2</v>
      </c>
      <c r="P1086" s="35">
        <v>0</v>
      </c>
      <c r="Q1086" s="36">
        <f t="shared" si="51"/>
        <v>0</v>
      </c>
      <c r="R1086" s="36">
        <f t="shared" si="52"/>
        <v>6.9597499999999998E-3</v>
      </c>
      <c r="S1086" s="37">
        <f t="shared" si="53"/>
        <v>-6.9597499999999998E-3</v>
      </c>
      <c r="T1086" s="37" t="s">
        <v>253</v>
      </c>
      <c r="U1086" s="37" t="s">
        <v>253</v>
      </c>
    </row>
    <row r="1087" spans="1:21" x14ac:dyDescent="0.2">
      <c r="A1087" s="34">
        <v>0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4">
        <v>0</v>
      </c>
      <c r="H1087" s="34">
        <v>0</v>
      </c>
      <c r="I1087" s="34">
        <v>0</v>
      </c>
      <c r="J1087" s="34">
        <v>0</v>
      </c>
      <c r="K1087" s="34">
        <v>0</v>
      </c>
      <c r="L1087" s="34">
        <v>0</v>
      </c>
      <c r="M1087" s="35">
        <v>2.8119999999999999E-2</v>
      </c>
      <c r="N1087" s="35">
        <v>0</v>
      </c>
      <c r="O1087" s="35">
        <v>0</v>
      </c>
      <c r="P1087" s="35">
        <v>0</v>
      </c>
      <c r="Q1087" s="36">
        <f t="shared" si="51"/>
        <v>0</v>
      </c>
      <c r="R1087" s="36">
        <f t="shared" si="52"/>
        <v>7.0299999999999998E-3</v>
      </c>
      <c r="S1087" s="37">
        <f t="shared" si="53"/>
        <v>-7.0299999999999998E-3</v>
      </c>
      <c r="T1087" s="37" t="s">
        <v>252</v>
      </c>
      <c r="U1087" s="37" t="s">
        <v>252</v>
      </c>
    </row>
    <row r="1088" spans="1:21" x14ac:dyDescent="0.2">
      <c r="A1088" s="34">
        <v>0</v>
      </c>
      <c r="B1088" s="34">
        <v>0</v>
      </c>
      <c r="C1088" s="34">
        <v>0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9.2379999999999997E-3</v>
      </c>
      <c r="J1088" s="34">
        <v>0</v>
      </c>
      <c r="K1088" s="34">
        <v>0</v>
      </c>
      <c r="L1088" s="34">
        <v>0.100539</v>
      </c>
      <c r="M1088" s="35">
        <v>3.0054000000000001E-2</v>
      </c>
      <c r="N1088" s="35">
        <v>0</v>
      </c>
      <c r="O1088" s="35">
        <v>3.5205E-2</v>
      </c>
      <c r="P1088" s="35">
        <v>0</v>
      </c>
      <c r="Q1088" s="36">
        <f t="shared" si="51"/>
        <v>9.1480833333333327E-3</v>
      </c>
      <c r="R1088" s="36">
        <f t="shared" si="52"/>
        <v>1.6314749999999999E-2</v>
      </c>
      <c r="S1088" s="37">
        <f t="shared" si="53"/>
        <v>-7.1666666666666667E-3</v>
      </c>
      <c r="T1088" s="37" t="s">
        <v>251</v>
      </c>
      <c r="U1088" s="37" t="s">
        <v>250</v>
      </c>
    </row>
    <row r="1089" spans="1:21" x14ac:dyDescent="0.2">
      <c r="A1089" s="34">
        <v>0</v>
      </c>
      <c r="B1089" s="34">
        <v>0</v>
      </c>
      <c r="C1089" s="34">
        <v>0</v>
      </c>
      <c r="D1089" s="34">
        <v>0</v>
      </c>
      <c r="E1089" s="34">
        <v>0</v>
      </c>
      <c r="F1089" s="34">
        <v>9.4120000000000002E-3</v>
      </c>
      <c r="G1089" s="34">
        <v>0</v>
      </c>
      <c r="H1089" s="34">
        <v>0</v>
      </c>
      <c r="I1089" s="34">
        <v>0</v>
      </c>
      <c r="J1089" s="34">
        <v>0</v>
      </c>
      <c r="K1089" s="34">
        <v>0</v>
      </c>
      <c r="L1089" s="34">
        <v>0</v>
      </c>
      <c r="M1089" s="35">
        <v>0</v>
      </c>
      <c r="N1089" s="35">
        <v>0</v>
      </c>
      <c r="O1089" s="35">
        <v>0</v>
      </c>
      <c r="P1089" s="35">
        <v>3.2258000000000002E-2</v>
      </c>
      <c r="Q1089" s="36">
        <f t="shared" si="51"/>
        <v>7.8433333333333339E-4</v>
      </c>
      <c r="R1089" s="36">
        <f t="shared" si="52"/>
        <v>8.0645000000000005E-3</v>
      </c>
      <c r="S1089" s="37">
        <f t="shared" si="53"/>
        <v>-7.2801666666666674E-3</v>
      </c>
      <c r="T1089" s="37" t="s">
        <v>249</v>
      </c>
      <c r="U1089" s="37" t="s">
        <v>248</v>
      </c>
    </row>
    <row r="1090" spans="1:21" x14ac:dyDescent="0.2">
      <c r="A1090" s="34">
        <v>0</v>
      </c>
      <c r="B1090" s="34">
        <v>0</v>
      </c>
      <c r="C1090" s="34">
        <v>0</v>
      </c>
      <c r="D1090" s="34">
        <v>0</v>
      </c>
      <c r="E1090" s="34">
        <v>0</v>
      </c>
      <c r="F1090" s="34">
        <v>7.6271000000000005E-2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4.2059999999999997E-3</v>
      </c>
      <c r="M1090" s="35">
        <v>5.0678000000000001E-2</v>
      </c>
      <c r="N1090" s="35">
        <v>6.1539999999999997E-3</v>
      </c>
      <c r="O1090" s="35">
        <v>0</v>
      </c>
      <c r="P1090" s="35">
        <v>0</v>
      </c>
      <c r="Q1090" s="36">
        <f t="shared" si="51"/>
        <v>6.7064166666666669E-3</v>
      </c>
      <c r="R1090" s="36">
        <f t="shared" si="52"/>
        <v>1.4208E-2</v>
      </c>
      <c r="S1090" s="37">
        <f t="shared" si="53"/>
        <v>-7.5015833333333332E-3</v>
      </c>
      <c r="T1090" s="37" t="s">
        <v>247</v>
      </c>
      <c r="U1090" s="37" t="s">
        <v>247</v>
      </c>
    </row>
    <row r="1091" spans="1:21" x14ac:dyDescent="0.2">
      <c r="A1091" s="34">
        <v>0</v>
      </c>
      <c r="B1091" s="34">
        <v>0</v>
      </c>
      <c r="C1091" s="34">
        <v>6.3290000000000004E-3</v>
      </c>
      <c r="D1091" s="34">
        <v>0</v>
      </c>
      <c r="E1091" s="34">
        <v>0</v>
      </c>
      <c r="F1091" s="34">
        <v>0</v>
      </c>
      <c r="G1091" s="34">
        <v>0</v>
      </c>
      <c r="H1091" s="34">
        <v>0</v>
      </c>
      <c r="I1091" s="34">
        <v>0</v>
      </c>
      <c r="J1091" s="34">
        <v>0</v>
      </c>
      <c r="K1091" s="34">
        <v>0</v>
      </c>
      <c r="L1091" s="34">
        <v>0</v>
      </c>
      <c r="M1091" s="35">
        <v>2.4840000000000001E-2</v>
      </c>
      <c r="N1091" s="35">
        <v>7.6429999999999996E-3</v>
      </c>
      <c r="O1091" s="35">
        <v>0</v>
      </c>
      <c r="P1091" s="35">
        <v>0</v>
      </c>
      <c r="Q1091" s="36">
        <f t="shared" si="51"/>
        <v>5.274166666666667E-4</v>
      </c>
      <c r="R1091" s="36">
        <f t="shared" si="52"/>
        <v>8.1207499999999995E-3</v>
      </c>
      <c r="S1091" s="37">
        <f t="shared" si="53"/>
        <v>-7.593333333333333E-3</v>
      </c>
      <c r="T1091" s="37" t="s">
        <v>246</v>
      </c>
      <c r="U1091" s="37" t="s">
        <v>246</v>
      </c>
    </row>
    <row r="1092" spans="1:21" x14ac:dyDescent="0.2">
      <c r="A1092" s="34">
        <v>0</v>
      </c>
      <c r="B1092" s="34">
        <v>0</v>
      </c>
      <c r="C1092" s="34">
        <v>0</v>
      </c>
      <c r="D1092" s="34">
        <v>4.8425999999999997E-2</v>
      </c>
      <c r="E1092" s="34">
        <v>0</v>
      </c>
      <c r="F1092" s="34">
        <v>3.943E-2</v>
      </c>
      <c r="G1092" s="34">
        <v>0</v>
      </c>
      <c r="H1092" s="34">
        <v>0</v>
      </c>
      <c r="I1092" s="34">
        <v>0</v>
      </c>
      <c r="J1092" s="34">
        <v>0</v>
      </c>
      <c r="K1092" s="34">
        <v>0</v>
      </c>
      <c r="L1092" s="34">
        <v>0</v>
      </c>
      <c r="M1092" s="35">
        <v>0</v>
      </c>
      <c r="N1092" s="35">
        <v>2.6235000000000001E-2</v>
      </c>
      <c r="O1092" s="35">
        <v>4.0200000000000001E-3</v>
      </c>
      <c r="P1092" s="35">
        <v>2.9478000000000001E-2</v>
      </c>
      <c r="Q1092" s="36">
        <f t="shared" si="51"/>
        <v>7.3213333333333325E-3</v>
      </c>
      <c r="R1092" s="36">
        <f t="shared" si="52"/>
        <v>1.493325E-2</v>
      </c>
      <c r="S1092" s="37">
        <f t="shared" si="53"/>
        <v>-7.6119166666666679E-3</v>
      </c>
      <c r="T1092" s="37" t="s">
        <v>245</v>
      </c>
      <c r="U1092" s="37" t="s">
        <v>244</v>
      </c>
    </row>
    <row r="1093" spans="1:21" x14ac:dyDescent="0.2">
      <c r="A1093" s="34">
        <v>0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4">
        <v>0</v>
      </c>
      <c r="H1093" s="34">
        <v>0</v>
      </c>
      <c r="I1093" s="34">
        <v>0</v>
      </c>
      <c r="J1093" s="34">
        <v>0</v>
      </c>
      <c r="K1093" s="34">
        <v>4.6018000000000003E-2</v>
      </c>
      <c r="L1093" s="34">
        <v>0</v>
      </c>
      <c r="M1093" s="35">
        <v>0</v>
      </c>
      <c r="N1093" s="35">
        <v>0</v>
      </c>
      <c r="O1093" s="35">
        <v>4.6285E-2</v>
      </c>
      <c r="P1093" s="35">
        <v>0</v>
      </c>
      <c r="Q1093" s="36">
        <f t="shared" si="51"/>
        <v>3.8348333333333338E-3</v>
      </c>
      <c r="R1093" s="36">
        <f t="shared" si="52"/>
        <v>1.157125E-2</v>
      </c>
      <c r="S1093" s="37">
        <f t="shared" si="53"/>
        <v>-7.7364166666666657E-3</v>
      </c>
      <c r="T1093" s="37" t="s">
        <v>243</v>
      </c>
      <c r="U1093" s="37" t="s">
        <v>242</v>
      </c>
    </row>
    <row r="1094" spans="1:21" x14ac:dyDescent="0.2">
      <c r="A1094" s="34">
        <v>0</v>
      </c>
      <c r="B1094" s="34">
        <v>0</v>
      </c>
      <c r="C1094" s="34">
        <v>0</v>
      </c>
      <c r="D1094" s="34">
        <v>0</v>
      </c>
      <c r="E1094" s="34">
        <v>0</v>
      </c>
      <c r="F1094" s="34">
        <v>0</v>
      </c>
      <c r="G1094" s="34">
        <v>0</v>
      </c>
      <c r="H1094" s="34">
        <v>0</v>
      </c>
      <c r="I1094" s="34">
        <v>0</v>
      </c>
      <c r="J1094" s="34">
        <v>0</v>
      </c>
      <c r="K1094" s="34">
        <v>0</v>
      </c>
      <c r="L1094" s="34">
        <v>0</v>
      </c>
      <c r="M1094" s="35">
        <v>2.3438000000000001E-2</v>
      </c>
      <c r="N1094" s="35">
        <v>0</v>
      </c>
      <c r="O1094" s="35">
        <v>0</v>
      </c>
      <c r="P1094" s="35">
        <v>7.7219999999999997E-3</v>
      </c>
      <c r="Q1094" s="36">
        <f t="shared" si="51"/>
        <v>0</v>
      </c>
      <c r="R1094" s="36">
        <f t="shared" si="52"/>
        <v>7.79E-3</v>
      </c>
      <c r="S1094" s="37">
        <f t="shared" si="53"/>
        <v>-7.79E-3</v>
      </c>
      <c r="T1094" s="37" t="s">
        <v>241</v>
      </c>
      <c r="U1094" s="37" t="s">
        <v>241</v>
      </c>
    </row>
    <row r="1095" spans="1:21" x14ac:dyDescent="0.2">
      <c r="A1095" s="34">
        <v>0</v>
      </c>
      <c r="B1095" s="34">
        <v>0</v>
      </c>
      <c r="C1095" s="34">
        <v>0</v>
      </c>
      <c r="D1095" s="34">
        <v>0</v>
      </c>
      <c r="E1095" s="34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  <c r="L1095" s="34">
        <v>0</v>
      </c>
      <c r="M1095" s="35">
        <v>0</v>
      </c>
      <c r="N1095" s="35">
        <v>3.2138E-2</v>
      </c>
      <c r="O1095" s="35">
        <v>0</v>
      </c>
      <c r="P1095" s="35">
        <v>0</v>
      </c>
      <c r="Q1095" s="36">
        <f t="shared" si="51"/>
        <v>0</v>
      </c>
      <c r="R1095" s="36">
        <f t="shared" si="52"/>
        <v>8.0345E-3</v>
      </c>
      <c r="S1095" s="37">
        <f t="shared" si="53"/>
        <v>-8.0345E-3</v>
      </c>
      <c r="T1095" s="37" t="s">
        <v>240</v>
      </c>
      <c r="U1095" s="37" t="s">
        <v>240</v>
      </c>
    </row>
    <row r="1096" spans="1:21" x14ac:dyDescent="0.2">
      <c r="A1096" s="34">
        <v>0</v>
      </c>
      <c r="B1096" s="34">
        <v>0</v>
      </c>
      <c r="C1096" s="34">
        <v>0</v>
      </c>
      <c r="D1096" s="34">
        <v>0</v>
      </c>
      <c r="E1096" s="34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0</v>
      </c>
      <c r="M1096" s="35">
        <v>0</v>
      </c>
      <c r="N1096" s="35">
        <v>0</v>
      </c>
      <c r="O1096" s="35">
        <v>0</v>
      </c>
      <c r="P1096" s="35">
        <v>3.2337999999999999E-2</v>
      </c>
      <c r="Q1096" s="36">
        <f t="shared" ref="Q1096:Q1143" si="54">AVERAGE(B1096,C1096,A1096,E1096,F1096,D1096,H1096,I1096,G1096,K1096,L1096,J1096)</f>
        <v>0</v>
      </c>
      <c r="R1096" s="36">
        <f t="shared" ref="R1096:R1143" si="55">AVERAGE(M1096,N1096,O1096,P1096)</f>
        <v>8.0844999999999997E-3</v>
      </c>
      <c r="S1096" s="37">
        <f t="shared" ref="S1096:S1143" si="56">Q1096-R1096</f>
        <v>-8.0844999999999997E-3</v>
      </c>
      <c r="T1096" s="37" t="s">
        <v>239</v>
      </c>
      <c r="U1096" s="37" t="s">
        <v>238</v>
      </c>
    </row>
    <row r="1097" spans="1:21" x14ac:dyDescent="0.2">
      <c r="A1097" s="34">
        <v>0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4">
        <v>0</v>
      </c>
      <c r="H1097" s="34">
        <v>0</v>
      </c>
      <c r="I1097" s="34">
        <v>0</v>
      </c>
      <c r="J1097" s="34">
        <v>0</v>
      </c>
      <c r="K1097" s="34">
        <v>0</v>
      </c>
      <c r="L1097" s="34">
        <v>0</v>
      </c>
      <c r="M1097" s="35">
        <v>0</v>
      </c>
      <c r="N1097" s="35">
        <v>3.2608999999999999E-2</v>
      </c>
      <c r="O1097" s="35">
        <v>0</v>
      </c>
      <c r="P1097" s="35">
        <v>0</v>
      </c>
      <c r="Q1097" s="36">
        <f t="shared" si="54"/>
        <v>0</v>
      </c>
      <c r="R1097" s="36">
        <f t="shared" si="55"/>
        <v>8.1522499999999998E-3</v>
      </c>
      <c r="S1097" s="37">
        <f t="shared" si="56"/>
        <v>-8.1522499999999998E-3</v>
      </c>
      <c r="T1097" s="37" t="s">
        <v>237</v>
      </c>
      <c r="U1097" s="37" t="s">
        <v>236</v>
      </c>
    </row>
    <row r="1098" spans="1:21" x14ac:dyDescent="0.2">
      <c r="A1098" s="34">
        <v>0</v>
      </c>
      <c r="B1098" s="34">
        <v>0</v>
      </c>
      <c r="C1098" s="34">
        <v>0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6.5088999999999994E-2</v>
      </c>
      <c r="M1098" s="35">
        <v>5.4505999999999999E-2</v>
      </c>
      <c r="N1098" s="35">
        <v>0</v>
      </c>
      <c r="O1098" s="35">
        <v>0</v>
      </c>
      <c r="P1098" s="35">
        <v>0</v>
      </c>
      <c r="Q1098" s="36">
        <f t="shared" si="54"/>
        <v>5.4240833333333328E-3</v>
      </c>
      <c r="R1098" s="36">
        <f t="shared" si="55"/>
        <v>1.36265E-2</v>
      </c>
      <c r="S1098" s="37">
        <f t="shared" si="56"/>
        <v>-8.2024166666666669E-3</v>
      </c>
      <c r="T1098" s="37" t="s">
        <v>235</v>
      </c>
      <c r="U1098" s="37" t="s">
        <v>235</v>
      </c>
    </row>
    <row r="1099" spans="1:21" x14ac:dyDescent="0.2">
      <c r="A1099" s="34">
        <v>0</v>
      </c>
      <c r="B1099" s="34">
        <v>0</v>
      </c>
      <c r="C1099" s="34">
        <v>0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1.0309E-2</v>
      </c>
      <c r="K1099" s="34">
        <v>0</v>
      </c>
      <c r="L1099" s="34">
        <v>0</v>
      </c>
      <c r="M1099" s="35">
        <v>0</v>
      </c>
      <c r="N1099" s="35">
        <v>2.7817999999999999E-2</v>
      </c>
      <c r="O1099" s="35">
        <v>8.9610000000000002E-3</v>
      </c>
      <c r="P1099" s="35">
        <v>0</v>
      </c>
      <c r="Q1099" s="36">
        <f t="shared" si="54"/>
        <v>8.5908333333333334E-4</v>
      </c>
      <c r="R1099" s="36">
        <f t="shared" si="55"/>
        <v>9.1947499999999998E-3</v>
      </c>
      <c r="S1099" s="37">
        <f t="shared" si="56"/>
        <v>-8.3356666666666666E-3</v>
      </c>
      <c r="T1099" s="37" t="s">
        <v>234</v>
      </c>
      <c r="U1099" s="37" t="s">
        <v>234</v>
      </c>
    </row>
    <row r="1100" spans="1:21" x14ac:dyDescent="0.2">
      <c r="A1100" s="34">
        <v>0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3.0675000000000001E-2</v>
      </c>
      <c r="M1100" s="35">
        <v>4.4443999999999997E-2</v>
      </c>
      <c r="N1100" s="35">
        <v>0</v>
      </c>
      <c r="O1100" s="35">
        <v>0</v>
      </c>
      <c r="P1100" s="35">
        <v>0</v>
      </c>
      <c r="Q1100" s="36">
        <f t="shared" si="54"/>
        <v>2.5562499999999999E-3</v>
      </c>
      <c r="R1100" s="36">
        <f t="shared" si="55"/>
        <v>1.1110999999999999E-2</v>
      </c>
      <c r="S1100" s="37">
        <f t="shared" si="56"/>
        <v>-8.5547499999999999E-3</v>
      </c>
      <c r="T1100" s="37" t="s">
        <v>233</v>
      </c>
      <c r="U1100" s="37" t="s">
        <v>233</v>
      </c>
    </row>
    <row r="1101" spans="1:21" x14ac:dyDescent="0.2">
      <c r="A1101" s="34">
        <v>0</v>
      </c>
      <c r="B1101" s="34">
        <v>0</v>
      </c>
      <c r="C1101" s="34">
        <v>0</v>
      </c>
      <c r="D1101" s="34">
        <v>0</v>
      </c>
      <c r="E1101" s="34">
        <v>0</v>
      </c>
      <c r="F1101" s="34">
        <v>0</v>
      </c>
      <c r="G1101" s="34">
        <v>0</v>
      </c>
      <c r="H1101" s="34">
        <v>0</v>
      </c>
      <c r="I1101" s="34">
        <v>0</v>
      </c>
      <c r="J1101" s="34">
        <v>0</v>
      </c>
      <c r="K1101" s="34">
        <v>0</v>
      </c>
      <c r="L1101" s="34">
        <v>0</v>
      </c>
      <c r="M1101" s="35">
        <v>3.6400000000000002E-2</v>
      </c>
      <c r="N1101" s="35">
        <v>0</v>
      </c>
      <c r="O1101" s="35">
        <v>0</v>
      </c>
      <c r="P1101" s="35">
        <v>0</v>
      </c>
      <c r="Q1101" s="36">
        <f t="shared" si="54"/>
        <v>0</v>
      </c>
      <c r="R1101" s="36">
        <f t="shared" si="55"/>
        <v>9.1000000000000004E-3</v>
      </c>
      <c r="S1101" s="37">
        <f t="shared" si="56"/>
        <v>-9.1000000000000004E-3</v>
      </c>
      <c r="T1101" s="37" t="s">
        <v>232</v>
      </c>
      <c r="U1101" s="37" t="s">
        <v>232</v>
      </c>
    </row>
    <row r="1102" spans="1:21" x14ac:dyDescent="0.2">
      <c r="A1102" s="34">
        <v>0</v>
      </c>
      <c r="B1102" s="34">
        <v>0</v>
      </c>
      <c r="C1102" s="34">
        <v>0</v>
      </c>
      <c r="D1102" s="34">
        <v>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0</v>
      </c>
      <c r="M1102" s="35">
        <v>0</v>
      </c>
      <c r="N1102" s="35">
        <v>0</v>
      </c>
      <c r="O1102" s="35">
        <v>0</v>
      </c>
      <c r="P1102" s="35">
        <v>3.7267000000000002E-2</v>
      </c>
      <c r="Q1102" s="36">
        <f t="shared" si="54"/>
        <v>0</v>
      </c>
      <c r="R1102" s="36">
        <f t="shared" si="55"/>
        <v>9.3167500000000004E-3</v>
      </c>
      <c r="S1102" s="37">
        <f t="shared" si="56"/>
        <v>-9.3167500000000004E-3</v>
      </c>
      <c r="T1102" s="37" t="s">
        <v>231</v>
      </c>
      <c r="U1102" s="37" t="s">
        <v>230</v>
      </c>
    </row>
    <row r="1103" spans="1:21" x14ac:dyDescent="0.2">
      <c r="A1103" s="34">
        <v>1.9949239999999999</v>
      </c>
      <c r="B1103" s="34">
        <v>1.9348780000000001</v>
      </c>
      <c r="C1103" s="34">
        <v>1.9737800000000001</v>
      </c>
      <c r="D1103" s="34">
        <v>2</v>
      </c>
      <c r="E1103" s="34">
        <v>1.989528</v>
      </c>
      <c r="F1103" s="34">
        <v>1.967363</v>
      </c>
      <c r="G1103" s="34">
        <v>1.9700660000000001</v>
      </c>
      <c r="H1103" s="34">
        <v>1.956501</v>
      </c>
      <c r="I1103" s="34">
        <v>1.9732270000000001</v>
      </c>
      <c r="J1103" s="34">
        <v>1.9808680000000001</v>
      </c>
      <c r="K1103" s="34">
        <v>1.984637</v>
      </c>
      <c r="L1103" s="34">
        <v>1.9808589999999999</v>
      </c>
      <c r="M1103" s="35">
        <v>1.987924</v>
      </c>
      <c r="N1103" s="35">
        <v>1.9859169999999999</v>
      </c>
      <c r="O1103" s="35">
        <v>1.9895780000000001</v>
      </c>
      <c r="P1103" s="35">
        <v>1.9765360000000001</v>
      </c>
      <c r="Q1103" s="36">
        <f t="shared" si="54"/>
        <v>1.9755525833333332</v>
      </c>
      <c r="R1103" s="36">
        <f t="shared" si="55"/>
        <v>1.9849887500000001</v>
      </c>
      <c r="S1103" s="37">
        <f t="shared" si="56"/>
        <v>-9.436166666666912E-3</v>
      </c>
      <c r="T1103" s="37" t="s">
        <v>229</v>
      </c>
      <c r="U1103" s="37" t="s">
        <v>229</v>
      </c>
    </row>
    <row r="1104" spans="1:21" x14ac:dyDescent="0.2">
      <c r="A1104" s="34">
        <v>0</v>
      </c>
      <c r="B1104" s="34">
        <v>0</v>
      </c>
      <c r="C1104" s="34">
        <v>0</v>
      </c>
      <c r="D1104" s="34">
        <v>0</v>
      </c>
      <c r="E1104" s="34">
        <v>0</v>
      </c>
      <c r="F1104" s="34">
        <v>0.17080699999999999</v>
      </c>
      <c r="G1104" s="34">
        <v>0</v>
      </c>
      <c r="H1104" s="34">
        <v>0</v>
      </c>
      <c r="I1104" s="34">
        <v>0</v>
      </c>
      <c r="J1104" s="34">
        <v>3.2694000000000001E-2</v>
      </c>
      <c r="K1104" s="34">
        <v>0</v>
      </c>
      <c r="L1104" s="34">
        <v>4.5345999999999997E-2</v>
      </c>
      <c r="M1104" s="35">
        <v>8.2966999999999999E-2</v>
      </c>
      <c r="N1104" s="35">
        <v>3.9258000000000001E-2</v>
      </c>
      <c r="O1104" s="35">
        <v>0</v>
      </c>
      <c r="P1104" s="35">
        <v>0</v>
      </c>
      <c r="Q1104" s="36">
        <f t="shared" si="54"/>
        <v>2.0737249999999999E-2</v>
      </c>
      <c r="R1104" s="36">
        <f t="shared" si="55"/>
        <v>3.055625E-2</v>
      </c>
      <c r="S1104" s="37">
        <f t="shared" si="56"/>
        <v>-9.8190000000000013E-3</v>
      </c>
      <c r="T1104" s="37" t="s">
        <v>228</v>
      </c>
      <c r="U1104" s="37" t="s">
        <v>227</v>
      </c>
    </row>
    <row r="1105" spans="1:21" x14ac:dyDescent="0.2">
      <c r="A1105" s="34">
        <v>0</v>
      </c>
      <c r="B1105" s="34">
        <v>0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4">
        <v>3.0151000000000001E-2</v>
      </c>
      <c r="M1105" s="35">
        <v>2.8077999999999999E-2</v>
      </c>
      <c r="N1105" s="35">
        <v>0</v>
      </c>
      <c r="O1105" s="35">
        <v>2.1631000000000001E-2</v>
      </c>
      <c r="P1105" s="35">
        <v>0</v>
      </c>
      <c r="Q1105" s="36">
        <f t="shared" si="54"/>
        <v>2.5125833333333332E-3</v>
      </c>
      <c r="R1105" s="36">
        <f t="shared" si="55"/>
        <v>1.2427250000000001E-2</v>
      </c>
      <c r="S1105" s="37">
        <f t="shared" si="56"/>
        <v>-9.9146666666666671E-3</v>
      </c>
      <c r="T1105" s="37" t="s">
        <v>226</v>
      </c>
      <c r="U1105" s="37" t="s">
        <v>226</v>
      </c>
    </row>
    <row r="1106" spans="1:21" x14ac:dyDescent="0.2">
      <c r="A1106" s="34">
        <v>0</v>
      </c>
      <c r="B1106" s="34">
        <v>0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0</v>
      </c>
      <c r="M1106" s="35">
        <v>0</v>
      </c>
      <c r="N1106" s="35">
        <v>0</v>
      </c>
      <c r="O1106" s="35">
        <v>0</v>
      </c>
      <c r="P1106" s="35">
        <v>3.9848000000000001E-2</v>
      </c>
      <c r="Q1106" s="36">
        <f t="shared" si="54"/>
        <v>0</v>
      </c>
      <c r="R1106" s="36">
        <f t="shared" si="55"/>
        <v>9.9620000000000004E-3</v>
      </c>
      <c r="S1106" s="37">
        <f t="shared" si="56"/>
        <v>-9.9620000000000004E-3</v>
      </c>
      <c r="T1106" s="37" t="s">
        <v>225</v>
      </c>
      <c r="U1106" s="37" t="s">
        <v>225</v>
      </c>
    </row>
    <row r="1107" spans="1:21" x14ac:dyDescent="0.2">
      <c r="A1107" s="34">
        <v>0</v>
      </c>
      <c r="B1107" s="34">
        <v>0</v>
      </c>
      <c r="C1107" s="34">
        <v>0</v>
      </c>
      <c r="D1107" s="34">
        <v>0</v>
      </c>
      <c r="E1107" s="34">
        <v>0</v>
      </c>
      <c r="F1107" s="34">
        <v>7.4770000000000001E-3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  <c r="M1107" s="35">
        <v>3.4174999999999997E-2</v>
      </c>
      <c r="N1107" s="35">
        <v>0</v>
      </c>
      <c r="O1107" s="35">
        <v>0</v>
      </c>
      <c r="P1107" s="35">
        <v>8.8500000000000002E-3</v>
      </c>
      <c r="Q1107" s="36">
        <f t="shared" si="54"/>
        <v>6.2308333333333334E-4</v>
      </c>
      <c r="R1107" s="36">
        <f t="shared" si="55"/>
        <v>1.0756249999999998E-2</v>
      </c>
      <c r="S1107" s="37">
        <f t="shared" si="56"/>
        <v>-1.0133166666666665E-2</v>
      </c>
      <c r="T1107" s="37" t="s">
        <v>224</v>
      </c>
      <c r="U1107" s="37" t="s">
        <v>223</v>
      </c>
    </row>
    <row r="1108" spans="1:21" x14ac:dyDescent="0.2">
      <c r="A1108" s="34">
        <v>0</v>
      </c>
      <c r="B1108" s="34">
        <v>0</v>
      </c>
      <c r="C1108" s="34">
        <v>0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0</v>
      </c>
      <c r="M1108" s="35">
        <v>4.1030999999999998E-2</v>
      </c>
      <c r="N1108" s="35">
        <v>0</v>
      </c>
      <c r="O1108" s="35">
        <v>0</v>
      </c>
      <c r="P1108" s="35">
        <v>0</v>
      </c>
      <c r="Q1108" s="36">
        <f t="shared" si="54"/>
        <v>0</v>
      </c>
      <c r="R1108" s="36">
        <f t="shared" si="55"/>
        <v>1.025775E-2</v>
      </c>
      <c r="S1108" s="37">
        <f t="shared" si="56"/>
        <v>-1.025775E-2</v>
      </c>
      <c r="T1108" s="37" t="s">
        <v>222</v>
      </c>
      <c r="U1108" s="37" t="s">
        <v>222</v>
      </c>
    </row>
    <row r="1109" spans="1:21" x14ac:dyDescent="0.2">
      <c r="A1109" s="34">
        <v>0</v>
      </c>
      <c r="B1109" s="34">
        <v>0</v>
      </c>
      <c r="C1109" s="34">
        <v>0</v>
      </c>
      <c r="D1109" s="34">
        <v>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  <c r="M1109" s="35">
        <v>0</v>
      </c>
      <c r="N1109" s="35">
        <v>4.1775E-2</v>
      </c>
      <c r="O1109" s="35">
        <v>0</v>
      </c>
      <c r="P1109" s="35">
        <v>0</v>
      </c>
      <c r="Q1109" s="36">
        <f t="shared" si="54"/>
        <v>0</v>
      </c>
      <c r="R1109" s="36">
        <f t="shared" si="55"/>
        <v>1.044375E-2</v>
      </c>
      <c r="S1109" s="37">
        <f t="shared" si="56"/>
        <v>-1.044375E-2</v>
      </c>
      <c r="T1109" s="37" t="s">
        <v>221</v>
      </c>
      <c r="U1109" s="37" t="s">
        <v>221</v>
      </c>
    </row>
    <row r="1110" spans="1:21" x14ac:dyDescent="0.2">
      <c r="A1110" s="34">
        <v>0</v>
      </c>
      <c r="B1110" s="34">
        <v>0</v>
      </c>
      <c r="C1110" s="34">
        <v>0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4.9947999999999999E-2</v>
      </c>
      <c r="L1110" s="34">
        <v>0</v>
      </c>
      <c r="M1110" s="35">
        <v>0</v>
      </c>
      <c r="N1110" s="35">
        <v>0</v>
      </c>
      <c r="O1110" s="35">
        <v>5.8957000000000002E-2</v>
      </c>
      <c r="P1110" s="35">
        <v>0</v>
      </c>
      <c r="Q1110" s="36">
        <f t="shared" si="54"/>
        <v>4.162333333333333E-3</v>
      </c>
      <c r="R1110" s="36">
        <f t="shared" si="55"/>
        <v>1.4739250000000001E-2</v>
      </c>
      <c r="S1110" s="37">
        <f t="shared" si="56"/>
        <v>-1.0576916666666668E-2</v>
      </c>
      <c r="T1110" s="37" t="s">
        <v>220</v>
      </c>
      <c r="U1110" s="37" t="s">
        <v>220</v>
      </c>
    </row>
    <row r="1111" spans="1:21" x14ac:dyDescent="0.2">
      <c r="A1111" s="34">
        <v>0</v>
      </c>
      <c r="B1111" s="34">
        <v>0</v>
      </c>
      <c r="C1111" s="34">
        <v>0</v>
      </c>
      <c r="D1111" s="34">
        <v>0</v>
      </c>
      <c r="E1111" s="34">
        <v>0</v>
      </c>
      <c r="F1111" s="34">
        <v>0</v>
      </c>
      <c r="G1111" s="34">
        <v>0</v>
      </c>
      <c r="H1111" s="34">
        <v>0</v>
      </c>
      <c r="I1111" s="34">
        <v>0</v>
      </c>
      <c r="J1111" s="34">
        <v>0</v>
      </c>
      <c r="K1111" s="34">
        <v>0</v>
      </c>
      <c r="L1111" s="34">
        <v>3.9791E-2</v>
      </c>
      <c r="M1111" s="35">
        <v>0</v>
      </c>
      <c r="N1111" s="35">
        <v>6.1559999999999997E-2</v>
      </c>
      <c r="O1111" s="35">
        <v>0</v>
      </c>
      <c r="P1111" s="35">
        <v>0</v>
      </c>
      <c r="Q1111" s="36">
        <f t="shared" si="54"/>
        <v>3.3159166666666667E-3</v>
      </c>
      <c r="R1111" s="36">
        <f t="shared" si="55"/>
        <v>1.5389999999999999E-2</v>
      </c>
      <c r="S1111" s="37">
        <f t="shared" si="56"/>
        <v>-1.2074083333333333E-2</v>
      </c>
      <c r="T1111" s="37" t="s">
        <v>219</v>
      </c>
      <c r="U1111" s="37" t="s">
        <v>218</v>
      </c>
    </row>
    <row r="1112" spans="1:21" x14ac:dyDescent="0.2">
      <c r="A1112" s="34">
        <v>0</v>
      </c>
      <c r="B1112" s="34">
        <v>0</v>
      </c>
      <c r="C1112" s="34">
        <v>0</v>
      </c>
      <c r="D1112" s="34">
        <v>8.5226999999999997E-2</v>
      </c>
      <c r="E1112" s="34">
        <v>5.4053999999999998E-2</v>
      </c>
      <c r="F1112" s="34">
        <v>0</v>
      </c>
      <c r="G1112" s="34">
        <v>0</v>
      </c>
      <c r="H1112" s="34">
        <v>8.3832000000000004E-2</v>
      </c>
      <c r="I1112" s="34">
        <v>0.13497300000000001</v>
      </c>
      <c r="J1112" s="34">
        <v>0</v>
      </c>
      <c r="K1112" s="34">
        <v>0</v>
      </c>
      <c r="L1112" s="34">
        <v>0.30916700000000003</v>
      </c>
      <c r="M1112" s="35">
        <v>0.100482</v>
      </c>
      <c r="N1112" s="35">
        <v>4.2969E-2</v>
      </c>
      <c r="O1112" s="35">
        <v>0</v>
      </c>
      <c r="P1112" s="35">
        <v>0.128048</v>
      </c>
      <c r="Q1112" s="36">
        <f t="shared" si="54"/>
        <v>5.5604416666666677E-2</v>
      </c>
      <c r="R1112" s="36">
        <f t="shared" si="55"/>
        <v>6.7874749999999998E-2</v>
      </c>
      <c r="S1112" s="37">
        <f t="shared" si="56"/>
        <v>-1.2270333333333321E-2</v>
      </c>
      <c r="T1112" s="37" t="s">
        <v>217</v>
      </c>
      <c r="U1112" s="37" t="s">
        <v>216</v>
      </c>
    </row>
    <row r="1113" spans="1:21" x14ac:dyDescent="0.2">
      <c r="A1113" s="34">
        <v>0</v>
      </c>
      <c r="B1113" s="34">
        <v>0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  <c r="M1113" s="35">
        <v>5.2589999999999998E-2</v>
      </c>
      <c r="N1113" s="35">
        <v>0</v>
      </c>
      <c r="O1113" s="35">
        <v>0</v>
      </c>
      <c r="P1113" s="35">
        <v>0</v>
      </c>
      <c r="Q1113" s="36">
        <f t="shared" si="54"/>
        <v>0</v>
      </c>
      <c r="R1113" s="36">
        <f t="shared" si="55"/>
        <v>1.3147499999999999E-2</v>
      </c>
      <c r="S1113" s="37">
        <f t="shared" si="56"/>
        <v>-1.3147499999999999E-2</v>
      </c>
      <c r="T1113" s="37" t="s">
        <v>215</v>
      </c>
      <c r="U1113" s="37" t="s">
        <v>214</v>
      </c>
    </row>
    <row r="1114" spans="1:21" x14ac:dyDescent="0.2">
      <c r="A1114" s="34">
        <v>0</v>
      </c>
      <c r="B1114" s="34">
        <v>0</v>
      </c>
      <c r="C1114" s="34">
        <v>0</v>
      </c>
      <c r="D1114" s="34">
        <v>0</v>
      </c>
      <c r="E1114" s="34">
        <v>0</v>
      </c>
      <c r="F1114" s="34">
        <v>5.5048E-2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0</v>
      </c>
      <c r="M1114" s="35">
        <v>2.844E-2</v>
      </c>
      <c r="N1114" s="35">
        <v>3.4615E-2</v>
      </c>
      <c r="O1114" s="35">
        <v>0</v>
      </c>
      <c r="P1114" s="35">
        <v>7.8899999999999994E-3</v>
      </c>
      <c r="Q1114" s="36">
        <f t="shared" si="54"/>
        <v>4.587333333333333E-3</v>
      </c>
      <c r="R1114" s="36">
        <f t="shared" si="55"/>
        <v>1.7736249999999999E-2</v>
      </c>
      <c r="S1114" s="37">
        <f t="shared" si="56"/>
        <v>-1.3148916666666666E-2</v>
      </c>
      <c r="T1114" s="37" t="s">
        <v>213</v>
      </c>
      <c r="U1114" s="37" t="s">
        <v>212</v>
      </c>
    </row>
    <row r="1115" spans="1:21" x14ac:dyDescent="0.2">
      <c r="A1115" s="34">
        <v>1.9580409999999999</v>
      </c>
      <c r="B1115" s="34">
        <v>1.8898109999999999</v>
      </c>
      <c r="C1115" s="34">
        <v>1.9527110000000001</v>
      </c>
      <c r="D1115" s="34">
        <v>1.927273</v>
      </c>
      <c r="E1115" s="34">
        <v>1.966907</v>
      </c>
      <c r="F1115" s="34">
        <v>1.9608760000000001</v>
      </c>
      <c r="G1115" s="34">
        <v>1.9334709999999999</v>
      </c>
      <c r="H1115" s="34">
        <v>1.915929</v>
      </c>
      <c r="I1115" s="34">
        <v>1.9552290000000001</v>
      </c>
      <c r="J1115" s="34">
        <v>1.9728190000000001</v>
      </c>
      <c r="K1115" s="34">
        <v>1.9644820000000001</v>
      </c>
      <c r="L1115" s="34">
        <v>1.966294</v>
      </c>
      <c r="M1115" s="35">
        <v>1.966485</v>
      </c>
      <c r="N1115" s="35">
        <v>1.9660679999999999</v>
      </c>
      <c r="O1115" s="35">
        <v>1.9558960000000001</v>
      </c>
      <c r="P1115" s="35">
        <v>1.960474</v>
      </c>
      <c r="Q1115" s="36">
        <f t="shared" si="54"/>
        <v>1.9469869166666669</v>
      </c>
      <c r="R1115" s="36">
        <f t="shared" si="55"/>
        <v>1.9622307499999998</v>
      </c>
      <c r="S1115" s="37">
        <f t="shared" si="56"/>
        <v>-1.5243833333332901E-2</v>
      </c>
      <c r="T1115" s="37" t="s">
        <v>211</v>
      </c>
      <c r="U1115" s="37" t="s">
        <v>210</v>
      </c>
    </row>
    <row r="1116" spans="1:21" x14ac:dyDescent="0.2">
      <c r="A1116" s="34">
        <v>0</v>
      </c>
      <c r="B1116" s="34">
        <v>0</v>
      </c>
      <c r="C1116" s="34">
        <v>0</v>
      </c>
      <c r="D1116" s="34">
        <v>0</v>
      </c>
      <c r="E1116" s="34">
        <v>0</v>
      </c>
      <c r="F1116" s="34">
        <v>8.4269999999999998E-2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0</v>
      </c>
      <c r="M1116" s="35">
        <v>9.1716000000000006E-2</v>
      </c>
      <c r="N1116" s="35">
        <v>0</v>
      </c>
      <c r="O1116" s="35">
        <v>0</v>
      </c>
      <c r="P1116" s="35">
        <v>0</v>
      </c>
      <c r="Q1116" s="36">
        <f t="shared" si="54"/>
        <v>7.0225000000000001E-3</v>
      </c>
      <c r="R1116" s="36">
        <f t="shared" si="55"/>
        <v>2.2929000000000001E-2</v>
      </c>
      <c r="S1116" s="37">
        <f t="shared" si="56"/>
        <v>-1.59065E-2</v>
      </c>
      <c r="T1116" s="37" t="s">
        <v>209</v>
      </c>
      <c r="U1116" s="37" t="s">
        <v>208</v>
      </c>
    </row>
    <row r="1117" spans="1:21" x14ac:dyDescent="0.2">
      <c r="A1117" s="34">
        <v>0</v>
      </c>
      <c r="B1117" s="34">
        <v>0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4">
        <v>0</v>
      </c>
      <c r="L1117" s="34">
        <v>6.6674999999999998E-2</v>
      </c>
      <c r="M1117" s="35">
        <v>1.7857000000000001E-2</v>
      </c>
      <c r="N1117" s="35">
        <v>0</v>
      </c>
      <c r="O1117" s="35">
        <v>0</v>
      </c>
      <c r="P1117" s="35">
        <v>6.812E-2</v>
      </c>
      <c r="Q1117" s="36">
        <f t="shared" si="54"/>
        <v>5.5562499999999996E-3</v>
      </c>
      <c r="R1117" s="36">
        <f t="shared" si="55"/>
        <v>2.1494249999999999E-2</v>
      </c>
      <c r="S1117" s="37">
        <f t="shared" si="56"/>
        <v>-1.5938000000000001E-2</v>
      </c>
      <c r="T1117" s="37" t="s">
        <v>207</v>
      </c>
      <c r="U1117" s="37" t="s">
        <v>207</v>
      </c>
    </row>
    <row r="1118" spans="1:21" x14ac:dyDescent="0.2">
      <c r="A1118" s="34">
        <v>0</v>
      </c>
      <c r="B1118" s="34">
        <v>0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  <c r="M1118" s="35">
        <v>6.5903000000000003E-2</v>
      </c>
      <c r="N1118" s="35">
        <v>0</v>
      </c>
      <c r="O1118" s="35">
        <v>0</v>
      </c>
      <c r="P1118" s="35">
        <v>0</v>
      </c>
      <c r="Q1118" s="36">
        <f t="shared" si="54"/>
        <v>0</v>
      </c>
      <c r="R1118" s="36">
        <f t="shared" si="55"/>
        <v>1.6475750000000001E-2</v>
      </c>
      <c r="S1118" s="37">
        <f t="shared" si="56"/>
        <v>-1.6475750000000001E-2</v>
      </c>
      <c r="T1118" s="37" t="s">
        <v>206</v>
      </c>
      <c r="U1118" s="37" t="s">
        <v>206</v>
      </c>
    </row>
    <row r="1119" spans="1:21" x14ac:dyDescent="0.2">
      <c r="A1119" s="34">
        <v>0</v>
      </c>
      <c r="B1119" s="34">
        <v>0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0</v>
      </c>
      <c r="M1119" s="35">
        <v>6.6045000000000006E-2</v>
      </c>
      <c r="N1119" s="35">
        <v>0</v>
      </c>
      <c r="O1119" s="35">
        <v>0</v>
      </c>
      <c r="P1119" s="35">
        <v>0</v>
      </c>
      <c r="Q1119" s="36">
        <f t="shared" si="54"/>
        <v>0</v>
      </c>
      <c r="R1119" s="36">
        <f t="shared" si="55"/>
        <v>1.6511250000000002E-2</v>
      </c>
      <c r="S1119" s="37">
        <f t="shared" si="56"/>
        <v>-1.6511250000000002E-2</v>
      </c>
      <c r="T1119" s="37" t="s">
        <v>205</v>
      </c>
      <c r="U1119" s="37" t="s">
        <v>205</v>
      </c>
    </row>
    <row r="1120" spans="1:21" x14ac:dyDescent="0.2">
      <c r="A1120" s="34">
        <v>0</v>
      </c>
      <c r="B1120" s="34">
        <v>0</v>
      </c>
      <c r="C1120" s="34">
        <v>0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0</v>
      </c>
      <c r="M1120" s="35">
        <v>6.7942000000000002E-2</v>
      </c>
      <c r="N1120" s="35">
        <v>0</v>
      </c>
      <c r="O1120" s="35">
        <v>0</v>
      </c>
      <c r="P1120" s="35">
        <v>0</v>
      </c>
      <c r="Q1120" s="36">
        <f t="shared" si="54"/>
        <v>0</v>
      </c>
      <c r="R1120" s="36">
        <f t="shared" si="55"/>
        <v>1.6985500000000001E-2</v>
      </c>
      <c r="S1120" s="37">
        <f t="shared" si="56"/>
        <v>-1.6985500000000001E-2</v>
      </c>
      <c r="T1120" s="37" t="s">
        <v>27</v>
      </c>
      <c r="U1120" s="37" t="s">
        <v>27</v>
      </c>
    </row>
    <row r="1121" spans="1:21" x14ac:dyDescent="0.2">
      <c r="A1121" s="34">
        <v>0</v>
      </c>
      <c r="B1121" s="34">
        <v>0</v>
      </c>
      <c r="C1121" s="34">
        <v>0</v>
      </c>
      <c r="D1121" s="34">
        <v>0</v>
      </c>
      <c r="E1121" s="34">
        <v>0</v>
      </c>
      <c r="F1121" s="34">
        <v>7.8120000000000004E-3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  <c r="M1121" s="35">
        <v>7.3022000000000004E-2</v>
      </c>
      <c r="N1121" s="35">
        <v>0</v>
      </c>
      <c r="O1121" s="35">
        <v>0</v>
      </c>
      <c r="P1121" s="35">
        <v>0</v>
      </c>
      <c r="Q1121" s="36">
        <f t="shared" si="54"/>
        <v>6.5099999999999999E-4</v>
      </c>
      <c r="R1121" s="36">
        <f t="shared" si="55"/>
        <v>1.8255500000000001E-2</v>
      </c>
      <c r="S1121" s="37">
        <f t="shared" si="56"/>
        <v>-1.7604500000000002E-2</v>
      </c>
      <c r="T1121" s="37" t="s">
        <v>204</v>
      </c>
      <c r="U1121" s="37" t="s">
        <v>204</v>
      </c>
    </row>
    <row r="1122" spans="1:21" x14ac:dyDescent="0.2">
      <c r="A1122" s="34">
        <v>0</v>
      </c>
      <c r="B1122" s="34">
        <v>0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  <c r="M1122" s="35">
        <v>3.7499999999999999E-2</v>
      </c>
      <c r="N1122" s="35">
        <v>0</v>
      </c>
      <c r="O1122" s="35">
        <v>3.4743000000000003E-2</v>
      </c>
      <c r="P1122" s="35">
        <v>0</v>
      </c>
      <c r="Q1122" s="36">
        <f t="shared" si="54"/>
        <v>0</v>
      </c>
      <c r="R1122" s="36">
        <f t="shared" si="55"/>
        <v>1.806075E-2</v>
      </c>
      <c r="S1122" s="37">
        <f t="shared" si="56"/>
        <v>-1.806075E-2</v>
      </c>
      <c r="T1122" s="37" t="s">
        <v>203</v>
      </c>
      <c r="U1122" s="37" t="s">
        <v>202</v>
      </c>
    </row>
    <row r="1123" spans="1:21" x14ac:dyDescent="0.2">
      <c r="A1123" s="34">
        <v>0</v>
      </c>
      <c r="B1123" s="34">
        <v>0</v>
      </c>
      <c r="C1123" s="34">
        <v>0</v>
      </c>
      <c r="D1123" s="34">
        <v>0</v>
      </c>
      <c r="E1123" s="34">
        <v>0</v>
      </c>
      <c r="F1123" s="34">
        <v>0</v>
      </c>
      <c r="G1123" s="34">
        <v>0</v>
      </c>
      <c r="H1123" s="34">
        <v>0</v>
      </c>
      <c r="I1123" s="34">
        <v>0</v>
      </c>
      <c r="J1123" s="34">
        <v>0</v>
      </c>
      <c r="K1123" s="34">
        <v>0</v>
      </c>
      <c r="L1123" s="34">
        <v>0</v>
      </c>
      <c r="M1123" s="35">
        <v>0</v>
      </c>
      <c r="N1123" s="35">
        <v>0</v>
      </c>
      <c r="O1123" s="35">
        <v>5.2818999999999998E-2</v>
      </c>
      <c r="P1123" s="35">
        <v>3.6562999999999998E-2</v>
      </c>
      <c r="Q1123" s="36">
        <f t="shared" si="54"/>
        <v>0</v>
      </c>
      <c r="R1123" s="36">
        <f t="shared" si="55"/>
        <v>2.2345499999999997E-2</v>
      </c>
      <c r="S1123" s="37">
        <f t="shared" si="56"/>
        <v>-2.2345499999999997E-2</v>
      </c>
      <c r="T1123" s="37" t="s">
        <v>201</v>
      </c>
      <c r="U1123" s="37" t="s">
        <v>200</v>
      </c>
    </row>
    <row r="1124" spans="1:21" x14ac:dyDescent="0.2">
      <c r="A1124" s="34">
        <v>5.7471000000000001E-2</v>
      </c>
      <c r="B1124" s="34">
        <v>0</v>
      </c>
      <c r="C1124" s="34">
        <v>3.5513999999999997E-2</v>
      </c>
      <c r="D1124" s="34">
        <v>0</v>
      </c>
      <c r="E1124" s="34">
        <v>1.0076E-2</v>
      </c>
      <c r="F1124" s="34">
        <v>4.7308000000000003E-2</v>
      </c>
      <c r="G1124" s="34">
        <v>0</v>
      </c>
      <c r="H1124" s="34">
        <v>0</v>
      </c>
      <c r="I1124" s="34">
        <v>4.0590000000000001E-2</v>
      </c>
      <c r="J1124" s="34">
        <v>0</v>
      </c>
      <c r="K1124" s="34">
        <v>3.6887999999999997E-2</v>
      </c>
      <c r="L1124" s="34">
        <v>0.241198</v>
      </c>
      <c r="M1124" s="35">
        <v>0.13841800000000001</v>
      </c>
      <c r="N1124" s="35">
        <v>8.6435999999999999E-2</v>
      </c>
      <c r="O1124" s="35">
        <v>3.5415000000000002E-2</v>
      </c>
      <c r="P1124" s="35">
        <v>0</v>
      </c>
      <c r="Q1124" s="36">
        <f t="shared" si="54"/>
        <v>3.9087083333333335E-2</v>
      </c>
      <c r="R1124" s="36">
        <f t="shared" si="55"/>
        <v>6.5067249999999993E-2</v>
      </c>
      <c r="S1124" s="37">
        <f t="shared" si="56"/>
        <v>-2.5980166666666658E-2</v>
      </c>
      <c r="T1124" s="37" t="s">
        <v>199</v>
      </c>
      <c r="U1124" s="37" t="s">
        <v>199</v>
      </c>
    </row>
    <row r="1125" spans="1:21" x14ac:dyDescent="0.2">
      <c r="A1125" s="34">
        <v>0</v>
      </c>
      <c r="B1125" s="34">
        <v>0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4">
        <v>0</v>
      </c>
      <c r="M1125" s="35">
        <v>8.1102999999999995E-2</v>
      </c>
      <c r="N1125" s="35">
        <v>0.101142</v>
      </c>
      <c r="O1125" s="35">
        <v>0</v>
      </c>
      <c r="P1125" s="35">
        <v>0</v>
      </c>
      <c r="Q1125" s="36">
        <f t="shared" si="54"/>
        <v>0</v>
      </c>
      <c r="R1125" s="36">
        <f t="shared" si="55"/>
        <v>4.5561249999999998E-2</v>
      </c>
      <c r="S1125" s="37">
        <f t="shared" si="56"/>
        <v>-4.5561249999999998E-2</v>
      </c>
      <c r="T1125" s="37" t="s">
        <v>198</v>
      </c>
      <c r="U1125" s="37" t="s">
        <v>198</v>
      </c>
    </row>
    <row r="1126" spans="1:21" x14ac:dyDescent="0.2">
      <c r="A1126" s="34">
        <v>4.7968120000000001</v>
      </c>
      <c r="B1126" s="34">
        <v>4.7300950000000004</v>
      </c>
      <c r="C1126" s="34">
        <v>4.7850599999999996</v>
      </c>
      <c r="D1126" s="34">
        <v>4.8531740000000001</v>
      </c>
      <c r="E1126" s="34">
        <v>4.820881</v>
      </c>
      <c r="F1126" s="34">
        <v>4.8105820000000001</v>
      </c>
      <c r="G1126" s="34">
        <v>4.6761179999999998</v>
      </c>
      <c r="H1126" s="34">
        <v>4.5269870000000001</v>
      </c>
      <c r="I1126" s="34">
        <v>4.760567</v>
      </c>
      <c r="J1126" s="34">
        <v>4.8499590000000001</v>
      </c>
      <c r="K1126" s="34">
        <v>4.8335359999999996</v>
      </c>
      <c r="L1126" s="34">
        <v>4.765892</v>
      </c>
      <c r="M1126" s="35">
        <v>4.7688560000000004</v>
      </c>
      <c r="N1126" s="35">
        <v>4.8090679999999999</v>
      </c>
      <c r="O1126" s="35">
        <v>4.8564990000000003</v>
      </c>
      <c r="P1126" s="35">
        <v>4.8212099999999998</v>
      </c>
      <c r="Q1126" s="36">
        <f t="shared" si="54"/>
        <v>4.7674719166666675</v>
      </c>
      <c r="R1126" s="36">
        <f t="shared" si="55"/>
        <v>4.8139082499999999</v>
      </c>
      <c r="S1126" s="37">
        <f t="shared" si="56"/>
        <v>-4.6436333333332414E-2</v>
      </c>
      <c r="T1126" s="37" t="s">
        <v>197</v>
      </c>
      <c r="U1126" s="37" t="s">
        <v>196</v>
      </c>
    </row>
    <row r="1127" spans="1:21" x14ac:dyDescent="0.2">
      <c r="A1127" s="34">
        <v>0</v>
      </c>
      <c r="B1127" s="34">
        <v>0</v>
      </c>
      <c r="C1127" s="34">
        <v>0</v>
      </c>
      <c r="D1127" s="34">
        <v>0</v>
      </c>
      <c r="E1127" s="34">
        <v>0</v>
      </c>
      <c r="F1127" s="34">
        <v>0</v>
      </c>
      <c r="G1127" s="34">
        <v>0</v>
      </c>
      <c r="H1127" s="34">
        <v>0</v>
      </c>
      <c r="I1127" s="34">
        <v>0</v>
      </c>
      <c r="J1127" s="34">
        <v>0</v>
      </c>
      <c r="K1127" s="34">
        <v>0</v>
      </c>
      <c r="L1127" s="34">
        <v>0</v>
      </c>
      <c r="M1127" s="35">
        <v>0.100442</v>
      </c>
      <c r="N1127" s="35">
        <v>0.104838</v>
      </c>
      <c r="O1127" s="35">
        <v>0</v>
      </c>
      <c r="P1127" s="35">
        <v>0</v>
      </c>
      <c r="Q1127" s="36">
        <f t="shared" si="54"/>
        <v>0</v>
      </c>
      <c r="R1127" s="36">
        <f t="shared" si="55"/>
        <v>5.1320000000000005E-2</v>
      </c>
      <c r="S1127" s="37">
        <f t="shared" si="56"/>
        <v>-5.1320000000000005E-2</v>
      </c>
      <c r="T1127" s="37" t="s">
        <v>195</v>
      </c>
      <c r="U1127" s="37" t="s">
        <v>194</v>
      </c>
    </row>
    <row r="1128" spans="1:21" x14ac:dyDescent="0.2">
      <c r="A1128" s="34">
        <v>0</v>
      </c>
      <c r="B1128" s="34">
        <v>0</v>
      </c>
      <c r="C1128" s="34">
        <v>0</v>
      </c>
      <c r="D1128" s="34">
        <v>0</v>
      </c>
      <c r="E1128" s="34">
        <v>0</v>
      </c>
      <c r="F1128" s="34">
        <v>8.5649999999999997E-3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4.3103000000000002E-2</v>
      </c>
      <c r="M1128" s="35">
        <v>0.15895799999999999</v>
      </c>
      <c r="N1128" s="35">
        <v>7.5503000000000001E-2</v>
      </c>
      <c r="O1128" s="35">
        <v>3.8736E-2</v>
      </c>
      <c r="P1128" s="35">
        <v>0</v>
      </c>
      <c r="Q1128" s="36">
        <f t="shared" si="54"/>
        <v>4.3056666666666668E-3</v>
      </c>
      <c r="R1128" s="36">
        <f t="shared" si="55"/>
        <v>6.8299249999999992E-2</v>
      </c>
      <c r="S1128" s="37">
        <f t="shared" si="56"/>
        <v>-6.3993583333333326E-2</v>
      </c>
      <c r="T1128" s="37" t="s">
        <v>193</v>
      </c>
      <c r="U1128" s="37" t="s">
        <v>192</v>
      </c>
    </row>
    <row r="1129" spans="1:21" x14ac:dyDescent="0.2">
      <c r="A1129" s="34">
        <v>0</v>
      </c>
      <c r="B1129" s="34">
        <v>0</v>
      </c>
      <c r="C1129" s="34">
        <v>5.8471000000000002E-2</v>
      </c>
      <c r="D1129" s="34">
        <v>0</v>
      </c>
      <c r="E1129" s="34">
        <v>0.20946999999999999</v>
      </c>
      <c r="F1129" s="34">
        <v>6.2662999999999996E-2</v>
      </c>
      <c r="G1129" s="34">
        <v>0.110526</v>
      </c>
      <c r="H1129" s="34">
        <v>0</v>
      </c>
      <c r="I1129" s="34">
        <v>7.0332000000000006E-2</v>
      </c>
      <c r="J1129" s="34">
        <v>0.341061</v>
      </c>
      <c r="K1129" s="34">
        <v>0.39264900000000003</v>
      </c>
      <c r="L1129" s="34">
        <v>0.82554300000000003</v>
      </c>
      <c r="M1129" s="35">
        <v>0.30831500000000001</v>
      </c>
      <c r="N1129" s="35">
        <v>0.16428200000000001</v>
      </c>
      <c r="O1129" s="35">
        <v>0.42666399999999999</v>
      </c>
      <c r="P1129" s="35">
        <v>0.15954199999999999</v>
      </c>
      <c r="Q1129" s="36">
        <f t="shared" si="54"/>
        <v>0.17255958333333332</v>
      </c>
      <c r="R1129" s="36">
        <f t="shared" si="55"/>
        <v>0.26470075000000004</v>
      </c>
      <c r="S1129" s="37">
        <f t="shared" si="56"/>
        <v>-9.2141166666666718E-2</v>
      </c>
      <c r="T1129" s="37" t="s">
        <v>191</v>
      </c>
      <c r="U1129" s="37" t="s">
        <v>190</v>
      </c>
    </row>
    <row r="1130" spans="1:21" x14ac:dyDescent="0.2">
      <c r="A1130" s="34">
        <v>0</v>
      </c>
      <c r="B1130" s="34">
        <v>0</v>
      </c>
      <c r="C1130" s="34">
        <v>0.24355099999999999</v>
      </c>
      <c r="D1130" s="34">
        <v>1.145E-2</v>
      </c>
      <c r="E1130" s="34">
        <v>0</v>
      </c>
      <c r="F1130" s="34">
        <v>0.181316</v>
      </c>
      <c r="G1130" s="34">
        <v>0.19423799999999999</v>
      </c>
      <c r="H1130" s="34">
        <v>0</v>
      </c>
      <c r="I1130" s="34">
        <v>0.16092400000000001</v>
      </c>
      <c r="J1130" s="34">
        <v>0.19433800000000001</v>
      </c>
      <c r="K1130" s="34">
        <v>0.137596</v>
      </c>
      <c r="L1130" s="34">
        <v>0.84974499999999997</v>
      </c>
      <c r="M1130" s="35">
        <v>0.53864199999999995</v>
      </c>
      <c r="N1130" s="35">
        <v>0.26428200000000002</v>
      </c>
      <c r="O1130" s="35">
        <v>0.147285</v>
      </c>
      <c r="P1130" s="35">
        <v>9.0925000000000006E-2</v>
      </c>
      <c r="Q1130" s="36">
        <f t="shared" si="54"/>
        <v>0.16442983333333336</v>
      </c>
      <c r="R1130" s="36">
        <f t="shared" si="55"/>
        <v>0.2602835</v>
      </c>
      <c r="S1130" s="37">
        <f t="shared" si="56"/>
        <v>-9.5853666666666643E-2</v>
      </c>
      <c r="T1130" s="37" t="s">
        <v>189</v>
      </c>
      <c r="U1130" s="37" t="s">
        <v>188</v>
      </c>
    </row>
    <row r="1131" spans="1:21" x14ac:dyDescent="0.2">
      <c r="A1131" s="34">
        <v>0</v>
      </c>
      <c r="B1131" s="34">
        <v>0</v>
      </c>
      <c r="C1131" s="34">
        <v>6.3291E-2</v>
      </c>
      <c r="D1131" s="34">
        <v>0</v>
      </c>
      <c r="E1131" s="34">
        <v>0</v>
      </c>
      <c r="F1131" s="34">
        <v>0.16469700000000001</v>
      </c>
      <c r="G1131" s="34">
        <v>0.12631600000000001</v>
      </c>
      <c r="H1131" s="34">
        <v>0</v>
      </c>
      <c r="I1131" s="34">
        <v>0</v>
      </c>
      <c r="J1131" s="34">
        <v>0</v>
      </c>
      <c r="K1131" s="34">
        <v>0</v>
      </c>
      <c r="L1131" s="34">
        <v>4.8658E-2</v>
      </c>
      <c r="M1131" s="35">
        <v>0.26952300000000001</v>
      </c>
      <c r="N1131" s="35">
        <v>0.221219</v>
      </c>
      <c r="O1131" s="35">
        <v>0</v>
      </c>
      <c r="P1131" s="35">
        <v>5.8007999999999997E-2</v>
      </c>
      <c r="Q1131" s="36">
        <f t="shared" si="54"/>
        <v>3.3580166666666668E-2</v>
      </c>
      <c r="R1131" s="36">
        <f t="shared" si="55"/>
        <v>0.13718749999999999</v>
      </c>
      <c r="S1131" s="37">
        <f t="shared" si="56"/>
        <v>-0.10360733333333333</v>
      </c>
      <c r="T1131" s="37" t="s">
        <v>187</v>
      </c>
      <c r="U1131" s="37" t="s">
        <v>186</v>
      </c>
    </row>
    <row r="1132" spans="1:21" x14ac:dyDescent="0.2">
      <c r="A1132" s="34">
        <v>0</v>
      </c>
      <c r="B1132" s="34">
        <v>0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0</v>
      </c>
      <c r="M1132" s="35">
        <v>0.376525</v>
      </c>
      <c r="N1132" s="35">
        <v>0.10648100000000001</v>
      </c>
      <c r="O1132" s="35">
        <v>0</v>
      </c>
      <c r="P1132" s="35">
        <v>0</v>
      </c>
      <c r="Q1132" s="36">
        <f t="shared" si="54"/>
        <v>0</v>
      </c>
      <c r="R1132" s="36">
        <f t="shared" si="55"/>
        <v>0.1207515</v>
      </c>
      <c r="S1132" s="37">
        <f t="shared" si="56"/>
        <v>-0.1207515</v>
      </c>
      <c r="T1132" s="37" t="s">
        <v>185</v>
      </c>
      <c r="U1132" s="37" t="s">
        <v>184</v>
      </c>
    </row>
    <row r="1133" spans="1:21" x14ac:dyDescent="0.2">
      <c r="A1133" s="34">
        <v>0</v>
      </c>
      <c r="B1133" s="34">
        <v>0</v>
      </c>
      <c r="C1133" s="34">
        <v>0.324098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3.4125000000000003E-2</v>
      </c>
      <c r="L1133" s="34">
        <v>9.8887000000000003E-2</v>
      </c>
      <c r="M1133" s="35">
        <v>0.36914400000000003</v>
      </c>
      <c r="N1133" s="35">
        <v>0.102479</v>
      </c>
      <c r="O1133" s="35">
        <v>4.5531000000000002E-2</v>
      </c>
      <c r="P1133" s="35">
        <v>0.132385</v>
      </c>
      <c r="Q1133" s="36">
        <f t="shared" si="54"/>
        <v>3.8092500000000001E-2</v>
      </c>
      <c r="R1133" s="36">
        <f t="shared" si="55"/>
        <v>0.16238474999999999</v>
      </c>
      <c r="S1133" s="37">
        <f t="shared" si="56"/>
        <v>-0.12429224999999999</v>
      </c>
      <c r="T1133" s="37" t="s">
        <v>183</v>
      </c>
      <c r="U1133" s="37" t="s">
        <v>183</v>
      </c>
    </row>
    <row r="1134" spans="1:21" x14ac:dyDescent="0.2">
      <c r="A1134" s="34">
        <v>1.9355000000000001E-2</v>
      </c>
      <c r="B1134" s="34">
        <v>0</v>
      </c>
      <c r="C1134" s="34">
        <v>0.12887799999999999</v>
      </c>
      <c r="D1134" s="34">
        <v>0</v>
      </c>
      <c r="E1134" s="34">
        <v>0</v>
      </c>
      <c r="F1134" s="34">
        <v>0.34192600000000001</v>
      </c>
      <c r="G1134" s="34">
        <v>0</v>
      </c>
      <c r="H1134" s="34">
        <v>0</v>
      </c>
      <c r="I1134" s="34">
        <v>4.8077000000000002E-2</v>
      </c>
      <c r="J1134" s="34">
        <v>5.6121999999999998E-2</v>
      </c>
      <c r="K1134" s="34">
        <v>4.8675999999999997E-2</v>
      </c>
      <c r="L1134" s="34">
        <v>0.265708</v>
      </c>
      <c r="M1134" s="35">
        <v>0.43318699999999999</v>
      </c>
      <c r="N1134" s="35">
        <v>0.312554</v>
      </c>
      <c r="O1134" s="35">
        <v>0</v>
      </c>
      <c r="P1134" s="35">
        <v>9.1314000000000006E-2</v>
      </c>
      <c r="Q1134" s="36">
        <f t="shared" si="54"/>
        <v>7.5728500000000018E-2</v>
      </c>
      <c r="R1134" s="36">
        <f t="shared" si="55"/>
        <v>0.20926375</v>
      </c>
      <c r="S1134" s="37">
        <f t="shared" si="56"/>
        <v>-0.13353524999999999</v>
      </c>
      <c r="T1134" s="37" t="s">
        <v>182</v>
      </c>
      <c r="U1134" s="37" t="s">
        <v>181</v>
      </c>
    </row>
    <row r="1135" spans="1:21" x14ac:dyDescent="0.2">
      <c r="A1135" s="34">
        <v>0</v>
      </c>
      <c r="B1135" s="34">
        <v>0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0</v>
      </c>
      <c r="M1135" s="35">
        <v>0.311054</v>
      </c>
      <c r="N1135" s="35">
        <v>0.265432</v>
      </c>
      <c r="O1135" s="35">
        <v>0</v>
      </c>
      <c r="P1135" s="35">
        <v>0</v>
      </c>
      <c r="Q1135" s="36">
        <f t="shared" si="54"/>
        <v>0</v>
      </c>
      <c r="R1135" s="36">
        <f t="shared" si="55"/>
        <v>0.14412150000000001</v>
      </c>
      <c r="S1135" s="37">
        <f t="shared" si="56"/>
        <v>-0.14412150000000001</v>
      </c>
      <c r="T1135" s="37" t="s">
        <v>180</v>
      </c>
      <c r="U1135" s="37" t="s">
        <v>180</v>
      </c>
    </row>
    <row r="1136" spans="1:21" x14ac:dyDescent="0.2">
      <c r="A1136" s="34">
        <v>0.117284</v>
      </c>
      <c r="B1136" s="34">
        <v>0</v>
      </c>
      <c r="C1136" s="34">
        <v>0.19880300000000001</v>
      </c>
      <c r="D1136" s="34">
        <v>0</v>
      </c>
      <c r="E1136" s="34">
        <v>0</v>
      </c>
      <c r="F1136" s="34">
        <v>0.212086</v>
      </c>
      <c r="G1136" s="34">
        <v>0</v>
      </c>
      <c r="H1136" s="34">
        <v>0</v>
      </c>
      <c r="I1136" s="34">
        <v>0.13808999999999999</v>
      </c>
      <c r="J1136" s="34">
        <v>0.13659299999999999</v>
      </c>
      <c r="K1136" s="34">
        <v>0.155224</v>
      </c>
      <c r="L1136" s="34">
        <v>0.54327300000000001</v>
      </c>
      <c r="M1136" s="35">
        <v>0.35894199999999998</v>
      </c>
      <c r="N1136" s="35">
        <v>0.33584999999999998</v>
      </c>
      <c r="O1136" s="35">
        <v>0.25044</v>
      </c>
      <c r="P1136" s="35">
        <v>0.145679</v>
      </c>
      <c r="Q1136" s="36">
        <f t="shared" si="54"/>
        <v>0.12511274999999999</v>
      </c>
      <c r="R1136" s="36">
        <f t="shared" si="55"/>
        <v>0.27272774999999999</v>
      </c>
      <c r="S1136" s="37">
        <f t="shared" si="56"/>
        <v>-0.147615</v>
      </c>
      <c r="T1136" s="37" t="s">
        <v>179</v>
      </c>
      <c r="U1136" s="37" t="s">
        <v>178</v>
      </c>
    </row>
    <row r="1137" spans="1:21" x14ac:dyDescent="0.2">
      <c r="A1137" s="34">
        <v>0.30697099999999999</v>
      </c>
      <c r="B1137" s="34">
        <v>0.27239799999999997</v>
      </c>
      <c r="C1137" s="34">
        <v>0.74360999999999999</v>
      </c>
      <c r="D1137" s="34">
        <v>0.27028200000000002</v>
      </c>
      <c r="E1137" s="34">
        <v>0.41012599999999999</v>
      </c>
      <c r="F1137" s="34">
        <v>0.95980699999999997</v>
      </c>
      <c r="G1137" s="34">
        <v>0.31560100000000002</v>
      </c>
      <c r="H1137" s="34">
        <v>0.30907600000000002</v>
      </c>
      <c r="I1137" s="34">
        <v>0.89590599999999998</v>
      </c>
      <c r="J1137" s="34">
        <v>0.28709499999999999</v>
      </c>
      <c r="K1137" s="34">
        <v>0.69643100000000002</v>
      </c>
      <c r="L1137" s="34">
        <v>0.87797599999999998</v>
      </c>
      <c r="M1137" s="35">
        <v>0.69401599999999997</v>
      </c>
      <c r="N1137" s="35">
        <v>0.71791099999999997</v>
      </c>
      <c r="O1137" s="35">
        <v>0.72811300000000001</v>
      </c>
      <c r="P1137" s="35">
        <v>0.66833200000000004</v>
      </c>
      <c r="Q1137" s="36">
        <f t="shared" si="54"/>
        <v>0.52877325000000008</v>
      </c>
      <c r="R1137" s="36">
        <f t="shared" si="55"/>
        <v>0.70209299999999997</v>
      </c>
      <c r="S1137" s="37">
        <f t="shared" si="56"/>
        <v>-0.17331974999999988</v>
      </c>
      <c r="T1137" s="37" t="s">
        <v>177</v>
      </c>
      <c r="U1137" s="37" t="s">
        <v>177</v>
      </c>
    </row>
    <row r="1138" spans="1:21" x14ac:dyDescent="0.2">
      <c r="A1138" s="34">
        <v>0</v>
      </c>
      <c r="B1138" s="34">
        <v>0</v>
      </c>
      <c r="C1138" s="34">
        <v>7.8590999999999994E-2</v>
      </c>
      <c r="D1138" s="34">
        <v>0.16666700000000001</v>
      </c>
      <c r="E1138" s="34">
        <v>0.17924499999999999</v>
      </c>
      <c r="F1138" s="34">
        <v>0.265235</v>
      </c>
      <c r="G1138" s="34">
        <v>0.16853899999999999</v>
      </c>
      <c r="H1138" s="34">
        <v>0.122807</v>
      </c>
      <c r="I1138" s="34">
        <v>0.40113100000000002</v>
      </c>
      <c r="J1138" s="34">
        <v>0.84068600000000004</v>
      </c>
      <c r="K1138" s="34">
        <v>1.574999</v>
      </c>
      <c r="L1138" s="34">
        <v>0.96019399999999999</v>
      </c>
      <c r="M1138" s="35">
        <v>0.51224000000000003</v>
      </c>
      <c r="N1138" s="35">
        <v>0.24635799999999999</v>
      </c>
      <c r="O1138" s="35">
        <v>1.522329</v>
      </c>
      <c r="P1138" s="35">
        <v>0</v>
      </c>
      <c r="Q1138" s="36">
        <f t="shared" si="54"/>
        <v>0.39650783333333334</v>
      </c>
      <c r="R1138" s="36">
        <f t="shared" si="55"/>
        <v>0.57023175000000004</v>
      </c>
      <c r="S1138" s="37">
        <f t="shared" si="56"/>
        <v>-0.1737239166666667</v>
      </c>
      <c r="T1138" s="37" t="s">
        <v>176</v>
      </c>
      <c r="U1138" s="37" t="s">
        <v>175</v>
      </c>
    </row>
    <row r="1139" spans="1:21" x14ac:dyDescent="0.2">
      <c r="A1139" s="34">
        <v>0</v>
      </c>
      <c r="B1139" s="34">
        <v>0</v>
      </c>
      <c r="C1139" s="34">
        <v>0</v>
      </c>
      <c r="D1139" s="34">
        <v>0.121429</v>
      </c>
      <c r="E1139" s="34">
        <v>0</v>
      </c>
      <c r="F1139" s="34">
        <v>0</v>
      </c>
      <c r="G1139" s="34">
        <v>0</v>
      </c>
      <c r="H1139" s="34">
        <v>0</v>
      </c>
      <c r="I1139" s="34">
        <v>0.13162099999999999</v>
      </c>
      <c r="J1139" s="34">
        <v>0.91783000000000003</v>
      </c>
      <c r="K1139" s="34">
        <v>1.3800520000000001</v>
      </c>
      <c r="L1139" s="34">
        <v>1.615132</v>
      </c>
      <c r="M1139" s="35">
        <v>0.503166</v>
      </c>
      <c r="N1139" s="35">
        <v>0.20938599999999999</v>
      </c>
      <c r="O1139" s="35">
        <v>1.4350879999999999</v>
      </c>
      <c r="P1139" s="35">
        <v>5.6757000000000002E-2</v>
      </c>
      <c r="Q1139" s="36">
        <f t="shared" si="54"/>
        <v>0.34717200000000004</v>
      </c>
      <c r="R1139" s="36">
        <f t="shared" si="55"/>
        <v>0.55109925000000004</v>
      </c>
      <c r="S1139" s="37">
        <f t="shared" si="56"/>
        <v>-0.20392725</v>
      </c>
      <c r="T1139" s="37" t="s">
        <v>174</v>
      </c>
      <c r="U1139" s="37" t="s">
        <v>173</v>
      </c>
    </row>
    <row r="1140" spans="1:21" x14ac:dyDescent="0.2">
      <c r="A1140" s="34">
        <v>0.36189100000000002</v>
      </c>
      <c r="B1140" s="34">
        <v>0</v>
      </c>
      <c r="C1140" s="34">
        <v>1.1302589999999999</v>
      </c>
      <c r="D1140" s="34">
        <v>0.12844</v>
      </c>
      <c r="E1140" s="34">
        <v>0</v>
      </c>
      <c r="F1140" s="34">
        <v>1.241071</v>
      </c>
      <c r="G1140" s="34">
        <v>0.899034</v>
      </c>
      <c r="H1140" s="34">
        <v>0</v>
      </c>
      <c r="I1140" s="34">
        <v>0.52242100000000002</v>
      </c>
      <c r="J1140" s="34">
        <v>0</v>
      </c>
      <c r="K1140" s="34">
        <v>7.9896999999999996E-2</v>
      </c>
      <c r="L1140" s="34">
        <v>0.63670899999999997</v>
      </c>
      <c r="M1140" s="35">
        <v>1.29878</v>
      </c>
      <c r="N1140" s="35">
        <v>1.0261929999999999</v>
      </c>
      <c r="O1140" s="35">
        <v>5.0955E-2</v>
      </c>
      <c r="P1140" s="35">
        <v>0.44918400000000003</v>
      </c>
      <c r="Q1140" s="36">
        <f t="shared" si="54"/>
        <v>0.41664349999999994</v>
      </c>
      <c r="R1140" s="36">
        <f t="shared" si="55"/>
        <v>0.70627799999999996</v>
      </c>
      <c r="S1140" s="37">
        <f t="shared" si="56"/>
        <v>-0.28963450000000002</v>
      </c>
      <c r="T1140" s="37" t="s">
        <v>172</v>
      </c>
      <c r="U1140" s="37" t="s">
        <v>171</v>
      </c>
    </row>
    <row r="1141" spans="1:21" x14ac:dyDescent="0.2">
      <c r="A1141" s="34">
        <v>0.149533</v>
      </c>
      <c r="B1141" s="34">
        <v>0</v>
      </c>
      <c r="C1141" s="34">
        <v>0.199765</v>
      </c>
      <c r="D1141" s="34">
        <v>0.30769200000000002</v>
      </c>
      <c r="E1141" s="34">
        <v>0.31618600000000002</v>
      </c>
      <c r="F1141" s="34">
        <v>6.8259999999999996E-3</v>
      </c>
      <c r="G1141" s="34">
        <v>0</v>
      </c>
      <c r="H1141" s="34">
        <v>0</v>
      </c>
      <c r="I1141" s="34">
        <v>0.42596400000000001</v>
      </c>
      <c r="J1141" s="34">
        <v>1.3889419999999999</v>
      </c>
      <c r="K1141" s="34">
        <v>2.7187579999999998</v>
      </c>
      <c r="L1141" s="34">
        <v>1.4401219999999999</v>
      </c>
      <c r="M1141" s="35">
        <v>1.0696639999999999</v>
      </c>
      <c r="N1141" s="35">
        <v>0.58299999999999996</v>
      </c>
      <c r="O1141" s="35">
        <v>2.2832759999999999</v>
      </c>
      <c r="P1141" s="35">
        <v>0.69917899999999999</v>
      </c>
      <c r="Q1141" s="36">
        <f t="shared" si="54"/>
        <v>0.57948233333333332</v>
      </c>
      <c r="R1141" s="36">
        <f t="shared" si="55"/>
        <v>1.1587797499999999</v>
      </c>
      <c r="S1141" s="37">
        <f t="shared" si="56"/>
        <v>-0.57929741666666656</v>
      </c>
      <c r="T1141" s="37" t="s">
        <v>170</v>
      </c>
      <c r="U1141" s="37" t="s">
        <v>169</v>
      </c>
    </row>
    <row r="1142" spans="1:21" x14ac:dyDescent="0.2">
      <c r="A1142" s="34">
        <v>9.8523169999999993</v>
      </c>
      <c r="B1142" s="34">
        <v>8.9023810000000001</v>
      </c>
      <c r="C1142" s="34">
        <v>10.772406</v>
      </c>
      <c r="D1142" s="34">
        <v>10.630725999999999</v>
      </c>
      <c r="E1142" s="34">
        <v>10.825583999999999</v>
      </c>
      <c r="F1142" s="34">
        <v>10.797095000000001</v>
      </c>
      <c r="G1142" s="34">
        <v>10.685798</v>
      </c>
      <c r="H1142" s="34">
        <v>9.8447359999999993</v>
      </c>
      <c r="I1142" s="34">
        <v>10.820005</v>
      </c>
      <c r="J1142" s="34">
        <v>10.766477</v>
      </c>
      <c r="K1142" s="34">
        <v>10.740501</v>
      </c>
      <c r="L1142" s="34">
        <v>11.605198</v>
      </c>
      <c r="M1142" s="35">
        <v>11.75286</v>
      </c>
      <c r="N1142" s="35">
        <v>10.820482999999999</v>
      </c>
      <c r="O1142" s="35">
        <v>11.734220000000001</v>
      </c>
      <c r="P1142" s="35">
        <v>10.755032</v>
      </c>
      <c r="Q1142" s="36">
        <f t="shared" si="54"/>
        <v>10.520268666666665</v>
      </c>
      <c r="R1142" s="36">
        <f t="shared" si="55"/>
        <v>11.26564875</v>
      </c>
      <c r="S1142" s="37">
        <f t="shared" si="56"/>
        <v>-0.74538008333333572</v>
      </c>
      <c r="T1142" s="37" t="s">
        <v>168</v>
      </c>
      <c r="U1142" s="37" t="s">
        <v>168</v>
      </c>
    </row>
    <row r="1143" spans="1:21" x14ac:dyDescent="0.2">
      <c r="A1143" s="34">
        <v>0.62661999999999995</v>
      </c>
      <c r="B1143" s="34">
        <v>0.30517300000000003</v>
      </c>
      <c r="C1143" s="34">
        <v>0.274696</v>
      </c>
      <c r="D1143" s="34">
        <v>0.14649699999999999</v>
      </c>
      <c r="E1143" s="34">
        <v>0.13333300000000001</v>
      </c>
      <c r="F1143" s="34">
        <v>0.24520400000000001</v>
      </c>
      <c r="G1143" s="34">
        <v>0.15678</v>
      </c>
      <c r="H1143" s="34">
        <v>0</v>
      </c>
      <c r="I1143" s="34">
        <v>1.230219</v>
      </c>
      <c r="J1143" s="34">
        <v>4.0796859999999997</v>
      </c>
      <c r="K1143" s="34">
        <v>4.402266</v>
      </c>
      <c r="L1143" s="34">
        <v>2.7028180000000002</v>
      </c>
      <c r="M1143" s="35">
        <v>2.1955140000000002</v>
      </c>
      <c r="N1143" s="35">
        <v>1.45723</v>
      </c>
      <c r="O1143" s="35">
        <v>3.959527</v>
      </c>
      <c r="P1143" s="35">
        <v>0.70614299999999997</v>
      </c>
      <c r="Q1143" s="36">
        <f t="shared" si="54"/>
        <v>1.1919409999999999</v>
      </c>
      <c r="R1143" s="36">
        <f t="shared" si="55"/>
        <v>2.0796035000000002</v>
      </c>
      <c r="S1143" s="37">
        <f t="shared" si="56"/>
        <v>-0.88766250000000024</v>
      </c>
      <c r="T1143" s="37" t="s">
        <v>167</v>
      </c>
      <c r="U1143" s="37" t="s">
        <v>166</v>
      </c>
    </row>
  </sheetData>
  <mergeCells count="5">
    <mergeCell ref="Q2:Q3"/>
    <mergeCell ref="R2:R3"/>
    <mergeCell ref="S2:S3"/>
    <mergeCell ref="T2:T3"/>
    <mergeCell ref="U2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EF53-B2A6-334E-8309-5D72CDBA8D14}">
  <dimension ref="A1:R1054"/>
  <sheetViews>
    <sheetView zoomScaleNormal="100" workbookViewId="0">
      <selection activeCell="G1" sqref="G1"/>
    </sheetView>
  </sheetViews>
  <sheetFormatPr baseColWidth="10" defaultColWidth="12.1640625" defaultRowHeight="15" x14ac:dyDescent="0.2"/>
  <cols>
    <col min="1" max="9" width="18.1640625" style="45" customWidth="1"/>
    <col min="10" max="13" width="18.1640625" style="46" customWidth="1"/>
    <col min="14" max="15" width="14.83203125" style="39" customWidth="1"/>
    <col min="16" max="17" width="14.83203125" style="41" customWidth="1"/>
    <col min="18" max="18" width="13.6640625" style="41" bestFit="1" customWidth="1"/>
    <col min="19" max="16384" width="12.1640625" style="39"/>
  </cols>
  <sheetData>
    <row r="1" spans="1:18" ht="16" x14ac:dyDescent="0.2">
      <c r="A1" s="57" t="s">
        <v>5748</v>
      </c>
      <c r="B1" s="34"/>
      <c r="C1" s="34"/>
      <c r="D1" s="34"/>
      <c r="E1" s="34"/>
      <c r="F1" s="34"/>
      <c r="G1" s="34"/>
      <c r="H1" s="34"/>
      <c r="I1" s="34"/>
      <c r="J1" s="35"/>
      <c r="K1" s="35"/>
      <c r="L1" s="35"/>
      <c r="M1" s="35"/>
      <c r="N1" s="36"/>
      <c r="O1" s="36"/>
      <c r="P1" s="37"/>
      <c r="Q1" s="37"/>
      <c r="R1" s="37"/>
    </row>
    <row r="2" spans="1:18" s="41" customFormat="1" ht="16" customHeight="1" x14ac:dyDescent="0.2">
      <c r="A2" s="33" t="s">
        <v>28</v>
      </c>
      <c r="B2" s="33" t="s">
        <v>30</v>
      </c>
      <c r="C2" s="33" t="s">
        <v>41</v>
      </c>
      <c r="D2" s="33" t="s">
        <v>43</v>
      </c>
      <c r="E2" s="33" t="s">
        <v>54</v>
      </c>
      <c r="F2" s="33" t="s">
        <v>56</v>
      </c>
      <c r="G2" s="33" t="s">
        <v>65</v>
      </c>
      <c r="H2" s="33" t="s">
        <v>67</v>
      </c>
      <c r="I2" s="33" t="s">
        <v>69</v>
      </c>
      <c r="J2" s="40" t="s">
        <v>39</v>
      </c>
      <c r="K2" s="40" t="s">
        <v>52</v>
      </c>
      <c r="L2" s="40" t="s">
        <v>77</v>
      </c>
      <c r="M2" s="40" t="s">
        <v>79</v>
      </c>
      <c r="N2" s="69" t="s">
        <v>5710</v>
      </c>
      <c r="O2" s="69" t="s">
        <v>5711</v>
      </c>
      <c r="P2" s="69" t="s">
        <v>5712</v>
      </c>
      <c r="Q2" s="69" t="s">
        <v>0</v>
      </c>
      <c r="R2" s="69" t="s">
        <v>5309</v>
      </c>
    </row>
    <row r="3" spans="1:18" s="41" customFormat="1" ht="32" x14ac:dyDescent="0.2">
      <c r="A3" s="42" t="s">
        <v>5714</v>
      </c>
      <c r="B3" s="42" t="s">
        <v>5715</v>
      </c>
      <c r="C3" s="42" t="s">
        <v>5717</v>
      </c>
      <c r="D3" s="42" t="s">
        <v>5718</v>
      </c>
      <c r="E3" s="42" t="s">
        <v>5720</v>
      </c>
      <c r="F3" s="42" t="s">
        <v>5721</v>
      </c>
      <c r="G3" s="42" t="s">
        <v>5723</v>
      </c>
      <c r="H3" s="42" t="s">
        <v>5724</v>
      </c>
      <c r="I3" s="42" t="s">
        <v>5722</v>
      </c>
      <c r="J3" s="42" t="s">
        <v>5725</v>
      </c>
      <c r="K3" s="42" t="s">
        <v>5726</v>
      </c>
      <c r="L3" s="42" t="s">
        <v>5727</v>
      </c>
      <c r="M3" s="42" t="s">
        <v>5709</v>
      </c>
      <c r="N3" s="69"/>
      <c r="O3" s="69"/>
      <c r="P3" s="69"/>
      <c r="Q3" s="69"/>
      <c r="R3" s="69"/>
    </row>
    <row r="4" spans="1:18" x14ac:dyDescent="0.2">
      <c r="A4" s="34">
        <v>14.693507</v>
      </c>
      <c r="B4" s="34">
        <v>14.662483999999999</v>
      </c>
      <c r="C4" s="34">
        <v>14.630451000000001</v>
      </c>
      <c r="D4" s="34">
        <v>14.569042</v>
      </c>
      <c r="E4" s="34">
        <v>14.638277</v>
      </c>
      <c r="F4" s="34">
        <v>14.333377</v>
      </c>
      <c r="G4" s="34">
        <v>15.082815999999999</v>
      </c>
      <c r="H4" s="34">
        <v>15.101497</v>
      </c>
      <c r="I4" s="34">
        <v>15.391237</v>
      </c>
      <c r="J4" s="35">
        <v>14.637722999999999</v>
      </c>
      <c r="K4" s="35">
        <v>15.113345000000001</v>
      </c>
      <c r="L4" s="35">
        <v>14.090716</v>
      </c>
      <c r="M4" s="35">
        <v>13.106178</v>
      </c>
      <c r="N4" s="36">
        <f t="shared" ref="N4:N67" si="0">AVERAGE(A4, B4, C4, D4, E4, F4, G4, H4, I4)</f>
        <v>14.789187555555552</v>
      </c>
      <c r="O4" s="36">
        <f t="shared" ref="O4:O67" si="1">AVERAGE(J4, K4, L4, M4)</f>
        <v>14.236990500000001</v>
      </c>
      <c r="P4" s="37">
        <f t="shared" ref="P4:P67" si="2">N4-O4</f>
        <v>0.55219705555555088</v>
      </c>
      <c r="Q4" s="37" t="s">
        <v>2832</v>
      </c>
      <c r="R4" s="37" t="s">
        <v>2832</v>
      </c>
    </row>
    <row r="5" spans="1:18" x14ac:dyDescent="0.2">
      <c r="A5" s="34">
        <v>0.99236599999999997</v>
      </c>
      <c r="B5" s="34">
        <v>0</v>
      </c>
      <c r="C5" s="34">
        <v>1.018956</v>
      </c>
      <c r="D5" s="34">
        <v>0</v>
      </c>
      <c r="E5" s="34">
        <v>0</v>
      </c>
      <c r="F5" s="34">
        <v>0</v>
      </c>
      <c r="G5" s="34">
        <v>0.284862</v>
      </c>
      <c r="H5" s="34">
        <v>0</v>
      </c>
      <c r="I5" s="34">
        <v>0.976858</v>
      </c>
      <c r="J5" s="35">
        <v>0</v>
      </c>
      <c r="K5" s="35">
        <v>0</v>
      </c>
      <c r="L5" s="35">
        <v>0</v>
      </c>
      <c r="M5" s="35">
        <v>0</v>
      </c>
      <c r="N5" s="36">
        <f t="shared" si="0"/>
        <v>0.36367133333333329</v>
      </c>
      <c r="O5" s="36">
        <f t="shared" si="1"/>
        <v>0</v>
      </c>
      <c r="P5" s="37">
        <f t="shared" si="2"/>
        <v>0.36367133333333329</v>
      </c>
      <c r="Q5" s="37" t="s">
        <v>2436</v>
      </c>
      <c r="R5" s="37" t="s">
        <v>2435</v>
      </c>
    </row>
    <row r="6" spans="1:18" x14ac:dyDescent="0.2">
      <c r="A6" s="34">
        <v>1.2821000000000001E-2</v>
      </c>
      <c r="B6" s="34">
        <v>0.25482700000000003</v>
      </c>
      <c r="C6" s="34">
        <v>0</v>
      </c>
      <c r="D6" s="34">
        <v>0</v>
      </c>
      <c r="E6" s="34">
        <v>0.66108</v>
      </c>
      <c r="F6" s="34">
        <v>0.41174300000000003</v>
      </c>
      <c r="G6" s="34">
        <v>0</v>
      </c>
      <c r="H6" s="34">
        <v>0</v>
      </c>
      <c r="I6" s="34">
        <v>0</v>
      </c>
      <c r="J6" s="35">
        <v>0</v>
      </c>
      <c r="K6" s="35">
        <v>0</v>
      </c>
      <c r="L6" s="35">
        <v>0</v>
      </c>
      <c r="M6" s="35">
        <v>0</v>
      </c>
      <c r="N6" s="36">
        <f t="shared" si="0"/>
        <v>0.14894122222222222</v>
      </c>
      <c r="O6" s="36">
        <f t="shared" si="1"/>
        <v>0</v>
      </c>
      <c r="P6" s="37">
        <f t="shared" si="2"/>
        <v>0.14894122222222222</v>
      </c>
      <c r="Q6" s="37" t="s">
        <v>2451</v>
      </c>
      <c r="R6" s="37" t="s">
        <v>2450</v>
      </c>
    </row>
    <row r="7" spans="1:18" x14ac:dyDescent="0.2">
      <c r="A7" s="34">
        <v>9.8100999999999994E-2</v>
      </c>
      <c r="B7" s="34">
        <v>0.55855999999999995</v>
      </c>
      <c r="C7" s="34">
        <v>0.151729</v>
      </c>
      <c r="D7" s="34">
        <v>0.243919</v>
      </c>
      <c r="E7" s="34">
        <v>8.7912000000000004E-2</v>
      </c>
      <c r="F7" s="34">
        <v>0.195577</v>
      </c>
      <c r="G7" s="34">
        <v>2.020397</v>
      </c>
      <c r="H7" s="34">
        <v>1.894358</v>
      </c>
      <c r="I7" s="34">
        <v>0.25490099999999999</v>
      </c>
      <c r="J7" s="35">
        <v>0.26499200000000001</v>
      </c>
      <c r="K7" s="35">
        <v>0.37766100000000002</v>
      </c>
      <c r="L7" s="35">
        <v>1.3047519999999999</v>
      </c>
      <c r="M7" s="35">
        <v>0</v>
      </c>
      <c r="N7" s="36">
        <f t="shared" si="0"/>
        <v>0.61171711111111116</v>
      </c>
      <c r="O7" s="36">
        <f t="shared" si="1"/>
        <v>0.48685124999999996</v>
      </c>
      <c r="P7" s="37">
        <f t="shared" si="2"/>
        <v>0.1248658611111112</v>
      </c>
      <c r="Q7" s="37" t="s">
        <v>176</v>
      </c>
      <c r="R7" s="37" t="s">
        <v>175</v>
      </c>
    </row>
    <row r="8" spans="1:18" x14ac:dyDescent="0.2">
      <c r="A8" s="34">
        <v>0</v>
      </c>
      <c r="B8" s="34">
        <v>0</v>
      </c>
      <c r="C8" s="34">
        <v>0</v>
      </c>
      <c r="D8" s="34">
        <v>0.99527200000000005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5">
        <v>0</v>
      </c>
      <c r="K8" s="35">
        <v>0</v>
      </c>
      <c r="L8" s="35">
        <v>0</v>
      </c>
      <c r="M8" s="35">
        <v>0</v>
      </c>
      <c r="N8" s="36">
        <f t="shared" si="0"/>
        <v>0.11058577777777778</v>
      </c>
      <c r="O8" s="36">
        <f t="shared" si="1"/>
        <v>0</v>
      </c>
      <c r="P8" s="37">
        <f t="shared" si="2"/>
        <v>0.11058577777777778</v>
      </c>
      <c r="Q8" s="37" t="s">
        <v>404</v>
      </c>
      <c r="R8" s="37" t="s">
        <v>403</v>
      </c>
    </row>
    <row r="9" spans="1:18" x14ac:dyDescent="0.2">
      <c r="A9" s="34">
        <v>0</v>
      </c>
      <c r="B9" s="34">
        <v>0.56730800000000003</v>
      </c>
      <c r="C9" s="34">
        <v>0</v>
      </c>
      <c r="D9" s="34">
        <v>0</v>
      </c>
      <c r="E9" s="34">
        <v>0</v>
      </c>
      <c r="F9" s="34">
        <v>0.44122499999999998</v>
      </c>
      <c r="G9" s="34">
        <v>0</v>
      </c>
      <c r="H9" s="34">
        <v>0</v>
      </c>
      <c r="I9" s="34">
        <v>0</v>
      </c>
      <c r="J9" s="35">
        <v>0</v>
      </c>
      <c r="K9" s="35">
        <v>0</v>
      </c>
      <c r="L9" s="35">
        <v>0</v>
      </c>
      <c r="M9" s="35">
        <v>7.6920000000000001E-3</v>
      </c>
      <c r="N9" s="36">
        <f t="shared" si="0"/>
        <v>0.11205922222222221</v>
      </c>
      <c r="O9" s="36">
        <f t="shared" si="1"/>
        <v>1.923E-3</v>
      </c>
      <c r="P9" s="37">
        <f t="shared" si="2"/>
        <v>0.11013622222222222</v>
      </c>
      <c r="Q9" s="37" t="s">
        <v>2519</v>
      </c>
      <c r="R9" s="37" t="s">
        <v>2518</v>
      </c>
    </row>
    <row r="10" spans="1:18" x14ac:dyDescent="0.2">
      <c r="A10" s="34">
        <v>2.0909409999999999</v>
      </c>
      <c r="B10" s="34">
        <v>1.957867</v>
      </c>
      <c r="C10" s="34">
        <v>1.6688559999999999</v>
      </c>
      <c r="D10" s="34">
        <v>1.9390289999999999</v>
      </c>
      <c r="E10" s="34">
        <v>1.557013</v>
      </c>
      <c r="F10" s="34">
        <v>1.7708269999999999</v>
      </c>
      <c r="G10" s="34">
        <v>1.143043</v>
      </c>
      <c r="H10" s="34">
        <v>0.94913099999999995</v>
      </c>
      <c r="I10" s="34">
        <v>1.693219</v>
      </c>
      <c r="J10" s="35">
        <v>1.556306</v>
      </c>
      <c r="K10" s="35">
        <v>1.5438210000000001</v>
      </c>
      <c r="L10" s="35">
        <v>1.4035029999999999</v>
      </c>
      <c r="M10" s="35">
        <v>1.651573</v>
      </c>
      <c r="N10" s="36">
        <f t="shared" si="0"/>
        <v>1.641102888888889</v>
      </c>
      <c r="O10" s="36">
        <f t="shared" si="1"/>
        <v>1.5388007500000001</v>
      </c>
      <c r="P10" s="37">
        <f t="shared" si="2"/>
        <v>0.10230213888888895</v>
      </c>
      <c r="Q10" s="37" t="s">
        <v>2831</v>
      </c>
      <c r="R10" s="37" t="s">
        <v>2831</v>
      </c>
    </row>
    <row r="11" spans="1:18" x14ac:dyDescent="0.2">
      <c r="A11" s="34">
        <v>0</v>
      </c>
      <c r="B11" s="34">
        <v>0</v>
      </c>
      <c r="C11" s="34">
        <v>0</v>
      </c>
      <c r="D11" s="34">
        <v>0.98876399999999998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5">
        <v>0</v>
      </c>
      <c r="K11" s="35">
        <v>8.0199000000000006E-2</v>
      </c>
      <c r="L11" s="35">
        <v>0</v>
      </c>
      <c r="M11" s="35">
        <v>0</v>
      </c>
      <c r="N11" s="36">
        <f t="shared" si="0"/>
        <v>0.10986266666666666</v>
      </c>
      <c r="O11" s="36">
        <f t="shared" si="1"/>
        <v>2.0049750000000002E-2</v>
      </c>
      <c r="P11" s="37">
        <f t="shared" si="2"/>
        <v>8.9812916666666659E-2</v>
      </c>
      <c r="Q11" s="37" t="s">
        <v>2439</v>
      </c>
      <c r="R11" s="37" t="s">
        <v>2439</v>
      </c>
    </row>
    <row r="12" spans="1:18" x14ac:dyDescent="0.2">
      <c r="A12" s="34">
        <v>0</v>
      </c>
      <c r="B12" s="34">
        <v>0</v>
      </c>
      <c r="C12" s="34">
        <v>0</v>
      </c>
      <c r="D12" s="34">
        <v>0</v>
      </c>
      <c r="E12" s="34">
        <v>0.58774400000000004</v>
      </c>
      <c r="F12" s="34">
        <v>0</v>
      </c>
      <c r="G12" s="34">
        <v>0</v>
      </c>
      <c r="H12" s="34">
        <v>0</v>
      </c>
      <c r="I12" s="34">
        <v>0</v>
      </c>
      <c r="J12" s="35">
        <v>0</v>
      </c>
      <c r="K12" s="35">
        <v>0</v>
      </c>
      <c r="L12" s="35">
        <v>0</v>
      </c>
      <c r="M12" s="35">
        <v>0</v>
      </c>
      <c r="N12" s="36">
        <f t="shared" si="0"/>
        <v>6.5304888888888898E-2</v>
      </c>
      <c r="O12" s="36">
        <f t="shared" si="1"/>
        <v>0</v>
      </c>
      <c r="P12" s="37">
        <f t="shared" si="2"/>
        <v>6.5304888888888898E-2</v>
      </c>
      <c r="Q12" s="37" t="s">
        <v>2</v>
      </c>
      <c r="R12" s="37" t="s">
        <v>2</v>
      </c>
    </row>
    <row r="13" spans="1:18" x14ac:dyDescent="0.2">
      <c r="A13" s="34">
        <v>0</v>
      </c>
      <c r="B13" s="34">
        <v>0</v>
      </c>
      <c r="C13" s="34">
        <v>0</v>
      </c>
      <c r="D13" s="34">
        <v>0</v>
      </c>
      <c r="E13" s="34">
        <v>0</v>
      </c>
      <c r="F13" s="34">
        <v>0.40757599999999999</v>
      </c>
      <c r="G13" s="34">
        <v>0</v>
      </c>
      <c r="H13" s="34">
        <v>0</v>
      </c>
      <c r="I13" s="34">
        <v>5.3839999999999999E-3</v>
      </c>
      <c r="J13" s="35">
        <v>0</v>
      </c>
      <c r="K13" s="35">
        <v>0</v>
      </c>
      <c r="L13" s="35">
        <v>0</v>
      </c>
      <c r="M13" s="35">
        <v>0</v>
      </c>
      <c r="N13" s="36">
        <f t="shared" si="0"/>
        <v>4.5884444444444443E-2</v>
      </c>
      <c r="O13" s="36">
        <f t="shared" si="1"/>
        <v>0</v>
      </c>
      <c r="P13" s="37">
        <f t="shared" si="2"/>
        <v>4.5884444444444443E-2</v>
      </c>
      <c r="Q13" s="37" t="s">
        <v>2511</v>
      </c>
      <c r="R13" s="37" t="s">
        <v>2510</v>
      </c>
    </row>
    <row r="14" spans="1:18" x14ac:dyDescent="0.2">
      <c r="A14" s="34">
        <v>0</v>
      </c>
      <c r="B14" s="34">
        <v>0</v>
      </c>
      <c r="C14" s="34">
        <v>0</v>
      </c>
      <c r="D14" s="34">
        <v>0</v>
      </c>
      <c r="E14" s="34">
        <v>9.0089999999999996E-3</v>
      </c>
      <c r="F14" s="34">
        <v>3.3959000000000003E-2</v>
      </c>
      <c r="G14" s="34">
        <v>0.32090400000000002</v>
      </c>
      <c r="H14" s="34">
        <v>2.1349E-2</v>
      </c>
      <c r="I14" s="34">
        <v>0</v>
      </c>
      <c r="J14" s="35">
        <v>0</v>
      </c>
      <c r="K14" s="35">
        <v>0</v>
      </c>
      <c r="L14" s="35">
        <v>0</v>
      </c>
      <c r="M14" s="35">
        <v>8.4569999999999992E-3</v>
      </c>
      <c r="N14" s="36">
        <f t="shared" si="0"/>
        <v>4.2802333333333338E-2</v>
      </c>
      <c r="O14" s="36">
        <f t="shared" si="1"/>
        <v>2.1142499999999998E-3</v>
      </c>
      <c r="P14" s="37">
        <f t="shared" si="2"/>
        <v>4.068808333333334E-2</v>
      </c>
      <c r="Q14" s="37" t="s">
        <v>2813</v>
      </c>
      <c r="R14" s="37" t="s">
        <v>2812</v>
      </c>
    </row>
    <row r="15" spans="1:18" x14ac:dyDescent="0.2">
      <c r="A15" s="34">
        <v>0</v>
      </c>
      <c r="B15" s="34">
        <v>0</v>
      </c>
      <c r="C15" s="34">
        <v>0</v>
      </c>
      <c r="D15" s="34">
        <v>0</v>
      </c>
      <c r="E15" s="34">
        <v>0</v>
      </c>
      <c r="F15" s="34">
        <v>0.36496400000000001</v>
      </c>
      <c r="G15" s="34">
        <v>0</v>
      </c>
      <c r="H15" s="34">
        <v>0</v>
      </c>
      <c r="I15" s="34">
        <v>0</v>
      </c>
      <c r="J15" s="35">
        <v>0</v>
      </c>
      <c r="K15" s="35">
        <v>0</v>
      </c>
      <c r="L15" s="35">
        <v>0</v>
      </c>
      <c r="M15" s="35">
        <v>0</v>
      </c>
      <c r="N15" s="36">
        <f t="shared" si="0"/>
        <v>4.0551555555555556E-2</v>
      </c>
      <c r="O15" s="36">
        <f t="shared" si="1"/>
        <v>0</v>
      </c>
      <c r="P15" s="37">
        <f t="shared" si="2"/>
        <v>4.0551555555555556E-2</v>
      </c>
      <c r="Q15" s="37" t="s">
        <v>2319</v>
      </c>
      <c r="R15" s="37" t="s">
        <v>2319</v>
      </c>
    </row>
    <row r="16" spans="1:18" x14ac:dyDescent="0.2">
      <c r="A16" s="34">
        <v>0</v>
      </c>
      <c r="B16" s="34">
        <v>0</v>
      </c>
      <c r="C16" s="34">
        <v>0</v>
      </c>
      <c r="D16" s="34">
        <v>0</v>
      </c>
      <c r="E16" s="34">
        <v>0.28778500000000001</v>
      </c>
      <c r="F16" s="34">
        <v>0</v>
      </c>
      <c r="G16" s="34">
        <v>0</v>
      </c>
      <c r="H16" s="34">
        <v>0</v>
      </c>
      <c r="I16" s="34">
        <v>0</v>
      </c>
      <c r="J16" s="35">
        <v>2.0525000000000002E-2</v>
      </c>
      <c r="K16" s="35">
        <v>0</v>
      </c>
      <c r="L16" s="35">
        <v>0</v>
      </c>
      <c r="M16" s="35">
        <v>0</v>
      </c>
      <c r="N16" s="36">
        <f t="shared" si="0"/>
        <v>3.1976111111111115E-2</v>
      </c>
      <c r="O16" s="36">
        <f t="shared" si="1"/>
        <v>5.1312500000000004E-3</v>
      </c>
      <c r="P16" s="37">
        <f t="shared" si="2"/>
        <v>2.6844861111111114E-2</v>
      </c>
      <c r="Q16" s="37" t="s">
        <v>2143</v>
      </c>
      <c r="R16" s="37" t="s">
        <v>2142</v>
      </c>
    </row>
    <row r="17" spans="1:18" x14ac:dyDescent="0.2">
      <c r="A17" s="34">
        <v>4.8007669999999996</v>
      </c>
      <c r="B17" s="34">
        <v>4.7869659999999996</v>
      </c>
      <c r="C17" s="34">
        <v>4.8412810000000004</v>
      </c>
      <c r="D17" s="34">
        <v>4.7835789999999996</v>
      </c>
      <c r="E17" s="34">
        <v>4.8225540000000002</v>
      </c>
      <c r="F17" s="34">
        <v>4.8283399999999999</v>
      </c>
      <c r="G17" s="34">
        <v>4.8516519999999996</v>
      </c>
      <c r="H17" s="34">
        <v>4.8003850000000003</v>
      </c>
      <c r="I17" s="34">
        <v>4.7950280000000003</v>
      </c>
      <c r="J17" s="35">
        <v>4.7508239999999997</v>
      </c>
      <c r="K17" s="35">
        <v>4.7620779999999998</v>
      </c>
      <c r="L17" s="35">
        <v>4.8236660000000002</v>
      </c>
      <c r="M17" s="35">
        <v>4.8212099999999998</v>
      </c>
      <c r="N17" s="36">
        <f t="shared" si="0"/>
        <v>4.8122835555555561</v>
      </c>
      <c r="O17" s="36">
        <f t="shared" si="1"/>
        <v>4.7894445000000001</v>
      </c>
      <c r="P17" s="37">
        <f t="shared" si="2"/>
        <v>2.2839055555555987E-2</v>
      </c>
      <c r="Q17" s="37" t="s">
        <v>197</v>
      </c>
      <c r="R17" s="37" t="s">
        <v>196</v>
      </c>
    </row>
    <row r="18" spans="1:18" x14ac:dyDescent="0.2">
      <c r="A18" s="34">
        <v>0</v>
      </c>
      <c r="B18" s="34">
        <v>0</v>
      </c>
      <c r="C18" s="34">
        <v>0</v>
      </c>
      <c r="D18" s="34">
        <v>0</v>
      </c>
      <c r="E18" s="34">
        <v>0</v>
      </c>
      <c r="F18" s="34">
        <v>2.4421999999999999E-2</v>
      </c>
      <c r="G18" s="34">
        <v>0.10785699999999999</v>
      </c>
      <c r="H18" s="34">
        <v>0</v>
      </c>
      <c r="I18" s="34">
        <v>0</v>
      </c>
      <c r="J18" s="35">
        <v>0</v>
      </c>
      <c r="K18" s="35">
        <v>0</v>
      </c>
      <c r="L18" s="35">
        <v>0</v>
      </c>
      <c r="M18" s="35">
        <v>0</v>
      </c>
      <c r="N18" s="36">
        <f t="shared" si="0"/>
        <v>1.4697666666666664E-2</v>
      </c>
      <c r="O18" s="36">
        <f t="shared" si="1"/>
        <v>0</v>
      </c>
      <c r="P18" s="37">
        <f t="shared" si="2"/>
        <v>1.4697666666666664E-2</v>
      </c>
      <c r="Q18" s="37" t="s">
        <v>2309</v>
      </c>
      <c r="R18" s="37" t="s">
        <v>2308</v>
      </c>
    </row>
    <row r="19" spans="1:18" x14ac:dyDescent="0.2">
      <c r="A19" s="34">
        <v>0</v>
      </c>
      <c r="B19" s="34">
        <v>0</v>
      </c>
      <c r="C19" s="34">
        <v>3.9170999999999997E-2</v>
      </c>
      <c r="D19" s="34">
        <v>4.4999999999999998E-2</v>
      </c>
      <c r="E19" s="34">
        <v>0</v>
      </c>
      <c r="F19" s="34">
        <v>3.8152999999999999E-2</v>
      </c>
      <c r="G19" s="34">
        <v>0</v>
      </c>
      <c r="H19" s="34">
        <v>0</v>
      </c>
      <c r="I19" s="34">
        <v>0</v>
      </c>
      <c r="J19" s="35">
        <v>0</v>
      </c>
      <c r="K19" s="35">
        <v>0</v>
      </c>
      <c r="L19" s="35">
        <v>0</v>
      </c>
      <c r="M19" s="35">
        <v>0</v>
      </c>
      <c r="N19" s="36">
        <f t="shared" si="0"/>
        <v>1.3591555555555555E-2</v>
      </c>
      <c r="O19" s="36">
        <f t="shared" si="1"/>
        <v>0</v>
      </c>
      <c r="P19" s="37">
        <f t="shared" si="2"/>
        <v>1.3591555555555555E-2</v>
      </c>
      <c r="Q19" s="37" t="s">
        <v>453</v>
      </c>
      <c r="R19" s="37" t="s">
        <v>453</v>
      </c>
    </row>
    <row r="20" spans="1:18" x14ac:dyDescent="0.2">
      <c r="A20" s="34">
        <v>7.8798999999999994E-2</v>
      </c>
      <c r="B20" s="34">
        <v>3.6722999999999999E-2</v>
      </c>
      <c r="C20" s="34">
        <v>5.6205999999999999E-2</v>
      </c>
      <c r="D20" s="34">
        <v>3.1022000000000001E-2</v>
      </c>
      <c r="E20" s="34">
        <v>0.103709</v>
      </c>
      <c r="F20" s="34">
        <v>7.3292999999999997E-2</v>
      </c>
      <c r="G20" s="34">
        <v>4.6262999999999999E-2</v>
      </c>
      <c r="H20" s="34">
        <v>4.5666999999999999E-2</v>
      </c>
      <c r="I20" s="34">
        <v>6.8503999999999995E-2</v>
      </c>
      <c r="J20" s="35">
        <v>3.0303E-2</v>
      </c>
      <c r="K20" s="35">
        <v>2.8330999999999999E-2</v>
      </c>
      <c r="L20" s="35">
        <v>4.1189000000000003E-2</v>
      </c>
      <c r="M20" s="35">
        <v>8.6752999999999997E-2</v>
      </c>
      <c r="N20" s="36">
        <f t="shared" si="0"/>
        <v>6.002066666666666E-2</v>
      </c>
      <c r="O20" s="36">
        <f t="shared" si="1"/>
        <v>4.6643999999999998E-2</v>
      </c>
      <c r="P20" s="37">
        <f t="shared" si="2"/>
        <v>1.3376666666666662E-2</v>
      </c>
      <c r="Q20" s="37" t="s">
        <v>2816</v>
      </c>
      <c r="R20" s="37" t="s">
        <v>2816</v>
      </c>
    </row>
    <row r="21" spans="1:18" x14ac:dyDescent="0.2">
      <c r="A21" s="34">
        <v>0.14849999999999999</v>
      </c>
      <c r="B21" s="34">
        <v>3.8974000000000002E-2</v>
      </c>
      <c r="C21" s="34">
        <v>0.14991099999999999</v>
      </c>
      <c r="D21" s="34">
        <v>5.1282000000000001E-2</v>
      </c>
      <c r="E21" s="34">
        <v>6.3574000000000006E-2</v>
      </c>
      <c r="F21" s="34">
        <v>6.3253000000000004E-2</v>
      </c>
      <c r="G21" s="34">
        <v>0</v>
      </c>
      <c r="H21" s="34">
        <v>0</v>
      </c>
      <c r="I21" s="34">
        <v>0</v>
      </c>
      <c r="J21" s="35">
        <v>0.118854</v>
      </c>
      <c r="K21" s="35">
        <v>5.8546000000000001E-2</v>
      </c>
      <c r="L21" s="35">
        <v>0</v>
      </c>
      <c r="M21" s="35">
        <v>0</v>
      </c>
      <c r="N21" s="36">
        <f t="shared" si="0"/>
        <v>5.7277111111111112E-2</v>
      </c>
      <c r="O21" s="36">
        <f t="shared" si="1"/>
        <v>4.4350000000000001E-2</v>
      </c>
      <c r="P21" s="37">
        <f t="shared" si="2"/>
        <v>1.2927111111111111E-2</v>
      </c>
      <c r="Q21" s="37" t="s">
        <v>344</v>
      </c>
      <c r="R21" s="37" t="s">
        <v>343</v>
      </c>
    </row>
    <row r="22" spans="1:18" x14ac:dyDescent="0.2">
      <c r="A22" s="34">
        <v>0</v>
      </c>
      <c r="B22" s="34">
        <v>0</v>
      </c>
      <c r="C22" s="34">
        <v>0</v>
      </c>
      <c r="D22" s="34">
        <v>0</v>
      </c>
      <c r="E22" s="34">
        <v>5.7142999999999999E-2</v>
      </c>
      <c r="F22" s="34">
        <v>4.6814000000000001E-2</v>
      </c>
      <c r="G22" s="34">
        <v>0</v>
      </c>
      <c r="H22" s="34">
        <v>0</v>
      </c>
      <c r="I22" s="34">
        <v>0</v>
      </c>
      <c r="J22" s="35">
        <v>0</v>
      </c>
      <c r="K22" s="35">
        <v>0</v>
      </c>
      <c r="L22" s="35">
        <v>0</v>
      </c>
      <c r="M22" s="35">
        <v>0</v>
      </c>
      <c r="N22" s="36">
        <f t="shared" si="0"/>
        <v>1.1550777777777778E-2</v>
      </c>
      <c r="O22" s="36">
        <f t="shared" si="1"/>
        <v>0</v>
      </c>
      <c r="P22" s="37">
        <f t="shared" si="2"/>
        <v>1.1550777777777778E-2</v>
      </c>
      <c r="Q22" s="37" t="s">
        <v>2708</v>
      </c>
      <c r="R22" s="37" t="s">
        <v>2708</v>
      </c>
    </row>
    <row r="23" spans="1:18" ht="16" thickBot="1" x14ac:dyDescent="0.25">
      <c r="A23" s="34">
        <v>4.8159E-2</v>
      </c>
      <c r="B23" s="34">
        <v>3.5448E-2</v>
      </c>
      <c r="C23" s="34">
        <v>3.5646999999999998E-2</v>
      </c>
      <c r="D23" s="34">
        <v>0</v>
      </c>
      <c r="E23" s="34">
        <v>0</v>
      </c>
      <c r="F23" s="34">
        <v>2.6086999999999999E-2</v>
      </c>
      <c r="G23" s="34">
        <v>0</v>
      </c>
      <c r="H23" s="34">
        <v>0</v>
      </c>
      <c r="I23" s="34">
        <v>0</v>
      </c>
      <c r="J23" s="35">
        <v>6.3689999999999997E-3</v>
      </c>
      <c r="K23" s="35">
        <v>4.3140000000000001E-3</v>
      </c>
      <c r="L23" s="35">
        <v>0</v>
      </c>
      <c r="M23" s="35">
        <v>8.6210000000000002E-3</v>
      </c>
      <c r="N23" s="43">
        <f t="shared" si="0"/>
        <v>1.6149E-2</v>
      </c>
      <c r="O23" s="43">
        <f t="shared" si="1"/>
        <v>4.8260000000000004E-3</v>
      </c>
      <c r="P23" s="44">
        <f t="shared" si="2"/>
        <v>1.1323E-2</v>
      </c>
      <c r="Q23" s="44" t="s">
        <v>326</v>
      </c>
      <c r="R23" s="44" t="s">
        <v>326</v>
      </c>
    </row>
    <row r="24" spans="1:18" x14ac:dyDescent="0.2">
      <c r="A24" s="34">
        <v>0</v>
      </c>
      <c r="B24" s="34">
        <v>0</v>
      </c>
      <c r="C24" s="34">
        <v>0</v>
      </c>
      <c r="D24" s="34">
        <v>6.7857000000000001E-2</v>
      </c>
      <c r="E24" s="34">
        <v>0</v>
      </c>
      <c r="F24" s="34">
        <v>0</v>
      </c>
      <c r="G24" s="34">
        <v>1.9837E-2</v>
      </c>
      <c r="H24" s="34">
        <v>0</v>
      </c>
      <c r="I24" s="34">
        <v>0</v>
      </c>
      <c r="J24" s="35">
        <v>0</v>
      </c>
      <c r="K24" s="35">
        <v>0</v>
      </c>
      <c r="L24" s="35">
        <v>0</v>
      </c>
      <c r="M24" s="35">
        <v>0</v>
      </c>
      <c r="N24" s="36">
        <f t="shared" si="0"/>
        <v>9.7437777777777766E-3</v>
      </c>
      <c r="O24" s="36">
        <f t="shared" si="1"/>
        <v>0</v>
      </c>
      <c r="P24" s="37">
        <f t="shared" si="2"/>
        <v>9.7437777777777766E-3</v>
      </c>
      <c r="Q24" s="37" t="s">
        <v>2725</v>
      </c>
      <c r="R24" s="37" t="s">
        <v>2725</v>
      </c>
    </row>
    <row r="25" spans="1:18" x14ac:dyDescent="0.2">
      <c r="A25" s="34">
        <v>0</v>
      </c>
      <c r="B25" s="34">
        <v>4.4622000000000002E-2</v>
      </c>
      <c r="C25" s="34">
        <v>3.7037E-2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5">
        <v>0</v>
      </c>
      <c r="K25" s="35">
        <v>0</v>
      </c>
      <c r="L25" s="35">
        <v>0</v>
      </c>
      <c r="M25" s="35">
        <v>0</v>
      </c>
      <c r="N25" s="36">
        <f t="shared" si="0"/>
        <v>9.0732222222222238E-3</v>
      </c>
      <c r="O25" s="36">
        <f t="shared" si="1"/>
        <v>0</v>
      </c>
      <c r="P25" s="37">
        <f t="shared" si="2"/>
        <v>9.0732222222222238E-3</v>
      </c>
      <c r="Q25" s="37" t="s">
        <v>2683</v>
      </c>
      <c r="R25" s="37" t="s">
        <v>2682</v>
      </c>
    </row>
    <row r="26" spans="1:18" x14ac:dyDescent="0.2">
      <c r="A26" s="34">
        <v>8.7955000000000005E-2</v>
      </c>
      <c r="B26" s="34">
        <v>9.7479999999999997E-3</v>
      </c>
      <c r="C26" s="34">
        <v>1.5657999999999998E-2</v>
      </c>
      <c r="D26" s="34">
        <v>8.4623000000000004E-2</v>
      </c>
      <c r="E26" s="34">
        <v>5.1145000000000003E-2</v>
      </c>
      <c r="F26" s="34">
        <v>6.0052000000000001E-2</v>
      </c>
      <c r="G26" s="34">
        <v>0</v>
      </c>
      <c r="H26" s="34">
        <v>0.103448</v>
      </c>
      <c r="I26" s="34">
        <v>0</v>
      </c>
      <c r="J26" s="35">
        <v>0</v>
      </c>
      <c r="K26" s="35">
        <v>5.7112000000000003E-2</v>
      </c>
      <c r="L26" s="35">
        <v>8.3186999999999997E-2</v>
      </c>
      <c r="M26" s="35">
        <v>7.8600000000000007E-3</v>
      </c>
      <c r="N26" s="36">
        <f t="shared" si="0"/>
        <v>4.5847666666666669E-2</v>
      </c>
      <c r="O26" s="36">
        <f t="shared" si="1"/>
        <v>3.7039750000000003E-2</v>
      </c>
      <c r="P26" s="37">
        <f t="shared" si="2"/>
        <v>8.8079166666666653E-3</v>
      </c>
      <c r="Q26" s="37" t="s">
        <v>2775</v>
      </c>
      <c r="R26" s="37" t="s">
        <v>2774</v>
      </c>
    </row>
    <row r="27" spans="1:18" x14ac:dyDescent="0.2">
      <c r="A27" s="34">
        <v>0</v>
      </c>
      <c r="B27" s="34">
        <v>0</v>
      </c>
      <c r="C27" s="34">
        <v>0</v>
      </c>
      <c r="D27" s="34">
        <v>7.8688999999999995E-2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5">
        <v>0</v>
      </c>
      <c r="K27" s="35">
        <v>0</v>
      </c>
      <c r="L27" s="35">
        <v>0</v>
      </c>
      <c r="M27" s="35">
        <v>0</v>
      </c>
      <c r="N27" s="36">
        <f t="shared" si="0"/>
        <v>8.7432222222222217E-3</v>
      </c>
      <c r="O27" s="36">
        <f t="shared" si="1"/>
        <v>0</v>
      </c>
      <c r="P27" s="37">
        <f t="shared" si="2"/>
        <v>8.7432222222222217E-3</v>
      </c>
      <c r="Q27" s="37" t="s">
        <v>2468</v>
      </c>
      <c r="R27" s="37" t="s">
        <v>2468</v>
      </c>
    </row>
    <row r="28" spans="1:18" x14ac:dyDescent="0.2">
      <c r="A28" s="34">
        <v>0</v>
      </c>
      <c r="B28" s="34">
        <v>0</v>
      </c>
      <c r="C28" s="34">
        <v>7.6022999999999993E-2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5">
        <v>0</v>
      </c>
      <c r="K28" s="35">
        <v>0</v>
      </c>
      <c r="L28" s="35">
        <v>0</v>
      </c>
      <c r="M28" s="35">
        <v>0</v>
      </c>
      <c r="N28" s="36">
        <f t="shared" si="0"/>
        <v>8.4469999999999996E-3</v>
      </c>
      <c r="O28" s="36">
        <f t="shared" si="1"/>
        <v>0</v>
      </c>
      <c r="P28" s="37">
        <f t="shared" si="2"/>
        <v>8.4469999999999996E-3</v>
      </c>
      <c r="Q28" s="37" t="s">
        <v>1620</v>
      </c>
      <c r="R28" s="37" t="s">
        <v>1620</v>
      </c>
    </row>
    <row r="29" spans="1:18" x14ac:dyDescent="0.2">
      <c r="A29" s="34">
        <v>0</v>
      </c>
      <c r="B29" s="34">
        <v>0</v>
      </c>
      <c r="C29" s="34">
        <v>0</v>
      </c>
      <c r="D29" s="34">
        <v>3.7406000000000002E-2</v>
      </c>
      <c r="E29" s="34">
        <v>0</v>
      </c>
      <c r="F29" s="34">
        <v>3.0521E-2</v>
      </c>
      <c r="G29" s="34">
        <v>0</v>
      </c>
      <c r="H29" s="34">
        <v>0</v>
      </c>
      <c r="I29" s="34">
        <v>0</v>
      </c>
      <c r="J29" s="35">
        <v>0</v>
      </c>
      <c r="K29" s="35">
        <v>0</v>
      </c>
      <c r="L29" s="35">
        <v>0</v>
      </c>
      <c r="M29" s="35">
        <v>0</v>
      </c>
      <c r="N29" s="36">
        <f t="shared" si="0"/>
        <v>7.5474444444444443E-3</v>
      </c>
      <c r="O29" s="36">
        <f t="shared" si="1"/>
        <v>0</v>
      </c>
      <c r="P29" s="37">
        <f t="shared" si="2"/>
        <v>7.5474444444444443E-3</v>
      </c>
      <c r="Q29" s="37" t="s">
        <v>2701</v>
      </c>
      <c r="R29" s="37" t="s">
        <v>2700</v>
      </c>
    </row>
    <row r="30" spans="1:18" x14ac:dyDescent="0.2">
      <c r="A30" s="34">
        <v>0</v>
      </c>
      <c r="B30" s="34">
        <v>0</v>
      </c>
      <c r="C30" s="34">
        <v>0</v>
      </c>
      <c r="D30" s="34">
        <v>6.7367999999999997E-2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5">
        <v>0</v>
      </c>
      <c r="K30" s="35">
        <v>0</v>
      </c>
      <c r="L30" s="35">
        <v>0</v>
      </c>
      <c r="M30" s="35">
        <v>0</v>
      </c>
      <c r="N30" s="36">
        <f t="shared" si="0"/>
        <v>7.4853333333333334E-3</v>
      </c>
      <c r="O30" s="36">
        <f t="shared" si="1"/>
        <v>0</v>
      </c>
      <c r="P30" s="37">
        <f t="shared" si="2"/>
        <v>7.4853333333333334E-3</v>
      </c>
      <c r="Q30" s="37" t="s">
        <v>195</v>
      </c>
      <c r="R30" s="37" t="s">
        <v>194</v>
      </c>
    </row>
    <row r="31" spans="1:18" x14ac:dyDescent="0.2">
      <c r="A31" s="34">
        <v>0</v>
      </c>
      <c r="B31" s="34">
        <v>7.2459999999999998E-3</v>
      </c>
      <c r="C31" s="34">
        <v>0</v>
      </c>
      <c r="D31" s="34">
        <v>0</v>
      </c>
      <c r="E31" s="34">
        <v>0</v>
      </c>
      <c r="F31" s="34">
        <v>5.8499000000000002E-2</v>
      </c>
      <c r="G31" s="34">
        <v>0</v>
      </c>
      <c r="H31" s="34">
        <v>0</v>
      </c>
      <c r="I31" s="34">
        <v>0</v>
      </c>
      <c r="J31" s="35">
        <v>0</v>
      </c>
      <c r="K31" s="35">
        <v>0</v>
      </c>
      <c r="L31" s="35">
        <v>0</v>
      </c>
      <c r="M31" s="35">
        <v>0</v>
      </c>
      <c r="N31" s="36">
        <f t="shared" si="0"/>
        <v>7.3049999999999999E-3</v>
      </c>
      <c r="O31" s="36">
        <f t="shared" si="1"/>
        <v>0</v>
      </c>
      <c r="P31" s="37">
        <f t="shared" si="2"/>
        <v>7.3049999999999999E-3</v>
      </c>
      <c r="Q31" s="37" t="s">
        <v>1811</v>
      </c>
      <c r="R31" s="37" t="s">
        <v>1810</v>
      </c>
    </row>
    <row r="32" spans="1:18" x14ac:dyDescent="0.2">
      <c r="A32" s="34">
        <v>3.9920909999999998</v>
      </c>
      <c r="B32" s="34">
        <v>3.991371</v>
      </c>
      <c r="C32" s="34">
        <v>3.994075</v>
      </c>
      <c r="D32" s="34">
        <v>3.986329</v>
      </c>
      <c r="E32" s="34">
        <v>3.9913439999999998</v>
      </c>
      <c r="F32" s="34">
        <v>3.983028</v>
      </c>
      <c r="G32" s="34">
        <v>3.9836640000000001</v>
      </c>
      <c r="H32" s="34">
        <v>3.9899499999999999</v>
      </c>
      <c r="I32" s="34">
        <v>3.984896</v>
      </c>
      <c r="J32" s="35">
        <v>3.9782310000000001</v>
      </c>
      <c r="K32" s="35">
        <v>3.9842360000000001</v>
      </c>
      <c r="L32" s="35">
        <v>3.9779059999999999</v>
      </c>
      <c r="M32" s="35">
        <v>3.9858349999999998</v>
      </c>
      <c r="N32" s="36">
        <f t="shared" si="0"/>
        <v>3.9885275555555557</v>
      </c>
      <c r="O32" s="36">
        <f t="shared" si="1"/>
        <v>3.9815520000000002</v>
      </c>
      <c r="P32" s="37">
        <f t="shared" si="2"/>
        <v>6.9755555555555127E-3</v>
      </c>
      <c r="Q32" s="37" t="s">
        <v>294</v>
      </c>
      <c r="R32" s="37" t="s">
        <v>294</v>
      </c>
    </row>
    <row r="33" spans="1:18" x14ac:dyDescent="0.2">
      <c r="A33" s="34">
        <v>0</v>
      </c>
      <c r="B33" s="34">
        <v>0</v>
      </c>
      <c r="C33" s="34">
        <v>0</v>
      </c>
      <c r="D33" s="34">
        <v>0</v>
      </c>
      <c r="E33" s="34">
        <v>8.7150000000000005E-3</v>
      </c>
      <c r="F33" s="34">
        <v>5.0798000000000003E-2</v>
      </c>
      <c r="G33" s="34">
        <v>0</v>
      </c>
      <c r="H33" s="34">
        <v>0</v>
      </c>
      <c r="I33" s="34">
        <v>0</v>
      </c>
      <c r="J33" s="35">
        <v>0</v>
      </c>
      <c r="K33" s="35">
        <v>0</v>
      </c>
      <c r="L33" s="35">
        <v>0</v>
      </c>
      <c r="M33" s="35">
        <v>0</v>
      </c>
      <c r="N33" s="36">
        <f t="shared" si="0"/>
        <v>6.6125555555555555E-3</v>
      </c>
      <c r="O33" s="36">
        <f t="shared" si="1"/>
        <v>0</v>
      </c>
      <c r="P33" s="37">
        <f t="shared" si="2"/>
        <v>6.6125555555555555E-3</v>
      </c>
      <c r="Q33" s="37" t="s">
        <v>2637</v>
      </c>
      <c r="R33" s="37" t="s">
        <v>2637</v>
      </c>
    </row>
    <row r="34" spans="1:18" x14ac:dyDescent="0.2">
      <c r="A34" s="34">
        <v>0</v>
      </c>
      <c r="B34" s="34">
        <v>0</v>
      </c>
      <c r="C34" s="34">
        <v>0</v>
      </c>
      <c r="D34" s="34">
        <v>6.6115999999999994E-2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5">
        <v>4.2110000000000003E-3</v>
      </c>
      <c r="K34" s="35">
        <v>0</v>
      </c>
      <c r="L34" s="35">
        <v>0</v>
      </c>
      <c r="M34" s="35">
        <v>0</v>
      </c>
      <c r="N34" s="36">
        <f t="shared" si="0"/>
        <v>7.3462222222222219E-3</v>
      </c>
      <c r="O34" s="36">
        <f t="shared" si="1"/>
        <v>1.0527500000000001E-3</v>
      </c>
      <c r="P34" s="37">
        <f t="shared" si="2"/>
        <v>6.293472222222222E-3</v>
      </c>
      <c r="Q34" s="37" t="s">
        <v>2263</v>
      </c>
      <c r="R34" s="37" t="s">
        <v>2262</v>
      </c>
    </row>
    <row r="35" spans="1:18" x14ac:dyDescent="0.2">
      <c r="A35" s="34">
        <v>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5.6166000000000001E-2</v>
      </c>
      <c r="I35" s="34">
        <v>0</v>
      </c>
      <c r="J35" s="35">
        <v>0</v>
      </c>
      <c r="K35" s="35">
        <v>0</v>
      </c>
      <c r="L35" s="35">
        <v>0</v>
      </c>
      <c r="M35" s="35">
        <v>0</v>
      </c>
      <c r="N35" s="36">
        <f t="shared" si="0"/>
        <v>6.2406666666666669E-3</v>
      </c>
      <c r="O35" s="36">
        <f t="shared" si="1"/>
        <v>0</v>
      </c>
      <c r="P35" s="37">
        <f t="shared" si="2"/>
        <v>6.2406666666666669E-3</v>
      </c>
      <c r="Q35" s="37" t="s">
        <v>2663</v>
      </c>
      <c r="R35" s="37" t="s">
        <v>2663</v>
      </c>
    </row>
    <row r="36" spans="1:18" x14ac:dyDescent="0.2">
      <c r="A36" s="34">
        <v>0</v>
      </c>
      <c r="B36" s="34">
        <v>0</v>
      </c>
      <c r="C36" s="34">
        <v>5.6075E-2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5">
        <v>0</v>
      </c>
      <c r="K36" s="35">
        <v>0</v>
      </c>
      <c r="L36" s="35">
        <v>0</v>
      </c>
      <c r="M36" s="35">
        <v>0</v>
      </c>
      <c r="N36" s="36">
        <f t="shared" si="0"/>
        <v>6.2305555555555552E-3</v>
      </c>
      <c r="O36" s="36">
        <f t="shared" si="1"/>
        <v>0</v>
      </c>
      <c r="P36" s="37">
        <f t="shared" si="2"/>
        <v>6.2305555555555552E-3</v>
      </c>
      <c r="Q36" s="37" t="s">
        <v>1184</v>
      </c>
      <c r="R36" s="37" t="s">
        <v>1183</v>
      </c>
    </row>
    <row r="37" spans="1:18" x14ac:dyDescent="0.2">
      <c r="A37" s="34">
        <v>0</v>
      </c>
      <c r="B37" s="34">
        <v>0</v>
      </c>
      <c r="C37" s="34">
        <v>0</v>
      </c>
      <c r="D37" s="34">
        <v>6.4433000000000004E-2</v>
      </c>
      <c r="E37" s="34">
        <v>9.1319999999999995E-3</v>
      </c>
      <c r="F37" s="34">
        <v>0</v>
      </c>
      <c r="G37" s="34">
        <v>0</v>
      </c>
      <c r="H37" s="34">
        <v>0</v>
      </c>
      <c r="I37" s="34">
        <v>0</v>
      </c>
      <c r="J37" s="35">
        <v>0</v>
      </c>
      <c r="K37" s="35">
        <v>0</v>
      </c>
      <c r="L37" s="35">
        <v>0</v>
      </c>
      <c r="M37" s="35">
        <v>7.8740000000000008E-3</v>
      </c>
      <c r="N37" s="36">
        <f t="shared" si="0"/>
        <v>8.1738888888888903E-3</v>
      </c>
      <c r="O37" s="36">
        <f t="shared" si="1"/>
        <v>1.9685000000000002E-3</v>
      </c>
      <c r="P37" s="37">
        <f t="shared" si="2"/>
        <v>6.2053888888888905E-3</v>
      </c>
      <c r="Q37" s="37" t="s">
        <v>460</v>
      </c>
      <c r="R37" s="37" t="s">
        <v>460</v>
      </c>
    </row>
    <row r="38" spans="1:18" x14ac:dyDescent="0.2">
      <c r="A38" s="34">
        <v>0</v>
      </c>
      <c r="B38" s="34">
        <v>0</v>
      </c>
      <c r="C38" s="34">
        <v>0</v>
      </c>
      <c r="D38" s="34">
        <v>6.6667000000000004E-2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5">
        <v>4.9379999999999997E-3</v>
      </c>
      <c r="K38" s="35">
        <v>0</v>
      </c>
      <c r="L38" s="35">
        <v>0</v>
      </c>
      <c r="M38" s="35">
        <v>0</v>
      </c>
      <c r="N38" s="36">
        <f t="shared" si="0"/>
        <v>7.4074444444444448E-3</v>
      </c>
      <c r="O38" s="36">
        <f t="shared" si="1"/>
        <v>1.2344999999999999E-3</v>
      </c>
      <c r="P38" s="37">
        <f t="shared" si="2"/>
        <v>6.1729444444444444E-3</v>
      </c>
      <c r="Q38" s="37" t="s">
        <v>1120</v>
      </c>
      <c r="R38" s="37" t="s">
        <v>1119</v>
      </c>
    </row>
    <row r="39" spans="1:18" x14ac:dyDescent="0.2">
      <c r="A39" s="34">
        <v>2.3841000000000001E-2</v>
      </c>
      <c r="B39" s="34">
        <v>0</v>
      </c>
      <c r="C39" s="34">
        <v>2.1363E-2</v>
      </c>
      <c r="D39" s="34">
        <v>3.6443000000000003E-2</v>
      </c>
      <c r="E39" s="34">
        <v>0</v>
      </c>
      <c r="F39" s="34">
        <v>2.1201000000000001E-2</v>
      </c>
      <c r="G39" s="34">
        <v>0</v>
      </c>
      <c r="H39" s="34">
        <v>0</v>
      </c>
      <c r="I39" s="34">
        <v>0</v>
      </c>
      <c r="J39" s="35">
        <v>0</v>
      </c>
      <c r="K39" s="35">
        <v>0</v>
      </c>
      <c r="L39" s="35">
        <v>0</v>
      </c>
      <c r="M39" s="35">
        <v>2.3255999999999999E-2</v>
      </c>
      <c r="N39" s="36">
        <f t="shared" si="0"/>
        <v>1.1427555555555555E-2</v>
      </c>
      <c r="O39" s="36">
        <f t="shared" si="1"/>
        <v>5.8139999999999997E-3</v>
      </c>
      <c r="P39" s="37">
        <f t="shared" si="2"/>
        <v>5.6135555555555557E-3</v>
      </c>
      <c r="Q39" s="37" t="s">
        <v>261</v>
      </c>
      <c r="R39" s="37" t="s">
        <v>261</v>
      </c>
    </row>
    <row r="40" spans="1:18" x14ac:dyDescent="0.2">
      <c r="A40" s="34">
        <v>0</v>
      </c>
      <c r="B40" s="34">
        <v>6.4520000000000003E-3</v>
      </c>
      <c r="C40" s="34">
        <v>4.3860000000000003E-2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5">
        <v>0</v>
      </c>
      <c r="K40" s="35">
        <v>0</v>
      </c>
      <c r="L40" s="35">
        <v>0</v>
      </c>
      <c r="M40" s="35">
        <v>0</v>
      </c>
      <c r="N40" s="36">
        <f t="shared" si="0"/>
        <v>5.5902222222222221E-3</v>
      </c>
      <c r="O40" s="36">
        <f t="shared" si="1"/>
        <v>0</v>
      </c>
      <c r="P40" s="37">
        <f t="shared" si="2"/>
        <v>5.5902222222222221E-3</v>
      </c>
      <c r="Q40" s="37" t="s">
        <v>936</v>
      </c>
      <c r="R40" s="37" t="s">
        <v>936</v>
      </c>
    </row>
    <row r="41" spans="1:18" x14ac:dyDescent="0.2">
      <c r="A41" s="34">
        <v>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2.2564000000000001E-2</v>
      </c>
      <c r="I41" s="34">
        <v>2.5454999999999998E-2</v>
      </c>
      <c r="J41" s="35">
        <v>0</v>
      </c>
      <c r="K41" s="35">
        <v>0</v>
      </c>
      <c r="L41" s="35">
        <v>0</v>
      </c>
      <c r="M41" s="35">
        <v>0</v>
      </c>
      <c r="N41" s="36">
        <f t="shared" si="0"/>
        <v>5.3354444444444447E-3</v>
      </c>
      <c r="O41" s="36">
        <f t="shared" si="1"/>
        <v>0</v>
      </c>
      <c r="P41" s="37">
        <f t="shared" si="2"/>
        <v>5.3354444444444447E-3</v>
      </c>
      <c r="Q41" s="37" t="s">
        <v>2633</v>
      </c>
      <c r="R41" s="37" t="s">
        <v>2633</v>
      </c>
    </row>
    <row r="42" spans="1:18" x14ac:dyDescent="0.2">
      <c r="A42" s="34">
        <v>0</v>
      </c>
      <c r="B42" s="34">
        <v>2.8570999999999999E-2</v>
      </c>
      <c r="C42" s="34">
        <v>0</v>
      </c>
      <c r="D42" s="34">
        <v>9.5919999999999998E-3</v>
      </c>
      <c r="E42" s="34">
        <v>8.7910000000000002E-3</v>
      </c>
      <c r="F42" s="34">
        <v>0</v>
      </c>
      <c r="G42" s="34">
        <v>0</v>
      </c>
      <c r="H42" s="34">
        <v>0</v>
      </c>
      <c r="I42" s="34">
        <v>0</v>
      </c>
      <c r="J42" s="35">
        <v>0</v>
      </c>
      <c r="K42" s="35">
        <v>0</v>
      </c>
      <c r="L42" s="35">
        <v>0</v>
      </c>
      <c r="M42" s="35">
        <v>0</v>
      </c>
      <c r="N42" s="36">
        <f t="shared" si="0"/>
        <v>5.2171111111111116E-3</v>
      </c>
      <c r="O42" s="36">
        <f t="shared" si="1"/>
        <v>0</v>
      </c>
      <c r="P42" s="37">
        <f t="shared" si="2"/>
        <v>5.2171111111111116E-3</v>
      </c>
      <c r="Q42" s="37" t="s">
        <v>2689</v>
      </c>
      <c r="R42" s="37" t="s">
        <v>2688</v>
      </c>
    </row>
    <row r="43" spans="1:18" x14ac:dyDescent="0.2">
      <c r="A43" s="34">
        <v>0</v>
      </c>
      <c r="B43" s="34">
        <v>0</v>
      </c>
      <c r="C43" s="34">
        <v>0</v>
      </c>
      <c r="D43" s="34">
        <v>4.6404000000000001E-2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5">
        <v>0</v>
      </c>
      <c r="K43" s="35">
        <v>0</v>
      </c>
      <c r="L43" s="35">
        <v>0</v>
      </c>
      <c r="M43" s="35">
        <v>0</v>
      </c>
      <c r="N43" s="36">
        <f t="shared" si="0"/>
        <v>5.156E-3</v>
      </c>
      <c r="O43" s="36">
        <f t="shared" si="1"/>
        <v>0</v>
      </c>
      <c r="P43" s="37">
        <f t="shared" si="2"/>
        <v>5.156E-3</v>
      </c>
      <c r="Q43" s="37" t="s">
        <v>1226</v>
      </c>
      <c r="R43" s="37" t="s">
        <v>1226</v>
      </c>
    </row>
    <row r="44" spans="1:18" x14ac:dyDescent="0.2">
      <c r="A44" s="34">
        <v>0</v>
      </c>
      <c r="B44" s="34">
        <v>0</v>
      </c>
      <c r="C44" s="34">
        <v>0</v>
      </c>
      <c r="D44" s="34">
        <v>0</v>
      </c>
      <c r="E44" s="34">
        <v>0</v>
      </c>
      <c r="F44" s="34">
        <v>4.6018000000000003E-2</v>
      </c>
      <c r="G44" s="34">
        <v>0</v>
      </c>
      <c r="H44" s="34">
        <v>0</v>
      </c>
      <c r="I44" s="34">
        <v>0</v>
      </c>
      <c r="J44" s="35">
        <v>0</v>
      </c>
      <c r="K44" s="35">
        <v>0</v>
      </c>
      <c r="L44" s="35">
        <v>0</v>
      </c>
      <c r="M44" s="35">
        <v>0</v>
      </c>
      <c r="N44" s="36">
        <f t="shared" si="0"/>
        <v>5.1131111111111117E-3</v>
      </c>
      <c r="O44" s="36">
        <f t="shared" si="1"/>
        <v>0</v>
      </c>
      <c r="P44" s="37">
        <f t="shared" si="2"/>
        <v>5.1131111111111117E-3</v>
      </c>
      <c r="Q44" s="37" t="s">
        <v>1330</v>
      </c>
      <c r="R44" s="37" t="s">
        <v>1330</v>
      </c>
    </row>
    <row r="45" spans="1:18" x14ac:dyDescent="0.2">
      <c r="A45" s="34">
        <v>0</v>
      </c>
      <c r="B45" s="34">
        <v>4.5593000000000002E-2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5">
        <v>0</v>
      </c>
      <c r="K45" s="35">
        <v>0</v>
      </c>
      <c r="L45" s="35">
        <v>0</v>
      </c>
      <c r="M45" s="35">
        <v>0</v>
      </c>
      <c r="N45" s="36">
        <f t="shared" si="0"/>
        <v>5.0658888888888889E-3</v>
      </c>
      <c r="O45" s="36">
        <f t="shared" si="1"/>
        <v>0</v>
      </c>
      <c r="P45" s="37">
        <f t="shared" si="2"/>
        <v>5.0658888888888889E-3</v>
      </c>
      <c r="Q45" s="37" t="s">
        <v>2602</v>
      </c>
      <c r="R45" s="37" t="s">
        <v>2792</v>
      </c>
    </row>
    <row r="46" spans="1:18" x14ac:dyDescent="0.2">
      <c r="A46" s="34">
        <v>0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4.5310000000000003E-2</v>
      </c>
      <c r="H46" s="34">
        <v>0</v>
      </c>
      <c r="I46" s="34">
        <v>0</v>
      </c>
      <c r="J46" s="35">
        <v>0</v>
      </c>
      <c r="K46" s="35">
        <v>0</v>
      </c>
      <c r="L46" s="35">
        <v>0</v>
      </c>
      <c r="M46" s="35">
        <v>0</v>
      </c>
      <c r="N46" s="36">
        <f t="shared" si="0"/>
        <v>5.0344444444444447E-3</v>
      </c>
      <c r="O46" s="36">
        <f t="shared" si="1"/>
        <v>0</v>
      </c>
      <c r="P46" s="37">
        <f t="shared" si="2"/>
        <v>5.0344444444444447E-3</v>
      </c>
      <c r="Q46" s="37" t="s">
        <v>2809</v>
      </c>
      <c r="R46" s="37" t="s">
        <v>2808</v>
      </c>
    </row>
    <row r="47" spans="1:18" x14ac:dyDescent="0.2">
      <c r="A47" s="34">
        <v>0</v>
      </c>
      <c r="B47" s="34">
        <v>0</v>
      </c>
      <c r="C47" s="34">
        <v>5.6979999999999999E-3</v>
      </c>
      <c r="D47" s="34">
        <v>0</v>
      </c>
      <c r="E47" s="34">
        <v>0</v>
      </c>
      <c r="F47" s="34">
        <v>3.9604E-2</v>
      </c>
      <c r="G47" s="34">
        <v>0</v>
      </c>
      <c r="H47" s="34">
        <v>0</v>
      </c>
      <c r="I47" s="34">
        <v>0</v>
      </c>
      <c r="J47" s="35">
        <v>0</v>
      </c>
      <c r="K47" s="35">
        <v>0</v>
      </c>
      <c r="L47" s="35">
        <v>0</v>
      </c>
      <c r="M47" s="35">
        <v>0</v>
      </c>
      <c r="N47" s="36">
        <f t="shared" si="0"/>
        <v>5.0335555555555559E-3</v>
      </c>
      <c r="O47" s="36">
        <f t="shared" si="1"/>
        <v>0</v>
      </c>
      <c r="P47" s="37">
        <f t="shared" si="2"/>
        <v>5.0335555555555559E-3</v>
      </c>
      <c r="Q47" s="37" t="s">
        <v>2499</v>
      </c>
      <c r="R47" s="37" t="s">
        <v>2499</v>
      </c>
    </row>
    <row r="48" spans="1:18" x14ac:dyDescent="0.2">
      <c r="A48" s="34">
        <v>0</v>
      </c>
      <c r="B48" s="34">
        <v>0</v>
      </c>
      <c r="C48" s="34">
        <v>0</v>
      </c>
      <c r="D48" s="34">
        <v>4.5081999999999997E-2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5">
        <v>0</v>
      </c>
      <c r="K48" s="35">
        <v>0</v>
      </c>
      <c r="L48" s="35">
        <v>0</v>
      </c>
      <c r="M48" s="35">
        <v>0</v>
      </c>
      <c r="N48" s="36">
        <f t="shared" si="0"/>
        <v>5.0091111111111109E-3</v>
      </c>
      <c r="O48" s="36">
        <f t="shared" si="1"/>
        <v>0</v>
      </c>
      <c r="P48" s="37">
        <f t="shared" si="2"/>
        <v>5.0091111111111109E-3</v>
      </c>
      <c r="Q48" s="37" t="s">
        <v>2761</v>
      </c>
      <c r="R48" s="37" t="s">
        <v>2761</v>
      </c>
    </row>
    <row r="49" spans="1:18" x14ac:dyDescent="0.2">
      <c r="A49" s="34">
        <v>0</v>
      </c>
      <c r="B49" s="34">
        <v>0</v>
      </c>
      <c r="C49" s="34">
        <v>0</v>
      </c>
      <c r="D49" s="34">
        <v>0</v>
      </c>
      <c r="E49" s="34">
        <v>2.0284E-2</v>
      </c>
      <c r="F49" s="34">
        <v>5.9519999999999998E-3</v>
      </c>
      <c r="G49" s="34">
        <v>0</v>
      </c>
      <c r="H49" s="34">
        <v>0</v>
      </c>
      <c r="I49" s="34">
        <v>1.8669000000000002E-2</v>
      </c>
      <c r="J49" s="35">
        <v>0</v>
      </c>
      <c r="K49" s="35">
        <v>0</v>
      </c>
      <c r="L49" s="35">
        <v>0</v>
      </c>
      <c r="M49" s="35">
        <v>0</v>
      </c>
      <c r="N49" s="36">
        <f t="shared" si="0"/>
        <v>4.9894444444444448E-3</v>
      </c>
      <c r="O49" s="36">
        <f t="shared" si="1"/>
        <v>0</v>
      </c>
      <c r="P49" s="37">
        <f t="shared" si="2"/>
        <v>4.9894444444444448E-3</v>
      </c>
      <c r="Q49" s="37" t="s">
        <v>2578</v>
      </c>
      <c r="R49" s="37" t="s">
        <v>2577</v>
      </c>
    </row>
    <row r="50" spans="1:18" x14ac:dyDescent="0.2">
      <c r="A50" s="34">
        <v>0</v>
      </c>
      <c r="B50" s="34">
        <v>0</v>
      </c>
      <c r="C50" s="34">
        <v>4.3840999999999998E-2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5">
        <v>0</v>
      </c>
      <c r="K50" s="35">
        <v>0</v>
      </c>
      <c r="L50" s="35">
        <v>0</v>
      </c>
      <c r="M50" s="35">
        <v>0</v>
      </c>
      <c r="N50" s="36">
        <f t="shared" si="0"/>
        <v>4.8712222222222221E-3</v>
      </c>
      <c r="O50" s="36">
        <f t="shared" si="1"/>
        <v>0</v>
      </c>
      <c r="P50" s="37">
        <f t="shared" si="2"/>
        <v>4.8712222222222221E-3</v>
      </c>
      <c r="Q50" s="37" t="s">
        <v>2372</v>
      </c>
      <c r="R50" s="37" t="s">
        <v>2372</v>
      </c>
    </row>
    <row r="51" spans="1:18" x14ac:dyDescent="0.2">
      <c r="A51" s="34">
        <v>0</v>
      </c>
      <c r="B51" s="34">
        <v>0</v>
      </c>
      <c r="C51" s="34">
        <v>0</v>
      </c>
      <c r="D51" s="34">
        <v>0</v>
      </c>
      <c r="E51" s="34">
        <v>1.3774E-2</v>
      </c>
      <c r="F51" s="34">
        <v>1.7798999999999999E-2</v>
      </c>
      <c r="G51" s="34">
        <v>0</v>
      </c>
      <c r="H51" s="34">
        <v>2.376E-2</v>
      </c>
      <c r="I51" s="34">
        <v>0</v>
      </c>
      <c r="J51" s="35">
        <v>5.215E-3</v>
      </c>
      <c r="K51" s="35">
        <v>0</v>
      </c>
      <c r="L51" s="35">
        <v>0</v>
      </c>
      <c r="M51" s="35">
        <v>0</v>
      </c>
      <c r="N51" s="36">
        <f t="shared" si="0"/>
        <v>6.1481111111111103E-3</v>
      </c>
      <c r="O51" s="36">
        <f t="shared" si="1"/>
        <v>1.30375E-3</v>
      </c>
      <c r="P51" s="37">
        <f t="shared" si="2"/>
        <v>4.84436111111111E-3</v>
      </c>
      <c r="Q51" s="37" t="s">
        <v>2800</v>
      </c>
      <c r="R51" s="37" t="s">
        <v>2799</v>
      </c>
    </row>
    <row r="52" spans="1:18" x14ac:dyDescent="0.2">
      <c r="A52" s="34">
        <v>6.5680000000000001E-3</v>
      </c>
      <c r="B52" s="34">
        <v>0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3.5936000000000003E-2</v>
      </c>
      <c r="I52" s="34">
        <v>0</v>
      </c>
      <c r="J52" s="35">
        <v>0</v>
      </c>
      <c r="K52" s="35">
        <v>0</v>
      </c>
      <c r="L52" s="35">
        <v>0</v>
      </c>
      <c r="M52" s="35">
        <v>0</v>
      </c>
      <c r="N52" s="36">
        <f t="shared" si="0"/>
        <v>4.7226666666666667E-3</v>
      </c>
      <c r="O52" s="36">
        <f t="shared" si="1"/>
        <v>0</v>
      </c>
      <c r="P52" s="37">
        <f t="shared" si="2"/>
        <v>4.7226666666666667E-3</v>
      </c>
      <c r="Q52" s="37" t="s">
        <v>2758</v>
      </c>
      <c r="R52" s="37" t="s">
        <v>2758</v>
      </c>
    </row>
    <row r="53" spans="1:18" x14ac:dyDescent="0.2">
      <c r="A53" s="34">
        <v>0</v>
      </c>
      <c r="B53" s="34">
        <v>0</v>
      </c>
      <c r="C53" s="34">
        <v>0</v>
      </c>
      <c r="D53" s="34">
        <v>0</v>
      </c>
      <c r="E53" s="34">
        <v>4.2345000000000001E-2</v>
      </c>
      <c r="F53" s="34">
        <v>0</v>
      </c>
      <c r="G53" s="34">
        <v>0</v>
      </c>
      <c r="H53" s="34">
        <v>0</v>
      </c>
      <c r="I53" s="34">
        <v>0</v>
      </c>
      <c r="J53" s="35">
        <v>0</v>
      </c>
      <c r="K53" s="35">
        <v>0</v>
      </c>
      <c r="L53" s="35">
        <v>0</v>
      </c>
      <c r="M53" s="35">
        <v>0</v>
      </c>
      <c r="N53" s="36">
        <f t="shared" si="0"/>
        <v>4.705E-3</v>
      </c>
      <c r="O53" s="36">
        <f t="shared" si="1"/>
        <v>0</v>
      </c>
      <c r="P53" s="37">
        <f t="shared" si="2"/>
        <v>4.705E-3</v>
      </c>
      <c r="Q53" s="37" t="s">
        <v>851</v>
      </c>
      <c r="R53" s="37" t="s">
        <v>851</v>
      </c>
    </row>
    <row r="54" spans="1:18" x14ac:dyDescent="0.2">
      <c r="A54" s="34">
        <v>0</v>
      </c>
      <c r="B54" s="34">
        <v>0</v>
      </c>
      <c r="C54" s="34">
        <v>0</v>
      </c>
      <c r="D54" s="34">
        <v>0</v>
      </c>
      <c r="E54" s="34">
        <v>0</v>
      </c>
      <c r="F54" s="34">
        <v>4.2042000000000003E-2</v>
      </c>
      <c r="G54" s="34">
        <v>0</v>
      </c>
      <c r="H54" s="34">
        <v>0</v>
      </c>
      <c r="I54" s="34">
        <v>0</v>
      </c>
      <c r="J54" s="35">
        <v>0</v>
      </c>
      <c r="K54" s="35">
        <v>0</v>
      </c>
      <c r="L54" s="35">
        <v>0</v>
      </c>
      <c r="M54" s="35">
        <v>0</v>
      </c>
      <c r="N54" s="36">
        <f t="shared" si="0"/>
        <v>4.6713333333333338E-3</v>
      </c>
      <c r="O54" s="36">
        <f t="shared" si="1"/>
        <v>0</v>
      </c>
      <c r="P54" s="37">
        <f t="shared" si="2"/>
        <v>4.6713333333333338E-3</v>
      </c>
      <c r="Q54" s="37" t="s">
        <v>1549</v>
      </c>
      <c r="R54" s="37" t="s">
        <v>1548</v>
      </c>
    </row>
    <row r="55" spans="1:18" x14ac:dyDescent="0.2">
      <c r="A55" s="34">
        <v>0</v>
      </c>
      <c r="B55" s="34">
        <v>0</v>
      </c>
      <c r="C55" s="34">
        <v>0</v>
      </c>
      <c r="D55" s="34">
        <v>0</v>
      </c>
      <c r="E55" s="34">
        <v>0</v>
      </c>
      <c r="F55" s="34">
        <v>4.2002999999999999E-2</v>
      </c>
      <c r="G55" s="34">
        <v>0</v>
      </c>
      <c r="H55" s="34">
        <v>0</v>
      </c>
      <c r="I55" s="34">
        <v>0</v>
      </c>
      <c r="J55" s="35">
        <v>0</v>
      </c>
      <c r="K55" s="35">
        <v>0</v>
      </c>
      <c r="L55" s="35">
        <v>0</v>
      </c>
      <c r="M55" s="35">
        <v>0</v>
      </c>
      <c r="N55" s="36">
        <f t="shared" si="0"/>
        <v>4.6670000000000001E-3</v>
      </c>
      <c r="O55" s="36">
        <f t="shared" si="1"/>
        <v>0</v>
      </c>
      <c r="P55" s="37">
        <f t="shared" si="2"/>
        <v>4.6670000000000001E-3</v>
      </c>
      <c r="Q55" s="37" t="s">
        <v>599</v>
      </c>
      <c r="R55" s="37" t="s">
        <v>598</v>
      </c>
    </row>
    <row r="56" spans="1:18" x14ac:dyDescent="0.2">
      <c r="A56" s="34">
        <v>0</v>
      </c>
      <c r="B56" s="34">
        <v>0</v>
      </c>
      <c r="C56" s="34">
        <v>0</v>
      </c>
      <c r="D56" s="34">
        <v>0</v>
      </c>
      <c r="E56" s="34">
        <v>4.1145000000000001E-2</v>
      </c>
      <c r="F56" s="34">
        <v>0</v>
      </c>
      <c r="G56" s="34">
        <v>0</v>
      </c>
      <c r="H56" s="34">
        <v>0</v>
      </c>
      <c r="I56" s="34">
        <v>0</v>
      </c>
      <c r="J56" s="35">
        <v>0</v>
      </c>
      <c r="K56" s="35">
        <v>0</v>
      </c>
      <c r="L56" s="35">
        <v>0</v>
      </c>
      <c r="M56" s="35">
        <v>0</v>
      </c>
      <c r="N56" s="36">
        <f t="shared" si="0"/>
        <v>4.5716666666666666E-3</v>
      </c>
      <c r="O56" s="36">
        <f t="shared" si="1"/>
        <v>0</v>
      </c>
      <c r="P56" s="37">
        <f t="shared" si="2"/>
        <v>4.5716666666666666E-3</v>
      </c>
      <c r="Q56" s="37" t="s">
        <v>302</v>
      </c>
      <c r="R56" s="37" t="s">
        <v>302</v>
      </c>
    </row>
    <row r="57" spans="1:18" x14ac:dyDescent="0.2">
      <c r="A57" s="34">
        <v>6.4310000000000001E-3</v>
      </c>
      <c r="B57" s="34">
        <v>0</v>
      </c>
      <c r="C57" s="34">
        <v>0</v>
      </c>
      <c r="D57" s="34">
        <v>7.3800000000000003E-3</v>
      </c>
      <c r="E57" s="34">
        <v>0</v>
      </c>
      <c r="F57" s="34">
        <v>2.6744E-2</v>
      </c>
      <c r="G57" s="34">
        <v>0</v>
      </c>
      <c r="H57" s="34">
        <v>0</v>
      </c>
      <c r="I57" s="34">
        <v>0</v>
      </c>
      <c r="J57" s="35">
        <v>0</v>
      </c>
      <c r="K57" s="35">
        <v>0</v>
      </c>
      <c r="L57" s="35">
        <v>0</v>
      </c>
      <c r="M57" s="35">
        <v>0</v>
      </c>
      <c r="N57" s="36">
        <f t="shared" si="0"/>
        <v>4.5061111111111109E-3</v>
      </c>
      <c r="O57" s="36">
        <f t="shared" si="1"/>
        <v>0</v>
      </c>
      <c r="P57" s="37">
        <f t="shared" si="2"/>
        <v>4.5061111111111109E-3</v>
      </c>
      <c r="Q57" s="37" t="s">
        <v>1078</v>
      </c>
      <c r="R57" s="37" t="s">
        <v>2613</v>
      </c>
    </row>
    <row r="58" spans="1:18" x14ac:dyDescent="0.2">
      <c r="A58" s="34">
        <v>0</v>
      </c>
      <c r="B58" s="34">
        <v>0</v>
      </c>
      <c r="C58" s="34">
        <v>0</v>
      </c>
      <c r="D58" s="34">
        <v>4.0453000000000003E-2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5">
        <v>0</v>
      </c>
      <c r="K58" s="35">
        <v>0</v>
      </c>
      <c r="L58" s="35">
        <v>0</v>
      </c>
      <c r="M58" s="35">
        <v>0</v>
      </c>
      <c r="N58" s="36">
        <f t="shared" si="0"/>
        <v>4.4947777777777781E-3</v>
      </c>
      <c r="O58" s="36">
        <f t="shared" si="1"/>
        <v>0</v>
      </c>
      <c r="P58" s="37">
        <f t="shared" si="2"/>
        <v>4.4947777777777781E-3</v>
      </c>
      <c r="Q58" s="37" t="s">
        <v>2653</v>
      </c>
      <c r="R58" s="37" t="s">
        <v>2653</v>
      </c>
    </row>
    <row r="59" spans="1:18" x14ac:dyDescent="0.2">
      <c r="A59" s="34">
        <v>0</v>
      </c>
      <c r="B59" s="34">
        <v>3.1153E-2</v>
      </c>
      <c r="C59" s="34">
        <v>9.1319999999999995E-3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5">
        <v>0</v>
      </c>
      <c r="K59" s="35">
        <v>0</v>
      </c>
      <c r="L59" s="35">
        <v>0</v>
      </c>
      <c r="M59" s="35">
        <v>0</v>
      </c>
      <c r="N59" s="36">
        <f t="shared" si="0"/>
        <v>4.4761111111111113E-3</v>
      </c>
      <c r="O59" s="36">
        <f t="shared" si="1"/>
        <v>0</v>
      </c>
      <c r="P59" s="37">
        <f t="shared" si="2"/>
        <v>4.4761111111111113E-3</v>
      </c>
      <c r="Q59" s="37" t="s">
        <v>265</v>
      </c>
      <c r="R59" s="37" t="s">
        <v>264</v>
      </c>
    </row>
    <row r="60" spans="1:18" x14ac:dyDescent="0.2">
      <c r="A60" s="34">
        <v>3.9773000000000003E-2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5">
        <v>0</v>
      </c>
      <c r="K60" s="35">
        <v>0</v>
      </c>
      <c r="L60" s="35">
        <v>0</v>
      </c>
      <c r="M60" s="35">
        <v>0</v>
      </c>
      <c r="N60" s="36">
        <f t="shared" si="0"/>
        <v>4.4192222222222228E-3</v>
      </c>
      <c r="O60" s="36">
        <f t="shared" si="1"/>
        <v>0</v>
      </c>
      <c r="P60" s="37">
        <f t="shared" si="2"/>
        <v>4.4192222222222228E-3</v>
      </c>
      <c r="Q60" s="37" t="s">
        <v>1584</v>
      </c>
      <c r="R60" s="37" t="s">
        <v>1583</v>
      </c>
    </row>
    <row r="61" spans="1:18" x14ac:dyDescent="0.2">
      <c r="A61" s="34">
        <v>0</v>
      </c>
      <c r="B61" s="34">
        <v>0</v>
      </c>
      <c r="C61" s="34">
        <v>0.115789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5">
        <v>4.8019999999999998E-3</v>
      </c>
      <c r="K61" s="35">
        <v>0</v>
      </c>
      <c r="L61" s="35">
        <v>0</v>
      </c>
      <c r="M61" s="35">
        <v>2.9478000000000001E-2</v>
      </c>
      <c r="N61" s="36">
        <f t="shared" si="0"/>
        <v>1.2865444444444445E-2</v>
      </c>
      <c r="O61" s="36">
        <f t="shared" si="1"/>
        <v>8.5699999999999995E-3</v>
      </c>
      <c r="P61" s="37">
        <f t="shared" si="2"/>
        <v>4.2954444444444455E-3</v>
      </c>
      <c r="Q61" s="37" t="s">
        <v>245</v>
      </c>
      <c r="R61" s="37" t="s">
        <v>244</v>
      </c>
    </row>
    <row r="62" spans="1:18" x14ac:dyDescent="0.2">
      <c r="A62" s="34">
        <v>3.2822999999999998E-2</v>
      </c>
      <c r="B62" s="34">
        <v>5.1349999999999998E-3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5">
        <v>0</v>
      </c>
      <c r="K62" s="35">
        <v>0</v>
      </c>
      <c r="L62" s="35">
        <v>0</v>
      </c>
      <c r="M62" s="35">
        <v>0</v>
      </c>
      <c r="N62" s="36">
        <f t="shared" si="0"/>
        <v>4.2175555555555551E-3</v>
      </c>
      <c r="O62" s="36">
        <f t="shared" si="1"/>
        <v>0</v>
      </c>
      <c r="P62" s="37">
        <f t="shared" si="2"/>
        <v>4.2175555555555551E-3</v>
      </c>
      <c r="Q62" s="37" t="s">
        <v>1880</v>
      </c>
      <c r="R62" s="37" t="s">
        <v>1880</v>
      </c>
    </row>
    <row r="63" spans="1:18" x14ac:dyDescent="0.2">
      <c r="A63" s="34">
        <v>0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3.7872000000000003E-2</v>
      </c>
      <c r="I63" s="34">
        <v>0</v>
      </c>
      <c r="J63" s="35">
        <v>0</v>
      </c>
      <c r="K63" s="35">
        <v>0</v>
      </c>
      <c r="L63" s="35">
        <v>0</v>
      </c>
      <c r="M63" s="35">
        <v>0</v>
      </c>
      <c r="N63" s="36">
        <f t="shared" si="0"/>
        <v>4.2079999999999999E-3</v>
      </c>
      <c r="O63" s="36">
        <f t="shared" si="1"/>
        <v>0</v>
      </c>
      <c r="P63" s="37">
        <f t="shared" si="2"/>
        <v>4.2079999999999999E-3</v>
      </c>
      <c r="Q63" s="37" t="s">
        <v>301</v>
      </c>
      <c r="R63" s="37" t="s">
        <v>300</v>
      </c>
    </row>
    <row r="64" spans="1:18" x14ac:dyDescent="0.2">
      <c r="A64" s="34">
        <v>0</v>
      </c>
      <c r="B64" s="34">
        <v>0</v>
      </c>
      <c r="C64" s="34">
        <v>0</v>
      </c>
      <c r="D64" s="34">
        <v>0</v>
      </c>
      <c r="E64" s="34">
        <v>0</v>
      </c>
      <c r="F64" s="34">
        <v>3.7594000000000002E-2</v>
      </c>
      <c r="G64" s="34">
        <v>0</v>
      </c>
      <c r="H64" s="34">
        <v>0</v>
      </c>
      <c r="I64" s="34">
        <v>0</v>
      </c>
      <c r="J64" s="35">
        <v>0</v>
      </c>
      <c r="K64" s="35">
        <v>0</v>
      </c>
      <c r="L64" s="35">
        <v>0</v>
      </c>
      <c r="M64" s="35">
        <v>0</v>
      </c>
      <c r="N64" s="36">
        <f t="shared" si="0"/>
        <v>4.1771111111111115E-3</v>
      </c>
      <c r="O64" s="36">
        <f t="shared" si="1"/>
        <v>0</v>
      </c>
      <c r="P64" s="37">
        <f t="shared" si="2"/>
        <v>4.1771111111111115E-3</v>
      </c>
      <c r="Q64" s="37" t="s">
        <v>1350</v>
      </c>
      <c r="R64" s="37" t="s">
        <v>1350</v>
      </c>
    </row>
    <row r="65" spans="1:18" x14ac:dyDescent="0.2">
      <c r="A65" s="34">
        <v>0</v>
      </c>
      <c r="B65" s="34">
        <v>3.7037E-2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5">
        <v>0</v>
      </c>
      <c r="K65" s="35">
        <v>0</v>
      </c>
      <c r="L65" s="35">
        <v>0</v>
      </c>
      <c r="M65" s="35">
        <v>0</v>
      </c>
      <c r="N65" s="36">
        <f t="shared" si="0"/>
        <v>4.1152222222222224E-3</v>
      </c>
      <c r="O65" s="36">
        <f t="shared" si="1"/>
        <v>0</v>
      </c>
      <c r="P65" s="37">
        <f t="shared" si="2"/>
        <v>4.1152222222222224E-3</v>
      </c>
      <c r="Q65" s="37" t="s">
        <v>2586</v>
      </c>
      <c r="R65" s="37" t="s">
        <v>2585</v>
      </c>
    </row>
    <row r="66" spans="1:18" x14ac:dyDescent="0.2">
      <c r="A66" s="34">
        <v>0</v>
      </c>
      <c r="B66" s="34">
        <v>0</v>
      </c>
      <c r="C66" s="34">
        <v>3.6782000000000002E-2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5">
        <v>0</v>
      </c>
      <c r="K66" s="35">
        <v>0</v>
      </c>
      <c r="L66" s="35">
        <v>0</v>
      </c>
      <c r="M66" s="35">
        <v>0</v>
      </c>
      <c r="N66" s="36">
        <f t="shared" si="0"/>
        <v>4.086888888888889E-3</v>
      </c>
      <c r="O66" s="36">
        <f t="shared" si="1"/>
        <v>0</v>
      </c>
      <c r="P66" s="37">
        <f t="shared" si="2"/>
        <v>4.086888888888889E-3</v>
      </c>
      <c r="Q66" s="37" t="s">
        <v>1068</v>
      </c>
      <c r="R66" s="37" t="s">
        <v>1068</v>
      </c>
    </row>
    <row r="67" spans="1:18" x14ac:dyDescent="0.2">
      <c r="A67" s="34">
        <v>0</v>
      </c>
      <c r="B67" s="34">
        <v>5.0699999999999999E-3</v>
      </c>
      <c r="C67" s="34">
        <v>5.1485000000000003E-2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5">
        <v>0</v>
      </c>
      <c r="K67" s="35">
        <v>0</v>
      </c>
      <c r="L67" s="35">
        <v>0</v>
      </c>
      <c r="M67" s="35">
        <v>8.8500000000000002E-3</v>
      </c>
      <c r="N67" s="36">
        <f t="shared" si="0"/>
        <v>6.2838888888888892E-3</v>
      </c>
      <c r="O67" s="36">
        <f t="shared" si="1"/>
        <v>2.2125000000000001E-3</v>
      </c>
      <c r="P67" s="37">
        <f t="shared" si="2"/>
        <v>4.0713888888888891E-3</v>
      </c>
      <c r="Q67" s="37" t="s">
        <v>224</v>
      </c>
      <c r="R67" s="37" t="s">
        <v>223</v>
      </c>
    </row>
    <row r="68" spans="1:18" x14ac:dyDescent="0.2">
      <c r="A68" s="34">
        <v>0</v>
      </c>
      <c r="B68" s="34">
        <v>0</v>
      </c>
      <c r="C68" s="34">
        <v>0</v>
      </c>
      <c r="D68" s="34">
        <v>0</v>
      </c>
      <c r="E68" s="34">
        <v>0</v>
      </c>
      <c r="F68" s="34">
        <v>2.3324000000000001E-2</v>
      </c>
      <c r="G68" s="34">
        <v>5.2511000000000002E-2</v>
      </c>
      <c r="H68" s="34">
        <v>5.8185000000000001E-2</v>
      </c>
      <c r="I68" s="34">
        <v>0</v>
      </c>
      <c r="J68" s="35">
        <v>0</v>
      </c>
      <c r="K68" s="35">
        <v>4.3437999999999997E-2</v>
      </c>
      <c r="L68" s="35">
        <v>0</v>
      </c>
      <c r="M68" s="35">
        <v>0</v>
      </c>
      <c r="N68" s="36">
        <f t="shared" ref="N68:N131" si="3">AVERAGE(A68, B68, C68, D68, E68, F68, G68, H68, I68)</f>
        <v>1.4891111111111112E-2</v>
      </c>
      <c r="O68" s="36">
        <f t="shared" ref="O68:O131" si="4">AVERAGE(J68, K68, L68, M68)</f>
        <v>1.0859499999999999E-2</v>
      </c>
      <c r="P68" s="37">
        <f t="shared" ref="P68:P131" si="5">N68-O68</f>
        <v>4.0316111111111125E-3</v>
      </c>
      <c r="Q68" s="37" t="s">
        <v>269</v>
      </c>
      <c r="R68" s="37" t="s">
        <v>269</v>
      </c>
    </row>
    <row r="69" spans="1:18" x14ac:dyDescent="0.2">
      <c r="A69" s="34">
        <v>5.8824000000000001E-2</v>
      </c>
      <c r="B69" s="34">
        <v>0</v>
      </c>
      <c r="C69" s="34">
        <v>7.9351000000000005E-2</v>
      </c>
      <c r="D69" s="34">
        <v>0</v>
      </c>
      <c r="E69" s="34">
        <v>0</v>
      </c>
      <c r="F69" s="34">
        <v>0</v>
      </c>
      <c r="G69" s="34">
        <v>4.9554000000000001E-2</v>
      </c>
      <c r="H69" s="34">
        <v>7.5053999999999996E-2</v>
      </c>
      <c r="I69" s="34">
        <v>0</v>
      </c>
      <c r="J69" s="35">
        <v>3.6319999999999998E-2</v>
      </c>
      <c r="K69" s="35">
        <v>3.7997000000000003E-2</v>
      </c>
      <c r="L69" s="35">
        <v>2.6367000000000002E-2</v>
      </c>
      <c r="M69" s="35">
        <v>0</v>
      </c>
      <c r="N69" s="36">
        <f t="shared" si="3"/>
        <v>2.9198111111111109E-2</v>
      </c>
      <c r="O69" s="36">
        <f t="shared" si="4"/>
        <v>2.5170999999999999E-2</v>
      </c>
      <c r="P69" s="37">
        <f t="shared" si="5"/>
        <v>4.0271111111111098E-3</v>
      </c>
      <c r="Q69" s="37" t="s">
        <v>1761</v>
      </c>
      <c r="R69" s="37" t="s">
        <v>1761</v>
      </c>
    </row>
    <row r="70" spans="1:18" x14ac:dyDescent="0.2">
      <c r="A70" s="34">
        <v>0</v>
      </c>
      <c r="B70" s="34">
        <v>0</v>
      </c>
      <c r="C70" s="34">
        <v>0</v>
      </c>
      <c r="D70" s="34">
        <v>3.5646999999999998E-2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5">
        <v>0</v>
      </c>
      <c r="K70" s="35">
        <v>0</v>
      </c>
      <c r="L70" s="35">
        <v>0</v>
      </c>
      <c r="M70" s="35">
        <v>0</v>
      </c>
      <c r="N70" s="36">
        <f t="shared" si="3"/>
        <v>3.9607777777777775E-3</v>
      </c>
      <c r="O70" s="36">
        <f t="shared" si="4"/>
        <v>0</v>
      </c>
      <c r="P70" s="37">
        <f t="shared" si="5"/>
        <v>3.9607777777777775E-3</v>
      </c>
      <c r="Q70" s="37" t="s">
        <v>1898</v>
      </c>
      <c r="R70" s="37" t="s">
        <v>1898</v>
      </c>
    </row>
    <row r="71" spans="1:18" x14ac:dyDescent="0.2">
      <c r="A71" s="34">
        <v>0.99521499999999996</v>
      </c>
      <c r="B71" s="34">
        <v>1.0053939999999999</v>
      </c>
      <c r="C71" s="34">
        <v>0.99786799999999998</v>
      </c>
      <c r="D71" s="34">
        <v>1</v>
      </c>
      <c r="E71" s="34">
        <v>1</v>
      </c>
      <c r="F71" s="34">
        <v>1</v>
      </c>
      <c r="G71" s="34">
        <v>0.99514100000000005</v>
      </c>
      <c r="H71" s="34">
        <v>0.99737100000000001</v>
      </c>
      <c r="I71" s="34">
        <v>1</v>
      </c>
      <c r="J71" s="35">
        <v>0.99281399999999997</v>
      </c>
      <c r="K71" s="35">
        <v>0.99814800000000004</v>
      </c>
      <c r="L71" s="35">
        <v>0.99626300000000001</v>
      </c>
      <c r="M71" s="35">
        <v>0.99295800000000001</v>
      </c>
      <c r="N71" s="36">
        <f t="shared" si="3"/>
        <v>0.99899877777777768</v>
      </c>
      <c r="O71" s="36">
        <f t="shared" si="4"/>
        <v>0.99504575000000006</v>
      </c>
      <c r="P71" s="37">
        <f t="shared" si="5"/>
        <v>3.9530277777776179E-3</v>
      </c>
      <c r="Q71" s="37" t="s">
        <v>2134</v>
      </c>
      <c r="R71" s="37" t="s">
        <v>2134</v>
      </c>
    </row>
    <row r="72" spans="1:18" x14ac:dyDescent="0.2">
      <c r="A72" s="34">
        <v>0</v>
      </c>
      <c r="B72" s="34">
        <v>3.5156E-2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5">
        <v>0</v>
      </c>
      <c r="K72" s="35">
        <v>0</v>
      </c>
      <c r="L72" s="35">
        <v>0</v>
      </c>
      <c r="M72" s="35">
        <v>0</v>
      </c>
      <c r="N72" s="36">
        <f t="shared" si="3"/>
        <v>3.9062222222222224E-3</v>
      </c>
      <c r="O72" s="36">
        <f t="shared" si="4"/>
        <v>0</v>
      </c>
      <c r="P72" s="37">
        <f t="shared" si="5"/>
        <v>3.9062222222222224E-3</v>
      </c>
      <c r="Q72" s="37" t="s">
        <v>2609</v>
      </c>
      <c r="R72" s="37" t="s">
        <v>2609</v>
      </c>
    </row>
    <row r="73" spans="1:18" x14ac:dyDescent="0.2">
      <c r="A73" s="34">
        <v>3.4667000000000003E-2</v>
      </c>
      <c r="B73" s="34">
        <v>0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5">
        <v>0</v>
      </c>
      <c r="K73" s="35">
        <v>0</v>
      </c>
      <c r="L73" s="35">
        <v>0</v>
      </c>
      <c r="M73" s="35">
        <v>0</v>
      </c>
      <c r="N73" s="36">
        <f t="shared" si="3"/>
        <v>3.8518888888888891E-3</v>
      </c>
      <c r="O73" s="36">
        <f t="shared" si="4"/>
        <v>0</v>
      </c>
      <c r="P73" s="37">
        <f t="shared" si="5"/>
        <v>3.8518888888888891E-3</v>
      </c>
      <c r="Q73" s="37" t="s">
        <v>863</v>
      </c>
      <c r="R73" s="37" t="s">
        <v>863</v>
      </c>
    </row>
    <row r="74" spans="1:18" x14ac:dyDescent="0.2">
      <c r="A74" s="34">
        <v>5.2220000000000001E-3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2.9354999999999999E-2</v>
      </c>
      <c r="I74" s="34">
        <v>0</v>
      </c>
      <c r="J74" s="35">
        <v>0</v>
      </c>
      <c r="K74" s="35">
        <v>0</v>
      </c>
      <c r="L74" s="35">
        <v>0</v>
      </c>
      <c r="M74" s="35">
        <v>0</v>
      </c>
      <c r="N74" s="36">
        <f t="shared" si="3"/>
        <v>3.8418888888888886E-3</v>
      </c>
      <c r="O74" s="36">
        <f t="shared" si="4"/>
        <v>0</v>
      </c>
      <c r="P74" s="37">
        <f t="shared" si="5"/>
        <v>3.8418888888888886E-3</v>
      </c>
      <c r="Q74" s="37" t="s">
        <v>576</v>
      </c>
      <c r="R74" s="37" t="s">
        <v>575</v>
      </c>
    </row>
    <row r="75" spans="1:18" x14ac:dyDescent="0.2">
      <c r="A75" s="34">
        <v>0</v>
      </c>
      <c r="B75" s="34">
        <v>0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3.4507000000000003E-2</v>
      </c>
      <c r="J75" s="35">
        <v>0</v>
      </c>
      <c r="K75" s="35">
        <v>0</v>
      </c>
      <c r="L75" s="35">
        <v>0</v>
      </c>
      <c r="M75" s="35">
        <v>0</v>
      </c>
      <c r="N75" s="36">
        <f t="shared" si="3"/>
        <v>3.8341111111111115E-3</v>
      </c>
      <c r="O75" s="36">
        <f t="shared" si="4"/>
        <v>0</v>
      </c>
      <c r="P75" s="37">
        <f t="shared" si="5"/>
        <v>3.8341111111111115E-3</v>
      </c>
      <c r="Q75" s="37" t="s">
        <v>305</v>
      </c>
      <c r="R75" s="37" t="s">
        <v>305</v>
      </c>
    </row>
    <row r="76" spans="1:18" x14ac:dyDescent="0.2">
      <c r="A76" s="34">
        <v>0</v>
      </c>
      <c r="B76" s="34">
        <v>0</v>
      </c>
      <c r="C76" s="34">
        <v>7.6340000000000002E-3</v>
      </c>
      <c r="D76" s="34">
        <v>2.01E-2</v>
      </c>
      <c r="E76" s="34">
        <v>0</v>
      </c>
      <c r="F76" s="34">
        <v>6.3899999999999998E-3</v>
      </c>
      <c r="G76" s="34">
        <v>0</v>
      </c>
      <c r="H76" s="34">
        <v>0</v>
      </c>
      <c r="I76" s="34">
        <v>0</v>
      </c>
      <c r="J76" s="35">
        <v>0</v>
      </c>
      <c r="K76" s="35">
        <v>0</v>
      </c>
      <c r="L76" s="35">
        <v>0</v>
      </c>
      <c r="M76" s="35">
        <v>0</v>
      </c>
      <c r="N76" s="36">
        <f t="shared" si="3"/>
        <v>3.7915555555555558E-3</v>
      </c>
      <c r="O76" s="36">
        <f t="shared" si="4"/>
        <v>0</v>
      </c>
      <c r="P76" s="37">
        <f t="shared" si="5"/>
        <v>3.7915555555555558E-3</v>
      </c>
      <c r="Q76" s="37" t="s">
        <v>1080</v>
      </c>
      <c r="R76" s="37" t="s">
        <v>1079</v>
      </c>
    </row>
    <row r="77" spans="1:18" x14ac:dyDescent="0.2">
      <c r="A77" s="34">
        <v>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3.3002999999999998E-2</v>
      </c>
      <c r="H77" s="34">
        <v>0</v>
      </c>
      <c r="I77" s="34">
        <v>0</v>
      </c>
      <c r="J77" s="35">
        <v>0</v>
      </c>
      <c r="K77" s="35">
        <v>0</v>
      </c>
      <c r="L77" s="35">
        <v>0</v>
      </c>
      <c r="M77" s="35">
        <v>0</v>
      </c>
      <c r="N77" s="36">
        <f t="shared" si="3"/>
        <v>3.6669999999999997E-3</v>
      </c>
      <c r="O77" s="36">
        <f t="shared" si="4"/>
        <v>0</v>
      </c>
      <c r="P77" s="37">
        <f t="shared" si="5"/>
        <v>3.6669999999999997E-3</v>
      </c>
      <c r="Q77" s="37" t="s">
        <v>2575</v>
      </c>
      <c r="R77" s="37" t="s">
        <v>2575</v>
      </c>
    </row>
    <row r="78" spans="1:18" x14ac:dyDescent="0.2">
      <c r="A78" s="34">
        <v>0</v>
      </c>
      <c r="B78" s="34">
        <v>0</v>
      </c>
      <c r="C78" s="34">
        <v>3.2586999999999998E-2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5">
        <v>0</v>
      </c>
      <c r="K78" s="35">
        <v>0</v>
      </c>
      <c r="L78" s="35">
        <v>0</v>
      </c>
      <c r="M78" s="35">
        <v>0</v>
      </c>
      <c r="N78" s="36">
        <f t="shared" si="3"/>
        <v>3.6207777777777774E-3</v>
      </c>
      <c r="O78" s="36">
        <f t="shared" si="4"/>
        <v>0</v>
      </c>
      <c r="P78" s="37">
        <f t="shared" si="5"/>
        <v>3.6207777777777774E-3</v>
      </c>
      <c r="Q78" s="37" t="s">
        <v>955</v>
      </c>
      <c r="R78" s="37" t="s">
        <v>955</v>
      </c>
    </row>
    <row r="79" spans="1:18" x14ac:dyDescent="0.2">
      <c r="A79" s="34">
        <v>0</v>
      </c>
      <c r="B79" s="34">
        <v>1.8438E-2</v>
      </c>
      <c r="C79" s="34">
        <v>0</v>
      </c>
      <c r="D79" s="34">
        <v>8.1300000000000001E-3</v>
      </c>
      <c r="E79" s="34">
        <v>0</v>
      </c>
      <c r="F79" s="34">
        <v>5.7340000000000004E-3</v>
      </c>
      <c r="G79" s="34">
        <v>0</v>
      </c>
      <c r="H79" s="34">
        <v>0</v>
      </c>
      <c r="I79" s="34">
        <v>0</v>
      </c>
      <c r="J79" s="35">
        <v>0</v>
      </c>
      <c r="K79" s="35">
        <v>0</v>
      </c>
      <c r="L79" s="35">
        <v>0</v>
      </c>
      <c r="M79" s="35">
        <v>0</v>
      </c>
      <c r="N79" s="36">
        <f t="shared" si="3"/>
        <v>3.5891111111111115E-3</v>
      </c>
      <c r="O79" s="36">
        <f t="shared" si="4"/>
        <v>0</v>
      </c>
      <c r="P79" s="37">
        <f t="shared" si="5"/>
        <v>3.5891111111111115E-3</v>
      </c>
      <c r="Q79" s="37" t="s">
        <v>2540</v>
      </c>
      <c r="R79" s="37" t="s">
        <v>2540</v>
      </c>
    </row>
    <row r="80" spans="1:18" x14ac:dyDescent="0.2">
      <c r="A80" s="34">
        <v>2.0964E-2</v>
      </c>
      <c r="B80" s="34">
        <v>0</v>
      </c>
      <c r="C80" s="34">
        <v>0</v>
      </c>
      <c r="D80" s="34">
        <v>0</v>
      </c>
      <c r="E80" s="34">
        <v>0</v>
      </c>
      <c r="F80" s="34">
        <v>0</v>
      </c>
      <c r="G80" s="34">
        <v>1.1244000000000001E-2</v>
      </c>
      <c r="H80" s="34">
        <v>0</v>
      </c>
      <c r="I80" s="34">
        <v>0</v>
      </c>
      <c r="J80" s="35">
        <v>0</v>
      </c>
      <c r="K80" s="35">
        <v>0</v>
      </c>
      <c r="L80" s="35">
        <v>0</v>
      </c>
      <c r="M80" s="35">
        <v>0</v>
      </c>
      <c r="N80" s="36">
        <f t="shared" si="3"/>
        <v>3.5786666666666666E-3</v>
      </c>
      <c r="O80" s="36">
        <f t="shared" si="4"/>
        <v>0</v>
      </c>
      <c r="P80" s="37">
        <f t="shared" si="5"/>
        <v>3.5786666666666666E-3</v>
      </c>
      <c r="Q80" s="37" t="s">
        <v>2549</v>
      </c>
      <c r="R80" s="37" t="s">
        <v>2548</v>
      </c>
    </row>
    <row r="81" spans="1:18" x14ac:dyDescent="0.2">
      <c r="A81" s="34">
        <v>0</v>
      </c>
      <c r="B81" s="34">
        <v>0</v>
      </c>
      <c r="C81" s="34">
        <v>0</v>
      </c>
      <c r="D81" s="34">
        <v>0</v>
      </c>
      <c r="E81" s="34">
        <v>0</v>
      </c>
      <c r="F81" s="34">
        <v>3.2189000000000002E-2</v>
      </c>
      <c r="G81" s="34">
        <v>0</v>
      </c>
      <c r="H81" s="34">
        <v>0</v>
      </c>
      <c r="I81" s="34">
        <v>0</v>
      </c>
      <c r="J81" s="35">
        <v>0</v>
      </c>
      <c r="K81" s="35">
        <v>0</v>
      </c>
      <c r="L81" s="35">
        <v>0</v>
      </c>
      <c r="M81" s="35">
        <v>0</v>
      </c>
      <c r="N81" s="36">
        <f t="shared" si="3"/>
        <v>3.5765555555555559E-3</v>
      </c>
      <c r="O81" s="36">
        <f t="shared" si="4"/>
        <v>0</v>
      </c>
      <c r="P81" s="37">
        <f t="shared" si="5"/>
        <v>3.5765555555555559E-3</v>
      </c>
      <c r="Q81" s="37" t="s">
        <v>1264</v>
      </c>
      <c r="R81" s="37" t="s">
        <v>1264</v>
      </c>
    </row>
    <row r="82" spans="1:18" x14ac:dyDescent="0.2">
      <c r="A82" s="34">
        <v>0</v>
      </c>
      <c r="B82" s="34">
        <v>0</v>
      </c>
      <c r="C82" s="34">
        <v>0</v>
      </c>
      <c r="D82" s="34">
        <v>0</v>
      </c>
      <c r="E82" s="34">
        <v>0</v>
      </c>
      <c r="F82" s="34">
        <v>3.2148999999999997E-2</v>
      </c>
      <c r="G82" s="34">
        <v>0</v>
      </c>
      <c r="H82" s="34">
        <v>0</v>
      </c>
      <c r="I82" s="34">
        <v>0</v>
      </c>
      <c r="J82" s="35">
        <v>0</v>
      </c>
      <c r="K82" s="35">
        <v>0</v>
      </c>
      <c r="L82" s="35">
        <v>0</v>
      </c>
      <c r="M82" s="35">
        <v>0</v>
      </c>
      <c r="N82" s="36">
        <f t="shared" si="3"/>
        <v>3.572111111111111E-3</v>
      </c>
      <c r="O82" s="36">
        <f t="shared" si="4"/>
        <v>0</v>
      </c>
      <c r="P82" s="37">
        <f t="shared" si="5"/>
        <v>3.572111111111111E-3</v>
      </c>
      <c r="Q82" s="37" t="s">
        <v>318</v>
      </c>
      <c r="R82" s="37" t="s">
        <v>318</v>
      </c>
    </row>
    <row r="83" spans="1:18" x14ac:dyDescent="0.2">
      <c r="A83" s="34">
        <v>0</v>
      </c>
      <c r="B83" s="34">
        <v>0</v>
      </c>
      <c r="C83" s="34">
        <v>0</v>
      </c>
      <c r="D83" s="34">
        <v>0</v>
      </c>
      <c r="E83" s="34">
        <v>0</v>
      </c>
      <c r="F83" s="34">
        <v>0</v>
      </c>
      <c r="G83" s="34">
        <v>3.1782999999999999E-2</v>
      </c>
      <c r="H83" s="34">
        <v>0</v>
      </c>
      <c r="I83" s="34">
        <v>0</v>
      </c>
      <c r="J83" s="35">
        <v>0</v>
      </c>
      <c r="K83" s="35">
        <v>0</v>
      </c>
      <c r="L83" s="35">
        <v>0</v>
      </c>
      <c r="M83" s="35">
        <v>0</v>
      </c>
      <c r="N83" s="36">
        <f t="shared" si="3"/>
        <v>3.5314444444444443E-3</v>
      </c>
      <c r="O83" s="36">
        <f t="shared" si="4"/>
        <v>0</v>
      </c>
      <c r="P83" s="37">
        <f t="shared" si="5"/>
        <v>3.5314444444444443E-3</v>
      </c>
      <c r="Q83" s="37" t="s">
        <v>621</v>
      </c>
      <c r="R83" s="37" t="s">
        <v>620</v>
      </c>
    </row>
    <row r="84" spans="1:18" x14ac:dyDescent="0.2">
      <c r="A84" s="34">
        <v>0</v>
      </c>
      <c r="B84" s="34">
        <v>3.0596000000000002E-2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5">
        <v>0</v>
      </c>
      <c r="K84" s="35">
        <v>0</v>
      </c>
      <c r="L84" s="35">
        <v>0</v>
      </c>
      <c r="M84" s="35">
        <v>0</v>
      </c>
      <c r="N84" s="36">
        <f t="shared" si="3"/>
        <v>3.3995555555555558E-3</v>
      </c>
      <c r="O84" s="36">
        <f t="shared" si="4"/>
        <v>0</v>
      </c>
      <c r="P84" s="37">
        <f t="shared" si="5"/>
        <v>3.3995555555555558E-3</v>
      </c>
      <c r="Q84" s="37" t="s">
        <v>1482</v>
      </c>
      <c r="R84" s="37" t="s">
        <v>1482</v>
      </c>
    </row>
    <row r="85" spans="1:18" x14ac:dyDescent="0.2">
      <c r="A85" s="34">
        <v>0</v>
      </c>
      <c r="B85" s="34">
        <v>8.1300000000000001E-3</v>
      </c>
      <c r="C85" s="34">
        <v>0</v>
      </c>
      <c r="D85" s="34">
        <v>8.1969999999999994E-3</v>
      </c>
      <c r="E85" s="34">
        <v>0</v>
      </c>
      <c r="F85" s="34">
        <v>6.9690000000000004E-3</v>
      </c>
      <c r="G85" s="34">
        <v>0</v>
      </c>
      <c r="H85" s="34">
        <v>0</v>
      </c>
      <c r="I85" s="34">
        <v>7.0179999999999999E-3</v>
      </c>
      <c r="J85" s="35">
        <v>0</v>
      </c>
      <c r="K85" s="35">
        <v>0</v>
      </c>
      <c r="L85" s="35">
        <v>0</v>
      </c>
      <c r="M85" s="35">
        <v>0</v>
      </c>
      <c r="N85" s="36">
        <f t="shared" si="3"/>
        <v>3.3682222222222221E-3</v>
      </c>
      <c r="O85" s="36">
        <f t="shared" si="4"/>
        <v>0</v>
      </c>
      <c r="P85" s="37">
        <f t="shared" si="5"/>
        <v>3.3682222222222221E-3</v>
      </c>
      <c r="Q85" s="37" t="s">
        <v>2034</v>
      </c>
      <c r="R85" s="37" t="s">
        <v>2033</v>
      </c>
    </row>
    <row r="86" spans="1:18" x14ac:dyDescent="0.2">
      <c r="A86" s="34">
        <v>0</v>
      </c>
      <c r="B86" s="34">
        <v>0</v>
      </c>
      <c r="C86" s="34">
        <v>0</v>
      </c>
      <c r="D86" s="34">
        <v>0</v>
      </c>
      <c r="E86" s="34">
        <v>2.9668E-2</v>
      </c>
      <c r="F86" s="34">
        <v>0</v>
      </c>
      <c r="G86" s="34">
        <v>0</v>
      </c>
      <c r="H86" s="34">
        <v>0</v>
      </c>
      <c r="I86" s="34">
        <v>0</v>
      </c>
      <c r="J86" s="35">
        <v>0</v>
      </c>
      <c r="K86" s="35">
        <v>0</v>
      </c>
      <c r="L86" s="35">
        <v>0</v>
      </c>
      <c r="M86" s="35">
        <v>0</v>
      </c>
      <c r="N86" s="36">
        <f t="shared" si="3"/>
        <v>3.2964444444444443E-3</v>
      </c>
      <c r="O86" s="36">
        <f t="shared" si="4"/>
        <v>0</v>
      </c>
      <c r="P86" s="37">
        <f t="shared" si="5"/>
        <v>3.2964444444444443E-3</v>
      </c>
      <c r="Q86" s="37" t="s">
        <v>1703</v>
      </c>
      <c r="R86" s="37" t="s">
        <v>1703</v>
      </c>
    </row>
    <row r="87" spans="1:18" x14ac:dyDescent="0.2">
      <c r="A87" s="34">
        <v>0</v>
      </c>
      <c r="B87" s="34">
        <v>0</v>
      </c>
      <c r="C87" s="34">
        <v>0</v>
      </c>
      <c r="D87" s="34">
        <v>0</v>
      </c>
      <c r="E87" s="34">
        <v>8.2640000000000005E-3</v>
      </c>
      <c r="F87" s="34">
        <v>0</v>
      </c>
      <c r="G87" s="34">
        <v>0</v>
      </c>
      <c r="H87" s="34">
        <v>2.1323999999999999E-2</v>
      </c>
      <c r="I87" s="34">
        <v>0</v>
      </c>
      <c r="J87" s="35">
        <v>0</v>
      </c>
      <c r="K87" s="35">
        <v>0</v>
      </c>
      <c r="L87" s="35">
        <v>0</v>
      </c>
      <c r="M87" s="35">
        <v>0</v>
      </c>
      <c r="N87" s="36">
        <f t="shared" si="3"/>
        <v>3.2875555555555557E-3</v>
      </c>
      <c r="O87" s="36">
        <f t="shared" si="4"/>
        <v>0</v>
      </c>
      <c r="P87" s="37">
        <f t="shared" si="5"/>
        <v>3.2875555555555557E-3</v>
      </c>
      <c r="Q87" s="37" t="s">
        <v>2215</v>
      </c>
      <c r="R87" s="37" t="s">
        <v>2215</v>
      </c>
    </row>
    <row r="88" spans="1:18" x14ac:dyDescent="0.2">
      <c r="A88" s="34">
        <v>0</v>
      </c>
      <c r="B88" s="34">
        <v>0</v>
      </c>
      <c r="C88" s="34">
        <v>0</v>
      </c>
      <c r="D88" s="34">
        <v>0</v>
      </c>
      <c r="E88" s="34">
        <v>0</v>
      </c>
      <c r="F88" s="34">
        <v>2.9250000000000002E-2</v>
      </c>
      <c r="G88" s="34">
        <v>0</v>
      </c>
      <c r="H88" s="34">
        <v>0</v>
      </c>
      <c r="I88" s="34">
        <v>0</v>
      </c>
      <c r="J88" s="35">
        <v>0</v>
      </c>
      <c r="K88" s="35">
        <v>0</v>
      </c>
      <c r="L88" s="35">
        <v>0</v>
      </c>
      <c r="M88" s="35">
        <v>0</v>
      </c>
      <c r="N88" s="36">
        <f t="shared" si="3"/>
        <v>3.2500000000000003E-3</v>
      </c>
      <c r="O88" s="36">
        <f t="shared" si="4"/>
        <v>0</v>
      </c>
      <c r="P88" s="37">
        <f t="shared" si="5"/>
        <v>3.2500000000000003E-3</v>
      </c>
      <c r="Q88" s="37" t="s">
        <v>2672</v>
      </c>
      <c r="R88" s="37" t="s">
        <v>2672</v>
      </c>
    </row>
    <row r="89" spans="1:18" x14ac:dyDescent="0.2">
      <c r="A89" s="34">
        <v>0</v>
      </c>
      <c r="B89" s="34">
        <v>0</v>
      </c>
      <c r="C89" s="34">
        <v>0</v>
      </c>
      <c r="D89" s="34">
        <v>0</v>
      </c>
      <c r="E89" s="34">
        <v>0</v>
      </c>
      <c r="F89" s="34">
        <v>4.0336999999999998E-2</v>
      </c>
      <c r="G89" s="34">
        <v>0</v>
      </c>
      <c r="H89" s="34">
        <v>0</v>
      </c>
      <c r="I89" s="34">
        <v>0</v>
      </c>
      <c r="J89" s="35">
        <v>5.1749999999999999E-3</v>
      </c>
      <c r="K89" s="35">
        <v>0</v>
      </c>
      <c r="L89" s="35">
        <v>0</v>
      </c>
      <c r="M89" s="35">
        <v>0</v>
      </c>
      <c r="N89" s="36">
        <f t="shared" si="3"/>
        <v>4.4818888888888886E-3</v>
      </c>
      <c r="O89" s="36">
        <f t="shared" si="4"/>
        <v>1.29375E-3</v>
      </c>
      <c r="P89" s="37">
        <f t="shared" si="5"/>
        <v>3.1881388888888888E-3</v>
      </c>
      <c r="Q89" s="37" t="s">
        <v>2746</v>
      </c>
      <c r="R89" s="37" t="s">
        <v>2746</v>
      </c>
    </row>
    <row r="90" spans="1:18" x14ac:dyDescent="0.2">
      <c r="A90" s="34">
        <v>0</v>
      </c>
      <c r="B90" s="34">
        <v>0</v>
      </c>
      <c r="C90" s="34">
        <v>0</v>
      </c>
      <c r="D90" s="34">
        <v>0</v>
      </c>
      <c r="E90" s="34">
        <v>0</v>
      </c>
      <c r="F90" s="34">
        <v>0</v>
      </c>
      <c r="G90" s="34">
        <v>2.8043999999999999E-2</v>
      </c>
      <c r="H90" s="34">
        <v>0</v>
      </c>
      <c r="I90" s="34">
        <v>0</v>
      </c>
      <c r="J90" s="35">
        <v>0</v>
      </c>
      <c r="K90" s="35">
        <v>0</v>
      </c>
      <c r="L90" s="35">
        <v>0</v>
      </c>
      <c r="M90" s="35">
        <v>0</v>
      </c>
      <c r="N90" s="36">
        <f t="shared" si="3"/>
        <v>3.1159999999999998E-3</v>
      </c>
      <c r="O90" s="36">
        <f t="shared" si="4"/>
        <v>0</v>
      </c>
      <c r="P90" s="37">
        <f t="shared" si="5"/>
        <v>3.1159999999999998E-3</v>
      </c>
      <c r="Q90" s="37" t="s">
        <v>1448</v>
      </c>
      <c r="R90" s="37" t="s">
        <v>1447</v>
      </c>
    </row>
    <row r="91" spans="1:18" x14ac:dyDescent="0.2">
      <c r="A91" s="34">
        <v>0</v>
      </c>
      <c r="B91" s="34">
        <v>0</v>
      </c>
      <c r="C91" s="34">
        <v>0</v>
      </c>
      <c r="D91" s="34">
        <v>0</v>
      </c>
      <c r="E91" s="34">
        <v>0</v>
      </c>
      <c r="F91" s="34">
        <v>0</v>
      </c>
      <c r="G91" s="34">
        <v>3.8240000000000001E-3</v>
      </c>
      <c r="H91" s="34">
        <v>0</v>
      </c>
      <c r="I91" s="34">
        <v>2.4154999999999999E-2</v>
      </c>
      <c r="J91" s="35">
        <v>0</v>
      </c>
      <c r="K91" s="35">
        <v>0</v>
      </c>
      <c r="L91" s="35">
        <v>0</v>
      </c>
      <c r="M91" s="35">
        <v>0</v>
      </c>
      <c r="N91" s="36">
        <f t="shared" si="3"/>
        <v>3.108777777777778E-3</v>
      </c>
      <c r="O91" s="36">
        <f t="shared" si="4"/>
        <v>0</v>
      </c>
      <c r="P91" s="37">
        <f t="shared" si="5"/>
        <v>3.108777777777778E-3</v>
      </c>
      <c r="Q91" s="37" t="s">
        <v>1179</v>
      </c>
      <c r="R91" s="37" t="s">
        <v>1179</v>
      </c>
    </row>
    <row r="92" spans="1:18" x14ac:dyDescent="0.2">
      <c r="A92" s="34">
        <v>0</v>
      </c>
      <c r="B92" s="34">
        <v>2.7944E-2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5">
        <v>0</v>
      </c>
      <c r="K92" s="35">
        <v>0</v>
      </c>
      <c r="L92" s="35">
        <v>0</v>
      </c>
      <c r="M92" s="35">
        <v>0</v>
      </c>
      <c r="N92" s="36">
        <f t="shared" si="3"/>
        <v>3.1048888888888888E-3</v>
      </c>
      <c r="O92" s="36">
        <f t="shared" si="4"/>
        <v>0</v>
      </c>
      <c r="P92" s="37">
        <f t="shared" si="5"/>
        <v>3.1048888888888888E-3</v>
      </c>
      <c r="Q92" s="37" t="s">
        <v>1241</v>
      </c>
      <c r="R92" s="37" t="s">
        <v>1241</v>
      </c>
    </row>
    <row r="93" spans="1:18" x14ac:dyDescent="0.2">
      <c r="A93" s="34">
        <v>0</v>
      </c>
      <c r="B93" s="34">
        <v>0</v>
      </c>
      <c r="C93" s="34">
        <v>2.7227999999999999E-2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5">
        <v>0</v>
      </c>
      <c r="K93" s="35">
        <v>0</v>
      </c>
      <c r="L93" s="35">
        <v>0</v>
      </c>
      <c r="M93" s="35">
        <v>0</v>
      </c>
      <c r="N93" s="36">
        <f t="shared" si="3"/>
        <v>3.025333333333333E-3</v>
      </c>
      <c r="O93" s="36">
        <f t="shared" si="4"/>
        <v>0</v>
      </c>
      <c r="P93" s="37">
        <f t="shared" si="5"/>
        <v>3.025333333333333E-3</v>
      </c>
      <c r="Q93" s="37" t="s">
        <v>2566</v>
      </c>
      <c r="R93" s="37" t="s">
        <v>2566</v>
      </c>
    </row>
    <row r="94" spans="1:18" x14ac:dyDescent="0.2">
      <c r="A94" s="34">
        <v>0</v>
      </c>
      <c r="B94" s="34">
        <v>0</v>
      </c>
      <c r="C94" s="34">
        <v>0</v>
      </c>
      <c r="D94" s="34">
        <v>0</v>
      </c>
      <c r="E94" s="34">
        <v>0</v>
      </c>
      <c r="F94" s="34">
        <v>0</v>
      </c>
      <c r="G94" s="34">
        <v>2.6852999999999998E-2</v>
      </c>
      <c r="H94" s="34">
        <v>0</v>
      </c>
      <c r="I94" s="34">
        <v>0</v>
      </c>
      <c r="J94" s="35">
        <v>0</v>
      </c>
      <c r="K94" s="35">
        <v>0</v>
      </c>
      <c r="L94" s="35">
        <v>0</v>
      </c>
      <c r="M94" s="35">
        <v>0</v>
      </c>
      <c r="N94" s="36">
        <f t="shared" si="3"/>
        <v>2.9836666666666666E-3</v>
      </c>
      <c r="O94" s="36">
        <f t="shared" si="4"/>
        <v>0</v>
      </c>
      <c r="P94" s="37">
        <f t="shared" si="5"/>
        <v>2.9836666666666666E-3</v>
      </c>
      <c r="Q94" s="37" t="s">
        <v>2522</v>
      </c>
      <c r="R94" s="37" t="s">
        <v>2521</v>
      </c>
    </row>
    <row r="95" spans="1:18" x14ac:dyDescent="0.2">
      <c r="A95" s="34">
        <v>0</v>
      </c>
      <c r="B95" s="34">
        <v>0</v>
      </c>
      <c r="C95" s="34">
        <v>2.6471000000000001E-2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5">
        <v>0</v>
      </c>
      <c r="K95" s="35">
        <v>0</v>
      </c>
      <c r="L95" s="35">
        <v>0</v>
      </c>
      <c r="M95" s="35">
        <v>0</v>
      </c>
      <c r="N95" s="36">
        <f t="shared" si="3"/>
        <v>2.9412222222222222E-3</v>
      </c>
      <c r="O95" s="36">
        <f t="shared" si="4"/>
        <v>0</v>
      </c>
      <c r="P95" s="37">
        <f t="shared" si="5"/>
        <v>2.9412222222222222E-3</v>
      </c>
      <c r="Q95" s="37" t="s">
        <v>1849</v>
      </c>
      <c r="R95" s="37" t="s">
        <v>1849</v>
      </c>
    </row>
    <row r="96" spans="1:18" x14ac:dyDescent="0.2">
      <c r="A96" s="34">
        <v>0</v>
      </c>
      <c r="B96" s="34">
        <v>0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2.63E-2</v>
      </c>
      <c r="I96" s="34">
        <v>0</v>
      </c>
      <c r="J96" s="35">
        <v>0</v>
      </c>
      <c r="K96" s="35">
        <v>0</v>
      </c>
      <c r="L96" s="35">
        <v>0</v>
      </c>
      <c r="M96" s="35">
        <v>0</v>
      </c>
      <c r="N96" s="36">
        <f t="shared" si="3"/>
        <v>2.9222222222222223E-3</v>
      </c>
      <c r="O96" s="36">
        <f t="shared" si="4"/>
        <v>0</v>
      </c>
      <c r="P96" s="37">
        <f t="shared" si="5"/>
        <v>2.9222222222222223E-3</v>
      </c>
      <c r="Q96" s="37" t="s">
        <v>1751</v>
      </c>
      <c r="R96" s="37" t="s">
        <v>1751</v>
      </c>
    </row>
    <row r="97" spans="1:18" x14ac:dyDescent="0.2">
      <c r="A97" s="34">
        <v>0</v>
      </c>
      <c r="B97" s="34">
        <v>0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2.3438000000000001E-2</v>
      </c>
      <c r="I97" s="34">
        <v>2.856E-3</v>
      </c>
      <c r="J97" s="35">
        <v>0</v>
      </c>
      <c r="K97" s="35">
        <v>0</v>
      </c>
      <c r="L97" s="35">
        <v>0</v>
      </c>
      <c r="M97" s="35">
        <v>0</v>
      </c>
      <c r="N97" s="36">
        <f t="shared" si="3"/>
        <v>2.9215555555555557E-3</v>
      </c>
      <c r="O97" s="36">
        <f t="shared" si="4"/>
        <v>0</v>
      </c>
      <c r="P97" s="37">
        <f t="shared" si="5"/>
        <v>2.9215555555555557E-3</v>
      </c>
      <c r="Q97" s="37" t="s">
        <v>2428</v>
      </c>
      <c r="R97" s="37" t="s">
        <v>2428</v>
      </c>
    </row>
    <row r="98" spans="1:18" x14ac:dyDescent="0.2">
      <c r="A98" s="34">
        <v>0</v>
      </c>
      <c r="B98" s="34">
        <v>0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2.6283000000000001E-2</v>
      </c>
      <c r="J98" s="35">
        <v>0</v>
      </c>
      <c r="K98" s="35">
        <v>0</v>
      </c>
      <c r="L98" s="35">
        <v>0</v>
      </c>
      <c r="M98" s="35">
        <v>0</v>
      </c>
      <c r="N98" s="36">
        <f t="shared" si="3"/>
        <v>2.9203333333333334E-3</v>
      </c>
      <c r="O98" s="36">
        <f t="shared" si="4"/>
        <v>0</v>
      </c>
      <c r="P98" s="37">
        <f t="shared" si="5"/>
        <v>2.9203333333333334E-3</v>
      </c>
      <c r="Q98" s="37" t="s">
        <v>1395</v>
      </c>
      <c r="R98" s="37" t="s">
        <v>1395</v>
      </c>
    </row>
    <row r="99" spans="1:18" x14ac:dyDescent="0.2">
      <c r="A99" s="34">
        <v>0</v>
      </c>
      <c r="B99" s="34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2.6214000000000001E-2</v>
      </c>
      <c r="J99" s="35">
        <v>0</v>
      </c>
      <c r="K99" s="35">
        <v>0</v>
      </c>
      <c r="L99" s="35">
        <v>0</v>
      </c>
      <c r="M99" s="35">
        <v>0</v>
      </c>
      <c r="N99" s="36">
        <f t="shared" si="3"/>
        <v>2.9126666666666667E-3</v>
      </c>
      <c r="O99" s="36">
        <f t="shared" si="4"/>
        <v>0</v>
      </c>
      <c r="P99" s="37">
        <f t="shared" si="5"/>
        <v>2.9126666666666667E-3</v>
      </c>
      <c r="Q99" s="37" t="s">
        <v>1560</v>
      </c>
      <c r="R99" s="37" t="s">
        <v>1560</v>
      </c>
    </row>
    <row r="100" spans="1:18" x14ac:dyDescent="0.2">
      <c r="A100" s="34">
        <v>0</v>
      </c>
      <c r="B100" s="34">
        <v>0</v>
      </c>
      <c r="C100" s="34">
        <v>0</v>
      </c>
      <c r="D100" s="34">
        <v>0</v>
      </c>
      <c r="E100" s="34">
        <v>1.1905000000000001E-2</v>
      </c>
      <c r="F100" s="34">
        <v>7.273E-3</v>
      </c>
      <c r="G100" s="34">
        <v>0</v>
      </c>
      <c r="H100" s="34">
        <v>0</v>
      </c>
      <c r="I100" s="34">
        <v>6.8609999999999999E-3</v>
      </c>
      <c r="J100" s="35">
        <v>0</v>
      </c>
      <c r="K100" s="35">
        <v>0</v>
      </c>
      <c r="L100" s="35">
        <v>0</v>
      </c>
      <c r="M100" s="35">
        <v>0</v>
      </c>
      <c r="N100" s="36">
        <f t="shared" si="3"/>
        <v>2.8932222222222224E-3</v>
      </c>
      <c r="O100" s="36">
        <f t="shared" si="4"/>
        <v>0</v>
      </c>
      <c r="P100" s="37">
        <f t="shared" si="5"/>
        <v>2.8932222222222224E-3</v>
      </c>
      <c r="Q100" s="37" t="s">
        <v>1041</v>
      </c>
      <c r="R100" s="37" t="s">
        <v>1041</v>
      </c>
    </row>
    <row r="101" spans="1:18" x14ac:dyDescent="0.2">
      <c r="A101" s="34">
        <v>0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2.5430999999999999E-2</v>
      </c>
      <c r="H101" s="34">
        <v>0</v>
      </c>
      <c r="I101" s="34">
        <v>0</v>
      </c>
      <c r="J101" s="35">
        <v>0</v>
      </c>
      <c r="K101" s="35">
        <v>0</v>
      </c>
      <c r="L101" s="35">
        <v>0</v>
      </c>
      <c r="M101" s="35">
        <v>0</v>
      </c>
      <c r="N101" s="36">
        <f t="shared" si="3"/>
        <v>2.8256666666666664E-3</v>
      </c>
      <c r="O101" s="36">
        <f t="shared" si="4"/>
        <v>0</v>
      </c>
      <c r="P101" s="37">
        <f t="shared" si="5"/>
        <v>2.8256666666666664E-3</v>
      </c>
      <c r="Q101" s="37" t="s">
        <v>2043</v>
      </c>
      <c r="R101" s="37" t="s">
        <v>2042</v>
      </c>
    </row>
    <row r="102" spans="1:18" x14ac:dyDescent="0.2">
      <c r="A102" s="34">
        <v>0</v>
      </c>
      <c r="B102" s="34">
        <v>0</v>
      </c>
      <c r="C102" s="34">
        <v>0</v>
      </c>
      <c r="D102" s="34">
        <v>0</v>
      </c>
      <c r="E102" s="34">
        <v>0</v>
      </c>
      <c r="F102" s="34">
        <v>0</v>
      </c>
      <c r="G102" s="34">
        <v>2.5023E-2</v>
      </c>
      <c r="H102" s="34">
        <v>0</v>
      </c>
      <c r="I102" s="34">
        <v>0</v>
      </c>
      <c r="J102" s="35">
        <v>0</v>
      </c>
      <c r="K102" s="35">
        <v>0</v>
      </c>
      <c r="L102" s="35">
        <v>0</v>
      </c>
      <c r="M102" s="35">
        <v>0</v>
      </c>
      <c r="N102" s="36">
        <f t="shared" si="3"/>
        <v>2.7803333333333334E-3</v>
      </c>
      <c r="O102" s="36">
        <f t="shared" si="4"/>
        <v>0</v>
      </c>
      <c r="P102" s="37">
        <f t="shared" si="5"/>
        <v>2.7803333333333334E-3</v>
      </c>
      <c r="Q102" s="37" t="s">
        <v>1144</v>
      </c>
      <c r="R102" s="37" t="s">
        <v>1143</v>
      </c>
    </row>
    <row r="103" spans="1:18" x14ac:dyDescent="0.2">
      <c r="A103" s="34">
        <v>0</v>
      </c>
      <c r="B103" s="34">
        <v>0</v>
      </c>
      <c r="C103" s="34">
        <v>9.7319999999999993E-3</v>
      </c>
      <c r="D103" s="34">
        <v>0</v>
      </c>
      <c r="E103" s="34">
        <v>0</v>
      </c>
      <c r="F103" s="34">
        <v>1.4981E-2</v>
      </c>
      <c r="G103" s="34">
        <v>0</v>
      </c>
      <c r="H103" s="34">
        <v>0</v>
      </c>
      <c r="I103" s="34">
        <v>0</v>
      </c>
      <c r="J103" s="35">
        <v>0</v>
      </c>
      <c r="K103" s="35">
        <v>0</v>
      </c>
      <c r="L103" s="35">
        <v>0</v>
      </c>
      <c r="M103" s="35">
        <v>0</v>
      </c>
      <c r="N103" s="36">
        <f t="shared" si="3"/>
        <v>2.7458888888888889E-3</v>
      </c>
      <c r="O103" s="36">
        <f t="shared" si="4"/>
        <v>0</v>
      </c>
      <c r="P103" s="37">
        <f t="shared" si="5"/>
        <v>2.7458888888888889E-3</v>
      </c>
      <c r="Q103" s="37" t="s">
        <v>2069</v>
      </c>
      <c r="R103" s="37" t="s">
        <v>2069</v>
      </c>
    </row>
    <row r="104" spans="1:18" x14ac:dyDescent="0.2">
      <c r="A104" s="34">
        <v>0</v>
      </c>
      <c r="B104" s="34">
        <v>2.4590000000000001E-2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5">
        <v>0</v>
      </c>
      <c r="K104" s="35">
        <v>0</v>
      </c>
      <c r="L104" s="35">
        <v>0</v>
      </c>
      <c r="M104" s="35">
        <v>0</v>
      </c>
      <c r="N104" s="36">
        <f t="shared" si="3"/>
        <v>2.7322222222222223E-3</v>
      </c>
      <c r="O104" s="36">
        <f t="shared" si="4"/>
        <v>0</v>
      </c>
      <c r="P104" s="37">
        <f t="shared" si="5"/>
        <v>2.7322222222222223E-3</v>
      </c>
      <c r="Q104" s="37" t="s">
        <v>2759</v>
      </c>
      <c r="R104" s="37" t="s">
        <v>2759</v>
      </c>
    </row>
    <row r="105" spans="1:18" x14ac:dyDescent="0.2">
      <c r="A105" s="34">
        <v>0</v>
      </c>
      <c r="B105" s="34">
        <v>0</v>
      </c>
      <c r="C105" s="34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2.4516E-2</v>
      </c>
      <c r="I105" s="34">
        <v>0</v>
      </c>
      <c r="J105" s="35">
        <v>0</v>
      </c>
      <c r="K105" s="35">
        <v>0</v>
      </c>
      <c r="L105" s="35">
        <v>0</v>
      </c>
      <c r="M105" s="35">
        <v>0</v>
      </c>
      <c r="N105" s="36">
        <f t="shared" si="3"/>
        <v>2.7239999999999999E-3</v>
      </c>
      <c r="O105" s="36">
        <f t="shared" si="4"/>
        <v>0</v>
      </c>
      <c r="P105" s="37">
        <f t="shared" si="5"/>
        <v>2.7239999999999999E-3</v>
      </c>
      <c r="Q105" s="37" t="s">
        <v>2438</v>
      </c>
      <c r="R105" s="37" t="s">
        <v>2437</v>
      </c>
    </row>
    <row r="106" spans="1:18" x14ac:dyDescent="0.2">
      <c r="A106" s="34">
        <v>0</v>
      </c>
      <c r="B106" s="34">
        <v>2.1347999999999999E-2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3.1310000000000001E-3</v>
      </c>
      <c r="J106" s="35">
        <v>0</v>
      </c>
      <c r="K106" s="35">
        <v>0</v>
      </c>
      <c r="L106" s="35">
        <v>0</v>
      </c>
      <c r="M106" s="35">
        <v>0</v>
      </c>
      <c r="N106" s="36">
        <f t="shared" si="3"/>
        <v>2.7198888888888889E-3</v>
      </c>
      <c r="O106" s="36">
        <f t="shared" si="4"/>
        <v>0</v>
      </c>
      <c r="P106" s="37">
        <f t="shared" si="5"/>
        <v>2.7198888888888889E-3</v>
      </c>
      <c r="Q106" s="37" t="s">
        <v>650</v>
      </c>
      <c r="R106" s="37" t="s">
        <v>649</v>
      </c>
    </row>
    <row r="107" spans="1:18" x14ac:dyDescent="0.2">
      <c r="A107" s="34">
        <v>2.9913270000000001</v>
      </c>
      <c r="B107" s="34">
        <v>2.99003</v>
      </c>
      <c r="C107" s="34">
        <v>2.9850530000000002</v>
      </c>
      <c r="D107" s="34">
        <v>2.9957720000000001</v>
      </c>
      <c r="E107" s="34">
        <v>2.9859810000000002</v>
      </c>
      <c r="F107" s="34">
        <v>2.981894</v>
      </c>
      <c r="G107" s="34">
        <v>2.9903849999999998</v>
      </c>
      <c r="H107" s="34">
        <v>2.9877199999999999</v>
      </c>
      <c r="I107" s="34">
        <v>2.996969</v>
      </c>
      <c r="J107" s="35">
        <v>2.9829970000000001</v>
      </c>
      <c r="K107" s="35">
        <v>2.9897969999999998</v>
      </c>
      <c r="L107" s="35">
        <v>2.9899749999999998</v>
      </c>
      <c r="M107" s="35">
        <v>2.9842360000000001</v>
      </c>
      <c r="N107" s="36">
        <f t="shared" si="3"/>
        <v>2.9894590000000001</v>
      </c>
      <c r="O107" s="36">
        <f t="shared" si="4"/>
        <v>2.9867512500000002</v>
      </c>
      <c r="P107" s="37">
        <f t="shared" si="5"/>
        <v>2.7077499999998977E-3</v>
      </c>
      <c r="Q107" s="37" t="s">
        <v>286</v>
      </c>
      <c r="R107" s="37" t="s">
        <v>285</v>
      </c>
    </row>
    <row r="108" spans="1:18" x14ac:dyDescent="0.2">
      <c r="A108" s="34">
        <v>0</v>
      </c>
      <c r="B108" s="34">
        <v>2.4145E-2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5">
        <v>0</v>
      </c>
      <c r="K108" s="35">
        <v>0</v>
      </c>
      <c r="L108" s="35">
        <v>0</v>
      </c>
      <c r="M108" s="35">
        <v>0</v>
      </c>
      <c r="N108" s="36">
        <f t="shared" si="3"/>
        <v>2.6827777777777779E-3</v>
      </c>
      <c r="O108" s="36">
        <f t="shared" si="4"/>
        <v>0</v>
      </c>
      <c r="P108" s="37">
        <f t="shared" si="5"/>
        <v>2.6827777777777779E-3</v>
      </c>
      <c r="Q108" s="37" t="s">
        <v>387</v>
      </c>
      <c r="R108" s="37" t="s">
        <v>386</v>
      </c>
    </row>
    <row r="109" spans="1:18" x14ac:dyDescent="0.2">
      <c r="A109" s="34">
        <v>0</v>
      </c>
      <c r="B109" s="34">
        <v>0</v>
      </c>
      <c r="C109" s="34">
        <v>0</v>
      </c>
      <c r="D109" s="34">
        <v>0</v>
      </c>
      <c r="E109" s="34">
        <v>2.4122999999999999E-2</v>
      </c>
      <c r="F109" s="34">
        <v>0</v>
      </c>
      <c r="G109" s="34">
        <v>0</v>
      </c>
      <c r="H109" s="34">
        <v>0</v>
      </c>
      <c r="I109" s="34">
        <v>0</v>
      </c>
      <c r="J109" s="35">
        <v>0</v>
      </c>
      <c r="K109" s="35">
        <v>0</v>
      </c>
      <c r="L109" s="35">
        <v>0</v>
      </c>
      <c r="M109" s="35">
        <v>0</v>
      </c>
      <c r="N109" s="36">
        <f t="shared" si="3"/>
        <v>2.6803333333333332E-3</v>
      </c>
      <c r="O109" s="36">
        <f t="shared" si="4"/>
        <v>0</v>
      </c>
      <c r="P109" s="37">
        <f t="shared" si="5"/>
        <v>2.6803333333333332E-3</v>
      </c>
      <c r="Q109" s="37" t="s">
        <v>1527</v>
      </c>
      <c r="R109" s="37" t="s">
        <v>1527</v>
      </c>
    </row>
    <row r="110" spans="1:18" x14ac:dyDescent="0.2">
      <c r="A110" s="34">
        <v>0</v>
      </c>
      <c r="B110" s="34">
        <v>0</v>
      </c>
      <c r="C110" s="34">
        <v>0</v>
      </c>
      <c r="D110" s="34">
        <v>0</v>
      </c>
      <c r="E110" s="34">
        <v>0</v>
      </c>
      <c r="F110" s="34">
        <v>0</v>
      </c>
      <c r="G110" s="34">
        <v>2.4032000000000001E-2</v>
      </c>
      <c r="H110" s="34">
        <v>0</v>
      </c>
      <c r="I110" s="34">
        <v>0</v>
      </c>
      <c r="J110" s="35">
        <v>0</v>
      </c>
      <c r="K110" s="35">
        <v>0</v>
      </c>
      <c r="L110" s="35">
        <v>0</v>
      </c>
      <c r="M110" s="35">
        <v>0</v>
      </c>
      <c r="N110" s="36">
        <f t="shared" si="3"/>
        <v>2.6702222222222223E-3</v>
      </c>
      <c r="O110" s="36">
        <f t="shared" si="4"/>
        <v>0</v>
      </c>
      <c r="P110" s="37">
        <f t="shared" si="5"/>
        <v>2.6702222222222223E-3</v>
      </c>
      <c r="Q110" s="37" t="s">
        <v>988</v>
      </c>
      <c r="R110" s="37" t="s">
        <v>987</v>
      </c>
    </row>
    <row r="111" spans="1:18" x14ac:dyDescent="0.2">
      <c r="A111" s="34">
        <v>0</v>
      </c>
      <c r="B111" s="34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2.3562E-2</v>
      </c>
      <c r="H111" s="34">
        <v>0</v>
      </c>
      <c r="I111" s="34">
        <v>0</v>
      </c>
      <c r="J111" s="35">
        <v>0</v>
      </c>
      <c r="K111" s="35">
        <v>0</v>
      </c>
      <c r="L111" s="35">
        <v>0</v>
      </c>
      <c r="M111" s="35">
        <v>0</v>
      </c>
      <c r="N111" s="36">
        <f t="shared" si="3"/>
        <v>2.6180000000000001E-3</v>
      </c>
      <c r="O111" s="36">
        <f t="shared" si="4"/>
        <v>0</v>
      </c>
      <c r="P111" s="37">
        <f t="shared" si="5"/>
        <v>2.6180000000000001E-3</v>
      </c>
      <c r="Q111" s="37" t="s">
        <v>717</v>
      </c>
      <c r="R111" s="37" t="s">
        <v>716</v>
      </c>
    </row>
    <row r="112" spans="1:18" x14ac:dyDescent="0.2">
      <c r="A112" s="34">
        <v>0</v>
      </c>
      <c r="B112" s="34">
        <v>0</v>
      </c>
      <c r="C112" s="34">
        <v>8.6020000000000003E-3</v>
      </c>
      <c r="D112" s="34">
        <v>0</v>
      </c>
      <c r="E112" s="34">
        <v>0</v>
      </c>
      <c r="F112" s="34">
        <v>2.7984999999999999E-2</v>
      </c>
      <c r="G112" s="34">
        <v>0</v>
      </c>
      <c r="H112" s="34">
        <v>0</v>
      </c>
      <c r="I112" s="34">
        <v>5.8910000000000004E-3</v>
      </c>
      <c r="J112" s="35">
        <v>8.5590000000000006E-3</v>
      </c>
      <c r="K112" s="35">
        <v>0</v>
      </c>
      <c r="L112" s="35">
        <v>0</v>
      </c>
      <c r="M112" s="35">
        <v>0</v>
      </c>
      <c r="N112" s="36">
        <f t="shared" si="3"/>
        <v>4.7197777777777776E-3</v>
      </c>
      <c r="O112" s="36">
        <f t="shared" si="4"/>
        <v>2.1397500000000002E-3</v>
      </c>
      <c r="P112" s="37">
        <f t="shared" si="5"/>
        <v>2.5800277777777774E-3</v>
      </c>
      <c r="Q112" s="37" t="s">
        <v>1150</v>
      </c>
      <c r="R112" s="37" t="s">
        <v>1149</v>
      </c>
    </row>
    <row r="113" spans="1:18" x14ac:dyDescent="0.2">
      <c r="A113" s="34">
        <v>0</v>
      </c>
      <c r="B113" s="34">
        <v>0</v>
      </c>
      <c r="C113" s="34">
        <v>1.2876E-2</v>
      </c>
      <c r="D113" s="34">
        <v>1.0309E-2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5">
        <v>0</v>
      </c>
      <c r="K113" s="35">
        <v>0</v>
      </c>
      <c r="L113" s="35">
        <v>0</v>
      </c>
      <c r="M113" s="35">
        <v>0</v>
      </c>
      <c r="N113" s="36">
        <f t="shared" si="3"/>
        <v>2.576111111111111E-3</v>
      </c>
      <c r="O113" s="36">
        <f t="shared" si="4"/>
        <v>0</v>
      </c>
      <c r="P113" s="37">
        <f t="shared" si="5"/>
        <v>2.576111111111111E-3</v>
      </c>
      <c r="Q113" s="37" t="s">
        <v>2537</v>
      </c>
      <c r="R113" s="37" t="s">
        <v>2536</v>
      </c>
    </row>
    <row r="114" spans="1:18" x14ac:dyDescent="0.2">
      <c r="A114" s="34">
        <v>0</v>
      </c>
      <c r="B114" s="34">
        <v>0</v>
      </c>
      <c r="C114" s="34">
        <v>0</v>
      </c>
      <c r="D114" s="34">
        <v>0</v>
      </c>
      <c r="E114" s="34">
        <v>0</v>
      </c>
      <c r="F114" s="34">
        <v>0</v>
      </c>
      <c r="G114" s="34">
        <v>2.2921E-2</v>
      </c>
      <c r="H114" s="34">
        <v>0</v>
      </c>
      <c r="I114" s="34">
        <v>0</v>
      </c>
      <c r="J114" s="35">
        <v>0</v>
      </c>
      <c r="K114" s="35">
        <v>0</v>
      </c>
      <c r="L114" s="35">
        <v>0</v>
      </c>
      <c r="M114" s="35">
        <v>0</v>
      </c>
      <c r="N114" s="36">
        <f t="shared" si="3"/>
        <v>2.546777777777778E-3</v>
      </c>
      <c r="O114" s="36">
        <f t="shared" si="4"/>
        <v>0</v>
      </c>
      <c r="P114" s="37">
        <f t="shared" si="5"/>
        <v>2.546777777777778E-3</v>
      </c>
      <c r="Q114" s="37" t="s">
        <v>1685</v>
      </c>
      <c r="R114" s="37" t="s">
        <v>1684</v>
      </c>
    </row>
    <row r="115" spans="1:18" x14ac:dyDescent="0.2">
      <c r="A115" s="34">
        <v>2.9766949999999999</v>
      </c>
      <c r="B115" s="34">
        <v>2.9848490000000001</v>
      </c>
      <c r="C115" s="34">
        <v>2.9807990000000002</v>
      </c>
      <c r="D115" s="34">
        <v>2.969341</v>
      </c>
      <c r="E115" s="34">
        <v>2.9555729999999998</v>
      </c>
      <c r="F115" s="34">
        <v>2.9686439999999998</v>
      </c>
      <c r="G115" s="34">
        <v>2.9618220000000002</v>
      </c>
      <c r="H115" s="34">
        <v>2.960197</v>
      </c>
      <c r="I115" s="34">
        <v>2.9713310000000002</v>
      </c>
      <c r="J115" s="35">
        <v>2.9727730000000001</v>
      </c>
      <c r="K115" s="35">
        <v>2.9658989999999998</v>
      </c>
      <c r="L115" s="35">
        <v>2.961284</v>
      </c>
      <c r="M115" s="35">
        <v>2.969687</v>
      </c>
      <c r="N115" s="36">
        <f t="shared" si="3"/>
        <v>2.9699167777777777</v>
      </c>
      <c r="O115" s="36">
        <f t="shared" si="4"/>
        <v>2.96741075</v>
      </c>
      <c r="P115" s="37">
        <f t="shared" si="5"/>
        <v>2.5060277777777529E-3</v>
      </c>
      <c r="Q115" s="37" t="s">
        <v>2608</v>
      </c>
      <c r="R115" s="37" t="s">
        <v>2607</v>
      </c>
    </row>
    <row r="116" spans="1:18" x14ac:dyDescent="0.2">
      <c r="A116" s="34">
        <v>0</v>
      </c>
      <c r="B116" s="34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2.2471999999999999E-2</v>
      </c>
      <c r="J116" s="35">
        <v>0</v>
      </c>
      <c r="K116" s="35">
        <v>0</v>
      </c>
      <c r="L116" s="35">
        <v>0</v>
      </c>
      <c r="M116" s="35">
        <v>0</v>
      </c>
      <c r="N116" s="36">
        <f t="shared" si="3"/>
        <v>2.4968888888888888E-3</v>
      </c>
      <c r="O116" s="36">
        <f t="shared" si="4"/>
        <v>0</v>
      </c>
      <c r="P116" s="37">
        <f t="shared" si="5"/>
        <v>2.4968888888888888E-3</v>
      </c>
      <c r="Q116" s="37" t="s">
        <v>2762</v>
      </c>
      <c r="R116" s="37" t="s">
        <v>2762</v>
      </c>
    </row>
    <row r="117" spans="1:18" x14ac:dyDescent="0.2">
      <c r="A117" s="34">
        <v>0</v>
      </c>
      <c r="B117" s="34">
        <v>0</v>
      </c>
      <c r="C117" s="34">
        <v>0</v>
      </c>
      <c r="D117" s="34">
        <v>0</v>
      </c>
      <c r="E117" s="34">
        <v>0</v>
      </c>
      <c r="F117" s="34">
        <v>0</v>
      </c>
      <c r="G117" s="34">
        <v>2.2314000000000001E-2</v>
      </c>
      <c r="H117" s="34">
        <v>0</v>
      </c>
      <c r="I117" s="34">
        <v>0</v>
      </c>
      <c r="J117" s="35">
        <v>0</v>
      </c>
      <c r="K117" s="35">
        <v>0</v>
      </c>
      <c r="L117" s="35">
        <v>0</v>
      </c>
      <c r="M117" s="35">
        <v>0</v>
      </c>
      <c r="N117" s="36">
        <f t="shared" si="3"/>
        <v>2.4793333333333334E-3</v>
      </c>
      <c r="O117" s="36">
        <f t="shared" si="4"/>
        <v>0</v>
      </c>
      <c r="P117" s="37">
        <f t="shared" si="5"/>
        <v>2.4793333333333334E-3</v>
      </c>
      <c r="Q117" s="37" t="s">
        <v>743</v>
      </c>
      <c r="R117" s="37" t="s">
        <v>743</v>
      </c>
    </row>
    <row r="118" spans="1:18" x14ac:dyDescent="0.2">
      <c r="A118" s="34">
        <v>0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2.2079999999999999E-2</v>
      </c>
      <c r="H118" s="34">
        <v>0</v>
      </c>
      <c r="I118" s="34">
        <v>0</v>
      </c>
      <c r="J118" s="35">
        <v>0</v>
      </c>
      <c r="K118" s="35">
        <v>0</v>
      </c>
      <c r="L118" s="35">
        <v>0</v>
      </c>
      <c r="M118" s="35">
        <v>0</v>
      </c>
      <c r="N118" s="36">
        <f t="shared" si="3"/>
        <v>2.4533333333333334E-3</v>
      </c>
      <c r="O118" s="36">
        <f t="shared" si="4"/>
        <v>0</v>
      </c>
      <c r="P118" s="37">
        <f t="shared" si="5"/>
        <v>2.4533333333333334E-3</v>
      </c>
      <c r="Q118" s="37" t="s">
        <v>760</v>
      </c>
      <c r="R118" s="37" t="s">
        <v>760</v>
      </c>
    </row>
    <row r="119" spans="1:18" x14ac:dyDescent="0.2">
      <c r="A119" s="34">
        <v>7.9369999999999996E-3</v>
      </c>
      <c r="B119" s="34">
        <v>0</v>
      </c>
      <c r="C119" s="34">
        <v>0</v>
      </c>
      <c r="D119" s="34">
        <v>0</v>
      </c>
      <c r="E119" s="34">
        <v>7.7219999999999997E-3</v>
      </c>
      <c r="F119" s="34">
        <v>0</v>
      </c>
      <c r="G119" s="34">
        <v>0</v>
      </c>
      <c r="H119" s="34">
        <v>6.1679999999999999E-3</v>
      </c>
      <c r="I119" s="34">
        <v>0</v>
      </c>
      <c r="J119" s="35">
        <v>0</v>
      </c>
      <c r="K119" s="35">
        <v>0</v>
      </c>
      <c r="L119" s="35">
        <v>0</v>
      </c>
      <c r="M119" s="35">
        <v>0</v>
      </c>
      <c r="N119" s="36">
        <f t="shared" si="3"/>
        <v>2.4252222222222223E-3</v>
      </c>
      <c r="O119" s="36">
        <f t="shared" si="4"/>
        <v>0</v>
      </c>
      <c r="P119" s="37">
        <f t="shared" si="5"/>
        <v>2.4252222222222223E-3</v>
      </c>
      <c r="Q119" s="37" t="s">
        <v>876</v>
      </c>
      <c r="R119" s="37" t="s">
        <v>875</v>
      </c>
    </row>
    <row r="120" spans="1:18" x14ac:dyDescent="0.2">
      <c r="A120" s="34">
        <v>0</v>
      </c>
      <c r="B120" s="34">
        <v>0</v>
      </c>
      <c r="C120" s="34">
        <v>0</v>
      </c>
      <c r="D120" s="34">
        <v>0</v>
      </c>
      <c r="E120" s="34">
        <v>2.1739000000000001E-2</v>
      </c>
      <c r="F120" s="34">
        <v>0</v>
      </c>
      <c r="G120" s="34">
        <v>0</v>
      </c>
      <c r="H120" s="34">
        <v>0</v>
      </c>
      <c r="I120" s="34">
        <v>0</v>
      </c>
      <c r="J120" s="35">
        <v>0</v>
      </c>
      <c r="K120" s="35">
        <v>0</v>
      </c>
      <c r="L120" s="35">
        <v>0</v>
      </c>
      <c r="M120" s="35">
        <v>0</v>
      </c>
      <c r="N120" s="36">
        <f t="shared" si="3"/>
        <v>2.4154444444444445E-3</v>
      </c>
      <c r="O120" s="36">
        <f t="shared" si="4"/>
        <v>0</v>
      </c>
      <c r="P120" s="37">
        <f t="shared" si="5"/>
        <v>2.4154444444444445E-3</v>
      </c>
      <c r="Q120" s="37" t="s">
        <v>2256</v>
      </c>
      <c r="R120" s="37" t="s">
        <v>2256</v>
      </c>
    </row>
    <row r="121" spans="1:18" x14ac:dyDescent="0.2">
      <c r="A121" s="34">
        <v>0</v>
      </c>
      <c r="B121" s="34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2.1312999999999999E-2</v>
      </c>
      <c r="I121" s="34">
        <v>0</v>
      </c>
      <c r="J121" s="35">
        <v>0</v>
      </c>
      <c r="K121" s="35">
        <v>0</v>
      </c>
      <c r="L121" s="35">
        <v>0</v>
      </c>
      <c r="M121" s="35">
        <v>0</v>
      </c>
      <c r="N121" s="36">
        <f t="shared" si="3"/>
        <v>2.3681111111111108E-3</v>
      </c>
      <c r="O121" s="36">
        <f t="shared" si="4"/>
        <v>0</v>
      </c>
      <c r="P121" s="37">
        <f t="shared" si="5"/>
        <v>2.3681111111111108E-3</v>
      </c>
      <c r="Q121" s="37" t="s">
        <v>2542</v>
      </c>
      <c r="R121" s="37" t="s">
        <v>2541</v>
      </c>
    </row>
    <row r="122" spans="1:18" x14ac:dyDescent="0.2">
      <c r="A122" s="34">
        <v>0</v>
      </c>
      <c r="B122" s="34">
        <v>0</v>
      </c>
      <c r="C122" s="34">
        <v>8.3330000000000001E-3</v>
      </c>
      <c r="D122" s="34">
        <v>0</v>
      </c>
      <c r="E122" s="34">
        <v>1.2461E-2</v>
      </c>
      <c r="F122" s="34">
        <v>0</v>
      </c>
      <c r="G122" s="34">
        <v>0</v>
      </c>
      <c r="H122" s="34">
        <v>0</v>
      </c>
      <c r="I122" s="34">
        <v>0</v>
      </c>
      <c r="J122" s="35">
        <v>0</v>
      </c>
      <c r="K122" s="35">
        <v>0</v>
      </c>
      <c r="L122" s="35">
        <v>0</v>
      </c>
      <c r="M122" s="35">
        <v>0</v>
      </c>
      <c r="N122" s="36">
        <f t="shared" si="3"/>
        <v>2.3104444444444444E-3</v>
      </c>
      <c r="O122" s="36">
        <f t="shared" si="4"/>
        <v>0</v>
      </c>
      <c r="P122" s="37">
        <f t="shared" si="5"/>
        <v>2.3104444444444444E-3</v>
      </c>
      <c r="Q122" s="37" t="s">
        <v>539</v>
      </c>
      <c r="R122" s="37" t="s">
        <v>538</v>
      </c>
    </row>
    <row r="123" spans="1:18" x14ac:dyDescent="0.2">
      <c r="A123" s="34">
        <v>6.4520000000000003E-3</v>
      </c>
      <c r="B123" s="34">
        <v>0</v>
      </c>
      <c r="C123" s="34">
        <v>0</v>
      </c>
      <c r="D123" s="34">
        <v>0</v>
      </c>
      <c r="E123" s="34">
        <v>6.4099999999999999E-3</v>
      </c>
      <c r="F123" s="34">
        <v>3.7135000000000001E-2</v>
      </c>
      <c r="G123" s="34">
        <v>0</v>
      </c>
      <c r="H123" s="34">
        <v>0</v>
      </c>
      <c r="I123" s="34">
        <v>1.5573999999999999E-2</v>
      </c>
      <c r="J123" s="35">
        <v>0</v>
      </c>
      <c r="K123" s="35">
        <v>1.992E-2</v>
      </c>
      <c r="L123" s="35">
        <v>0</v>
      </c>
      <c r="M123" s="35">
        <v>0</v>
      </c>
      <c r="N123" s="36">
        <f t="shared" si="3"/>
        <v>7.2856666666666669E-3</v>
      </c>
      <c r="O123" s="36">
        <f t="shared" si="4"/>
        <v>4.9800000000000001E-3</v>
      </c>
      <c r="P123" s="37">
        <f t="shared" si="5"/>
        <v>2.3056666666666668E-3</v>
      </c>
      <c r="Q123" s="37" t="s">
        <v>362</v>
      </c>
      <c r="R123" s="37" t="s">
        <v>362</v>
      </c>
    </row>
    <row r="124" spans="1:18" x14ac:dyDescent="0.2">
      <c r="A124" s="34">
        <v>0</v>
      </c>
      <c r="B124" s="34">
        <v>0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2.0582E-2</v>
      </c>
      <c r="I124" s="34">
        <v>0</v>
      </c>
      <c r="J124" s="35">
        <v>0</v>
      </c>
      <c r="K124" s="35">
        <v>0</v>
      </c>
      <c r="L124" s="35">
        <v>0</v>
      </c>
      <c r="M124" s="35">
        <v>0</v>
      </c>
      <c r="N124" s="36">
        <f t="shared" si="3"/>
        <v>2.2868888888888887E-3</v>
      </c>
      <c r="O124" s="36">
        <f t="shared" si="4"/>
        <v>0</v>
      </c>
      <c r="P124" s="37">
        <f t="shared" si="5"/>
        <v>2.2868888888888887E-3</v>
      </c>
      <c r="Q124" s="37" t="s">
        <v>1897</v>
      </c>
      <c r="R124" s="37" t="s">
        <v>1897</v>
      </c>
    </row>
    <row r="125" spans="1:18" x14ac:dyDescent="0.2">
      <c r="A125" s="34">
        <v>3.2590000000000002E-3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1.7259E-2</v>
      </c>
      <c r="J125" s="35">
        <v>0</v>
      </c>
      <c r="K125" s="35">
        <v>0</v>
      </c>
      <c r="L125" s="35">
        <v>0</v>
      </c>
      <c r="M125" s="35">
        <v>0</v>
      </c>
      <c r="N125" s="36">
        <f t="shared" si="3"/>
        <v>2.2797777777777781E-3</v>
      </c>
      <c r="O125" s="36">
        <f t="shared" si="4"/>
        <v>0</v>
      </c>
      <c r="P125" s="37">
        <f t="shared" si="5"/>
        <v>2.2797777777777781E-3</v>
      </c>
      <c r="Q125" s="37" t="s">
        <v>667</v>
      </c>
      <c r="R125" s="37" t="s">
        <v>666</v>
      </c>
    </row>
    <row r="126" spans="1:18" x14ac:dyDescent="0.2">
      <c r="A126" s="34">
        <v>2.0365999999999999E-2</v>
      </c>
      <c r="B126" s="34">
        <v>0</v>
      </c>
      <c r="C126" s="34">
        <v>0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5">
        <v>0</v>
      </c>
      <c r="K126" s="35">
        <v>0</v>
      </c>
      <c r="L126" s="35">
        <v>0</v>
      </c>
      <c r="M126" s="35">
        <v>0</v>
      </c>
      <c r="N126" s="36">
        <f t="shared" si="3"/>
        <v>2.2628888888888889E-3</v>
      </c>
      <c r="O126" s="36">
        <f t="shared" si="4"/>
        <v>0</v>
      </c>
      <c r="P126" s="37">
        <f t="shared" si="5"/>
        <v>2.2628888888888889E-3</v>
      </c>
      <c r="Q126" s="37" t="s">
        <v>281</v>
      </c>
      <c r="R126" s="37" t="s">
        <v>280</v>
      </c>
    </row>
    <row r="127" spans="1:18" x14ac:dyDescent="0.2">
      <c r="A127" s="34">
        <v>0</v>
      </c>
      <c r="B127" s="34">
        <v>0</v>
      </c>
      <c r="C127" s="34">
        <v>0</v>
      </c>
      <c r="D127" s="34">
        <v>0</v>
      </c>
      <c r="E127" s="34">
        <v>0</v>
      </c>
      <c r="F127" s="34">
        <v>2.0278999999999998E-2</v>
      </c>
      <c r="G127" s="34">
        <v>0</v>
      </c>
      <c r="H127" s="34">
        <v>0</v>
      </c>
      <c r="I127" s="34">
        <v>0</v>
      </c>
      <c r="J127" s="35">
        <v>0</v>
      </c>
      <c r="K127" s="35">
        <v>0</v>
      </c>
      <c r="L127" s="35">
        <v>0</v>
      </c>
      <c r="M127" s="35">
        <v>0</v>
      </c>
      <c r="N127" s="36">
        <f t="shared" si="3"/>
        <v>2.253222222222222E-3</v>
      </c>
      <c r="O127" s="36">
        <f t="shared" si="4"/>
        <v>0</v>
      </c>
      <c r="P127" s="37">
        <f t="shared" si="5"/>
        <v>2.253222222222222E-3</v>
      </c>
      <c r="Q127" s="37" t="s">
        <v>1623</v>
      </c>
      <c r="R127" s="37" t="s">
        <v>1623</v>
      </c>
    </row>
    <row r="128" spans="1:18" x14ac:dyDescent="0.2">
      <c r="A128" s="34">
        <v>0</v>
      </c>
      <c r="B128" s="34">
        <v>0</v>
      </c>
      <c r="C128" s="34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2.0126000000000002E-2</v>
      </c>
      <c r="I128" s="34">
        <v>0</v>
      </c>
      <c r="J128" s="35">
        <v>0</v>
      </c>
      <c r="K128" s="35">
        <v>0</v>
      </c>
      <c r="L128" s="35">
        <v>0</v>
      </c>
      <c r="M128" s="35">
        <v>0</v>
      </c>
      <c r="N128" s="36">
        <f t="shared" si="3"/>
        <v>2.2362222222222223E-3</v>
      </c>
      <c r="O128" s="36">
        <f t="shared" si="4"/>
        <v>0</v>
      </c>
      <c r="P128" s="37">
        <f t="shared" si="5"/>
        <v>2.2362222222222223E-3</v>
      </c>
      <c r="Q128" s="37" t="s">
        <v>368</v>
      </c>
      <c r="R128" s="37" t="s">
        <v>368</v>
      </c>
    </row>
    <row r="129" spans="1:18" x14ac:dyDescent="0.2">
      <c r="A129" s="34">
        <v>0</v>
      </c>
      <c r="B129" s="34">
        <v>0</v>
      </c>
      <c r="C129" s="34">
        <v>1.2399E-2</v>
      </c>
      <c r="D129" s="34">
        <v>0</v>
      </c>
      <c r="E129" s="34">
        <v>7.7219999999999997E-3</v>
      </c>
      <c r="F129" s="34">
        <v>0</v>
      </c>
      <c r="G129" s="34">
        <v>0</v>
      </c>
      <c r="H129" s="34">
        <v>0</v>
      </c>
      <c r="I129" s="34">
        <v>0</v>
      </c>
      <c r="J129" s="35">
        <v>0</v>
      </c>
      <c r="K129" s="35">
        <v>0</v>
      </c>
      <c r="L129" s="35">
        <v>0</v>
      </c>
      <c r="M129" s="35">
        <v>0</v>
      </c>
      <c r="N129" s="36">
        <f t="shared" si="3"/>
        <v>2.2356666666666666E-3</v>
      </c>
      <c r="O129" s="36">
        <f t="shared" si="4"/>
        <v>0</v>
      </c>
      <c r="P129" s="37">
        <f t="shared" si="5"/>
        <v>2.2356666666666666E-3</v>
      </c>
      <c r="Q129" s="37" t="s">
        <v>565</v>
      </c>
      <c r="R129" s="37" t="s">
        <v>565</v>
      </c>
    </row>
    <row r="130" spans="1:18" x14ac:dyDescent="0.2">
      <c r="A130" s="34">
        <v>0</v>
      </c>
      <c r="B130" s="34">
        <v>0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2.0029000000000002E-2</v>
      </c>
      <c r="J130" s="35">
        <v>0</v>
      </c>
      <c r="K130" s="35">
        <v>0</v>
      </c>
      <c r="L130" s="35">
        <v>0</v>
      </c>
      <c r="M130" s="35">
        <v>0</v>
      </c>
      <c r="N130" s="36">
        <f t="shared" si="3"/>
        <v>2.2254444444444448E-3</v>
      </c>
      <c r="O130" s="36">
        <f t="shared" si="4"/>
        <v>0</v>
      </c>
      <c r="P130" s="37">
        <f t="shared" si="5"/>
        <v>2.2254444444444448E-3</v>
      </c>
      <c r="Q130" s="37" t="s">
        <v>1113</v>
      </c>
      <c r="R130" s="37" t="s">
        <v>1112</v>
      </c>
    </row>
    <row r="131" spans="1:18" x14ac:dyDescent="0.2">
      <c r="A131" s="34">
        <v>0.99358999999999997</v>
      </c>
      <c r="B131" s="34">
        <v>0.99849399999999999</v>
      </c>
      <c r="C131" s="34">
        <v>0.99411799999999995</v>
      </c>
      <c r="D131" s="34">
        <v>0.98491399999999996</v>
      </c>
      <c r="E131" s="34">
        <v>1.001584</v>
      </c>
      <c r="F131" s="34">
        <v>0.99851900000000005</v>
      </c>
      <c r="G131" s="34">
        <v>0.99683299999999997</v>
      </c>
      <c r="H131" s="34">
        <v>0.99608799999999997</v>
      </c>
      <c r="I131" s="34">
        <v>0.99897400000000003</v>
      </c>
      <c r="J131" s="35">
        <v>0.99279799999999996</v>
      </c>
      <c r="K131" s="35">
        <v>0.994475</v>
      </c>
      <c r="L131" s="35">
        <v>0.99335499999999999</v>
      </c>
      <c r="M131" s="35">
        <v>0.99412900000000004</v>
      </c>
      <c r="N131" s="36">
        <f t="shared" si="3"/>
        <v>0.99590155555555548</v>
      </c>
      <c r="O131" s="36">
        <f t="shared" si="4"/>
        <v>0.99368925000000008</v>
      </c>
      <c r="P131" s="37">
        <f t="shared" si="5"/>
        <v>2.212305555555405E-3</v>
      </c>
      <c r="Q131" s="37" t="s">
        <v>2168</v>
      </c>
      <c r="R131" s="37" t="s">
        <v>2168</v>
      </c>
    </row>
    <row r="132" spans="1:18" x14ac:dyDescent="0.2">
      <c r="A132" s="34">
        <v>1.4329E-2</v>
      </c>
      <c r="B132" s="34">
        <v>0</v>
      </c>
      <c r="C132" s="34">
        <v>0</v>
      </c>
      <c r="D132" s="34">
        <v>0</v>
      </c>
      <c r="E132" s="34">
        <v>0</v>
      </c>
      <c r="F132" s="34">
        <v>5.548E-3</v>
      </c>
      <c r="G132" s="34">
        <v>0</v>
      </c>
      <c r="H132" s="34">
        <v>0</v>
      </c>
      <c r="I132" s="34">
        <v>0</v>
      </c>
      <c r="J132" s="35">
        <v>0</v>
      </c>
      <c r="K132" s="35">
        <v>0</v>
      </c>
      <c r="L132" s="35">
        <v>0</v>
      </c>
      <c r="M132" s="35">
        <v>0</v>
      </c>
      <c r="N132" s="36">
        <f t="shared" ref="N132:N195" si="6">AVERAGE(A132, B132, C132, D132, E132, F132, G132, H132, I132)</f>
        <v>2.2085555555555556E-3</v>
      </c>
      <c r="O132" s="36">
        <f t="shared" ref="O132:O195" si="7">AVERAGE(J132, K132, L132, M132)</f>
        <v>0</v>
      </c>
      <c r="P132" s="37">
        <f t="shared" ref="P132:P195" si="8">N132-O132</f>
        <v>2.2085555555555556E-3</v>
      </c>
      <c r="Q132" s="37" t="s">
        <v>2602</v>
      </c>
      <c r="R132" s="37" t="s">
        <v>2601</v>
      </c>
    </row>
    <row r="133" spans="1:18" x14ac:dyDescent="0.2">
      <c r="A133" s="34">
        <v>0</v>
      </c>
      <c r="B133" s="34">
        <v>0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1.9803000000000001E-2</v>
      </c>
      <c r="J133" s="35">
        <v>0</v>
      </c>
      <c r="K133" s="35">
        <v>0</v>
      </c>
      <c r="L133" s="35">
        <v>0</v>
      </c>
      <c r="M133" s="35">
        <v>0</v>
      </c>
      <c r="N133" s="36">
        <f t="shared" si="6"/>
        <v>2.2003333333333337E-3</v>
      </c>
      <c r="O133" s="36">
        <f t="shared" si="7"/>
        <v>0</v>
      </c>
      <c r="P133" s="37">
        <f t="shared" si="8"/>
        <v>2.2003333333333337E-3</v>
      </c>
      <c r="Q133" s="37" t="s">
        <v>2052</v>
      </c>
      <c r="R133" s="37" t="s">
        <v>2051</v>
      </c>
    </row>
    <row r="134" spans="1:18" x14ac:dyDescent="0.2">
      <c r="A134" s="34">
        <v>3.0837E-2</v>
      </c>
      <c r="B134" s="34">
        <v>4.6620000000000003E-3</v>
      </c>
      <c r="C134" s="34">
        <v>0</v>
      </c>
      <c r="D134" s="34">
        <v>3.4764999999999997E-2</v>
      </c>
      <c r="E134" s="34">
        <v>3.0488000000000001E-2</v>
      </c>
      <c r="F134" s="34">
        <v>0</v>
      </c>
      <c r="G134" s="34">
        <v>0</v>
      </c>
      <c r="H134" s="34">
        <v>0</v>
      </c>
      <c r="I134" s="34">
        <v>0</v>
      </c>
      <c r="J134" s="35">
        <v>0</v>
      </c>
      <c r="K134" s="35">
        <v>0</v>
      </c>
      <c r="L134" s="35">
        <v>0</v>
      </c>
      <c r="M134" s="35">
        <v>3.5999999999999997E-2</v>
      </c>
      <c r="N134" s="36">
        <f t="shared" si="6"/>
        <v>1.1194666666666665E-2</v>
      </c>
      <c r="O134" s="36">
        <f t="shared" si="7"/>
        <v>8.9999999999999993E-3</v>
      </c>
      <c r="P134" s="37">
        <f t="shared" si="8"/>
        <v>2.1946666666666659E-3</v>
      </c>
      <c r="Q134" s="37" t="s">
        <v>254</v>
      </c>
      <c r="R134" s="37" t="s">
        <v>254</v>
      </c>
    </row>
    <row r="135" spans="1:18" x14ac:dyDescent="0.2">
      <c r="A135" s="34">
        <v>0</v>
      </c>
      <c r="B135" s="34">
        <v>0</v>
      </c>
      <c r="C135" s="34">
        <v>1.3357000000000001E-2</v>
      </c>
      <c r="D135" s="34">
        <v>0</v>
      </c>
      <c r="E135" s="34">
        <v>7.326E-3</v>
      </c>
      <c r="F135" s="34">
        <v>5.9259999999999998E-3</v>
      </c>
      <c r="G135" s="34">
        <v>0</v>
      </c>
      <c r="H135" s="34">
        <v>0</v>
      </c>
      <c r="I135" s="34">
        <v>0</v>
      </c>
      <c r="J135" s="35">
        <v>0</v>
      </c>
      <c r="K135" s="35">
        <v>0</v>
      </c>
      <c r="L135" s="35">
        <v>3.0959999999999998E-3</v>
      </c>
      <c r="M135" s="35">
        <v>0</v>
      </c>
      <c r="N135" s="36">
        <f t="shared" si="6"/>
        <v>2.9565555555555556E-3</v>
      </c>
      <c r="O135" s="36">
        <f t="shared" si="7"/>
        <v>7.7399999999999995E-4</v>
      </c>
      <c r="P135" s="37">
        <f t="shared" si="8"/>
        <v>2.1825555555555556E-3</v>
      </c>
      <c r="Q135" s="37" t="s">
        <v>2222</v>
      </c>
      <c r="R135" s="37" t="s">
        <v>2221</v>
      </c>
    </row>
    <row r="136" spans="1:18" x14ac:dyDescent="0.2">
      <c r="A136" s="34">
        <v>0</v>
      </c>
      <c r="B136" s="34">
        <v>0</v>
      </c>
      <c r="C136" s="34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1.9470999999999999E-2</v>
      </c>
      <c r="I136" s="34">
        <v>0</v>
      </c>
      <c r="J136" s="35">
        <v>0</v>
      </c>
      <c r="K136" s="35">
        <v>0</v>
      </c>
      <c r="L136" s="35">
        <v>0</v>
      </c>
      <c r="M136" s="35">
        <v>0</v>
      </c>
      <c r="N136" s="36">
        <f t="shared" si="6"/>
        <v>2.1634444444444444E-3</v>
      </c>
      <c r="O136" s="36">
        <f t="shared" si="7"/>
        <v>0</v>
      </c>
      <c r="P136" s="37">
        <f t="shared" si="8"/>
        <v>2.1634444444444444E-3</v>
      </c>
      <c r="Q136" s="37" t="s">
        <v>1465</v>
      </c>
      <c r="R136" s="37" t="s">
        <v>1464</v>
      </c>
    </row>
    <row r="137" spans="1:18" x14ac:dyDescent="0.2">
      <c r="A137" s="34">
        <v>0</v>
      </c>
      <c r="B137" s="34">
        <v>0</v>
      </c>
      <c r="C137" s="34">
        <v>0</v>
      </c>
      <c r="D137" s="34">
        <v>0</v>
      </c>
      <c r="E137" s="34">
        <v>0</v>
      </c>
      <c r="F137" s="34">
        <v>1.9469E-2</v>
      </c>
      <c r="G137" s="34">
        <v>0</v>
      </c>
      <c r="H137" s="34">
        <v>0</v>
      </c>
      <c r="I137" s="34">
        <v>0</v>
      </c>
      <c r="J137" s="35">
        <v>0</v>
      </c>
      <c r="K137" s="35">
        <v>0</v>
      </c>
      <c r="L137" s="35">
        <v>0</v>
      </c>
      <c r="M137" s="35">
        <v>0</v>
      </c>
      <c r="N137" s="36">
        <f t="shared" si="6"/>
        <v>2.1632222222222222E-3</v>
      </c>
      <c r="O137" s="36">
        <f t="shared" si="7"/>
        <v>0</v>
      </c>
      <c r="P137" s="37">
        <f t="shared" si="8"/>
        <v>2.1632222222222222E-3</v>
      </c>
      <c r="Q137" s="37" t="s">
        <v>1405</v>
      </c>
      <c r="R137" s="37" t="s">
        <v>1405</v>
      </c>
    </row>
    <row r="138" spans="1:18" x14ac:dyDescent="0.2">
      <c r="A138" s="34">
        <v>0</v>
      </c>
      <c r="B138" s="34">
        <v>0</v>
      </c>
      <c r="C138" s="34">
        <v>0</v>
      </c>
      <c r="D138" s="34">
        <v>1.9203999999999999E-2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5">
        <v>0</v>
      </c>
      <c r="K138" s="35">
        <v>0</v>
      </c>
      <c r="L138" s="35">
        <v>0</v>
      </c>
      <c r="M138" s="35">
        <v>0</v>
      </c>
      <c r="N138" s="36">
        <f t="shared" si="6"/>
        <v>2.1337777777777778E-3</v>
      </c>
      <c r="O138" s="36">
        <f t="shared" si="7"/>
        <v>0</v>
      </c>
      <c r="P138" s="37">
        <f t="shared" si="8"/>
        <v>2.1337777777777778E-3</v>
      </c>
      <c r="Q138" s="37" t="s">
        <v>2412</v>
      </c>
      <c r="R138" s="37" t="s">
        <v>2412</v>
      </c>
    </row>
    <row r="139" spans="1:18" x14ac:dyDescent="0.2">
      <c r="A139" s="34">
        <v>0</v>
      </c>
      <c r="B139" s="34">
        <v>0</v>
      </c>
      <c r="C139" s="34">
        <v>0</v>
      </c>
      <c r="D139" s="34">
        <v>9.5469999999999999E-3</v>
      </c>
      <c r="E139" s="34">
        <v>0</v>
      </c>
      <c r="F139" s="34">
        <v>9.4699999999999993E-3</v>
      </c>
      <c r="G139" s="34">
        <v>0</v>
      </c>
      <c r="H139" s="34">
        <v>0</v>
      </c>
      <c r="I139" s="34">
        <v>0</v>
      </c>
      <c r="J139" s="35">
        <v>0</v>
      </c>
      <c r="K139" s="35">
        <v>0</v>
      </c>
      <c r="L139" s="35">
        <v>0</v>
      </c>
      <c r="M139" s="35">
        <v>0</v>
      </c>
      <c r="N139" s="36">
        <f t="shared" si="6"/>
        <v>2.1129999999999999E-3</v>
      </c>
      <c r="O139" s="36">
        <f t="shared" si="7"/>
        <v>0</v>
      </c>
      <c r="P139" s="37">
        <f t="shared" si="8"/>
        <v>2.1129999999999999E-3</v>
      </c>
      <c r="Q139" s="37" t="s">
        <v>2038</v>
      </c>
      <c r="R139" s="37" t="s">
        <v>2038</v>
      </c>
    </row>
    <row r="140" spans="1:18" x14ac:dyDescent="0.2">
      <c r="A140" s="34">
        <v>0</v>
      </c>
      <c r="B140" s="34">
        <v>0</v>
      </c>
      <c r="C140" s="34">
        <v>6.5900000000000004E-3</v>
      </c>
      <c r="D140" s="34">
        <v>0</v>
      </c>
      <c r="E140" s="34">
        <v>8.097E-3</v>
      </c>
      <c r="F140" s="34">
        <v>0</v>
      </c>
      <c r="G140" s="34">
        <v>0</v>
      </c>
      <c r="H140" s="34">
        <v>0</v>
      </c>
      <c r="I140" s="34">
        <v>4.2550000000000001E-3</v>
      </c>
      <c r="J140" s="35">
        <v>0</v>
      </c>
      <c r="K140" s="35">
        <v>0</v>
      </c>
      <c r="L140" s="35">
        <v>0</v>
      </c>
      <c r="M140" s="35">
        <v>0</v>
      </c>
      <c r="N140" s="36">
        <f t="shared" si="6"/>
        <v>2.1046666666666666E-3</v>
      </c>
      <c r="O140" s="36">
        <f t="shared" si="7"/>
        <v>0</v>
      </c>
      <c r="P140" s="37">
        <f t="shared" si="8"/>
        <v>2.1046666666666666E-3</v>
      </c>
      <c r="Q140" s="37" t="s">
        <v>825</v>
      </c>
      <c r="R140" s="37" t="s">
        <v>824</v>
      </c>
    </row>
    <row r="141" spans="1:18" x14ac:dyDescent="0.2">
      <c r="A141" s="34">
        <v>0</v>
      </c>
      <c r="B141" s="34">
        <v>0</v>
      </c>
      <c r="C141" s="34">
        <v>0</v>
      </c>
      <c r="D141" s="34">
        <v>0</v>
      </c>
      <c r="E141" s="34">
        <v>1.0714E-2</v>
      </c>
      <c r="F141" s="34">
        <v>8.1630000000000001E-3</v>
      </c>
      <c r="G141" s="34">
        <v>0</v>
      </c>
      <c r="H141" s="34">
        <v>0</v>
      </c>
      <c r="I141" s="34">
        <v>0</v>
      </c>
      <c r="J141" s="35">
        <v>0</v>
      </c>
      <c r="K141" s="35">
        <v>0</v>
      </c>
      <c r="L141" s="35">
        <v>0</v>
      </c>
      <c r="M141" s="35">
        <v>0</v>
      </c>
      <c r="N141" s="36">
        <f t="shared" si="6"/>
        <v>2.0974444444444443E-3</v>
      </c>
      <c r="O141" s="36">
        <f t="shared" si="7"/>
        <v>0</v>
      </c>
      <c r="P141" s="37">
        <f t="shared" si="8"/>
        <v>2.0974444444444443E-3</v>
      </c>
      <c r="Q141" s="37" t="s">
        <v>2037</v>
      </c>
      <c r="R141" s="37" t="s">
        <v>2036</v>
      </c>
    </row>
    <row r="142" spans="1:18" x14ac:dyDescent="0.2">
      <c r="A142" s="34">
        <v>0</v>
      </c>
      <c r="B142" s="34">
        <v>0</v>
      </c>
      <c r="C142" s="34">
        <v>1.4527999999999999E-2</v>
      </c>
      <c r="D142" s="34">
        <v>0</v>
      </c>
      <c r="E142" s="34">
        <v>0</v>
      </c>
      <c r="F142" s="34">
        <v>0</v>
      </c>
      <c r="G142" s="34">
        <v>4.1879999999999999E-3</v>
      </c>
      <c r="H142" s="34">
        <v>0</v>
      </c>
      <c r="I142" s="34">
        <v>0</v>
      </c>
      <c r="J142" s="35">
        <v>0</v>
      </c>
      <c r="K142" s="35">
        <v>0</v>
      </c>
      <c r="L142" s="35">
        <v>0</v>
      </c>
      <c r="M142" s="35">
        <v>0</v>
      </c>
      <c r="N142" s="36">
        <f t="shared" si="6"/>
        <v>2.0795555555555554E-3</v>
      </c>
      <c r="O142" s="36">
        <f t="shared" si="7"/>
        <v>0</v>
      </c>
      <c r="P142" s="37">
        <f t="shared" si="8"/>
        <v>2.0795555555555554E-3</v>
      </c>
      <c r="Q142" s="37" t="s">
        <v>1167</v>
      </c>
      <c r="R142" s="37" t="s">
        <v>1167</v>
      </c>
    </row>
    <row r="143" spans="1:18" x14ac:dyDescent="0.2">
      <c r="A143" s="34">
        <v>0</v>
      </c>
      <c r="B143" s="34">
        <v>5.594E-3</v>
      </c>
      <c r="C143" s="34">
        <v>0</v>
      </c>
      <c r="D143" s="34">
        <v>7.9679999999999994E-3</v>
      </c>
      <c r="E143" s="34">
        <v>0</v>
      </c>
      <c r="F143" s="34">
        <v>0</v>
      </c>
      <c r="G143" s="34">
        <v>0</v>
      </c>
      <c r="H143" s="34">
        <v>0</v>
      </c>
      <c r="I143" s="34">
        <v>4.9199999999999999E-3</v>
      </c>
      <c r="J143" s="35">
        <v>0</v>
      </c>
      <c r="K143" s="35">
        <v>0</v>
      </c>
      <c r="L143" s="35">
        <v>0</v>
      </c>
      <c r="M143" s="35">
        <v>0</v>
      </c>
      <c r="N143" s="36">
        <f t="shared" si="6"/>
        <v>2.0535555555555554E-3</v>
      </c>
      <c r="O143" s="36">
        <f t="shared" si="7"/>
        <v>0</v>
      </c>
      <c r="P143" s="37">
        <f t="shared" si="8"/>
        <v>2.0535555555555554E-3</v>
      </c>
      <c r="Q143" s="37" t="s">
        <v>1829</v>
      </c>
      <c r="R143" s="37" t="s">
        <v>1828</v>
      </c>
    </row>
    <row r="144" spans="1:18" x14ac:dyDescent="0.2">
      <c r="A144" s="34">
        <v>2.1586999999999999E-2</v>
      </c>
      <c r="B144" s="34">
        <v>0</v>
      </c>
      <c r="C144" s="34">
        <v>0</v>
      </c>
      <c r="D144" s="34">
        <v>0</v>
      </c>
      <c r="E144" s="34">
        <v>0</v>
      </c>
      <c r="F144" s="34">
        <v>6.8970000000000004E-3</v>
      </c>
      <c r="G144" s="34">
        <v>0</v>
      </c>
      <c r="H144" s="34">
        <v>0</v>
      </c>
      <c r="I144" s="34">
        <v>0</v>
      </c>
      <c r="J144" s="35">
        <v>4.4790000000000003E-3</v>
      </c>
      <c r="K144" s="35">
        <v>0</v>
      </c>
      <c r="L144" s="35">
        <v>0</v>
      </c>
      <c r="M144" s="35">
        <v>0</v>
      </c>
      <c r="N144" s="36">
        <f t="shared" si="6"/>
        <v>3.164888888888889E-3</v>
      </c>
      <c r="O144" s="36">
        <f t="shared" si="7"/>
        <v>1.1197500000000001E-3</v>
      </c>
      <c r="P144" s="37">
        <f t="shared" si="8"/>
        <v>2.0451388888888889E-3</v>
      </c>
      <c r="Q144" s="37" t="s">
        <v>1271</v>
      </c>
      <c r="R144" s="37" t="s">
        <v>1270</v>
      </c>
    </row>
    <row r="145" spans="1:18" x14ac:dyDescent="0.2">
      <c r="A145" s="34">
        <v>0</v>
      </c>
      <c r="B145" s="34">
        <v>0</v>
      </c>
      <c r="C145" s="34">
        <v>0</v>
      </c>
      <c r="D145" s="34">
        <v>0</v>
      </c>
      <c r="E145" s="34">
        <v>0</v>
      </c>
      <c r="F145" s="34">
        <v>1.3605000000000001E-2</v>
      </c>
      <c r="G145" s="34">
        <v>0</v>
      </c>
      <c r="H145" s="34">
        <v>8.3330000000000001E-3</v>
      </c>
      <c r="I145" s="34">
        <v>2.3283999999999999E-2</v>
      </c>
      <c r="J145" s="35">
        <v>1.1919000000000001E-2</v>
      </c>
      <c r="K145" s="35">
        <v>0</v>
      </c>
      <c r="L145" s="35">
        <v>0</v>
      </c>
      <c r="M145" s="35">
        <v>0</v>
      </c>
      <c r="N145" s="36">
        <f t="shared" si="6"/>
        <v>5.0246666666666669E-3</v>
      </c>
      <c r="O145" s="36">
        <f t="shared" si="7"/>
        <v>2.9797500000000002E-3</v>
      </c>
      <c r="P145" s="37">
        <f t="shared" si="8"/>
        <v>2.0449166666666667E-3</v>
      </c>
      <c r="Q145" s="37" t="s">
        <v>2727</v>
      </c>
      <c r="R145" s="37" t="s">
        <v>2726</v>
      </c>
    </row>
    <row r="146" spans="1:18" x14ac:dyDescent="0.2">
      <c r="A146" s="34">
        <v>0</v>
      </c>
      <c r="B146" s="34">
        <v>0</v>
      </c>
      <c r="C146" s="34">
        <v>0</v>
      </c>
      <c r="D146" s="34">
        <v>1.8218999999999999E-2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5">
        <v>0</v>
      </c>
      <c r="K146" s="35">
        <v>0</v>
      </c>
      <c r="L146" s="35">
        <v>0</v>
      </c>
      <c r="M146" s="35">
        <v>0</v>
      </c>
      <c r="N146" s="36">
        <f t="shared" si="6"/>
        <v>2.0243333333333333E-3</v>
      </c>
      <c r="O146" s="36">
        <f t="shared" si="7"/>
        <v>0</v>
      </c>
      <c r="P146" s="37">
        <f t="shared" si="8"/>
        <v>2.0243333333333333E-3</v>
      </c>
      <c r="Q146" s="37" t="s">
        <v>1538</v>
      </c>
      <c r="R146" s="37" t="s">
        <v>1537</v>
      </c>
    </row>
    <row r="147" spans="1:18" x14ac:dyDescent="0.2">
      <c r="A147" s="34">
        <v>0</v>
      </c>
      <c r="B147" s="34">
        <v>0</v>
      </c>
      <c r="C147" s="34">
        <v>0</v>
      </c>
      <c r="D147" s="34">
        <v>8.6390000000000008E-3</v>
      </c>
      <c r="E147" s="34">
        <v>0</v>
      </c>
      <c r="F147" s="34">
        <v>9.5600000000000008E-3</v>
      </c>
      <c r="G147" s="34">
        <v>0</v>
      </c>
      <c r="H147" s="34">
        <v>0</v>
      </c>
      <c r="I147" s="34">
        <v>0</v>
      </c>
      <c r="J147" s="35">
        <v>0</v>
      </c>
      <c r="K147" s="35">
        <v>0</v>
      </c>
      <c r="L147" s="35">
        <v>0</v>
      </c>
      <c r="M147" s="35">
        <v>0</v>
      </c>
      <c r="N147" s="36">
        <f t="shared" si="6"/>
        <v>2.0221111111111112E-3</v>
      </c>
      <c r="O147" s="36">
        <f t="shared" si="7"/>
        <v>0</v>
      </c>
      <c r="P147" s="37">
        <f t="shared" si="8"/>
        <v>2.0221111111111112E-3</v>
      </c>
      <c r="Q147" s="37" t="s">
        <v>1251</v>
      </c>
      <c r="R147" s="37" t="s">
        <v>1251</v>
      </c>
    </row>
    <row r="148" spans="1:18" x14ac:dyDescent="0.2">
      <c r="A148" s="34">
        <v>0</v>
      </c>
      <c r="B148" s="34">
        <v>6.2500000000000003E-3</v>
      </c>
      <c r="C148" s="34">
        <v>0</v>
      </c>
      <c r="D148" s="34">
        <v>0</v>
      </c>
      <c r="E148" s="34">
        <v>8.3330000000000001E-3</v>
      </c>
      <c r="F148" s="34">
        <v>0</v>
      </c>
      <c r="G148" s="34">
        <v>0</v>
      </c>
      <c r="H148" s="34">
        <v>3.5769999999999999E-3</v>
      </c>
      <c r="I148" s="34">
        <v>0</v>
      </c>
      <c r="J148" s="35">
        <v>0</v>
      </c>
      <c r="K148" s="35">
        <v>0</v>
      </c>
      <c r="L148" s="35">
        <v>0</v>
      </c>
      <c r="M148" s="35">
        <v>0</v>
      </c>
      <c r="N148" s="36">
        <f t="shared" si="6"/>
        <v>2.0177777777777776E-3</v>
      </c>
      <c r="O148" s="36">
        <f t="shared" si="7"/>
        <v>0</v>
      </c>
      <c r="P148" s="37">
        <f t="shared" si="8"/>
        <v>2.0177777777777776E-3</v>
      </c>
      <c r="Q148" s="37" t="s">
        <v>1658</v>
      </c>
      <c r="R148" s="37" t="s">
        <v>1658</v>
      </c>
    </row>
    <row r="149" spans="1:18" x14ac:dyDescent="0.2">
      <c r="A149" s="34">
        <v>0</v>
      </c>
      <c r="B149" s="34">
        <v>0</v>
      </c>
      <c r="C149" s="34">
        <v>1.4357999999999999E-2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3.7989999999999999E-3</v>
      </c>
      <c r="J149" s="35">
        <v>0</v>
      </c>
      <c r="K149" s="35">
        <v>0</v>
      </c>
      <c r="L149" s="35">
        <v>0</v>
      </c>
      <c r="M149" s="35">
        <v>0</v>
      </c>
      <c r="N149" s="36">
        <f t="shared" si="6"/>
        <v>2.0174444444444445E-3</v>
      </c>
      <c r="O149" s="36">
        <f t="shared" si="7"/>
        <v>0</v>
      </c>
      <c r="P149" s="37">
        <f t="shared" si="8"/>
        <v>2.0174444444444445E-3</v>
      </c>
      <c r="Q149" s="37" t="s">
        <v>831</v>
      </c>
      <c r="R149" s="37" t="s">
        <v>831</v>
      </c>
    </row>
    <row r="150" spans="1:18" x14ac:dyDescent="0.2">
      <c r="A150" s="34">
        <v>0</v>
      </c>
      <c r="B150" s="34">
        <v>0</v>
      </c>
      <c r="C150" s="34">
        <v>0</v>
      </c>
      <c r="D150" s="34">
        <v>0</v>
      </c>
      <c r="E150" s="34">
        <v>7.8589999999999997E-3</v>
      </c>
      <c r="F150" s="34">
        <v>5.6740000000000002E-3</v>
      </c>
      <c r="G150" s="34">
        <v>0</v>
      </c>
      <c r="H150" s="34">
        <v>0</v>
      </c>
      <c r="I150" s="34">
        <v>4.4840000000000001E-3</v>
      </c>
      <c r="J150" s="35">
        <v>0</v>
      </c>
      <c r="K150" s="35">
        <v>0</v>
      </c>
      <c r="L150" s="35">
        <v>0</v>
      </c>
      <c r="M150" s="35">
        <v>0</v>
      </c>
      <c r="N150" s="36">
        <f t="shared" si="6"/>
        <v>2.0018888888888886E-3</v>
      </c>
      <c r="O150" s="36">
        <f t="shared" si="7"/>
        <v>0</v>
      </c>
      <c r="P150" s="37">
        <f t="shared" si="8"/>
        <v>2.0018888888888886E-3</v>
      </c>
      <c r="Q150" s="37" t="s">
        <v>510</v>
      </c>
      <c r="R150" s="37" t="s">
        <v>510</v>
      </c>
    </row>
    <row r="151" spans="1:18" x14ac:dyDescent="0.2">
      <c r="A151" s="34">
        <v>0</v>
      </c>
      <c r="B151" s="34">
        <v>0</v>
      </c>
      <c r="C151" s="34">
        <v>0</v>
      </c>
      <c r="D151" s="34">
        <v>0</v>
      </c>
      <c r="E151" s="34">
        <v>8.9890000000000005E-3</v>
      </c>
      <c r="F151" s="34">
        <v>0</v>
      </c>
      <c r="G151" s="34">
        <v>8.8109999999999994E-3</v>
      </c>
      <c r="H151" s="34">
        <v>0</v>
      </c>
      <c r="I151" s="34">
        <v>0</v>
      </c>
      <c r="J151" s="35">
        <v>0</v>
      </c>
      <c r="K151" s="35">
        <v>0</v>
      </c>
      <c r="L151" s="35">
        <v>0</v>
      </c>
      <c r="M151" s="35">
        <v>0</v>
      </c>
      <c r="N151" s="36">
        <f t="shared" si="6"/>
        <v>1.977777777777778E-3</v>
      </c>
      <c r="O151" s="36">
        <f t="shared" si="7"/>
        <v>0</v>
      </c>
      <c r="P151" s="37">
        <f t="shared" si="8"/>
        <v>1.977777777777778E-3</v>
      </c>
      <c r="Q151" s="37" t="s">
        <v>596</v>
      </c>
      <c r="R151" s="37" t="s">
        <v>595</v>
      </c>
    </row>
    <row r="152" spans="1:18" x14ac:dyDescent="0.2">
      <c r="A152" s="34">
        <v>0</v>
      </c>
      <c r="B152" s="34">
        <v>0</v>
      </c>
      <c r="C152" s="34">
        <v>7.6629999999999997E-3</v>
      </c>
      <c r="D152" s="34">
        <v>1.005E-2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5">
        <v>0</v>
      </c>
      <c r="K152" s="35">
        <v>0</v>
      </c>
      <c r="L152" s="35">
        <v>0</v>
      </c>
      <c r="M152" s="35">
        <v>0</v>
      </c>
      <c r="N152" s="36">
        <f t="shared" si="6"/>
        <v>1.968111111111111E-3</v>
      </c>
      <c r="O152" s="36">
        <f t="shared" si="7"/>
        <v>0</v>
      </c>
      <c r="P152" s="37">
        <f t="shared" si="8"/>
        <v>1.968111111111111E-3</v>
      </c>
      <c r="Q152" s="37" t="s">
        <v>1363</v>
      </c>
      <c r="R152" s="37" t="s">
        <v>1362</v>
      </c>
    </row>
    <row r="153" spans="1:18" x14ac:dyDescent="0.2">
      <c r="A153" s="34">
        <v>9.6150000000000003E-3</v>
      </c>
      <c r="B153" s="34">
        <v>0</v>
      </c>
      <c r="C153" s="34">
        <v>7.7070000000000003E-3</v>
      </c>
      <c r="D153" s="34">
        <v>0</v>
      </c>
      <c r="E153" s="34">
        <v>0</v>
      </c>
      <c r="F153" s="34">
        <v>1.7160000000000002E-2</v>
      </c>
      <c r="G153" s="34">
        <v>0</v>
      </c>
      <c r="H153" s="34">
        <v>0</v>
      </c>
      <c r="I153" s="34">
        <v>0</v>
      </c>
      <c r="J153" s="35">
        <v>0</v>
      </c>
      <c r="K153" s="35">
        <v>0</v>
      </c>
      <c r="L153" s="35">
        <v>0</v>
      </c>
      <c r="M153" s="35">
        <v>7.4910000000000003E-3</v>
      </c>
      <c r="N153" s="36">
        <f t="shared" si="6"/>
        <v>3.8313333333333333E-3</v>
      </c>
      <c r="O153" s="36">
        <f t="shared" si="7"/>
        <v>1.8727500000000001E-3</v>
      </c>
      <c r="P153" s="37">
        <f t="shared" si="8"/>
        <v>1.958583333333333E-3</v>
      </c>
      <c r="Q153" s="37" t="s">
        <v>339</v>
      </c>
      <c r="R153" s="37" t="s">
        <v>338</v>
      </c>
    </row>
    <row r="154" spans="1:18" x14ac:dyDescent="0.2">
      <c r="A154" s="34">
        <v>1.1142000000000001E-2</v>
      </c>
      <c r="B154" s="34">
        <v>0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6.1349999999999998E-3</v>
      </c>
      <c r="J154" s="35">
        <v>0</v>
      </c>
      <c r="K154" s="35">
        <v>0</v>
      </c>
      <c r="L154" s="35">
        <v>0</v>
      </c>
      <c r="M154" s="35">
        <v>0</v>
      </c>
      <c r="N154" s="36">
        <f t="shared" si="6"/>
        <v>1.9196666666666667E-3</v>
      </c>
      <c r="O154" s="36">
        <f t="shared" si="7"/>
        <v>0</v>
      </c>
      <c r="P154" s="37">
        <f t="shared" si="8"/>
        <v>1.9196666666666667E-3</v>
      </c>
      <c r="Q154" s="37" t="s">
        <v>1141</v>
      </c>
      <c r="R154" s="37" t="s">
        <v>1141</v>
      </c>
    </row>
    <row r="155" spans="1:18" x14ac:dyDescent="0.2">
      <c r="A155" s="34">
        <v>0</v>
      </c>
      <c r="B155" s="34">
        <v>0</v>
      </c>
      <c r="C155" s="34">
        <v>7.7219999999999997E-3</v>
      </c>
      <c r="D155" s="34">
        <v>9.5239999999999995E-3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5">
        <v>0</v>
      </c>
      <c r="K155" s="35">
        <v>0</v>
      </c>
      <c r="L155" s="35">
        <v>0</v>
      </c>
      <c r="M155" s="35">
        <v>0</v>
      </c>
      <c r="N155" s="36">
        <f t="shared" si="6"/>
        <v>1.9162222222222219E-3</v>
      </c>
      <c r="O155" s="36">
        <f t="shared" si="7"/>
        <v>0</v>
      </c>
      <c r="P155" s="37">
        <f t="shared" si="8"/>
        <v>1.9162222222222219E-3</v>
      </c>
      <c r="Q155" s="37" t="s">
        <v>1511</v>
      </c>
      <c r="R155" s="37" t="s">
        <v>1511</v>
      </c>
    </row>
    <row r="156" spans="1:18" x14ac:dyDescent="0.2">
      <c r="A156" s="34">
        <v>0</v>
      </c>
      <c r="B156" s="34">
        <v>0</v>
      </c>
      <c r="C156" s="34">
        <v>8.1469999999999997E-3</v>
      </c>
      <c r="D156" s="34">
        <v>0</v>
      </c>
      <c r="E156" s="34">
        <v>8.9090000000000003E-3</v>
      </c>
      <c r="F156" s="34">
        <v>0</v>
      </c>
      <c r="G156" s="34">
        <v>0</v>
      </c>
      <c r="H156" s="34">
        <v>0</v>
      </c>
      <c r="I156" s="34">
        <v>0</v>
      </c>
      <c r="J156" s="35">
        <v>0</v>
      </c>
      <c r="K156" s="35">
        <v>0</v>
      </c>
      <c r="L156" s="35">
        <v>0</v>
      </c>
      <c r="M156" s="35">
        <v>0</v>
      </c>
      <c r="N156" s="36">
        <f t="shared" si="6"/>
        <v>1.8951111111111113E-3</v>
      </c>
      <c r="O156" s="36">
        <f t="shared" si="7"/>
        <v>0</v>
      </c>
      <c r="P156" s="37">
        <f t="shared" si="8"/>
        <v>1.8951111111111113E-3</v>
      </c>
      <c r="Q156" s="37" t="s">
        <v>928</v>
      </c>
      <c r="R156" s="37" t="s">
        <v>927</v>
      </c>
    </row>
    <row r="157" spans="1:18" x14ac:dyDescent="0.2">
      <c r="A157" s="34">
        <v>0</v>
      </c>
      <c r="B157" s="34">
        <v>0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1.7038000000000001E-2</v>
      </c>
      <c r="I157" s="34">
        <v>0</v>
      </c>
      <c r="J157" s="35">
        <v>0</v>
      </c>
      <c r="K157" s="35">
        <v>0</v>
      </c>
      <c r="L157" s="35">
        <v>0</v>
      </c>
      <c r="M157" s="35">
        <v>0</v>
      </c>
      <c r="N157" s="36">
        <f t="shared" si="6"/>
        <v>1.8931111111111113E-3</v>
      </c>
      <c r="O157" s="36">
        <f t="shared" si="7"/>
        <v>0</v>
      </c>
      <c r="P157" s="37">
        <f t="shared" si="8"/>
        <v>1.8931111111111113E-3</v>
      </c>
      <c r="Q157" s="37" t="s">
        <v>770</v>
      </c>
      <c r="R157" s="37" t="s">
        <v>770</v>
      </c>
    </row>
    <row r="158" spans="1:18" x14ac:dyDescent="0.2">
      <c r="A158" s="34">
        <v>0</v>
      </c>
      <c r="B158" s="34">
        <v>0</v>
      </c>
      <c r="C158" s="34">
        <v>9.1120000000000003E-3</v>
      </c>
      <c r="D158" s="34">
        <v>0</v>
      </c>
      <c r="E158" s="34">
        <v>0</v>
      </c>
      <c r="F158" s="34">
        <v>7.8589999999999997E-3</v>
      </c>
      <c r="G158" s="34">
        <v>0</v>
      </c>
      <c r="H158" s="34">
        <v>0</v>
      </c>
      <c r="I158" s="34">
        <v>0</v>
      </c>
      <c r="J158" s="35">
        <v>0</v>
      </c>
      <c r="K158" s="35">
        <v>0</v>
      </c>
      <c r="L158" s="35">
        <v>0</v>
      </c>
      <c r="M158" s="35">
        <v>0</v>
      </c>
      <c r="N158" s="36">
        <f t="shared" si="6"/>
        <v>1.8856666666666666E-3</v>
      </c>
      <c r="O158" s="36">
        <f t="shared" si="7"/>
        <v>0</v>
      </c>
      <c r="P158" s="37">
        <f t="shared" si="8"/>
        <v>1.8856666666666666E-3</v>
      </c>
      <c r="Q158" s="37" t="s">
        <v>1250</v>
      </c>
      <c r="R158" s="37" t="s">
        <v>1249</v>
      </c>
    </row>
    <row r="159" spans="1:18" x14ac:dyDescent="0.2">
      <c r="A159" s="34">
        <v>0</v>
      </c>
      <c r="B159" s="34">
        <v>0</v>
      </c>
      <c r="C159" s="34">
        <v>0</v>
      </c>
      <c r="D159" s="34">
        <v>7.326E-3</v>
      </c>
      <c r="E159" s="34">
        <v>9.5689999999999994E-3</v>
      </c>
      <c r="F159" s="34">
        <v>0</v>
      </c>
      <c r="G159" s="34">
        <v>0</v>
      </c>
      <c r="H159" s="34">
        <v>0</v>
      </c>
      <c r="I159" s="34">
        <v>0</v>
      </c>
      <c r="J159" s="35">
        <v>0</v>
      </c>
      <c r="K159" s="35">
        <v>0</v>
      </c>
      <c r="L159" s="35">
        <v>0</v>
      </c>
      <c r="M159" s="35">
        <v>0</v>
      </c>
      <c r="N159" s="36">
        <f t="shared" si="6"/>
        <v>1.8772222222222222E-3</v>
      </c>
      <c r="O159" s="36">
        <f t="shared" si="7"/>
        <v>0</v>
      </c>
      <c r="P159" s="37">
        <f t="shared" si="8"/>
        <v>1.8772222222222222E-3</v>
      </c>
      <c r="Q159" s="37" t="s">
        <v>2442</v>
      </c>
      <c r="R159" s="37" t="s">
        <v>2441</v>
      </c>
    </row>
    <row r="160" spans="1:18" x14ac:dyDescent="0.2">
      <c r="A160" s="34">
        <v>0</v>
      </c>
      <c r="B160" s="34">
        <v>0</v>
      </c>
      <c r="C160" s="34">
        <v>0</v>
      </c>
      <c r="D160" s="34">
        <v>0</v>
      </c>
      <c r="E160" s="34">
        <v>0</v>
      </c>
      <c r="F160" s="34">
        <v>1.6820999999999999E-2</v>
      </c>
      <c r="G160" s="34">
        <v>0</v>
      </c>
      <c r="H160" s="34">
        <v>0</v>
      </c>
      <c r="I160" s="34">
        <v>0</v>
      </c>
      <c r="J160" s="35">
        <v>0</v>
      </c>
      <c r="K160" s="35">
        <v>0</v>
      </c>
      <c r="L160" s="35">
        <v>0</v>
      </c>
      <c r="M160" s="35">
        <v>0</v>
      </c>
      <c r="N160" s="36">
        <f t="shared" si="6"/>
        <v>1.869E-3</v>
      </c>
      <c r="O160" s="36">
        <f t="shared" si="7"/>
        <v>0</v>
      </c>
      <c r="P160" s="37">
        <f t="shared" si="8"/>
        <v>1.869E-3</v>
      </c>
      <c r="Q160" s="37" t="s">
        <v>597</v>
      </c>
      <c r="R160" s="37" t="s">
        <v>597</v>
      </c>
    </row>
    <row r="161" spans="1:18" x14ac:dyDescent="0.2">
      <c r="A161" s="34">
        <v>8.1469999999999997E-3</v>
      </c>
      <c r="B161" s="34">
        <v>0</v>
      </c>
      <c r="C161" s="34">
        <v>0</v>
      </c>
      <c r="D161" s="34">
        <v>8.5649999999999997E-3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5">
        <v>0</v>
      </c>
      <c r="K161" s="35">
        <v>0</v>
      </c>
      <c r="L161" s="35">
        <v>0</v>
      </c>
      <c r="M161" s="35">
        <v>0</v>
      </c>
      <c r="N161" s="36">
        <f t="shared" si="6"/>
        <v>1.8568888888888886E-3</v>
      </c>
      <c r="O161" s="36">
        <f t="shared" si="7"/>
        <v>0</v>
      </c>
      <c r="P161" s="37">
        <f t="shared" si="8"/>
        <v>1.8568888888888886E-3</v>
      </c>
      <c r="Q161" s="37" t="s">
        <v>2479</v>
      </c>
      <c r="R161" s="37" t="s">
        <v>2478</v>
      </c>
    </row>
    <row r="162" spans="1:18" x14ac:dyDescent="0.2">
      <c r="A162" s="34">
        <v>0</v>
      </c>
      <c r="B162" s="34">
        <v>0</v>
      </c>
      <c r="C162" s="34">
        <v>0</v>
      </c>
      <c r="D162" s="34">
        <v>0</v>
      </c>
      <c r="E162" s="34">
        <v>6.9080000000000001E-3</v>
      </c>
      <c r="F162" s="34">
        <v>0</v>
      </c>
      <c r="G162" s="34">
        <v>0</v>
      </c>
      <c r="H162" s="34">
        <v>0</v>
      </c>
      <c r="I162" s="34">
        <v>2.4871000000000001E-2</v>
      </c>
      <c r="J162" s="35">
        <v>0</v>
      </c>
      <c r="K162" s="35">
        <v>0</v>
      </c>
      <c r="L162" s="35">
        <v>0</v>
      </c>
      <c r="M162" s="35">
        <v>6.7000000000000002E-3</v>
      </c>
      <c r="N162" s="36">
        <f t="shared" si="6"/>
        <v>3.5310000000000003E-3</v>
      </c>
      <c r="O162" s="36">
        <f t="shared" si="7"/>
        <v>1.6750000000000001E-3</v>
      </c>
      <c r="P162" s="37">
        <f t="shared" si="8"/>
        <v>1.8560000000000002E-3</v>
      </c>
      <c r="Q162" s="37" t="s">
        <v>421</v>
      </c>
      <c r="R162" s="37" t="s">
        <v>420</v>
      </c>
    </row>
    <row r="163" spans="1:18" x14ac:dyDescent="0.2">
      <c r="A163" s="34">
        <v>7.4910000000000003E-3</v>
      </c>
      <c r="B163" s="34">
        <v>0</v>
      </c>
      <c r="C163" s="34">
        <v>0</v>
      </c>
      <c r="D163" s="34">
        <v>8.9689999999999995E-3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5">
        <v>0</v>
      </c>
      <c r="K163" s="35">
        <v>0</v>
      </c>
      <c r="L163" s="35">
        <v>0</v>
      </c>
      <c r="M163" s="35">
        <v>0</v>
      </c>
      <c r="N163" s="36">
        <f t="shared" si="6"/>
        <v>1.8288888888888888E-3</v>
      </c>
      <c r="O163" s="36">
        <f t="shared" si="7"/>
        <v>0</v>
      </c>
      <c r="P163" s="37">
        <f t="shared" si="8"/>
        <v>1.8288888888888888E-3</v>
      </c>
      <c r="Q163" s="37" t="s">
        <v>2745</v>
      </c>
      <c r="R163" s="37" t="s">
        <v>2745</v>
      </c>
    </row>
    <row r="164" spans="1:18" x14ac:dyDescent="0.2">
      <c r="A164" s="34">
        <v>1.005E-2</v>
      </c>
      <c r="B164" s="34">
        <v>6.2599999999999999E-3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5">
        <v>0</v>
      </c>
      <c r="K164" s="35">
        <v>0</v>
      </c>
      <c r="L164" s="35">
        <v>0</v>
      </c>
      <c r="M164" s="35">
        <v>0</v>
      </c>
      <c r="N164" s="36">
        <f t="shared" si="6"/>
        <v>1.812222222222222E-3</v>
      </c>
      <c r="O164" s="36">
        <f t="shared" si="7"/>
        <v>0</v>
      </c>
      <c r="P164" s="37">
        <f t="shared" si="8"/>
        <v>1.812222222222222E-3</v>
      </c>
      <c r="Q164" s="37" t="s">
        <v>2420</v>
      </c>
      <c r="R164" s="37" t="s">
        <v>2419</v>
      </c>
    </row>
    <row r="165" spans="1:18" x14ac:dyDescent="0.2">
      <c r="A165" s="34">
        <v>0</v>
      </c>
      <c r="B165" s="34">
        <v>0</v>
      </c>
      <c r="C165" s="34">
        <v>1.0395E-2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5.8739999999999999E-3</v>
      </c>
      <c r="J165" s="35">
        <v>0</v>
      </c>
      <c r="K165" s="35">
        <v>0</v>
      </c>
      <c r="L165" s="35">
        <v>0</v>
      </c>
      <c r="M165" s="35">
        <v>0</v>
      </c>
      <c r="N165" s="36">
        <f t="shared" si="6"/>
        <v>1.8076666666666666E-3</v>
      </c>
      <c r="O165" s="36">
        <f t="shared" si="7"/>
        <v>0</v>
      </c>
      <c r="P165" s="37">
        <f t="shared" si="8"/>
        <v>1.8076666666666666E-3</v>
      </c>
      <c r="Q165" s="37" t="s">
        <v>1131</v>
      </c>
      <c r="R165" s="37" t="s">
        <v>1131</v>
      </c>
    </row>
    <row r="166" spans="1:18" x14ac:dyDescent="0.2">
      <c r="A166" s="34">
        <v>1.9926950000000001</v>
      </c>
      <c r="B166" s="34">
        <v>1.99665</v>
      </c>
      <c r="C166" s="34">
        <v>1.9853510000000001</v>
      </c>
      <c r="D166" s="34">
        <v>1.995428</v>
      </c>
      <c r="E166" s="34">
        <v>1.9901599999999999</v>
      </c>
      <c r="F166" s="34">
        <v>1.987981</v>
      </c>
      <c r="G166" s="34">
        <v>1.987452</v>
      </c>
      <c r="H166" s="34">
        <v>1.9907919999999999</v>
      </c>
      <c r="I166" s="34">
        <v>1.996407</v>
      </c>
      <c r="J166" s="35">
        <v>1.990583</v>
      </c>
      <c r="K166" s="35">
        <v>1.9945619999999999</v>
      </c>
      <c r="L166" s="35">
        <v>1.9870779999999999</v>
      </c>
      <c r="M166" s="35">
        <v>1.986426</v>
      </c>
      <c r="N166" s="36">
        <f t="shared" si="6"/>
        <v>1.9914351111111113</v>
      </c>
      <c r="O166" s="36">
        <f t="shared" si="7"/>
        <v>1.9896622499999999</v>
      </c>
      <c r="P166" s="37">
        <f t="shared" si="8"/>
        <v>1.7728611111114123E-3</v>
      </c>
      <c r="Q166" s="37" t="s">
        <v>2205</v>
      </c>
      <c r="R166" s="37" t="s">
        <v>2205</v>
      </c>
    </row>
    <row r="167" spans="1:18" x14ac:dyDescent="0.2">
      <c r="A167" s="34">
        <v>0</v>
      </c>
      <c r="B167" s="34">
        <v>0</v>
      </c>
      <c r="C167" s="34">
        <v>0</v>
      </c>
      <c r="D167" s="34">
        <v>0</v>
      </c>
      <c r="E167" s="34">
        <v>0</v>
      </c>
      <c r="F167" s="34">
        <v>1.5521E-2</v>
      </c>
      <c r="G167" s="34">
        <v>0</v>
      </c>
      <c r="H167" s="34">
        <v>0</v>
      </c>
      <c r="I167" s="34">
        <v>0</v>
      </c>
      <c r="J167" s="35">
        <v>0</v>
      </c>
      <c r="K167" s="35">
        <v>0</v>
      </c>
      <c r="L167" s="35">
        <v>0</v>
      </c>
      <c r="M167" s="35">
        <v>0</v>
      </c>
      <c r="N167" s="36">
        <f t="shared" si="6"/>
        <v>1.7245555555555556E-3</v>
      </c>
      <c r="O167" s="36">
        <f t="shared" si="7"/>
        <v>0</v>
      </c>
      <c r="P167" s="37">
        <f t="shared" si="8"/>
        <v>1.7245555555555556E-3</v>
      </c>
      <c r="Q167" s="37" t="s">
        <v>1087</v>
      </c>
      <c r="R167" s="37" t="s">
        <v>1087</v>
      </c>
    </row>
    <row r="168" spans="1:18" x14ac:dyDescent="0.2">
      <c r="A168" s="34">
        <v>1.5464E-2</v>
      </c>
      <c r="B168" s="34">
        <v>0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5">
        <v>0</v>
      </c>
      <c r="K168" s="35">
        <v>0</v>
      </c>
      <c r="L168" s="35">
        <v>0</v>
      </c>
      <c r="M168" s="35">
        <v>0</v>
      </c>
      <c r="N168" s="36">
        <f t="shared" si="6"/>
        <v>1.7182222222222223E-3</v>
      </c>
      <c r="O168" s="36">
        <f t="shared" si="7"/>
        <v>0</v>
      </c>
      <c r="P168" s="37">
        <f t="shared" si="8"/>
        <v>1.7182222222222223E-3</v>
      </c>
      <c r="Q168" s="37" t="s">
        <v>1146</v>
      </c>
      <c r="R168" s="37" t="s">
        <v>1146</v>
      </c>
    </row>
    <row r="169" spans="1:18" x14ac:dyDescent="0.2">
      <c r="A169" s="34">
        <v>1.5436999999999999E-2</v>
      </c>
      <c r="B169" s="34">
        <v>0</v>
      </c>
      <c r="C169" s="34">
        <v>0</v>
      </c>
      <c r="D169" s="34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5">
        <v>0</v>
      </c>
      <c r="K169" s="35">
        <v>0</v>
      </c>
      <c r="L169" s="35">
        <v>0</v>
      </c>
      <c r="M169" s="35">
        <v>0</v>
      </c>
      <c r="N169" s="36">
        <f t="shared" si="6"/>
        <v>1.7152222222222221E-3</v>
      </c>
      <c r="O169" s="36">
        <f t="shared" si="7"/>
        <v>0</v>
      </c>
      <c r="P169" s="37">
        <f t="shared" si="8"/>
        <v>1.7152222222222221E-3</v>
      </c>
      <c r="Q169" s="37" t="s">
        <v>532</v>
      </c>
      <c r="R169" s="37" t="s">
        <v>532</v>
      </c>
    </row>
    <row r="170" spans="1:18" x14ac:dyDescent="0.2">
      <c r="A170" s="34">
        <v>0</v>
      </c>
      <c r="B170" s="34">
        <v>6.4720000000000003E-3</v>
      </c>
      <c r="C170" s="34">
        <v>8.8690000000000001E-3</v>
      </c>
      <c r="D170" s="34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5">
        <v>0</v>
      </c>
      <c r="K170" s="35">
        <v>0</v>
      </c>
      <c r="L170" s="35">
        <v>0</v>
      </c>
      <c r="M170" s="35">
        <v>0</v>
      </c>
      <c r="N170" s="36">
        <f t="shared" si="6"/>
        <v>1.7045555555555555E-3</v>
      </c>
      <c r="O170" s="36">
        <f t="shared" si="7"/>
        <v>0</v>
      </c>
      <c r="P170" s="37">
        <f t="shared" si="8"/>
        <v>1.7045555555555555E-3</v>
      </c>
      <c r="Q170" s="37" t="s">
        <v>1430</v>
      </c>
      <c r="R170" s="37" t="s">
        <v>1430</v>
      </c>
    </row>
    <row r="171" spans="1:18" x14ac:dyDescent="0.2">
      <c r="A171" s="34">
        <v>0</v>
      </c>
      <c r="B171" s="34">
        <v>0</v>
      </c>
      <c r="C171" s="34">
        <v>0</v>
      </c>
      <c r="D171" s="34">
        <v>1.7558000000000001E-2</v>
      </c>
      <c r="E171" s="34">
        <v>0</v>
      </c>
      <c r="F171" s="34">
        <v>0</v>
      </c>
      <c r="G171" s="34">
        <v>0</v>
      </c>
      <c r="H171" s="34">
        <v>0</v>
      </c>
      <c r="I171" s="34">
        <v>1.3152E-2</v>
      </c>
      <c r="J171" s="35">
        <v>6.8310000000000003E-3</v>
      </c>
      <c r="K171" s="35">
        <v>0</v>
      </c>
      <c r="L171" s="35">
        <v>0</v>
      </c>
      <c r="M171" s="35">
        <v>0</v>
      </c>
      <c r="N171" s="36">
        <f t="shared" si="6"/>
        <v>3.4122222222222223E-3</v>
      </c>
      <c r="O171" s="36">
        <f t="shared" si="7"/>
        <v>1.7077500000000001E-3</v>
      </c>
      <c r="P171" s="37">
        <f t="shared" si="8"/>
        <v>1.7044722222222222E-3</v>
      </c>
      <c r="Q171" s="37" t="s">
        <v>2630</v>
      </c>
      <c r="R171" s="37" t="s">
        <v>2629</v>
      </c>
    </row>
    <row r="172" spans="1:18" x14ac:dyDescent="0.2">
      <c r="A172" s="34">
        <v>0</v>
      </c>
      <c r="B172" s="34">
        <v>0</v>
      </c>
      <c r="C172" s="34">
        <v>7.8279999999999999E-3</v>
      </c>
      <c r="D172" s="34">
        <v>0</v>
      </c>
      <c r="E172" s="34">
        <v>0</v>
      </c>
      <c r="F172" s="34">
        <v>7.4209999999999996E-3</v>
      </c>
      <c r="G172" s="34">
        <v>0</v>
      </c>
      <c r="H172" s="34">
        <v>0</v>
      </c>
      <c r="I172" s="34">
        <v>0</v>
      </c>
      <c r="J172" s="35">
        <v>0</v>
      </c>
      <c r="K172" s="35">
        <v>0</v>
      </c>
      <c r="L172" s="35">
        <v>0</v>
      </c>
      <c r="M172" s="35">
        <v>0</v>
      </c>
      <c r="N172" s="36">
        <f t="shared" si="6"/>
        <v>1.6943333333333333E-3</v>
      </c>
      <c r="O172" s="36">
        <f t="shared" si="7"/>
        <v>0</v>
      </c>
      <c r="P172" s="37">
        <f t="shared" si="8"/>
        <v>1.6943333333333333E-3</v>
      </c>
      <c r="Q172" s="37" t="s">
        <v>1043</v>
      </c>
      <c r="R172" s="37" t="s">
        <v>1042</v>
      </c>
    </row>
    <row r="173" spans="1:18" x14ac:dyDescent="0.2">
      <c r="A173" s="34">
        <v>0</v>
      </c>
      <c r="B173" s="34">
        <v>0</v>
      </c>
      <c r="C173" s="34">
        <v>0</v>
      </c>
      <c r="D173" s="34">
        <v>0</v>
      </c>
      <c r="E173" s="34">
        <v>0</v>
      </c>
      <c r="F173" s="34">
        <v>0</v>
      </c>
      <c r="G173" s="34">
        <v>2.2370000000000001E-2</v>
      </c>
      <c r="H173" s="34">
        <v>0</v>
      </c>
      <c r="I173" s="34">
        <v>0</v>
      </c>
      <c r="J173" s="35">
        <v>0</v>
      </c>
      <c r="K173" s="35">
        <v>0</v>
      </c>
      <c r="L173" s="35">
        <v>3.2070000000000002E-3</v>
      </c>
      <c r="M173" s="35">
        <v>0</v>
      </c>
      <c r="N173" s="36">
        <f t="shared" si="6"/>
        <v>2.4855555555555555E-3</v>
      </c>
      <c r="O173" s="36">
        <f t="shared" si="7"/>
        <v>8.0175000000000005E-4</v>
      </c>
      <c r="P173" s="37">
        <f t="shared" si="8"/>
        <v>1.6838055555555556E-3</v>
      </c>
      <c r="Q173" s="37" t="s">
        <v>1940</v>
      </c>
      <c r="R173" s="37" t="s">
        <v>1939</v>
      </c>
    </row>
    <row r="174" spans="1:18" x14ac:dyDescent="0.2">
      <c r="A174" s="34">
        <v>0</v>
      </c>
      <c r="B174" s="34">
        <v>0</v>
      </c>
      <c r="C174" s="34">
        <v>6.6670000000000002E-3</v>
      </c>
      <c r="D174" s="34">
        <v>0</v>
      </c>
      <c r="E174" s="34">
        <v>0</v>
      </c>
      <c r="F174" s="34">
        <v>8.4390000000000003E-3</v>
      </c>
      <c r="G174" s="34">
        <v>0</v>
      </c>
      <c r="H174" s="34">
        <v>0</v>
      </c>
      <c r="I174" s="34">
        <v>0</v>
      </c>
      <c r="J174" s="35">
        <v>0</v>
      </c>
      <c r="K174" s="35">
        <v>0</v>
      </c>
      <c r="L174" s="35">
        <v>0</v>
      </c>
      <c r="M174" s="35">
        <v>0</v>
      </c>
      <c r="N174" s="36">
        <f t="shared" si="6"/>
        <v>1.6784444444444446E-3</v>
      </c>
      <c r="O174" s="36">
        <f t="shared" si="7"/>
        <v>0</v>
      </c>
      <c r="P174" s="37">
        <f t="shared" si="8"/>
        <v>1.6784444444444446E-3</v>
      </c>
      <c r="Q174" s="37" t="s">
        <v>2463</v>
      </c>
      <c r="R174" s="37" t="s">
        <v>2463</v>
      </c>
    </row>
    <row r="175" spans="1:18" x14ac:dyDescent="0.2">
      <c r="A175" s="34">
        <v>0</v>
      </c>
      <c r="B175" s="34">
        <v>0</v>
      </c>
      <c r="C175" s="34">
        <v>0</v>
      </c>
      <c r="D175" s="34">
        <v>0</v>
      </c>
      <c r="E175" s="34">
        <v>8.6580000000000008E-3</v>
      </c>
      <c r="F175" s="34">
        <v>6.3290000000000004E-3</v>
      </c>
      <c r="G175" s="34">
        <v>0</v>
      </c>
      <c r="H175" s="34">
        <v>0</v>
      </c>
      <c r="I175" s="34">
        <v>0</v>
      </c>
      <c r="J175" s="35">
        <v>0</v>
      </c>
      <c r="K175" s="35">
        <v>0</v>
      </c>
      <c r="L175" s="35">
        <v>0</v>
      </c>
      <c r="M175" s="35">
        <v>0</v>
      </c>
      <c r="N175" s="36">
        <f t="shared" si="6"/>
        <v>1.6652222222222222E-3</v>
      </c>
      <c r="O175" s="36">
        <f t="shared" si="7"/>
        <v>0</v>
      </c>
      <c r="P175" s="37">
        <f t="shared" si="8"/>
        <v>1.6652222222222222E-3</v>
      </c>
      <c r="Q175" s="37" t="s">
        <v>939</v>
      </c>
      <c r="R175" s="37" t="s">
        <v>938</v>
      </c>
    </row>
    <row r="176" spans="1:18" x14ac:dyDescent="0.2">
      <c r="A176" s="34">
        <v>0</v>
      </c>
      <c r="B176" s="34">
        <v>1.4957E-2</v>
      </c>
      <c r="C176" s="34">
        <v>0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5">
        <v>0</v>
      </c>
      <c r="K176" s="35">
        <v>0</v>
      </c>
      <c r="L176" s="35">
        <v>0</v>
      </c>
      <c r="M176" s="35">
        <v>0</v>
      </c>
      <c r="N176" s="36">
        <f t="shared" si="6"/>
        <v>1.661888888888889E-3</v>
      </c>
      <c r="O176" s="36">
        <f t="shared" si="7"/>
        <v>0</v>
      </c>
      <c r="P176" s="37">
        <f t="shared" si="8"/>
        <v>1.661888888888889E-3</v>
      </c>
      <c r="Q176" s="37" t="s">
        <v>2600</v>
      </c>
      <c r="R176" s="37" t="s">
        <v>2600</v>
      </c>
    </row>
    <row r="177" spans="1:18" x14ac:dyDescent="0.2">
      <c r="A177" s="34">
        <v>0</v>
      </c>
      <c r="B177" s="34">
        <v>0</v>
      </c>
      <c r="C177" s="34">
        <v>6.868E-3</v>
      </c>
      <c r="D177" s="34">
        <v>8.0479999999999996E-3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5">
        <v>0</v>
      </c>
      <c r="K177" s="35">
        <v>0</v>
      </c>
      <c r="L177" s="35">
        <v>0</v>
      </c>
      <c r="M177" s="35">
        <v>0</v>
      </c>
      <c r="N177" s="36">
        <f t="shared" si="6"/>
        <v>1.6573333333333331E-3</v>
      </c>
      <c r="O177" s="36">
        <f t="shared" si="7"/>
        <v>0</v>
      </c>
      <c r="P177" s="37">
        <f t="shared" si="8"/>
        <v>1.6573333333333331E-3</v>
      </c>
      <c r="Q177" s="37" t="s">
        <v>1680</v>
      </c>
      <c r="R177" s="37" t="s">
        <v>1680</v>
      </c>
    </row>
    <row r="178" spans="1:18" x14ac:dyDescent="0.2">
      <c r="A178" s="34">
        <v>0</v>
      </c>
      <c r="B178" s="34">
        <v>0</v>
      </c>
      <c r="C178" s="34">
        <v>0</v>
      </c>
      <c r="D178" s="34">
        <v>1.4458E-2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5">
        <v>0</v>
      </c>
      <c r="K178" s="35">
        <v>0</v>
      </c>
      <c r="L178" s="35">
        <v>0</v>
      </c>
      <c r="M178" s="35">
        <v>0</v>
      </c>
      <c r="N178" s="36">
        <f t="shared" si="6"/>
        <v>1.6064444444444444E-3</v>
      </c>
      <c r="O178" s="36">
        <f t="shared" si="7"/>
        <v>0</v>
      </c>
      <c r="P178" s="37">
        <f t="shared" si="8"/>
        <v>1.6064444444444444E-3</v>
      </c>
      <c r="Q178" s="37" t="s">
        <v>2026</v>
      </c>
      <c r="R178" s="37" t="s">
        <v>2026</v>
      </c>
    </row>
    <row r="179" spans="1:18" x14ac:dyDescent="0.2">
      <c r="A179" s="34">
        <v>8.4030000000000007E-3</v>
      </c>
      <c r="B179" s="34">
        <v>0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6.0099999999999997E-3</v>
      </c>
      <c r="J179" s="35">
        <v>0</v>
      </c>
      <c r="K179" s="35">
        <v>0</v>
      </c>
      <c r="L179" s="35">
        <v>0</v>
      </c>
      <c r="M179" s="35">
        <v>0</v>
      </c>
      <c r="N179" s="36">
        <f t="shared" si="6"/>
        <v>1.6014444444444444E-3</v>
      </c>
      <c r="O179" s="36">
        <f t="shared" si="7"/>
        <v>0</v>
      </c>
      <c r="P179" s="37">
        <f t="shared" si="8"/>
        <v>1.6014444444444444E-3</v>
      </c>
      <c r="Q179" s="37" t="s">
        <v>1765</v>
      </c>
      <c r="R179" s="37" t="s">
        <v>1764</v>
      </c>
    </row>
    <row r="180" spans="1:18" x14ac:dyDescent="0.2">
      <c r="A180" s="34">
        <v>0</v>
      </c>
      <c r="B180" s="34">
        <v>6.6540000000000002E-3</v>
      </c>
      <c r="C180" s="34">
        <v>0</v>
      </c>
      <c r="D180" s="34">
        <v>0</v>
      </c>
      <c r="E180" s="34">
        <v>5.587E-3</v>
      </c>
      <c r="F180" s="34">
        <v>0</v>
      </c>
      <c r="G180" s="34">
        <v>0</v>
      </c>
      <c r="H180" s="34">
        <v>0</v>
      </c>
      <c r="I180" s="34">
        <v>1.8217000000000001E-2</v>
      </c>
      <c r="J180" s="35">
        <v>7.1510000000000002E-3</v>
      </c>
      <c r="K180" s="35">
        <v>0</v>
      </c>
      <c r="L180" s="35">
        <v>0</v>
      </c>
      <c r="M180" s="35">
        <v>0</v>
      </c>
      <c r="N180" s="36">
        <f t="shared" si="6"/>
        <v>3.3842222222222221E-3</v>
      </c>
      <c r="O180" s="36">
        <f t="shared" si="7"/>
        <v>1.7877500000000001E-3</v>
      </c>
      <c r="P180" s="37">
        <f t="shared" si="8"/>
        <v>1.596472222222222E-3</v>
      </c>
      <c r="Q180" s="37" t="s">
        <v>2313</v>
      </c>
      <c r="R180" s="37" t="s">
        <v>2313</v>
      </c>
    </row>
    <row r="181" spans="1:18" x14ac:dyDescent="0.2">
      <c r="A181" s="34">
        <v>0</v>
      </c>
      <c r="B181" s="34">
        <v>0</v>
      </c>
      <c r="C181" s="34">
        <v>7.1840000000000003E-3</v>
      </c>
      <c r="D181" s="34">
        <v>0</v>
      </c>
      <c r="E181" s="34">
        <v>7.0549999999999996E-3</v>
      </c>
      <c r="F181" s="34">
        <v>0</v>
      </c>
      <c r="G181" s="34">
        <v>0</v>
      </c>
      <c r="H181" s="34">
        <v>0</v>
      </c>
      <c r="I181" s="34">
        <v>0</v>
      </c>
      <c r="J181" s="35">
        <v>0</v>
      </c>
      <c r="K181" s="35">
        <v>0</v>
      </c>
      <c r="L181" s="35">
        <v>0</v>
      </c>
      <c r="M181" s="35">
        <v>0</v>
      </c>
      <c r="N181" s="36">
        <f t="shared" si="6"/>
        <v>1.5821111111111112E-3</v>
      </c>
      <c r="O181" s="36">
        <f t="shared" si="7"/>
        <v>0</v>
      </c>
      <c r="P181" s="37">
        <f t="shared" si="8"/>
        <v>1.5821111111111112E-3</v>
      </c>
      <c r="Q181" s="37" t="s">
        <v>2307</v>
      </c>
      <c r="R181" s="37" t="s">
        <v>2307</v>
      </c>
    </row>
    <row r="182" spans="1:18" x14ac:dyDescent="0.2">
      <c r="A182" s="34">
        <v>0</v>
      </c>
      <c r="B182" s="34">
        <v>0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2.3907999999999999E-2</v>
      </c>
      <c r="I182" s="34">
        <v>0</v>
      </c>
      <c r="J182" s="35">
        <v>4.3379999999999998E-3</v>
      </c>
      <c r="K182" s="35">
        <v>0</v>
      </c>
      <c r="L182" s="35">
        <v>0</v>
      </c>
      <c r="M182" s="35">
        <v>0</v>
      </c>
      <c r="N182" s="36">
        <f t="shared" si="6"/>
        <v>2.6564444444444443E-3</v>
      </c>
      <c r="O182" s="36">
        <f t="shared" si="7"/>
        <v>1.0845E-3</v>
      </c>
      <c r="P182" s="37">
        <f t="shared" si="8"/>
        <v>1.5719444444444444E-3</v>
      </c>
      <c r="Q182" s="37" t="s">
        <v>1181</v>
      </c>
      <c r="R182" s="37" t="s">
        <v>1181</v>
      </c>
    </row>
    <row r="183" spans="1:18" x14ac:dyDescent="0.2">
      <c r="A183" s="34">
        <v>0</v>
      </c>
      <c r="B183" s="34">
        <v>0</v>
      </c>
      <c r="C183" s="34">
        <v>0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1.4121E-2</v>
      </c>
      <c r="J183" s="35">
        <v>0</v>
      </c>
      <c r="K183" s="35">
        <v>0</v>
      </c>
      <c r="L183" s="35">
        <v>0</v>
      </c>
      <c r="M183" s="35">
        <v>0</v>
      </c>
      <c r="N183" s="36">
        <f t="shared" si="6"/>
        <v>1.5690000000000001E-3</v>
      </c>
      <c r="O183" s="36">
        <f t="shared" si="7"/>
        <v>0</v>
      </c>
      <c r="P183" s="37">
        <f t="shared" si="8"/>
        <v>1.5690000000000001E-3</v>
      </c>
      <c r="Q183" s="37" t="s">
        <v>1444</v>
      </c>
      <c r="R183" s="37" t="s">
        <v>1444</v>
      </c>
    </row>
    <row r="184" spans="1:18" x14ac:dyDescent="0.2">
      <c r="A184" s="34">
        <v>1.3889E-2</v>
      </c>
      <c r="B184" s="34">
        <v>0</v>
      </c>
      <c r="C184" s="34">
        <v>0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5">
        <v>0</v>
      </c>
      <c r="K184" s="35">
        <v>0</v>
      </c>
      <c r="L184" s="35">
        <v>0</v>
      </c>
      <c r="M184" s="35">
        <v>0</v>
      </c>
      <c r="N184" s="36">
        <f t="shared" si="6"/>
        <v>1.5432222222222223E-3</v>
      </c>
      <c r="O184" s="36">
        <f t="shared" si="7"/>
        <v>0</v>
      </c>
      <c r="P184" s="37">
        <f t="shared" si="8"/>
        <v>1.5432222222222223E-3</v>
      </c>
      <c r="Q184" s="37" t="s">
        <v>1071</v>
      </c>
      <c r="R184" s="37" t="s">
        <v>1070</v>
      </c>
    </row>
    <row r="185" spans="1:18" x14ac:dyDescent="0.2">
      <c r="A185" s="34">
        <v>0</v>
      </c>
      <c r="B185" s="34">
        <v>0</v>
      </c>
      <c r="C185" s="34">
        <v>0</v>
      </c>
      <c r="D185" s="34">
        <v>0</v>
      </c>
      <c r="E185" s="34">
        <v>0</v>
      </c>
      <c r="F185" s="34">
        <v>0</v>
      </c>
      <c r="G185" s="34">
        <v>1.3864E-2</v>
      </c>
      <c r="H185" s="34">
        <v>0</v>
      </c>
      <c r="I185" s="34">
        <v>0</v>
      </c>
      <c r="J185" s="35">
        <v>0</v>
      </c>
      <c r="K185" s="35">
        <v>0</v>
      </c>
      <c r="L185" s="35">
        <v>0</v>
      </c>
      <c r="M185" s="35">
        <v>0</v>
      </c>
      <c r="N185" s="36">
        <f t="shared" si="6"/>
        <v>1.5404444444444443E-3</v>
      </c>
      <c r="O185" s="36">
        <f t="shared" si="7"/>
        <v>0</v>
      </c>
      <c r="P185" s="37">
        <f t="shared" si="8"/>
        <v>1.5404444444444443E-3</v>
      </c>
      <c r="Q185" s="37" t="s">
        <v>2599</v>
      </c>
      <c r="R185" s="37" t="s">
        <v>2598</v>
      </c>
    </row>
    <row r="186" spans="1:18" x14ac:dyDescent="0.2">
      <c r="A186" s="34">
        <v>0</v>
      </c>
      <c r="B186" s="34">
        <v>6.5789999999999998E-3</v>
      </c>
      <c r="C186" s="34">
        <v>0</v>
      </c>
      <c r="D186" s="34">
        <v>0</v>
      </c>
      <c r="E186" s="34">
        <v>0</v>
      </c>
      <c r="F186" s="34">
        <v>7.1300000000000001E-3</v>
      </c>
      <c r="G186" s="34">
        <v>0</v>
      </c>
      <c r="H186" s="34">
        <v>0</v>
      </c>
      <c r="I186" s="34">
        <v>0</v>
      </c>
      <c r="J186" s="35">
        <v>0</v>
      </c>
      <c r="K186" s="35">
        <v>0</v>
      </c>
      <c r="L186" s="35">
        <v>0</v>
      </c>
      <c r="M186" s="35">
        <v>0</v>
      </c>
      <c r="N186" s="36">
        <f t="shared" si="6"/>
        <v>1.523222222222222E-3</v>
      </c>
      <c r="O186" s="36">
        <f t="shared" si="7"/>
        <v>0</v>
      </c>
      <c r="P186" s="37">
        <f t="shared" si="8"/>
        <v>1.523222222222222E-3</v>
      </c>
      <c r="Q186" s="37" t="s">
        <v>1413</v>
      </c>
      <c r="R186" s="37" t="s">
        <v>1413</v>
      </c>
    </row>
    <row r="187" spans="1:18" x14ac:dyDescent="0.2">
      <c r="A187" s="34">
        <v>1.3644999999999999E-2</v>
      </c>
      <c r="B187" s="34">
        <v>0</v>
      </c>
      <c r="C187" s="34">
        <v>0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5">
        <v>0</v>
      </c>
      <c r="K187" s="35">
        <v>0</v>
      </c>
      <c r="L187" s="35">
        <v>0</v>
      </c>
      <c r="M187" s="35">
        <v>0</v>
      </c>
      <c r="N187" s="36">
        <f t="shared" si="6"/>
        <v>1.5161111111111111E-3</v>
      </c>
      <c r="O187" s="36">
        <f t="shared" si="7"/>
        <v>0</v>
      </c>
      <c r="P187" s="37">
        <f t="shared" si="8"/>
        <v>1.5161111111111111E-3</v>
      </c>
      <c r="Q187" s="37" t="s">
        <v>1662</v>
      </c>
      <c r="R187" s="37" t="s">
        <v>1662</v>
      </c>
    </row>
    <row r="188" spans="1:18" x14ac:dyDescent="0.2">
      <c r="A188" s="34">
        <v>0</v>
      </c>
      <c r="B188" s="34">
        <v>0</v>
      </c>
      <c r="C188" s="34">
        <v>9.4979999999999995E-3</v>
      </c>
      <c r="D188" s="34">
        <v>0</v>
      </c>
      <c r="E188" s="34">
        <v>0</v>
      </c>
      <c r="F188" s="34">
        <v>4.1450000000000002E-3</v>
      </c>
      <c r="G188" s="34">
        <v>0</v>
      </c>
      <c r="H188" s="34">
        <v>0</v>
      </c>
      <c r="I188" s="34">
        <v>0</v>
      </c>
      <c r="J188" s="35">
        <v>0</v>
      </c>
      <c r="K188" s="35">
        <v>0</v>
      </c>
      <c r="L188" s="35">
        <v>0</v>
      </c>
      <c r="M188" s="35">
        <v>0</v>
      </c>
      <c r="N188" s="36">
        <f t="shared" si="6"/>
        <v>1.5158888888888887E-3</v>
      </c>
      <c r="O188" s="36">
        <f t="shared" si="7"/>
        <v>0</v>
      </c>
      <c r="P188" s="37">
        <f t="shared" si="8"/>
        <v>1.5158888888888887E-3</v>
      </c>
      <c r="Q188" s="37" t="s">
        <v>593</v>
      </c>
      <c r="R188" s="37" t="s">
        <v>593</v>
      </c>
    </row>
    <row r="189" spans="1:18" x14ac:dyDescent="0.2">
      <c r="A189" s="34">
        <v>7.7219999999999997E-3</v>
      </c>
      <c r="B189" s="34">
        <v>0</v>
      </c>
      <c r="C189" s="34">
        <v>0</v>
      </c>
      <c r="D189" s="34">
        <v>0</v>
      </c>
      <c r="E189" s="34">
        <v>0</v>
      </c>
      <c r="F189" s="34">
        <v>5.8139999999999997E-3</v>
      </c>
      <c r="G189" s="34">
        <v>0</v>
      </c>
      <c r="H189" s="34">
        <v>0</v>
      </c>
      <c r="I189" s="34">
        <v>0</v>
      </c>
      <c r="J189" s="35">
        <v>0</v>
      </c>
      <c r="K189" s="35">
        <v>0</v>
      </c>
      <c r="L189" s="35">
        <v>0</v>
      </c>
      <c r="M189" s="35">
        <v>0</v>
      </c>
      <c r="N189" s="36">
        <f t="shared" si="6"/>
        <v>1.5039999999999999E-3</v>
      </c>
      <c r="O189" s="36">
        <f t="shared" si="7"/>
        <v>0</v>
      </c>
      <c r="P189" s="37">
        <f t="shared" si="8"/>
        <v>1.5039999999999999E-3</v>
      </c>
      <c r="Q189" s="37" t="s">
        <v>503</v>
      </c>
      <c r="R189" s="37" t="s">
        <v>503</v>
      </c>
    </row>
    <row r="190" spans="1:18" x14ac:dyDescent="0.2">
      <c r="A190" s="34">
        <v>0</v>
      </c>
      <c r="B190" s="34">
        <v>0</v>
      </c>
      <c r="C190" s="34">
        <v>2.1212000000000002E-2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3.8279999999999998E-3</v>
      </c>
      <c r="J190" s="35">
        <v>5.1409999999999997E-3</v>
      </c>
      <c r="K190" s="35">
        <v>0</v>
      </c>
      <c r="L190" s="35">
        <v>0</v>
      </c>
      <c r="M190" s="35">
        <v>0</v>
      </c>
      <c r="N190" s="36">
        <f t="shared" si="6"/>
        <v>2.7822222222222224E-3</v>
      </c>
      <c r="O190" s="36">
        <f t="shared" si="7"/>
        <v>1.2852499999999999E-3</v>
      </c>
      <c r="P190" s="37">
        <f t="shared" si="8"/>
        <v>1.4969722222222225E-3</v>
      </c>
      <c r="Q190" s="37" t="s">
        <v>748</v>
      </c>
      <c r="R190" s="37" t="s">
        <v>748</v>
      </c>
    </row>
    <row r="191" spans="1:18" x14ac:dyDescent="0.2">
      <c r="A191" s="34">
        <v>0</v>
      </c>
      <c r="B191" s="34">
        <v>6.1440000000000002E-3</v>
      </c>
      <c r="C191" s="34">
        <v>0</v>
      </c>
      <c r="D191" s="34">
        <v>0</v>
      </c>
      <c r="E191" s="34">
        <v>7.2069999999999999E-3</v>
      </c>
      <c r="F191" s="34">
        <v>0</v>
      </c>
      <c r="G191" s="34">
        <v>0</v>
      </c>
      <c r="H191" s="34">
        <v>0</v>
      </c>
      <c r="I191" s="34">
        <v>0</v>
      </c>
      <c r="J191" s="35">
        <v>0</v>
      </c>
      <c r="K191" s="35">
        <v>0</v>
      </c>
      <c r="L191" s="35">
        <v>0</v>
      </c>
      <c r="M191" s="35">
        <v>0</v>
      </c>
      <c r="N191" s="36">
        <f t="shared" si="6"/>
        <v>1.4834444444444444E-3</v>
      </c>
      <c r="O191" s="36">
        <f t="shared" si="7"/>
        <v>0</v>
      </c>
      <c r="P191" s="37">
        <f t="shared" si="8"/>
        <v>1.4834444444444444E-3</v>
      </c>
      <c r="Q191" s="37" t="s">
        <v>1812</v>
      </c>
      <c r="R191" s="37" t="s">
        <v>1812</v>
      </c>
    </row>
    <row r="192" spans="1:18" x14ac:dyDescent="0.2">
      <c r="A192" s="34">
        <v>1.3245E-2</v>
      </c>
      <c r="B192" s="34">
        <v>0</v>
      </c>
      <c r="C192" s="34">
        <v>0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5">
        <v>0</v>
      </c>
      <c r="K192" s="35">
        <v>0</v>
      </c>
      <c r="L192" s="35">
        <v>0</v>
      </c>
      <c r="M192" s="35">
        <v>0</v>
      </c>
      <c r="N192" s="36">
        <f t="shared" si="6"/>
        <v>1.4716666666666667E-3</v>
      </c>
      <c r="O192" s="36">
        <f t="shared" si="7"/>
        <v>0</v>
      </c>
      <c r="P192" s="37">
        <f t="shared" si="8"/>
        <v>1.4716666666666667E-3</v>
      </c>
      <c r="Q192" s="37" t="s">
        <v>1166</v>
      </c>
      <c r="R192" s="37" t="s">
        <v>1165</v>
      </c>
    </row>
    <row r="193" spans="1:18" x14ac:dyDescent="0.2">
      <c r="A193" s="34">
        <v>9.0290000000000006E-3</v>
      </c>
      <c r="B193" s="34">
        <v>0</v>
      </c>
      <c r="C193" s="34">
        <v>0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4.1879999999999999E-3</v>
      </c>
      <c r="J193" s="35">
        <v>0</v>
      </c>
      <c r="K193" s="35">
        <v>0</v>
      </c>
      <c r="L193" s="35">
        <v>0</v>
      </c>
      <c r="M193" s="35">
        <v>0</v>
      </c>
      <c r="N193" s="36">
        <f t="shared" si="6"/>
        <v>1.4685555555555554E-3</v>
      </c>
      <c r="O193" s="36">
        <f t="shared" si="7"/>
        <v>0</v>
      </c>
      <c r="P193" s="37">
        <f t="shared" si="8"/>
        <v>1.4685555555555554E-3</v>
      </c>
      <c r="Q193" s="37" t="s">
        <v>2547</v>
      </c>
      <c r="R193" s="37" t="s">
        <v>2546</v>
      </c>
    </row>
    <row r="194" spans="1:18" x14ac:dyDescent="0.2">
      <c r="A194" s="34">
        <v>0</v>
      </c>
      <c r="B194" s="34">
        <v>0</v>
      </c>
      <c r="C194" s="34">
        <v>0</v>
      </c>
      <c r="D194" s="34">
        <v>1.3200999999999999E-2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5">
        <v>0</v>
      </c>
      <c r="K194" s="35">
        <v>0</v>
      </c>
      <c r="L194" s="35">
        <v>0</v>
      </c>
      <c r="M194" s="35">
        <v>0</v>
      </c>
      <c r="N194" s="36">
        <f t="shared" si="6"/>
        <v>1.4667777777777778E-3</v>
      </c>
      <c r="O194" s="36">
        <f t="shared" si="7"/>
        <v>0</v>
      </c>
      <c r="P194" s="37">
        <f t="shared" si="8"/>
        <v>1.4667777777777778E-3</v>
      </c>
      <c r="Q194" s="37" t="s">
        <v>1379</v>
      </c>
      <c r="R194" s="37" t="s">
        <v>1378</v>
      </c>
    </row>
    <row r="195" spans="1:18" x14ac:dyDescent="0.2">
      <c r="A195" s="34">
        <v>1.3167E-2</v>
      </c>
      <c r="B195" s="34">
        <v>0</v>
      </c>
      <c r="C195" s="34">
        <v>0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5">
        <v>0</v>
      </c>
      <c r="K195" s="35">
        <v>0</v>
      </c>
      <c r="L195" s="35">
        <v>0</v>
      </c>
      <c r="M195" s="35">
        <v>0</v>
      </c>
      <c r="N195" s="36">
        <f t="shared" si="6"/>
        <v>1.4629999999999999E-3</v>
      </c>
      <c r="O195" s="36">
        <f t="shared" si="7"/>
        <v>0</v>
      </c>
      <c r="P195" s="37">
        <f t="shared" si="8"/>
        <v>1.4629999999999999E-3</v>
      </c>
      <c r="Q195" s="37" t="s">
        <v>2154</v>
      </c>
      <c r="R195" s="37" t="s">
        <v>2153</v>
      </c>
    </row>
    <row r="196" spans="1:18" x14ac:dyDescent="0.2">
      <c r="A196" s="34">
        <v>0</v>
      </c>
      <c r="B196" s="34">
        <v>0</v>
      </c>
      <c r="C196" s="34">
        <v>0</v>
      </c>
      <c r="D196" s="34">
        <v>7.1050000000000002E-3</v>
      </c>
      <c r="E196" s="34">
        <v>0</v>
      </c>
      <c r="F196" s="34">
        <v>5.9259999999999998E-3</v>
      </c>
      <c r="G196" s="34">
        <v>0</v>
      </c>
      <c r="H196" s="34">
        <v>0</v>
      </c>
      <c r="I196" s="34">
        <v>0</v>
      </c>
      <c r="J196" s="35">
        <v>0</v>
      </c>
      <c r="K196" s="35">
        <v>0</v>
      </c>
      <c r="L196" s="35">
        <v>0</v>
      </c>
      <c r="M196" s="35">
        <v>0</v>
      </c>
      <c r="N196" s="36">
        <f t="shared" ref="N196:N259" si="9">AVERAGE(A196, B196, C196, D196, E196, F196, G196, H196, I196)</f>
        <v>1.447888888888889E-3</v>
      </c>
      <c r="O196" s="36">
        <f t="shared" ref="O196:O259" si="10">AVERAGE(J196, K196, L196, M196)</f>
        <v>0</v>
      </c>
      <c r="P196" s="37">
        <f t="shared" ref="P196:P259" si="11">N196-O196</f>
        <v>1.447888888888889E-3</v>
      </c>
      <c r="Q196" s="37" t="s">
        <v>858</v>
      </c>
      <c r="R196" s="37" t="s">
        <v>858</v>
      </c>
    </row>
    <row r="197" spans="1:18" x14ac:dyDescent="0.2">
      <c r="A197" s="34">
        <v>1.2945E-2</v>
      </c>
      <c r="B197" s="34">
        <v>0</v>
      </c>
      <c r="C197" s="34">
        <v>0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5">
        <v>0</v>
      </c>
      <c r="K197" s="35">
        <v>0</v>
      </c>
      <c r="L197" s="35">
        <v>0</v>
      </c>
      <c r="M197" s="35">
        <v>0</v>
      </c>
      <c r="N197" s="36">
        <f t="shared" si="9"/>
        <v>1.4383333333333333E-3</v>
      </c>
      <c r="O197" s="36">
        <f t="shared" si="10"/>
        <v>0</v>
      </c>
      <c r="P197" s="37">
        <f t="shared" si="11"/>
        <v>1.4383333333333333E-3</v>
      </c>
      <c r="Q197" s="37" t="s">
        <v>1306</v>
      </c>
      <c r="R197" s="37" t="s">
        <v>1306</v>
      </c>
    </row>
    <row r="198" spans="1:18" x14ac:dyDescent="0.2">
      <c r="A198" s="34">
        <v>1.0723999999999999E-2</v>
      </c>
      <c r="B198" s="34">
        <v>0</v>
      </c>
      <c r="C198" s="34">
        <v>0</v>
      </c>
      <c r="D198" s="34">
        <v>0</v>
      </c>
      <c r="E198" s="34">
        <v>1.1235999999999999E-2</v>
      </c>
      <c r="F198" s="34">
        <v>0</v>
      </c>
      <c r="G198" s="34">
        <v>0</v>
      </c>
      <c r="H198" s="34">
        <v>0</v>
      </c>
      <c r="I198" s="34">
        <v>0</v>
      </c>
      <c r="J198" s="35">
        <v>0</v>
      </c>
      <c r="K198" s="35">
        <v>4.0119999999999999E-3</v>
      </c>
      <c r="L198" s="35">
        <v>0</v>
      </c>
      <c r="M198" s="35">
        <v>0</v>
      </c>
      <c r="N198" s="36">
        <f t="shared" si="9"/>
        <v>2.4399999999999999E-3</v>
      </c>
      <c r="O198" s="36">
        <f t="shared" si="10"/>
        <v>1.003E-3</v>
      </c>
      <c r="P198" s="37">
        <f t="shared" si="11"/>
        <v>1.4369999999999999E-3</v>
      </c>
      <c r="Q198" s="37" t="s">
        <v>26</v>
      </c>
      <c r="R198" s="37" t="s">
        <v>26</v>
      </c>
    </row>
    <row r="199" spans="1:18" x14ac:dyDescent="0.2">
      <c r="A199" s="34">
        <v>1.2903E-2</v>
      </c>
      <c r="B199" s="34">
        <v>0</v>
      </c>
      <c r="C199" s="34">
        <v>0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5">
        <v>0</v>
      </c>
      <c r="K199" s="35">
        <v>0</v>
      </c>
      <c r="L199" s="35">
        <v>0</v>
      </c>
      <c r="M199" s="35">
        <v>0</v>
      </c>
      <c r="N199" s="36">
        <f t="shared" si="9"/>
        <v>1.4336666666666666E-3</v>
      </c>
      <c r="O199" s="36">
        <f t="shared" si="10"/>
        <v>0</v>
      </c>
      <c r="P199" s="37">
        <f t="shared" si="11"/>
        <v>1.4336666666666666E-3</v>
      </c>
      <c r="Q199" s="37" t="s">
        <v>2233</v>
      </c>
      <c r="R199" s="37" t="s">
        <v>2232</v>
      </c>
    </row>
    <row r="200" spans="1:18" x14ac:dyDescent="0.2">
      <c r="A200" s="34">
        <v>7.7819999999999999E-3</v>
      </c>
      <c r="B200" s="34">
        <v>5.0509999999999999E-3</v>
      </c>
      <c r="C200" s="34">
        <v>0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5">
        <v>0</v>
      </c>
      <c r="K200" s="35">
        <v>0</v>
      </c>
      <c r="L200" s="35">
        <v>0</v>
      </c>
      <c r="M200" s="35">
        <v>0</v>
      </c>
      <c r="N200" s="36">
        <f t="shared" si="9"/>
        <v>1.4258888888888889E-3</v>
      </c>
      <c r="O200" s="36">
        <f t="shared" si="10"/>
        <v>0</v>
      </c>
      <c r="P200" s="37">
        <f t="shared" si="11"/>
        <v>1.4258888888888889E-3</v>
      </c>
      <c r="Q200" s="37" t="s">
        <v>798</v>
      </c>
      <c r="R200" s="37" t="s">
        <v>798</v>
      </c>
    </row>
    <row r="201" spans="1:18" x14ac:dyDescent="0.2">
      <c r="A201" s="34">
        <v>0</v>
      </c>
      <c r="B201" s="34">
        <v>0</v>
      </c>
      <c r="C201" s="34">
        <v>5.0569999999999999E-3</v>
      </c>
      <c r="D201" s="34">
        <v>7.7219999999999997E-3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5">
        <v>0</v>
      </c>
      <c r="K201" s="35">
        <v>0</v>
      </c>
      <c r="L201" s="35">
        <v>0</v>
      </c>
      <c r="M201" s="35">
        <v>0</v>
      </c>
      <c r="N201" s="36">
        <f t="shared" si="9"/>
        <v>1.4198888888888887E-3</v>
      </c>
      <c r="O201" s="36">
        <f t="shared" si="10"/>
        <v>0</v>
      </c>
      <c r="P201" s="37">
        <f t="shared" si="11"/>
        <v>1.4198888888888887E-3</v>
      </c>
      <c r="Q201" s="37" t="s">
        <v>1691</v>
      </c>
      <c r="R201" s="37" t="s">
        <v>1690</v>
      </c>
    </row>
    <row r="202" spans="1:18" x14ac:dyDescent="0.2">
      <c r="A202" s="34">
        <v>0</v>
      </c>
      <c r="B202" s="34">
        <v>3.9370000000000004E-3</v>
      </c>
      <c r="C202" s="34">
        <v>0</v>
      </c>
      <c r="D202" s="34">
        <v>0</v>
      </c>
      <c r="E202" s="34">
        <v>5.3839999999999999E-3</v>
      </c>
      <c r="F202" s="34">
        <v>3.431E-3</v>
      </c>
      <c r="G202" s="34">
        <v>0</v>
      </c>
      <c r="H202" s="34">
        <v>0</v>
      </c>
      <c r="I202" s="34">
        <v>0</v>
      </c>
      <c r="J202" s="35">
        <v>0</v>
      </c>
      <c r="K202" s="35">
        <v>0</v>
      </c>
      <c r="L202" s="35">
        <v>0</v>
      </c>
      <c r="M202" s="35">
        <v>0</v>
      </c>
      <c r="N202" s="36">
        <f t="shared" si="9"/>
        <v>1.4168888888888888E-3</v>
      </c>
      <c r="O202" s="36">
        <f t="shared" si="10"/>
        <v>0</v>
      </c>
      <c r="P202" s="37">
        <f t="shared" si="11"/>
        <v>1.4168888888888888E-3</v>
      </c>
      <c r="Q202" s="37" t="s">
        <v>2652</v>
      </c>
      <c r="R202" s="37" t="s">
        <v>2651</v>
      </c>
    </row>
    <row r="203" spans="1:18" x14ac:dyDescent="0.2">
      <c r="A203" s="34">
        <v>0</v>
      </c>
      <c r="B203" s="34">
        <v>0</v>
      </c>
      <c r="C203" s="34">
        <v>0</v>
      </c>
      <c r="D203" s="34">
        <v>0</v>
      </c>
      <c r="E203" s="34">
        <v>1.2586999999999999E-2</v>
      </c>
      <c r="F203" s="34">
        <v>0</v>
      </c>
      <c r="G203" s="34">
        <v>0</v>
      </c>
      <c r="H203" s="34">
        <v>0</v>
      </c>
      <c r="I203" s="34">
        <v>0</v>
      </c>
      <c r="J203" s="35">
        <v>0</v>
      </c>
      <c r="K203" s="35">
        <v>0</v>
      </c>
      <c r="L203" s="35">
        <v>0</v>
      </c>
      <c r="M203" s="35">
        <v>0</v>
      </c>
      <c r="N203" s="36">
        <f t="shared" si="9"/>
        <v>1.3985555555555554E-3</v>
      </c>
      <c r="O203" s="36">
        <f t="shared" si="10"/>
        <v>0</v>
      </c>
      <c r="P203" s="37">
        <f t="shared" si="11"/>
        <v>1.3985555555555554E-3</v>
      </c>
      <c r="Q203" s="37" t="s">
        <v>587</v>
      </c>
      <c r="R203" s="37" t="s">
        <v>587</v>
      </c>
    </row>
    <row r="204" spans="1:18" x14ac:dyDescent="0.2">
      <c r="A204" s="34">
        <v>0</v>
      </c>
      <c r="B204" s="34">
        <v>0</v>
      </c>
      <c r="C204" s="34">
        <v>0</v>
      </c>
      <c r="D204" s="34">
        <v>0</v>
      </c>
      <c r="E204" s="34">
        <v>1.2563E-2</v>
      </c>
      <c r="F204" s="34">
        <v>0</v>
      </c>
      <c r="G204" s="34">
        <v>0</v>
      </c>
      <c r="H204" s="34">
        <v>0</v>
      </c>
      <c r="I204" s="34">
        <v>0</v>
      </c>
      <c r="J204" s="35">
        <v>0</v>
      </c>
      <c r="K204" s="35">
        <v>0</v>
      </c>
      <c r="L204" s="35">
        <v>0</v>
      </c>
      <c r="M204" s="35">
        <v>0</v>
      </c>
      <c r="N204" s="36">
        <f t="shared" si="9"/>
        <v>1.3958888888888888E-3</v>
      </c>
      <c r="O204" s="36">
        <f t="shared" si="10"/>
        <v>0</v>
      </c>
      <c r="P204" s="37">
        <f t="shared" si="11"/>
        <v>1.3958888888888888E-3</v>
      </c>
      <c r="Q204" s="37" t="s">
        <v>1347</v>
      </c>
      <c r="R204" s="37" t="s">
        <v>1347</v>
      </c>
    </row>
    <row r="205" spans="1:18" x14ac:dyDescent="0.2">
      <c r="A205" s="34">
        <v>0</v>
      </c>
      <c r="B205" s="34">
        <v>0</v>
      </c>
      <c r="C205" s="34">
        <v>0</v>
      </c>
      <c r="D205" s="34">
        <v>7.9050000000000006E-3</v>
      </c>
      <c r="E205" s="34">
        <v>0</v>
      </c>
      <c r="F205" s="34">
        <v>0</v>
      </c>
      <c r="G205" s="34">
        <v>0</v>
      </c>
      <c r="H205" s="34">
        <v>0</v>
      </c>
      <c r="I205" s="34">
        <v>4.6189999999999998E-3</v>
      </c>
      <c r="J205" s="35">
        <v>0</v>
      </c>
      <c r="K205" s="35">
        <v>0</v>
      </c>
      <c r="L205" s="35">
        <v>0</v>
      </c>
      <c r="M205" s="35">
        <v>0</v>
      </c>
      <c r="N205" s="36">
        <f t="shared" si="9"/>
        <v>1.3915555555555556E-3</v>
      </c>
      <c r="O205" s="36">
        <f t="shared" si="10"/>
        <v>0</v>
      </c>
      <c r="P205" s="37">
        <f t="shared" si="11"/>
        <v>1.3915555555555556E-3</v>
      </c>
      <c r="Q205" s="37" t="s">
        <v>1498</v>
      </c>
      <c r="R205" s="37" t="s">
        <v>1498</v>
      </c>
    </row>
    <row r="206" spans="1:18" x14ac:dyDescent="0.2">
      <c r="A206" s="34">
        <v>0</v>
      </c>
      <c r="B206" s="34">
        <v>1.9231000000000002E-2</v>
      </c>
      <c r="C206" s="34">
        <v>1.1494000000000001E-2</v>
      </c>
      <c r="D206" s="34">
        <v>8.9689999999999995E-3</v>
      </c>
      <c r="E206" s="34">
        <v>0</v>
      </c>
      <c r="F206" s="34">
        <v>0</v>
      </c>
      <c r="G206" s="34">
        <v>0</v>
      </c>
      <c r="H206" s="34">
        <v>4.1778000000000003E-2</v>
      </c>
      <c r="I206" s="34">
        <v>1.6063999999999998E-2</v>
      </c>
      <c r="J206" s="35">
        <v>3.4090000000000002E-2</v>
      </c>
      <c r="K206" s="35">
        <v>3.7169999999999998E-3</v>
      </c>
      <c r="L206" s="35">
        <v>0</v>
      </c>
      <c r="M206" s="35">
        <v>0</v>
      </c>
      <c r="N206" s="36">
        <f t="shared" si="9"/>
        <v>1.0837333333333332E-2</v>
      </c>
      <c r="O206" s="36">
        <f t="shared" si="10"/>
        <v>9.4517500000000001E-3</v>
      </c>
      <c r="P206" s="37">
        <f t="shared" si="11"/>
        <v>1.3855833333333324E-3</v>
      </c>
      <c r="Q206" s="37" t="s">
        <v>2769</v>
      </c>
      <c r="R206" s="37" t="s">
        <v>2768</v>
      </c>
    </row>
    <row r="207" spans="1:18" x14ac:dyDescent="0.2">
      <c r="A207" s="34">
        <v>0</v>
      </c>
      <c r="B207" s="34">
        <v>0</v>
      </c>
      <c r="C207" s="34">
        <v>0</v>
      </c>
      <c r="D207" s="34">
        <v>0</v>
      </c>
      <c r="E207" s="34">
        <v>1.2468999999999999E-2</v>
      </c>
      <c r="F207" s="34">
        <v>0</v>
      </c>
      <c r="G207" s="34">
        <v>0</v>
      </c>
      <c r="H207" s="34">
        <v>0</v>
      </c>
      <c r="I207" s="34">
        <v>0</v>
      </c>
      <c r="J207" s="35">
        <v>0</v>
      </c>
      <c r="K207" s="35">
        <v>0</v>
      </c>
      <c r="L207" s="35">
        <v>0</v>
      </c>
      <c r="M207" s="35">
        <v>0</v>
      </c>
      <c r="N207" s="36">
        <f t="shared" si="9"/>
        <v>1.3854444444444444E-3</v>
      </c>
      <c r="O207" s="36">
        <f t="shared" si="10"/>
        <v>0</v>
      </c>
      <c r="P207" s="37">
        <f t="shared" si="11"/>
        <v>1.3854444444444444E-3</v>
      </c>
      <c r="Q207" s="37" t="s">
        <v>2590</v>
      </c>
      <c r="R207" s="37" t="s">
        <v>2590</v>
      </c>
    </row>
    <row r="208" spans="1:18" x14ac:dyDescent="0.2">
      <c r="A208" s="34">
        <v>0</v>
      </c>
      <c r="B208" s="34">
        <v>0</v>
      </c>
      <c r="C208" s="34">
        <v>0</v>
      </c>
      <c r="D208" s="34">
        <v>0</v>
      </c>
      <c r="E208" s="34">
        <v>1.2461E-2</v>
      </c>
      <c r="F208" s="34">
        <v>0</v>
      </c>
      <c r="G208" s="34">
        <v>0</v>
      </c>
      <c r="H208" s="34">
        <v>0</v>
      </c>
      <c r="I208" s="34">
        <v>0</v>
      </c>
      <c r="J208" s="35">
        <v>0</v>
      </c>
      <c r="K208" s="35">
        <v>0</v>
      </c>
      <c r="L208" s="35">
        <v>0</v>
      </c>
      <c r="M208" s="35">
        <v>0</v>
      </c>
      <c r="N208" s="36">
        <f t="shared" si="9"/>
        <v>1.3845555555555555E-3</v>
      </c>
      <c r="O208" s="36">
        <f t="shared" si="10"/>
        <v>0</v>
      </c>
      <c r="P208" s="37">
        <f t="shared" si="11"/>
        <v>1.3845555555555555E-3</v>
      </c>
      <c r="Q208" s="37" t="s">
        <v>2815</v>
      </c>
      <c r="R208" s="37" t="s">
        <v>2814</v>
      </c>
    </row>
    <row r="209" spans="1:18" x14ac:dyDescent="0.2">
      <c r="A209" s="34">
        <v>0</v>
      </c>
      <c r="B209" s="34">
        <v>0</v>
      </c>
      <c r="C209" s="34">
        <v>5.6979999999999999E-3</v>
      </c>
      <c r="D209" s="34">
        <v>6.7340000000000004E-3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5">
        <v>0</v>
      </c>
      <c r="K209" s="35">
        <v>0</v>
      </c>
      <c r="L209" s="35">
        <v>0</v>
      </c>
      <c r="M209" s="35">
        <v>0</v>
      </c>
      <c r="N209" s="36">
        <f t="shared" si="9"/>
        <v>1.3813333333333334E-3</v>
      </c>
      <c r="O209" s="36">
        <f t="shared" si="10"/>
        <v>0</v>
      </c>
      <c r="P209" s="37">
        <f t="shared" si="11"/>
        <v>1.3813333333333334E-3</v>
      </c>
      <c r="Q209" s="37" t="s">
        <v>1663</v>
      </c>
      <c r="R209" s="37" t="s">
        <v>1663</v>
      </c>
    </row>
    <row r="210" spans="1:18" x14ac:dyDescent="0.2">
      <c r="A210" s="34">
        <v>0</v>
      </c>
      <c r="B210" s="34">
        <v>0</v>
      </c>
      <c r="C210" s="34">
        <v>0</v>
      </c>
      <c r="D210" s="34">
        <v>0</v>
      </c>
      <c r="E210" s="34">
        <v>1.2422000000000001E-2</v>
      </c>
      <c r="F210" s="34">
        <v>0</v>
      </c>
      <c r="G210" s="34">
        <v>0</v>
      </c>
      <c r="H210" s="34">
        <v>0</v>
      </c>
      <c r="I210" s="34">
        <v>0</v>
      </c>
      <c r="J210" s="35">
        <v>0</v>
      </c>
      <c r="K210" s="35">
        <v>0</v>
      </c>
      <c r="L210" s="35">
        <v>0</v>
      </c>
      <c r="M210" s="35">
        <v>0</v>
      </c>
      <c r="N210" s="36">
        <f t="shared" si="9"/>
        <v>1.3802222222222224E-3</v>
      </c>
      <c r="O210" s="36">
        <f t="shared" si="10"/>
        <v>0</v>
      </c>
      <c r="P210" s="37">
        <f t="shared" si="11"/>
        <v>1.3802222222222224E-3</v>
      </c>
      <c r="Q210" s="37" t="s">
        <v>2767</v>
      </c>
      <c r="R210" s="37" t="s">
        <v>2766</v>
      </c>
    </row>
    <row r="211" spans="1:18" x14ac:dyDescent="0.2">
      <c r="A211" s="34">
        <v>0</v>
      </c>
      <c r="B211" s="34">
        <v>0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1.2418E-2</v>
      </c>
      <c r="J211" s="35">
        <v>0</v>
      </c>
      <c r="K211" s="35">
        <v>0</v>
      </c>
      <c r="L211" s="35">
        <v>0</v>
      </c>
      <c r="M211" s="35">
        <v>0</v>
      </c>
      <c r="N211" s="36">
        <f t="shared" si="9"/>
        <v>1.3797777777777777E-3</v>
      </c>
      <c r="O211" s="36">
        <f t="shared" si="10"/>
        <v>0</v>
      </c>
      <c r="P211" s="37">
        <f t="shared" si="11"/>
        <v>1.3797777777777777E-3</v>
      </c>
      <c r="Q211" s="37" t="s">
        <v>2039</v>
      </c>
      <c r="R211" s="37" t="s">
        <v>2039</v>
      </c>
    </row>
    <row r="212" spans="1:18" x14ac:dyDescent="0.2">
      <c r="A212" s="34">
        <v>0</v>
      </c>
      <c r="B212" s="34">
        <v>0</v>
      </c>
      <c r="C212" s="34">
        <v>0</v>
      </c>
      <c r="D212" s="34">
        <v>7.4489999999999999E-3</v>
      </c>
      <c r="E212" s="34">
        <v>0</v>
      </c>
      <c r="F212" s="34">
        <v>4.8250000000000003E-3</v>
      </c>
      <c r="G212" s="34">
        <v>0</v>
      </c>
      <c r="H212" s="34">
        <v>0</v>
      </c>
      <c r="I212" s="34">
        <v>0</v>
      </c>
      <c r="J212" s="35">
        <v>0</v>
      </c>
      <c r="K212" s="35">
        <v>0</v>
      </c>
      <c r="L212" s="35">
        <v>0</v>
      </c>
      <c r="M212" s="35">
        <v>0</v>
      </c>
      <c r="N212" s="36">
        <f t="shared" si="9"/>
        <v>1.3637777777777778E-3</v>
      </c>
      <c r="O212" s="36">
        <f t="shared" si="10"/>
        <v>0</v>
      </c>
      <c r="P212" s="37">
        <f t="shared" si="11"/>
        <v>1.3637777777777778E-3</v>
      </c>
      <c r="Q212" s="37" t="s">
        <v>730</v>
      </c>
      <c r="R212" s="37" t="s">
        <v>729</v>
      </c>
    </row>
    <row r="213" spans="1:18" x14ac:dyDescent="0.2">
      <c r="A213" s="34">
        <v>1.2158E-2</v>
      </c>
      <c r="B213" s="34">
        <v>0</v>
      </c>
      <c r="C213" s="34">
        <v>0</v>
      </c>
      <c r="D213" s="34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5">
        <v>0</v>
      </c>
      <c r="K213" s="35">
        <v>0</v>
      </c>
      <c r="L213" s="35">
        <v>0</v>
      </c>
      <c r="M213" s="35">
        <v>0</v>
      </c>
      <c r="N213" s="36">
        <f t="shared" si="9"/>
        <v>1.3508888888888889E-3</v>
      </c>
      <c r="O213" s="36">
        <f t="shared" si="10"/>
        <v>0</v>
      </c>
      <c r="P213" s="37">
        <f t="shared" si="11"/>
        <v>1.3508888888888889E-3</v>
      </c>
      <c r="Q213" s="37" t="s">
        <v>1260</v>
      </c>
      <c r="R213" s="37" t="s">
        <v>1259</v>
      </c>
    </row>
    <row r="214" spans="1:18" x14ac:dyDescent="0.2">
      <c r="A214" s="34">
        <v>0</v>
      </c>
      <c r="B214" s="34">
        <v>0</v>
      </c>
      <c r="C214" s="34">
        <v>0</v>
      </c>
      <c r="D214" s="34">
        <v>0</v>
      </c>
      <c r="E214" s="34">
        <v>0</v>
      </c>
      <c r="F214" s="34">
        <v>7.0299999999999998E-3</v>
      </c>
      <c r="G214" s="34">
        <v>0</v>
      </c>
      <c r="H214" s="34">
        <v>0</v>
      </c>
      <c r="I214" s="34">
        <v>5.1089999999999998E-3</v>
      </c>
      <c r="J214" s="35">
        <v>0</v>
      </c>
      <c r="K214" s="35">
        <v>0</v>
      </c>
      <c r="L214" s="35">
        <v>0</v>
      </c>
      <c r="M214" s="35">
        <v>0</v>
      </c>
      <c r="N214" s="36">
        <f t="shared" si="9"/>
        <v>1.3487777777777777E-3</v>
      </c>
      <c r="O214" s="36">
        <f t="shared" si="10"/>
        <v>0</v>
      </c>
      <c r="P214" s="37">
        <f t="shared" si="11"/>
        <v>1.3487777777777777E-3</v>
      </c>
      <c r="Q214" s="37" t="s">
        <v>619</v>
      </c>
      <c r="R214" s="37" t="s">
        <v>618</v>
      </c>
    </row>
    <row r="215" spans="1:18" x14ac:dyDescent="0.2">
      <c r="A215" s="34">
        <v>1.2121E-2</v>
      </c>
      <c r="B215" s="34">
        <v>0</v>
      </c>
      <c r="C215" s="34">
        <v>0</v>
      </c>
      <c r="D215" s="34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5">
        <v>0</v>
      </c>
      <c r="K215" s="35">
        <v>0</v>
      </c>
      <c r="L215" s="35">
        <v>0</v>
      </c>
      <c r="M215" s="35">
        <v>0</v>
      </c>
      <c r="N215" s="36">
        <f t="shared" si="9"/>
        <v>1.3467777777777777E-3</v>
      </c>
      <c r="O215" s="36">
        <f t="shared" si="10"/>
        <v>0</v>
      </c>
      <c r="P215" s="37">
        <f t="shared" si="11"/>
        <v>1.3467777777777777E-3</v>
      </c>
      <c r="Q215" s="37" t="s">
        <v>2056</v>
      </c>
      <c r="R215" s="37" t="s">
        <v>2056</v>
      </c>
    </row>
    <row r="216" spans="1:18" x14ac:dyDescent="0.2">
      <c r="A216" s="34">
        <v>0</v>
      </c>
      <c r="B216" s="34">
        <v>0</v>
      </c>
      <c r="C216" s="34">
        <v>0</v>
      </c>
      <c r="D216" s="34">
        <v>0</v>
      </c>
      <c r="E216" s="34">
        <v>7.5900000000000004E-3</v>
      </c>
      <c r="F216" s="34">
        <v>0</v>
      </c>
      <c r="G216" s="34">
        <v>0</v>
      </c>
      <c r="H216" s="34">
        <v>0</v>
      </c>
      <c r="I216" s="34">
        <v>4.5199999999999997E-3</v>
      </c>
      <c r="J216" s="35">
        <v>0</v>
      </c>
      <c r="K216" s="35">
        <v>0</v>
      </c>
      <c r="L216" s="35">
        <v>0</v>
      </c>
      <c r="M216" s="35">
        <v>0</v>
      </c>
      <c r="N216" s="36">
        <f t="shared" si="9"/>
        <v>1.3455555555555556E-3</v>
      </c>
      <c r="O216" s="36">
        <f t="shared" si="10"/>
        <v>0</v>
      </c>
      <c r="P216" s="37">
        <f t="shared" si="11"/>
        <v>1.3455555555555556E-3</v>
      </c>
      <c r="Q216" s="37" t="s">
        <v>2538</v>
      </c>
      <c r="R216" s="37" t="s">
        <v>2538</v>
      </c>
    </row>
    <row r="217" spans="1:18" x14ac:dyDescent="0.2">
      <c r="A217" s="34">
        <v>0</v>
      </c>
      <c r="B217" s="34">
        <v>5.1349999999999998E-3</v>
      </c>
      <c r="C217" s="34">
        <v>0</v>
      </c>
      <c r="D217" s="34">
        <v>0</v>
      </c>
      <c r="E217" s="34">
        <v>0</v>
      </c>
      <c r="F217" s="34">
        <v>6.8490000000000001E-3</v>
      </c>
      <c r="G217" s="34">
        <v>0</v>
      </c>
      <c r="H217" s="34">
        <v>0</v>
      </c>
      <c r="I217" s="34">
        <v>0</v>
      </c>
      <c r="J217" s="35">
        <v>0</v>
      </c>
      <c r="K217" s="35">
        <v>0</v>
      </c>
      <c r="L217" s="35">
        <v>0</v>
      </c>
      <c r="M217" s="35">
        <v>0</v>
      </c>
      <c r="N217" s="36">
        <f t="shared" si="9"/>
        <v>1.3315555555555554E-3</v>
      </c>
      <c r="O217" s="36">
        <f t="shared" si="10"/>
        <v>0</v>
      </c>
      <c r="P217" s="37">
        <f t="shared" si="11"/>
        <v>1.3315555555555554E-3</v>
      </c>
      <c r="Q217" s="37" t="s">
        <v>1661</v>
      </c>
      <c r="R217" s="37" t="s">
        <v>1661</v>
      </c>
    </row>
    <row r="218" spans="1:18" x14ac:dyDescent="0.2">
      <c r="A218" s="34">
        <v>0</v>
      </c>
      <c r="B218" s="34">
        <v>0</v>
      </c>
      <c r="C218" s="34">
        <v>0</v>
      </c>
      <c r="D218" s="34">
        <v>1.1976000000000001E-2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5">
        <v>0</v>
      </c>
      <c r="K218" s="35">
        <v>0</v>
      </c>
      <c r="L218" s="35">
        <v>0</v>
      </c>
      <c r="M218" s="35">
        <v>0</v>
      </c>
      <c r="N218" s="36">
        <f t="shared" si="9"/>
        <v>1.3306666666666666E-3</v>
      </c>
      <c r="O218" s="36">
        <f t="shared" si="10"/>
        <v>0</v>
      </c>
      <c r="P218" s="37">
        <f t="shared" si="11"/>
        <v>1.3306666666666666E-3</v>
      </c>
      <c r="Q218" s="37" t="s">
        <v>1377</v>
      </c>
      <c r="R218" s="37" t="s">
        <v>1377</v>
      </c>
    </row>
    <row r="219" spans="1:18" x14ac:dyDescent="0.2">
      <c r="A219" s="34">
        <v>1.1905000000000001E-2</v>
      </c>
      <c r="B219" s="34">
        <v>0</v>
      </c>
      <c r="C219" s="34">
        <v>0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5">
        <v>0</v>
      </c>
      <c r="K219" s="35">
        <v>0</v>
      </c>
      <c r="L219" s="35">
        <v>0</v>
      </c>
      <c r="M219" s="35">
        <v>0</v>
      </c>
      <c r="N219" s="36">
        <f t="shared" si="9"/>
        <v>1.3227777777777778E-3</v>
      </c>
      <c r="O219" s="36">
        <f t="shared" si="10"/>
        <v>0</v>
      </c>
      <c r="P219" s="37">
        <f t="shared" si="11"/>
        <v>1.3227777777777778E-3</v>
      </c>
      <c r="Q219" s="37" t="s">
        <v>18</v>
      </c>
      <c r="R219" s="37" t="s">
        <v>17</v>
      </c>
    </row>
    <row r="220" spans="1:18" x14ac:dyDescent="0.2">
      <c r="A220" s="34">
        <v>0</v>
      </c>
      <c r="B220" s="34">
        <v>5.4050000000000001E-3</v>
      </c>
      <c r="C220" s="34">
        <v>0</v>
      </c>
      <c r="D220" s="34">
        <v>0</v>
      </c>
      <c r="E220" s="34">
        <v>0</v>
      </c>
      <c r="F220" s="34">
        <v>6.4520000000000003E-3</v>
      </c>
      <c r="G220" s="34">
        <v>0</v>
      </c>
      <c r="H220" s="34">
        <v>0</v>
      </c>
      <c r="I220" s="34">
        <v>0</v>
      </c>
      <c r="J220" s="35">
        <v>0</v>
      </c>
      <c r="K220" s="35">
        <v>0</v>
      </c>
      <c r="L220" s="35">
        <v>0</v>
      </c>
      <c r="M220" s="35">
        <v>0</v>
      </c>
      <c r="N220" s="36">
        <f t="shared" si="9"/>
        <v>1.3174444444444444E-3</v>
      </c>
      <c r="O220" s="36">
        <f t="shared" si="10"/>
        <v>0</v>
      </c>
      <c r="P220" s="37">
        <f t="shared" si="11"/>
        <v>1.3174444444444444E-3</v>
      </c>
      <c r="Q220" s="37" t="s">
        <v>1554</v>
      </c>
      <c r="R220" s="37" t="s">
        <v>1553</v>
      </c>
    </row>
    <row r="221" spans="1:18" x14ac:dyDescent="0.2">
      <c r="A221" s="34">
        <v>0</v>
      </c>
      <c r="B221" s="34">
        <v>0</v>
      </c>
      <c r="C221" s="34">
        <v>5.4949999999999999E-3</v>
      </c>
      <c r="D221" s="34">
        <v>0</v>
      </c>
      <c r="E221" s="34">
        <v>6.3090000000000004E-3</v>
      </c>
      <c r="F221" s="34">
        <v>0</v>
      </c>
      <c r="G221" s="34">
        <v>0</v>
      </c>
      <c r="H221" s="34">
        <v>0</v>
      </c>
      <c r="I221" s="34">
        <v>0</v>
      </c>
      <c r="J221" s="35">
        <v>0</v>
      </c>
      <c r="K221" s="35">
        <v>0</v>
      </c>
      <c r="L221" s="35">
        <v>0</v>
      </c>
      <c r="M221" s="35">
        <v>0</v>
      </c>
      <c r="N221" s="36">
        <f t="shared" si="9"/>
        <v>1.3115555555555556E-3</v>
      </c>
      <c r="O221" s="36">
        <f t="shared" si="10"/>
        <v>0</v>
      </c>
      <c r="P221" s="37">
        <f t="shared" si="11"/>
        <v>1.3115555555555556E-3</v>
      </c>
      <c r="Q221" s="37" t="s">
        <v>2108</v>
      </c>
      <c r="R221" s="37" t="s">
        <v>2108</v>
      </c>
    </row>
    <row r="222" spans="1:18" x14ac:dyDescent="0.2">
      <c r="A222" s="34">
        <v>0</v>
      </c>
      <c r="B222" s="34">
        <v>0</v>
      </c>
      <c r="C222" s="34">
        <v>0</v>
      </c>
      <c r="D222" s="34">
        <v>0</v>
      </c>
      <c r="E222" s="34">
        <v>0</v>
      </c>
      <c r="F222" s="34">
        <v>6.6449999999999999E-3</v>
      </c>
      <c r="G222" s="34">
        <v>0</v>
      </c>
      <c r="H222" s="34">
        <v>0</v>
      </c>
      <c r="I222" s="34">
        <v>5.1549999999999999E-3</v>
      </c>
      <c r="J222" s="35">
        <v>0</v>
      </c>
      <c r="K222" s="35">
        <v>0</v>
      </c>
      <c r="L222" s="35">
        <v>0</v>
      </c>
      <c r="M222" s="35">
        <v>0</v>
      </c>
      <c r="N222" s="36">
        <f t="shared" si="9"/>
        <v>1.311111111111111E-3</v>
      </c>
      <c r="O222" s="36">
        <f t="shared" si="10"/>
        <v>0</v>
      </c>
      <c r="P222" s="37">
        <f t="shared" si="11"/>
        <v>1.311111111111111E-3</v>
      </c>
      <c r="Q222" s="37" t="s">
        <v>2378</v>
      </c>
      <c r="R222" s="37" t="s">
        <v>2378</v>
      </c>
    </row>
    <row r="223" spans="1:18" x14ac:dyDescent="0.2">
      <c r="A223" s="34">
        <v>1.1799E-2</v>
      </c>
      <c r="B223" s="34">
        <v>0</v>
      </c>
      <c r="C223" s="34">
        <v>0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5">
        <v>0</v>
      </c>
      <c r="K223" s="35">
        <v>0</v>
      </c>
      <c r="L223" s="35">
        <v>0</v>
      </c>
      <c r="M223" s="35">
        <v>0</v>
      </c>
      <c r="N223" s="36">
        <f t="shared" si="9"/>
        <v>1.3110000000000001E-3</v>
      </c>
      <c r="O223" s="36">
        <f t="shared" si="10"/>
        <v>0</v>
      </c>
      <c r="P223" s="37">
        <f t="shared" si="11"/>
        <v>1.3110000000000001E-3</v>
      </c>
      <c r="Q223" s="37" t="s">
        <v>1326</v>
      </c>
      <c r="R223" s="37" t="s">
        <v>1325</v>
      </c>
    </row>
    <row r="224" spans="1:18" x14ac:dyDescent="0.2">
      <c r="A224" s="34">
        <v>0</v>
      </c>
      <c r="B224" s="34">
        <v>0</v>
      </c>
      <c r="C224" s="34">
        <v>5.2909999999999997E-3</v>
      </c>
      <c r="D224" s="34">
        <v>0</v>
      </c>
      <c r="E224" s="34">
        <v>6.3800000000000003E-3</v>
      </c>
      <c r="F224" s="34">
        <v>0</v>
      </c>
      <c r="G224" s="34">
        <v>0</v>
      </c>
      <c r="H224" s="34">
        <v>0</v>
      </c>
      <c r="I224" s="34">
        <v>0</v>
      </c>
      <c r="J224" s="35">
        <v>0</v>
      </c>
      <c r="K224" s="35">
        <v>0</v>
      </c>
      <c r="L224" s="35">
        <v>0</v>
      </c>
      <c r="M224" s="35">
        <v>0</v>
      </c>
      <c r="N224" s="36">
        <f t="shared" si="9"/>
        <v>1.2967777777777778E-3</v>
      </c>
      <c r="O224" s="36">
        <f t="shared" si="10"/>
        <v>0</v>
      </c>
      <c r="P224" s="37">
        <f t="shared" si="11"/>
        <v>1.2967777777777778E-3</v>
      </c>
      <c r="Q224" s="37" t="s">
        <v>1693</v>
      </c>
      <c r="R224" s="37" t="s">
        <v>1692</v>
      </c>
    </row>
    <row r="225" spans="1:18" x14ac:dyDescent="0.2">
      <c r="A225" s="34">
        <v>1.1662E-2</v>
      </c>
      <c r="B225" s="34">
        <v>0</v>
      </c>
      <c r="C225" s="34">
        <v>0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5">
        <v>0</v>
      </c>
      <c r="K225" s="35">
        <v>0</v>
      </c>
      <c r="L225" s="35">
        <v>0</v>
      </c>
      <c r="M225" s="35">
        <v>0</v>
      </c>
      <c r="N225" s="36">
        <f t="shared" si="9"/>
        <v>1.2957777777777779E-3</v>
      </c>
      <c r="O225" s="36">
        <f t="shared" si="10"/>
        <v>0</v>
      </c>
      <c r="P225" s="37">
        <f t="shared" si="11"/>
        <v>1.2957777777777779E-3</v>
      </c>
      <c r="Q225" s="37" t="s">
        <v>2195</v>
      </c>
      <c r="R225" s="37" t="s">
        <v>2194</v>
      </c>
    </row>
    <row r="226" spans="1:18" x14ac:dyDescent="0.2">
      <c r="A226" s="34">
        <v>0</v>
      </c>
      <c r="B226" s="34">
        <v>0</v>
      </c>
      <c r="C226" s="34">
        <v>0</v>
      </c>
      <c r="D226" s="34">
        <v>1.1594E-2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5">
        <v>0</v>
      </c>
      <c r="K226" s="35">
        <v>0</v>
      </c>
      <c r="L226" s="35">
        <v>0</v>
      </c>
      <c r="M226" s="35">
        <v>0</v>
      </c>
      <c r="N226" s="36">
        <f t="shared" si="9"/>
        <v>1.2882222222222223E-3</v>
      </c>
      <c r="O226" s="36">
        <f t="shared" si="10"/>
        <v>0</v>
      </c>
      <c r="P226" s="37">
        <f t="shared" si="11"/>
        <v>1.2882222222222223E-3</v>
      </c>
      <c r="Q226" s="37" t="s">
        <v>1289</v>
      </c>
      <c r="R226" s="37" t="s">
        <v>1289</v>
      </c>
    </row>
    <row r="227" spans="1:18" x14ac:dyDescent="0.2">
      <c r="A227" s="34">
        <v>0</v>
      </c>
      <c r="B227" s="34">
        <v>0</v>
      </c>
      <c r="C227" s="34">
        <v>0</v>
      </c>
      <c r="D227" s="34">
        <v>0</v>
      </c>
      <c r="E227" s="34">
        <v>8.2470000000000009E-3</v>
      </c>
      <c r="F227" s="34">
        <v>0</v>
      </c>
      <c r="G227" s="34">
        <v>0</v>
      </c>
      <c r="H227" s="34">
        <v>0</v>
      </c>
      <c r="I227" s="34">
        <v>3.3110000000000001E-3</v>
      </c>
      <c r="J227" s="35">
        <v>0</v>
      </c>
      <c r="K227" s="35">
        <v>0</v>
      </c>
      <c r="L227" s="35">
        <v>0</v>
      </c>
      <c r="M227" s="35">
        <v>0</v>
      </c>
      <c r="N227" s="36">
        <f t="shared" si="9"/>
        <v>1.2842222222222222E-3</v>
      </c>
      <c r="O227" s="36">
        <f t="shared" si="10"/>
        <v>0</v>
      </c>
      <c r="P227" s="37">
        <f t="shared" si="11"/>
        <v>1.2842222222222222E-3</v>
      </c>
      <c r="Q227" s="37" t="s">
        <v>2352</v>
      </c>
      <c r="R227" s="37" t="s">
        <v>2352</v>
      </c>
    </row>
    <row r="228" spans="1:18" x14ac:dyDescent="0.2">
      <c r="A228" s="34">
        <v>0</v>
      </c>
      <c r="B228" s="34">
        <v>0</v>
      </c>
      <c r="C228" s="34">
        <v>0</v>
      </c>
      <c r="D228" s="34">
        <v>0</v>
      </c>
      <c r="E228" s="34">
        <v>6.2500000000000003E-3</v>
      </c>
      <c r="F228" s="34">
        <v>0</v>
      </c>
      <c r="G228" s="34">
        <v>0</v>
      </c>
      <c r="H228" s="34">
        <v>1.5132E-2</v>
      </c>
      <c r="I228" s="34">
        <v>0</v>
      </c>
      <c r="J228" s="35">
        <v>4.3909999999999999E-3</v>
      </c>
      <c r="K228" s="35">
        <v>0</v>
      </c>
      <c r="L228" s="35">
        <v>0</v>
      </c>
      <c r="M228" s="35">
        <v>0</v>
      </c>
      <c r="N228" s="36">
        <f t="shared" si="9"/>
        <v>2.3757777777777774E-3</v>
      </c>
      <c r="O228" s="36">
        <f t="shared" si="10"/>
        <v>1.09775E-3</v>
      </c>
      <c r="P228" s="37">
        <f t="shared" si="11"/>
        <v>1.2780277777777775E-3</v>
      </c>
      <c r="Q228" s="37" t="s">
        <v>2731</v>
      </c>
      <c r="R228" s="37" t="s">
        <v>2731</v>
      </c>
    </row>
    <row r="229" spans="1:18" x14ac:dyDescent="0.2">
      <c r="A229" s="34">
        <v>0</v>
      </c>
      <c r="B229" s="34">
        <v>0</v>
      </c>
      <c r="C229" s="34">
        <v>0</v>
      </c>
      <c r="D229" s="34">
        <v>0</v>
      </c>
      <c r="E229" s="34">
        <v>1.1494000000000001E-2</v>
      </c>
      <c r="F229" s="34">
        <v>0</v>
      </c>
      <c r="G229" s="34">
        <v>0</v>
      </c>
      <c r="H229" s="34">
        <v>0</v>
      </c>
      <c r="I229" s="34">
        <v>0</v>
      </c>
      <c r="J229" s="35">
        <v>0</v>
      </c>
      <c r="K229" s="35">
        <v>0</v>
      </c>
      <c r="L229" s="35">
        <v>0</v>
      </c>
      <c r="M229" s="35">
        <v>0</v>
      </c>
      <c r="N229" s="36">
        <f t="shared" si="9"/>
        <v>1.2771111111111112E-3</v>
      </c>
      <c r="O229" s="36">
        <f t="shared" si="10"/>
        <v>0</v>
      </c>
      <c r="P229" s="37">
        <f t="shared" si="11"/>
        <v>1.2771111111111112E-3</v>
      </c>
      <c r="Q229" s="37" t="s">
        <v>1169</v>
      </c>
      <c r="R229" s="37" t="s">
        <v>1169</v>
      </c>
    </row>
    <row r="230" spans="1:18" x14ac:dyDescent="0.2">
      <c r="A230" s="34">
        <v>0</v>
      </c>
      <c r="B230" s="34">
        <v>0</v>
      </c>
      <c r="C230" s="34">
        <v>0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3.3870999999999998E-2</v>
      </c>
      <c r="J230" s="35">
        <v>9.9500000000000005E-3</v>
      </c>
      <c r="K230" s="35">
        <v>0</v>
      </c>
      <c r="L230" s="35">
        <v>0</v>
      </c>
      <c r="M230" s="35">
        <v>0</v>
      </c>
      <c r="N230" s="36">
        <f t="shared" si="9"/>
        <v>3.7634444444444443E-3</v>
      </c>
      <c r="O230" s="36">
        <f t="shared" si="10"/>
        <v>2.4875000000000001E-3</v>
      </c>
      <c r="P230" s="37">
        <f t="shared" si="11"/>
        <v>1.2759444444444441E-3</v>
      </c>
      <c r="Q230" s="37" t="s">
        <v>1719</v>
      </c>
      <c r="R230" s="37" t="s">
        <v>1719</v>
      </c>
    </row>
    <row r="231" spans="1:18" x14ac:dyDescent="0.2">
      <c r="A231" s="34">
        <v>1.1429E-2</v>
      </c>
      <c r="B231" s="34">
        <v>0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5">
        <v>0</v>
      </c>
      <c r="K231" s="35">
        <v>0</v>
      </c>
      <c r="L231" s="35">
        <v>0</v>
      </c>
      <c r="M231" s="35">
        <v>0</v>
      </c>
      <c r="N231" s="36">
        <f t="shared" si="9"/>
        <v>1.269888888888889E-3</v>
      </c>
      <c r="O231" s="36">
        <f t="shared" si="10"/>
        <v>0</v>
      </c>
      <c r="P231" s="37">
        <f t="shared" si="11"/>
        <v>1.269888888888889E-3</v>
      </c>
      <c r="Q231" s="37" t="s">
        <v>2644</v>
      </c>
      <c r="R231" s="37" t="s">
        <v>2644</v>
      </c>
    </row>
    <row r="232" spans="1:18" x14ac:dyDescent="0.2">
      <c r="A232" s="34">
        <v>0</v>
      </c>
      <c r="B232" s="34">
        <v>0</v>
      </c>
      <c r="C232" s="34">
        <v>0</v>
      </c>
      <c r="D232" s="34">
        <v>1.1364000000000001E-2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5">
        <v>0</v>
      </c>
      <c r="K232" s="35">
        <v>0</v>
      </c>
      <c r="L232" s="35">
        <v>0</v>
      </c>
      <c r="M232" s="35">
        <v>0</v>
      </c>
      <c r="N232" s="36">
        <f t="shared" si="9"/>
        <v>1.2626666666666667E-3</v>
      </c>
      <c r="O232" s="36">
        <f t="shared" si="10"/>
        <v>0</v>
      </c>
      <c r="P232" s="37">
        <f t="shared" si="11"/>
        <v>1.2626666666666667E-3</v>
      </c>
      <c r="Q232" s="37" t="s">
        <v>2020</v>
      </c>
      <c r="R232" s="37" t="s">
        <v>2019</v>
      </c>
    </row>
    <row r="233" spans="1:18" x14ac:dyDescent="0.2">
      <c r="A233" s="34">
        <v>0</v>
      </c>
      <c r="B233" s="34">
        <v>0</v>
      </c>
      <c r="C233" s="34">
        <v>4.5149999999999999E-3</v>
      </c>
      <c r="D233" s="34">
        <v>6.8380000000000003E-3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5">
        <v>0</v>
      </c>
      <c r="K233" s="35">
        <v>0</v>
      </c>
      <c r="L233" s="35">
        <v>0</v>
      </c>
      <c r="M233" s="35">
        <v>0</v>
      </c>
      <c r="N233" s="36">
        <f t="shared" si="9"/>
        <v>1.2614444444444444E-3</v>
      </c>
      <c r="O233" s="36">
        <f t="shared" si="10"/>
        <v>0</v>
      </c>
      <c r="P233" s="37">
        <f t="shared" si="11"/>
        <v>1.2614444444444444E-3</v>
      </c>
      <c r="Q233" s="37" t="s">
        <v>1723</v>
      </c>
      <c r="R233" s="37" t="s">
        <v>1723</v>
      </c>
    </row>
    <row r="234" spans="1:18" x14ac:dyDescent="0.2">
      <c r="A234" s="34">
        <v>0</v>
      </c>
      <c r="B234" s="34">
        <v>0</v>
      </c>
      <c r="C234" s="34">
        <v>1.1341E-2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5">
        <v>0</v>
      </c>
      <c r="K234" s="35">
        <v>0</v>
      </c>
      <c r="L234" s="35">
        <v>0</v>
      </c>
      <c r="M234" s="35">
        <v>0</v>
      </c>
      <c r="N234" s="36">
        <f t="shared" si="9"/>
        <v>1.2601111111111112E-3</v>
      </c>
      <c r="O234" s="36">
        <f t="shared" si="10"/>
        <v>0</v>
      </c>
      <c r="P234" s="37">
        <f t="shared" si="11"/>
        <v>1.2601111111111112E-3</v>
      </c>
      <c r="Q234" s="37" t="s">
        <v>1687</v>
      </c>
      <c r="R234" s="37" t="s">
        <v>1686</v>
      </c>
    </row>
    <row r="235" spans="1:18" x14ac:dyDescent="0.2">
      <c r="A235" s="34">
        <v>1.1268E-2</v>
      </c>
      <c r="B235" s="34">
        <v>0</v>
      </c>
      <c r="C235" s="34">
        <v>0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5">
        <v>0</v>
      </c>
      <c r="K235" s="35">
        <v>0</v>
      </c>
      <c r="L235" s="35">
        <v>0</v>
      </c>
      <c r="M235" s="35">
        <v>0</v>
      </c>
      <c r="N235" s="36">
        <f t="shared" si="9"/>
        <v>1.2520000000000001E-3</v>
      </c>
      <c r="O235" s="36">
        <f t="shared" si="10"/>
        <v>0</v>
      </c>
      <c r="P235" s="37">
        <f t="shared" si="11"/>
        <v>1.2520000000000001E-3</v>
      </c>
      <c r="Q235" s="37" t="s">
        <v>1293</v>
      </c>
      <c r="R235" s="37" t="s">
        <v>1292</v>
      </c>
    </row>
    <row r="236" spans="1:18" x14ac:dyDescent="0.2">
      <c r="A236" s="34">
        <v>0.19045000000000001</v>
      </c>
      <c r="B236" s="34">
        <v>0.128743</v>
      </c>
      <c r="C236" s="34">
        <v>0.34044600000000003</v>
      </c>
      <c r="D236" s="34">
        <v>0.21879699999999999</v>
      </c>
      <c r="E236" s="34">
        <v>9.8794999999999994E-2</v>
      </c>
      <c r="F236" s="34">
        <v>0.35003000000000001</v>
      </c>
      <c r="G236" s="34">
        <v>6.9986000000000007E-2</v>
      </c>
      <c r="H236" s="34">
        <v>0</v>
      </c>
      <c r="I236" s="34">
        <v>4.4172000000000003E-2</v>
      </c>
      <c r="J236" s="35">
        <v>0.261627</v>
      </c>
      <c r="K236" s="35">
        <v>0.24163299999999999</v>
      </c>
      <c r="L236" s="35">
        <v>0</v>
      </c>
      <c r="M236" s="35">
        <v>0.132385</v>
      </c>
      <c r="N236" s="36">
        <f t="shared" si="9"/>
        <v>0.1601576666666667</v>
      </c>
      <c r="O236" s="36">
        <f t="shared" si="10"/>
        <v>0.15891125</v>
      </c>
      <c r="P236" s="37">
        <f t="shared" si="11"/>
        <v>1.2464166666666943E-3</v>
      </c>
      <c r="Q236" s="37" t="s">
        <v>183</v>
      </c>
      <c r="R236" s="37" t="s">
        <v>183</v>
      </c>
    </row>
    <row r="237" spans="1:18" x14ac:dyDescent="0.2">
      <c r="A237" s="34">
        <v>0</v>
      </c>
      <c r="B237" s="34">
        <v>2.7872000000000001E-2</v>
      </c>
      <c r="C237" s="34">
        <v>0</v>
      </c>
      <c r="D237" s="34">
        <v>2.5687999999999999E-2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5">
        <v>0</v>
      </c>
      <c r="K237" s="35">
        <v>1.8824E-2</v>
      </c>
      <c r="L237" s="35">
        <v>0</v>
      </c>
      <c r="M237" s="35">
        <v>0</v>
      </c>
      <c r="N237" s="36">
        <f t="shared" si="9"/>
        <v>5.951111111111111E-3</v>
      </c>
      <c r="O237" s="36">
        <f t="shared" si="10"/>
        <v>4.7060000000000001E-3</v>
      </c>
      <c r="P237" s="37">
        <f t="shared" si="11"/>
        <v>1.2451111111111109E-3</v>
      </c>
      <c r="Q237" s="37" t="s">
        <v>2646</v>
      </c>
      <c r="R237" s="37" t="s">
        <v>2645</v>
      </c>
    </row>
    <row r="238" spans="1:18" x14ac:dyDescent="0.2">
      <c r="A238" s="34">
        <v>0</v>
      </c>
      <c r="B238" s="34">
        <v>0</v>
      </c>
      <c r="C238" s="34">
        <v>1.1173000000000001E-2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5">
        <v>0</v>
      </c>
      <c r="K238" s="35">
        <v>0</v>
      </c>
      <c r="L238" s="35">
        <v>0</v>
      </c>
      <c r="M238" s="35">
        <v>0</v>
      </c>
      <c r="N238" s="36">
        <f t="shared" si="9"/>
        <v>1.2414444444444445E-3</v>
      </c>
      <c r="O238" s="36">
        <f t="shared" si="10"/>
        <v>0</v>
      </c>
      <c r="P238" s="37">
        <f t="shared" si="11"/>
        <v>1.2414444444444445E-3</v>
      </c>
      <c r="Q238" s="37" t="s">
        <v>534</v>
      </c>
      <c r="R238" s="37" t="s">
        <v>534</v>
      </c>
    </row>
    <row r="239" spans="1:18" x14ac:dyDescent="0.2">
      <c r="A239" s="34">
        <v>1.1142000000000001E-2</v>
      </c>
      <c r="B239" s="34">
        <v>0</v>
      </c>
      <c r="C239" s="34">
        <v>0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5">
        <v>0</v>
      </c>
      <c r="K239" s="35">
        <v>0</v>
      </c>
      <c r="L239" s="35">
        <v>0</v>
      </c>
      <c r="M239" s="35">
        <v>0</v>
      </c>
      <c r="N239" s="36">
        <f t="shared" si="9"/>
        <v>1.2380000000000002E-3</v>
      </c>
      <c r="O239" s="36">
        <f t="shared" si="10"/>
        <v>0</v>
      </c>
      <c r="P239" s="37">
        <f t="shared" si="11"/>
        <v>1.2380000000000002E-3</v>
      </c>
      <c r="Q239" s="37" t="s">
        <v>489</v>
      </c>
      <c r="R239" s="37" t="s">
        <v>488</v>
      </c>
    </row>
    <row r="240" spans="1:18" x14ac:dyDescent="0.2">
      <c r="A240" s="34">
        <v>0</v>
      </c>
      <c r="B240" s="34">
        <v>0</v>
      </c>
      <c r="C240" s="34">
        <v>0</v>
      </c>
      <c r="D240" s="34">
        <v>1.108E-2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5">
        <v>0</v>
      </c>
      <c r="K240" s="35">
        <v>0</v>
      </c>
      <c r="L240" s="35">
        <v>0</v>
      </c>
      <c r="M240" s="35">
        <v>0</v>
      </c>
      <c r="N240" s="36">
        <f t="shared" si="9"/>
        <v>1.231111111111111E-3</v>
      </c>
      <c r="O240" s="36">
        <f t="shared" si="10"/>
        <v>0</v>
      </c>
      <c r="P240" s="37">
        <f t="shared" si="11"/>
        <v>1.231111111111111E-3</v>
      </c>
      <c r="Q240" s="37" t="s">
        <v>1021</v>
      </c>
      <c r="R240" s="37" t="s">
        <v>1020</v>
      </c>
    </row>
    <row r="241" spans="1:18" x14ac:dyDescent="0.2">
      <c r="A241" s="34">
        <v>0</v>
      </c>
      <c r="B241" s="34">
        <v>5.5710000000000004E-3</v>
      </c>
      <c r="C241" s="34">
        <v>0</v>
      </c>
      <c r="D241" s="34">
        <v>0</v>
      </c>
      <c r="E241" s="34">
        <v>0</v>
      </c>
      <c r="F241" s="34">
        <v>5.457E-3</v>
      </c>
      <c r="G241" s="34">
        <v>0</v>
      </c>
      <c r="H241" s="34">
        <v>0</v>
      </c>
      <c r="I241" s="34">
        <v>0</v>
      </c>
      <c r="J241" s="35">
        <v>0</v>
      </c>
      <c r="K241" s="35">
        <v>0</v>
      </c>
      <c r="L241" s="35">
        <v>0</v>
      </c>
      <c r="M241" s="35">
        <v>0</v>
      </c>
      <c r="N241" s="36">
        <f t="shared" si="9"/>
        <v>1.2253333333333333E-3</v>
      </c>
      <c r="O241" s="36">
        <f t="shared" si="10"/>
        <v>0</v>
      </c>
      <c r="P241" s="37">
        <f t="shared" si="11"/>
        <v>1.2253333333333333E-3</v>
      </c>
      <c r="Q241" s="37" t="s">
        <v>2681</v>
      </c>
      <c r="R241" s="37" t="s">
        <v>2680</v>
      </c>
    </row>
    <row r="242" spans="1:18" x14ac:dyDescent="0.2">
      <c r="A242" s="34">
        <v>0</v>
      </c>
      <c r="B242" s="34">
        <v>4.3959999999999997E-3</v>
      </c>
      <c r="C242" s="34">
        <v>0</v>
      </c>
      <c r="D242" s="34">
        <v>0</v>
      </c>
      <c r="E242" s="34">
        <v>6.6119999999999998E-3</v>
      </c>
      <c r="F242" s="34">
        <v>0</v>
      </c>
      <c r="G242" s="34">
        <v>0</v>
      </c>
      <c r="H242" s="34">
        <v>0</v>
      </c>
      <c r="I242" s="34">
        <v>0</v>
      </c>
      <c r="J242" s="35">
        <v>0</v>
      </c>
      <c r="K242" s="35">
        <v>0</v>
      </c>
      <c r="L242" s="35">
        <v>0</v>
      </c>
      <c r="M242" s="35">
        <v>0</v>
      </c>
      <c r="N242" s="36">
        <f t="shared" si="9"/>
        <v>1.2231111111111112E-3</v>
      </c>
      <c r="O242" s="36">
        <f t="shared" si="10"/>
        <v>0</v>
      </c>
      <c r="P242" s="37">
        <f t="shared" si="11"/>
        <v>1.2231111111111112E-3</v>
      </c>
      <c r="Q242" s="37" t="s">
        <v>1669</v>
      </c>
      <c r="R242" s="37" t="s">
        <v>1669</v>
      </c>
    </row>
    <row r="243" spans="1:18" x14ac:dyDescent="0.2">
      <c r="A243" s="34">
        <v>1.0928999999999999E-2</v>
      </c>
      <c r="B243" s="34">
        <v>0</v>
      </c>
      <c r="C243" s="34">
        <v>0</v>
      </c>
      <c r="D243" s="34">
        <v>0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5">
        <v>0</v>
      </c>
      <c r="K243" s="35">
        <v>0</v>
      </c>
      <c r="L243" s="35">
        <v>0</v>
      </c>
      <c r="M243" s="35">
        <v>0</v>
      </c>
      <c r="N243" s="36">
        <f t="shared" si="9"/>
        <v>1.2143333333333333E-3</v>
      </c>
      <c r="O243" s="36">
        <f t="shared" si="10"/>
        <v>0</v>
      </c>
      <c r="P243" s="37">
        <f t="shared" si="11"/>
        <v>1.2143333333333333E-3</v>
      </c>
      <c r="Q243" s="37" t="s">
        <v>1389</v>
      </c>
      <c r="R243" s="37" t="s">
        <v>1389</v>
      </c>
    </row>
    <row r="244" spans="1:18" x14ac:dyDescent="0.2">
      <c r="A244" s="34">
        <v>1.0928999999999999E-2</v>
      </c>
      <c r="B244" s="34">
        <v>0</v>
      </c>
      <c r="C244" s="34">
        <v>0</v>
      </c>
      <c r="D244" s="34">
        <v>0</v>
      </c>
      <c r="E244" s="34">
        <v>0</v>
      </c>
      <c r="F244" s="34">
        <v>0</v>
      </c>
      <c r="G244" s="34">
        <v>0</v>
      </c>
      <c r="H244" s="34">
        <v>0</v>
      </c>
      <c r="I244" s="34">
        <v>0</v>
      </c>
      <c r="J244" s="35">
        <v>0</v>
      </c>
      <c r="K244" s="35">
        <v>0</v>
      </c>
      <c r="L244" s="35">
        <v>0</v>
      </c>
      <c r="M244" s="35">
        <v>0</v>
      </c>
      <c r="N244" s="36">
        <f t="shared" si="9"/>
        <v>1.2143333333333333E-3</v>
      </c>
      <c r="O244" s="36">
        <f t="shared" si="10"/>
        <v>0</v>
      </c>
      <c r="P244" s="37">
        <f t="shared" si="11"/>
        <v>1.2143333333333333E-3</v>
      </c>
      <c r="Q244" s="37" t="s">
        <v>1017</v>
      </c>
      <c r="R244" s="37" t="s">
        <v>1016</v>
      </c>
    </row>
    <row r="245" spans="1:18" x14ac:dyDescent="0.2">
      <c r="A245" s="34">
        <v>0</v>
      </c>
      <c r="B245" s="34">
        <v>0</v>
      </c>
      <c r="C245" s="34">
        <v>0</v>
      </c>
      <c r="D245" s="34">
        <v>0</v>
      </c>
      <c r="E245" s="34">
        <v>1.0810999999999999E-2</v>
      </c>
      <c r="F245" s="34">
        <v>0</v>
      </c>
      <c r="G245" s="34">
        <v>0</v>
      </c>
      <c r="H245" s="34">
        <v>0</v>
      </c>
      <c r="I245" s="34">
        <v>0</v>
      </c>
      <c r="J245" s="35">
        <v>0</v>
      </c>
      <c r="K245" s="35">
        <v>0</v>
      </c>
      <c r="L245" s="35">
        <v>0</v>
      </c>
      <c r="M245" s="35">
        <v>0</v>
      </c>
      <c r="N245" s="36">
        <f t="shared" si="9"/>
        <v>1.2012222222222222E-3</v>
      </c>
      <c r="O245" s="36">
        <f t="shared" si="10"/>
        <v>0</v>
      </c>
      <c r="P245" s="37">
        <f t="shared" si="11"/>
        <v>1.2012222222222222E-3</v>
      </c>
      <c r="Q245" s="37" t="s">
        <v>942</v>
      </c>
      <c r="R245" s="37" t="s">
        <v>942</v>
      </c>
    </row>
    <row r="246" spans="1:18" x14ac:dyDescent="0.2">
      <c r="A246" s="34">
        <v>1.0753E-2</v>
      </c>
      <c r="B246" s="34">
        <v>0</v>
      </c>
      <c r="C246" s="34">
        <v>0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5">
        <v>0</v>
      </c>
      <c r="K246" s="35">
        <v>0</v>
      </c>
      <c r="L246" s="35">
        <v>0</v>
      </c>
      <c r="M246" s="35">
        <v>0</v>
      </c>
      <c r="N246" s="36">
        <f t="shared" si="9"/>
        <v>1.1947777777777779E-3</v>
      </c>
      <c r="O246" s="36">
        <f t="shared" si="10"/>
        <v>0</v>
      </c>
      <c r="P246" s="37">
        <f t="shared" si="11"/>
        <v>1.1947777777777779E-3</v>
      </c>
      <c r="Q246" s="37" t="s">
        <v>1783</v>
      </c>
      <c r="R246" s="37" t="s">
        <v>1783</v>
      </c>
    </row>
    <row r="247" spans="1:18" x14ac:dyDescent="0.2">
      <c r="A247" s="34">
        <v>1.0753E-2</v>
      </c>
      <c r="B247" s="34">
        <v>0</v>
      </c>
      <c r="C247" s="34">
        <v>0</v>
      </c>
      <c r="D247" s="34">
        <v>0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5">
        <v>0</v>
      </c>
      <c r="K247" s="35">
        <v>0</v>
      </c>
      <c r="L247" s="35">
        <v>0</v>
      </c>
      <c r="M247" s="35">
        <v>0</v>
      </c>
      <c r="N247" s="36">
        <f t="shared" si="9"/>
        <v>1.1947777777777779E-3</v>
      </c>
      <c r="O247" s="36">
        <f t="shared" si="10"/>
        <v>0</v>
      </c>
      <c r="P247" s="37">
        <f t="shared" si="11"/>
        <v>1.1947777777777779E-3</v>
      </c>
      <c r="Q247" s="37" t="s">
        <v>1747</v>
      </c>
      <c r="R247" s="37" t="s">
        <v>1746</v>
      </c>
    </row>
    <row r="248" spans="1:18" x14ac:dyDescent="0.2">
      <c r="A248" s="34">
        <v>0</v>
      </c>
      <c r="B248" s="34">
        <v>0</v>
      </c>
      <c r="C248" s="34">
        <v>7.1050000000000002E-3</v>
      </c>
      <c r="D248" s="34">
        <v>0</v>
      </c>
      <c r="E248" s="34">
        <v>0</v>
      </c>
      <c r="F248" s="34">
        <v>0</v>
      </c>
      <c r="G248" s="34">
        <v>3.6080000000000001E-3</v>
      </c>
      <c r="H248" s="34">
        <v>0</v>
      </c>
      <c r="I248" s="34">
        <v>0</v>
      </c>
      <c r="J248" s="35">
        <v>0</v>
      </c>
      <c r="K248" s="35">
        <v>0</v>
      </c>
      <c r="L248" s="35">
        <v>0</v>
      </c>
      <c r="M248" s="35">
        <v>0</v>
      </c>
      <c r="N248" s="36">
        <f t="shared" si="9"/>
        <v>1.1903333333333334E-3</v>
      </c>
      <c r="O248" s="36">
        <f t="shared" si="10"/>
        <v>0</v>
      </c>
      <c r="P248" s="37">
        <f t="shared" si="11"/>
        <v>1.1903333333333334E-3</v>
      </c>
      <c r="Q248" s="37" t="s">
        <v>2330</v>
      </c>
      <c r="R248" s="37" t="s">
        <v>2330</v>
      </c>
    </row>
    <row r="249" spans="1:18" x14ac:dyDescent="0.2">
      <c r="A249" s="34">
        <v>0</v>
      </c>
      <c r="B249" s="34">
        <v>0</v>
      </c>
      <c r="C249" s="34">
        <v>1.061E-2</v>
      </c>
      <c r="D249" s="34">
        <v>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5">
        <v>0</v>
      </c>
      <c r="K249" s="35">
        <v>0</v>
      </c>
      <c r="L249" s="35">
        <v>0</v>
      </c>
      <c r="M249" s="35">
        <v>0</v>
      </c>
      <c r="N249" s="36">
        <f t="shared" si="9"/>
        <v>1.1788888888888888E-3</v>
      </c>
      <c r="O249" s="36">
        <f t="shared" si="10"/>
        <v>0</v>
      </c>
      <c r="P249" s="37">
        <f t="shared" si="11"/>
        <v>1.1788888888888888E-3</v>
      </c>
      <c r="Q249" s="37" t="s">
        <v>2516</v>
      </c>
      <c r="R249" s="37" t="s">
        <v>2516</v>
      </c>
    </row>
    <row r="250" spans="1:18" x14ac:dyDescent="0.2">
      <c r="A250" s="34">
        <v>0</v>
      </c>
      <c r="B250" s="34">
        <v>0</v>
      </c>
      <c r="C250" s="34">
        <v>0</v>
      </c>
      <c r="D250" s="34">
        <v>0</v>
      </c>
      <c r="E250" s="34">
        <v>1.0562999999999999E-2</v>
      </c>
      <c r="F250" s="34">
        <v>0</v>
      </c>
      <c r="G250" s="34">
        <v>0</v>
      </c>
      <c r="H250" s="34">
        <v>0</v>
      </c>
      <c r="I250" s="34">
        <v>0</v>
      </c>
      <c r="J250" s="35">
        <v>0</v>
      </c>
      <c r="K250" s="35">
        <v>0</v>
      </c>
      <c r="L250" s="35">
        <v>0</v>
      </c>
      <c r="M250" s="35">
        <v>0</v>
      </c>
      <c r="N250" s="36">
        <f t="shared" si="9"/>
        <v>1.1736666666666666E-3</v>
      </c>
      <c r="O250" s="36">
        <f t="shared" si="10"/>
        <v>0</v>
      </c>
      <c r="P250" s="37">
        <f t="shared" si="11"/>
        <v>1.1736666666666666E-3</v>
      </c>
      <c r="Q250" s="37" t="s">
        <v>1230</v>
      </c>
      <c r="R250" s="37" t="s">
        <v>1229</v>
      </c>
    </row>
    <row r="251" spans="1:18" x14ac:dyDescent="0.2">
      <c r="A251" s="34">
        <v>0</v>
      </c>
      <c r="B251" s="34">
        <v>1.0560999999999999E-2</v>
      </c>
      <c r="C251" s="34">
        <v>0</v>
      </c>
      <c r="D251" s="34">
        <v>0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5">
        <v>0</v>
      </c>
      <c r="K251" s="35">
        <v>0</v>
      </c>
      <c r="L251" s="35">
        <v>0</v>
      </c>
      <c r="M251" s="35">
        <v>0</v>
      </c>
      <c r="N251" s="36">
        <f t="shared" si="9"/>
        <v>1.1734444444444444E-3</v>
      </c>
      <c r="O251" s="36">
        <f t="shared" si="10"/>
        <v>0</v>
      </c>
      <c r="P251" s="37">
        <f t="shared" si="11"/>
        <v>1.1734444444444444E-3</v>
      </c>
      <c r="Q251" s="37" t="s">
        <v>2189</v>
      </c>
      <c r="R251" s="37" t="s">
        <v>2189</v>
      </c>
    </row>
    <row r="252" spans="1:18" x14ac:dyDescent="0.2">
      <c r="A252" s="34">
        <v>0</v>
      </c>
      <c r="B252" s="34">
        <v>4.6299999999999996E-3</v>
      </c>
      <c r="C252" s="34">
        <v>5.8820000000000001E-3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5">
        <v>0</v>
      </c>
      <c r="K252" s="35">
        <v>0</v>
      </c>
      <c r="L252" s="35">
        <v>0</v>
      </c>
      <c r="M252" s="35">
        <v>0</v>
      </c>
      <c r="N252" s="36">
        <f t="shared" si="9"/>
        <v>1.168E-3</v>
      </c>
      <c r="O252" s="36">
        <f t="shared" si="10"/>
        <v>0</v>
      </c>
      <c r="P252" s="37">
        <f t="shared" si="11"/>
        <v>1.168E-3</v>
      </c>
      <c r="Q252" s="37" t="s">
        <v>2734</v>
      </c>
      <c r="R252" s="37" t="s">
        <v>2734</v>
      </c>
    </row>
    <row r="253" spans="1:18" x14ac:dyDescent="0.2">
      <c r="A253" s="34">
        <v>1.0499E-2</v>
      </c>
      <c r="B253" s="34">
        <v>0</v>
      </c>
      <c r="C253" s="34">
        <v>0</v>
      </c>
      <c r="D253" s="34">
        <v>0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5">
        <v>0</v>
      </c>
      <c r="K253" s="35">
        <v>0</v>
      </c>
      <c r="L253" s="35">
        <v>0</v>
      </c>
      <c r="M253" s="35">
        <v>0</v>
      </c>
      <c r="N253" s="36">
        <f t="shared" si="9"/>
        <v>1.1665555555555554E-3</v>
      </c>
      <c r="O253" s="36">
        <f t="shared" si="10"/>
        <v>0</v>
      </c>
      <c r="P253" s="37">
        <f t="shared" si="11"/>
        <v>1.1665555555555554E-3</v>
      </c>
      <c r="Q253" s="37" t="s">
        <v>1408</v>
      </c>
      <c r="R253" s="37" t="s">
        <v>1407</v>
      </c>
    </row>
    <row r="254" spans="1:18" x14ac:dyDescent="0.2">
      <c r="A254" s="34">
        <v>0</v>
      </c>
      <c r="B254" s="34">
        <v>0</v>
      </c>
      <c r="C254" s="34">
        <v>0</v>
      </c>
      <c r="D254" s="34">
        <v>1.0499E-2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5">
        <v>0</v>
      </c>
      <c r="K254" s="35">
        <v>0</v>
      </c>
      <c r="L254" s="35">
        <v>0</v>
      </c>
      <c r="M254" s="35">
        <v>0</v>
      </c>
      <c r="N254" s="36">
        <f t="shared" si="9"/>
        <v>1.1665555555555554E-3</v>
      </c>
      <c r="O254" s="36">
        <f t="shared" si="10"/>
        <v>0</v>
      </c>
      <c r="P254" s="37">
        <f t="shared" si="11"/>
        <v>1.1665555555555554E-3</v>
      </c>
      <c r="Q254" s="37" t="s">
        <v>1401</v>
      </c>
      <c r="R254" s="37" t="s">
        <v>1401</v>
      </c>
    </row>
    <row r="255" spans="1:18" x14ac:dyDescent="0.2">
      <c r="A255" s="34">
        <v>0</v>
      </c>
      <c r="B255" s="34">
        <v>0</v>
      </c>
      <c r="C255" s="34">
        <v>0</v>
      </c>
      <c r="D255" s="34">
        <v>1.0437999999999999E-2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5">
        <v>0</v>
      </c>
      <c r="K255" s="35">
        <v>0</v>
      </c>
      <c r="L255" s="35">
        <v>0</v>
      </c>
      <c r="M255" s="35">
        <v>0</v>
      </c>
      <c r="N255" s="36">
        <f t="shared" si="9"/>
        <v>1.1597777777777778E-3</v>
      </c>
      <c r="O255" s="36">
        <f t="shared" si="10"/>
        <v>0</v>
      </c>
      <c r="P255" s="37">
        <f t="shared" si="11"/>
        <v>1.1597777777777778E-3</v>
      </c>
      <c r="Q255" s="37" t="s">
        <v>500</v>
      </c>
      <c r="R255" s="37" t="s">
        <v>500</v>
      </c>
    </row>
    <row r="256" spans="1:18" x14ac:dyDescent="0.2">
      <c r="A256" s="34">
        <v>0</v>
      </c>
      <c r="B256" s="34">
        <v>0</v>
      </c>
      <c r="C256" s="34">
        <v>0</v>
      </c>
      <c r="D256" s="34">
        <v>0</v>
      </c>
      <c r="E256" s="34">
        <v>5.9880000000000003E-3</v>
      </c>
      <c r="F256" s="34">
        <v>4.4299999999999999E-3</v>
      </c>
      <c r="G256" s="34">
        <v>0</v>
      </c>
      <c r="H256" s="34">
        <v>0</v>
      </c>
      <c r="I256" s="34">
        <v>0</v>
      </c>
      <c r="J256" s="35">
        <v>0</v>
      </c>
      <c r="K256" s="35">
        <v>0</v>
      </c>
      <c r="L256" s="35">
        <v>0</v>
      </c>
      <c r="M256" s="35">
        <v>0</v>
      </c>
      <c r="N256" s="36">
        <f t="shared" si="9"/>
        <v>1.1575555555555556E-3</v>
      </c>
      <c r="O256" s="36">
        <f t="shared" si="10"/>
        <v>0</v>
      </c>
      <c r="P256" s="37">
        <f t="shared" si="11"/>
        <v>1.1575555555555556E-3</v>
      </c>
      <c r="Q256" s="37" t="s">
        <v>2422</v>
      </c>
      <c r="R256" s="37" t="s">
        <v>2421</v>
      </c>
    </row>
    <row r="257" spans="1:18" x14ac:dyDescent="0.2">
      <c r="A257" s="34">
        <v>0</v>
      </c>
      <c r="B257" s="34">
        <v>0</v>
      </c>
      <c r="C257" s="34">
        <v>0</v>
      </c>
      <c r="D257" s="34">
        <v>0</v>
      </c>
      <c r="E257" s="34">
        <v>0</v>
      </c>
      <c r="F257" s="34">
        <v>6.5040000000000002E-3</v>
      </c>
      <c r="G257" s="34">
        <v>0</v>
      </c>
      <c r="H257" s="34">
        <v>0</v>
      </c>
      <c r="I257" s="34">
        <v>3.8539999999999998E-3</v>
      </c>
      <c r="J257" s="35">
        <v>0</v>
      </c>
      <c r="K257" s="35">
        <v>0</v>
      </c>
      <c r="L257" s="35">
        <v>0</v>
      </c>
      <c r="M257" s="35">
        <v>0</v>
      </c>
      <c r="N257" s="36">
        <f t="shared" si="9"/>
        <v>1.1508888888888888E-3</v>
      </c>
      <c r="O257" s="36">
        <f t="shared" si="10"/>
        <v>0</v>
      </c>
      <c r="P257" s="37">
        <f t="shared" si="11"/>
        <v>1.1508888888888888E-3</v>
      </c>
      <c r="Q257" s="37" t="s">
        <v>572</v>
      </c>
      <c r="R257" s="37" t="s">
        <v>571</v>
      </c>
    </row>
    <row r="258" spans="1:18" x14ac:dyDescent="0.2">
      <c r="A258" s="34">
        <v>1.0336E-2</v>
      </c>
      <c r="B258" s="34">
        <v>0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5">
        <v>0</v>
      </c>
      <c r="K258" s="35">
        <v>0</v>
      </c>
      <c r="L258" s="35">
        <v>0</v>
      </c>
      <c r="M258" s="35">
        <v>0</v>
      </c>
      <c r="N258" s="36">
        <f t="shared" si="9"/>
        <v>1.1484444444444443E-3</v>
      </c>
      <c r="O258" s="36">
        <f t="shared" si="10"/>
        <v>0</v>
      </c>
      <c r="P258" s="37">
        <f t="shared" si="11"/>
        <v>1.1484444444444443E-3</v>
      </c>
      <c r="Q258" s="37" t="s">
        <v>1127</v>
      </c>
      <c r="R258" s="37" t="s">
        <v>1127</v>
      </c>
    </row>
    <row r="259" spans="1:18" x14ac:dyDescent="0.2">
      <c r="A259" s="34">
        <v>1.0309E-2</v>
      </c>
      <c r="B259" s="34">
        <v>0</v>
      </c>
      <c r="C259" s="34">
        <v>0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5">
        <v>0</v>
      </c>
      <c r="K259" s="35">
        <v>0</v>
      </c>
      <c r="L259" s="35">
        <v>0</v>
      </c>
      <c r="M259" s="35">
        <v>0</v>
      </c>
      <c r="N259" s="36">
        <f t="shared" si="9"/>
        <v>1.1454444444444446E-3</v>
      </c>
      <c r="O259" s="36">
        <f t="shared" si="10"/>
        <v>0</v>
      </c>
      <c r="P259" s="37">
        <f t="shared" si="11"/>
        <v>1.1454444444444446E-3</v>
      </c>
      <c r="Q259" s="37" t="s">
        <v>2455</v>
      </c>
      <c r="R259" s="37" t="s">
        <v>2454</v>
      </c>
    </row>
    <row r="260" spans="1:18" x14ac:dyDescent="0.2">
      <c r="A260" s="34">
        <v>1.0255999999999999E-2</v>
      </c>
      <c r="B260" s="34">
        <v>0</v>
      </c>
      <c r="C260" s="34">
        <v>0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5">
        <v>0</v>
      </c>
      <c r="K260" s="35">
        <v>0</v>
      </c>
      <c r="L260" s="35">
        <v>0</v>
      </c>
      <c r="M260" s="35">
        <v>0</v>
      </c>
      <c r="N260" s="36">
        <f t="shared" ref="N260:N323" si="12">AVERAGE(A260, B260, C260, D260, E260, F260, G260, H260, I260)</f>
        <v>1.1395555555555555E-3</v>
      </c>
      <c r="O260" s="36">
        <f t="shared" ref="O260:O323" si="13">AVERAGE(J260, K260, L260, M260)</f>
        <v>0</v>
      </c>
      <c r="P260" s="37">
        <f t="shared" ref="P260:P323" si="14">N260-O260</f>
        <v>1.1395555555555555E-3</v>
      </c>
      <c r="Q260" s="37" t="s">
        <v>1007</v>
      </c>
      <c r="R260" s="37" t="s">
        <v>1007</v>
      </c>
    </row>
    <row r="261" spans="1:18" x14ac:dyDescent="0.2">
      <c r="A261" s="34">
        <v>1.023E-2</v>
      </c>
      <c r="B261" s="34">
        <v>0</v>
      </c>
      <c r="C261" s="34">
        <v>0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5">
        <v>0</v>
      </c>
      <c r="K261" s="35">
        <v>0</v>
      </c>
      <c r="L261" s="35">
        <v>0</v>
      </c>
      <c r="M261" s="35">
        <v>0</v>
      </c>
      <c r="N261" s="36">
        <f t="shared" si="12"/>
        <v>1.1366666666666667E-3</v>
      </c>
      <c r="O261" s="36">
        <f t="shared" si="13"/>
        <v>0</v>
      </c>
      <c r="P261" s="37">
        <f t="shared" si="14"/>
        <v>1.1366666666666667E-3</v>
      </c>
      <c r="Q261" s="37" t="s">
        <v>2314</v>
      </c>
      <c r="R261" s="37" t="s">
        <v>2314</v>
      </c>
    </row>
    <row r="262" spans="1:18" x14ac:dyDescent="0.2">
      <c r="A262" s="34">
        <v>0</v>
      </c>
      <c r="B262" s="34">
        <v>0</v>
      </c>
      <c r="C262" s="34">
        <v>1.0204E-2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5">
        <v>0</v>
      </c>
      <c r="K262" s="35">
        <v>0</v>
      </c>
      <c r="L262" s="35">
        <v>0</v>
      </c>
      <c r="M262" s="35">
        <v>0</v>
      </c>
      <c r="N262" s="36">
        <f t="shared" si="12"/>
        <v>1.1337777777777778E-3</v>
      </c>
      <c r="O262" s="36">
        <f t="shared" si="13"/>
        <v>0</v>
      </c>
      <c r="P262" s="37">
        <f t="shared" si="14"/>
        <v>1.1337777777777778E-3</v>
      </c>
      <c r="Q262" s="37" t="s">
        <v>1019</v>
      </c>
      <c r="R262" s="37" t="s">
        <v>1018</v>
      </c>
    </row>
    <row r="263" spans="1:18" x14ac:dyDescent="0.2">
      <c r="A263" s="34">
        <v>0</v>
      </c>
      <c r="B263" s="34">
        <v>0</v>
      </c>
      <c r="C263" s="34">
        <v>1.0178E-2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5">
        <v>0</v>
      </c>
      <c r="K263" s="35">
        <v>0</v>
      </c>
      <c r="L263" s="35">
        <v>0</v>
      </c>
      <c r="M263" s="35">
        <v>0</v>
      </c>
      <c r="N263" s="36">
        <f t="shared" si="12"/>
        <v>1.1308888888888887E-3</v>
      </c>
      <c r="O263" s="36">
        <f t="shared" si="13"/>
        <v>0</v>
      </c>
      <c r="P263" s="37">
        <f t="shared" si="14"/>
        <v>1.1308888888888887E-3</v>
      </c>
      <c r="Q263" s="37" t="s">
        <v>1298</v>
      </c>
      <c r="R263" s="37" t="s">
        <v>1297</v>
      </c>
    </row>
    <row r="264" spans="1:18" x14ac:dyDescent="0.2">
      <c r="A264" s="34">
        <v>0</v>
      </c>
      <c r="B264" s="34">
        <v>0</v>
      </c>
      <c r="C264" s="34">
        <v>0</v>
      </c>
      <c r="D264" s="34">
        <v>1.0127000000000001E-2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5">
        <v>0</v>
      </c>
      <c r="K264" s="35">
        <v>0</v>
      </c>
      <c r="L264" s="35">
        <v>0</v>
      </c>
      <c r="M264" s="35">
        <v>0</v>
      </c>
      <c r="N264" s="36">
        <f t="shared" si="12"/>
        <v>1.1252222222222223E-3</v>
      </c>
      <c r="O264" s="36">
        <f t="shared" si="13"/>
        <v>0</v>
      </c>
      <c r="P264" s="37">
        <f t="shared" si="14"/>
        <v>1.1252222222222223E-3</v>
      </c>
      <c r="Q264" s="37" t="s">
        <v>2003</v>
      </c>
      <c r="R264" s="37" t="s">
        <v>2003</v>
      </c>
    </row>
    <row r="265" spans="1:18" x14ac:dyDescent="0.2">
      <c r="A265" s="34">
        <v>1.0076E-2</v>
      </c>
      <c r="B265" s="34">
        <v>0</v>
      </c>
      <c r="C265" s="34">
        <v>0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5">
        <v>0</v>
      </c>
      <c r="K265" s="35">
        <v>0</v>
      </c>
      <c r="L265" s="35">
        <v>0</v>
      </c>
      <c r="M265" s="35">
        <v>0</v>
      </c>
      <c r="N265" s="36">
        <f t="shared" si="12"/>
        <v>1.1195555555555555E-3</v>
      </c>
      <c r="O265" s="36">
        <f t="shared" si="13"/>
        <v>0</v>
      </c>
      <c r="P265" s="37">
        <f t="shared" si="14"/>
        <v>1.1195555555555555E-3</v>
      </c>
      <c r="Q265" s="37" t="s">
        <v>1011</v>
      </c>
      <c r="R265" s="37" t="s">
        <v>1011</v>
      </c>
    </row>
    <row r="266" spans="1:18" x14ac:dyDescent="0.2">
      <c r="A266" s="34">
        <v>4.9863999999999997</v>
      </c>
      <c r="B266" s="34">
        <v>4.9834909999999999</v>
      </c>
      <c r="C266" s="34">
        <v>4.9949450000000004</v>
      </c>
      <c r="D266" s="34">
        <v>4.9889429999999999</v>
      </c>
      <c r="E266" s="34">
        <v>4.9869329999999996</v>
      </c>
      <c r="F266" s="34">
        <v>4.9856439999999997</v>
      </c>
      <c r="G266" s="34">
        <v>4.9844619999999997</v>
      </c>
      <c r="H266" s="34">
        <v>4.9790530000000004</v>
      </c>
      <c r="I266" s="34">
        <v>4.986612</v>
      </c>
      <c r="J266" s="35">
        <v>4.9823529999999998</v>
      </c>
      <c r="K266" s="35">
        <v>4.9808199999999996</v>
      </c>
      <c r="L266" s="35">
        <v>4.9816419999999999</v>
      </c>
      <c r="M266" s="35">
        <v>4.9958140000000002</v>
      </c>
      <c r="N266" s="36">
        <f t="shared" si="12"/>
        <v>4.9862758888888887</v>
      </c>
      <c r="O266" s="36">
        <f t="shared" si="13"/>
        <v>4.9851572499999994</v>
      </c>
      <c r="P266" s="37">
        <f t="shared" si="14"/>
        <v>1.1186388888893006E-3</v>
      </c>
      <c r="Q266" s="37" t="s">
        <v>311</v>
      </c>
      <c r="R266" s="37" t="s">
        <v>311</v>
      </c>
    </row>
    <row r="267" spans="1:18" x14ac:dyDescent="0.2">
      <c r="A267" s="34">
        <v>0</v>
      </c>
      <c r="B267" s="34">
        <v>4.7559999999999998E-3</v>
      </c>
      <c r="C267" s="34">
        <v>5.2490000000000002E-3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5">
        <v>0</v>
      </c>
      <c r="K267" s="35">
        <v>0</v>
      </c>
      <c r="L267" s="35">
        <v>0</v>
      </c>
      <c r="M267" s="35">
        <v>0</v>
      </c>
      <c r="N267" s="36">
        <f t="shared" si="12"/>
        <v>1.1116666666666666E-3</v>
      </c>
      <c r="O267" s="36">
        <f t="shared" si="13"/>
        <v>0</v>
      </c>
      <c r="P267" s="37">
        <f t="shared" si="14"/>
        <v>1.1116666666666666E-3</v>
      </c>
      <c r="Q267" s="37" t="s">
        <v>665</v>
      </c>
      <c r="R267" s="37" t="s">
        <v>664</v>
      </c>
    </row>
    <row r="268" spans="1:18" x14ac:dyDescent="0.2">
      <c r="A268" s="34">
        <v>0.01</v>
      </c>
      <c r="B268" s="34">
        <v>0</v>
      </c>
      <c r="C268" s="34">
        <v>0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5">
        <v>0</v>
      </c>
      <c r="K268" s="35">
        <v>0</v>
      </c>
      <c r="L268" s="35">
        <v>0</v>
      </c>
      <c r="M268" s="35">
        <v>0</v>
      </c>
      <c r="N268" s="36">
        <f t="shared" si="12"/>
        <v>1.1111111111111111E-3</v>
      </c>
      <c r="O268" s="36">
        <f t="shared" si="13"/>
        <v>0</v>
      </c>
      <c r="P268" s="37">
        <f t="shared" si="14"/>
        <v>1.1111111111111111E-3</v>
      </c>
      <c r="Q268" s="37" t="s">
        <v>526</v>
      </c>
      <c r="R268" s="37" t="s">
        <v>526</v>
      </c>
    </row>
    <row r="269" spans="1:18" x14ac:dyDescent="0.2">
      <c r="A269" s="34">
        <v>0</v>
      </c>
      <c r="B269" s="34">
        <v>0</v>
      </c>
      <c r="C269" s="34">
        <v>0</v>
      </c>
      <c r="D269" s="34">
        <v>0</v>
      </c>
      <c r="E269" s="34">
        <v>9.9749999999999995E-3</v>
      </c>
      <c r="F269" s="34">
        <v>0</v>
      </c>
      <c r="G269" s="34">
        <v>0</v>
      </c>
      <c r="H269" s="34">
        <v>0</v>
      </c>
      <c r="I269" s="34">
        <v>0</v>
      </c>
      <c r="J269" s="35">
        <v>0</v>
      </c>
      <c r="K269" s="35">
        <v>0</v>
      </c>
      <c r="L269" s="35">
        <v>0</v>
      </c>
      <c r="M269" s="35">
        <v>0</v>
      </c>
      <c r="N269" s="36">
        <f t="shared" si="12"/>
        <v>1.1083333333333333E-3</v>
      </c>
      <c r="O269" s="36">
        <f t="shared" si="13"/>
        <v>0</v>
      </c>
      <c r="P269" s="37">
        <f t="shared" si="14"/>
        <v>1.1083333333333333E-3</v>
      </c>
      <c r="Q269" s="37" t="s">
        <v>974</v>
      </c>
      <c r="R269" s="37" t="s">
        <v>974</v>
      </c>
    </row>
    <row r="270" spans="1:18" x14ac:dyDescent="0.2">
      <c r="A270" s="34">
        <v>9.9500000000000005E-3</v>
      </c>
      <c r="B270" s="34">
        <v>0</v>
      </c>
      <c r="C270" s="34">
        <v>0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5">
        <v>0</v>
      </c>
      <c r="K270" s="35">
        <v>0</v>
      </c>
      <c r="L270" s="35">
        <v>0</v>
      </c>
      <c r="M270" s="35">
        <v>0</v>
      </c>
      <c r="N270" s="36">
        <f t="shared" si="12"/>
        <v>1.1055555555555556E-3</v>
      </c>
      <c r="O270" s="36">
        <f t="shared" si="13"/>
        <v>0</v>
      </c>
      <c r="P270" s="37">
        <f t="shared" si="14"/>
        <v>1.1055555555555556E-3</v>
      </c>
      <c r="Q270" s="37" t="s">
        <v>2114</v>
      </c>
      <c r="R270" s="37" t="s">
        <v>2114</v>
      </c>
    </row>
    <row r="271" spans="1:18" x14ac:dyDescent="0.2">
      <c r="A271" s="34">
        <v>9.9010000000000001E-3</v>
      </c>
      <c r="B271" s="34">
        <v>0</v>
      </c>
      <c r="C271" s="34">
        <v>0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5">
        <v>0</v>
      </c>
      <c r="K271" s="35">
        <v>0</v>
      </c>
      <c r="L271" s="35">
        <v>0</v>
      </c>
      <c r="M271" s="35">
        <v>0</v>
      </c>
      <c r="N271" s="36">
        <f t="shared" si="12"/>
        <v>1.1001111111111112E-3</v>
      </c>
      <c r="O271" s="36">
        <f t="shared" si="13"/>
        <v>0</v>
      </c>
      <c r="P271" s="37">
        <f t="shared" si="14"/>
        <v>1.1001111111111112E-3</v>
      </c>
      <c r="Q271" s="37" t="s">
        <v>1388</v>
      </c>
      <c r="R271" s="37" t="s">
        <v>1388</v>
      </c>
    </row>
    <row r="272" spans="1:18" x14ac:dyDescent="0.2">
      <c r="A272" s="34">
        <v>0</v>
      </c>
      <c r="B272" s="34">
        <v>0</v>
      </c>
      <c r="C272" s="34">
        <v>5.9080000000000001E-3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3.9839999999999997E-3</v>
      </c>
      <c r="J272" s="35">
        <v>0</v>
      </c>
      <c r="K272" s="35">
        <v>0</v>
      </c>
      <c r="L272" s="35">
        <v>0</v>
      </c>
      <c r="M272" s="35">
        <v>0</v>
      </c>
      <c r="N272" s="36">
        <f t="shared" si="12"/>
        <v>1.099111111111111E-3</v>
      </c>
      <c r="O272" s="36">
        <f t="shared" si="13"/>
        <v>0</v>
      </c>
      <c r="P272" s="37">
        <f t="shared" si="14"/>
        <v>1.099111111111111E-3</v>
      </c>
      <c r="Q272" s="37" t="s">
        <v>985</v>
      </c>
      <c r="R272" s="37" t="s">
        <v>985</v>
      </c>
    </row>
    <row r="273" spans="1:18" x14ac:dyDescent="0.2">
      <c r="A273" s="34">
        <v>0</v>
      </c>
      <c r="B273" s="34">
        <v>0</v>
      </c>
      <c r="C273" s="34">
        <v>9.8519999999999996E-3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5">
        <v>0</v>
      </c>
      <c r="K273" s="35">
        <v>0</v>
      </c>
      <c r="L273" s="35">
        <v>0</v>
      </c>
      <c r="M273" s="35">
        <v>0</v>
      </c>
      <c r="N273" s="36">
        <f t="shared" si="12"/>
        <v>1.0946666666666665E-3</v>
      </c>
      <c r="O273" s="36">
        <f t="shared" si="13"/>
        <v>0</v>
      </c>
      <c r="P273" s="37">
        <f t="shared" si="14"/>
        <v>1.0946666666666665E-3</v>
      </c>
      <c r="Q273" s="37" t="s">
        <v>1148</v>
      </c>
      <c r="R273" s="37" t="s">
        <v>1147</v>
      </c>
    </row>
    <row r="274" spans="1:18" x14ac:dyDescent="0.2">
      <c r="A274" s="34">
        <v>0</v>
      </c>
      <c r="B274" s="34">
        <v>0</v>
      </c>
      <c r="C274" s="34">
        <v>0</v>
      </c>
      <c r="D274" s="34">
        <v>0</v>
      </c>
      <c r="E274" s="34">
        <v>0</v>
      </c>
      <c r="F274" s="34">
        <v>5.6899999999999997E-3</v>
      </c>
      <c r="G274" s="34">
        <v>0</v>
      </c>
      <c r="H274" s="34">
        <v>0</v>
      </c>
      <c r="I274" s="34">
        <v>4.1450000000000002E-3</v>
      </c>
      <c r="J274" s="35">
        <v>0</v>
      </c>
      <c r="K274" s="35">
        <v>0</v>
      </c>
      <c r="L274" s="35">
        <v>0</v>
      </c>
      <c r="M274" s="35">
        <v>0</v>
      </c>
      <c r="N274" s="36">
        <f t="shared" si="12"/>
        <v>1.0927777777777778E-3</v>
      </c>
      <c r="O274" s="36">
        <f t="shared" si="13"/>
        <v>0</v>
      </c>
      <c r="P274" s="37">
        <f t="shared" si="14"/>
        <v>1.0927777777777778E-3</v>
      </c>
      <c r="Q274" s="37" t="s">
        <v>2237</v>
      </c>
      <c r="R274" s="37" t="s">
        <v>2236</v>
      </c>
    </row>
    <row r="275" spans="1:18" x14ac:dyDescent="0.2">
      <c r="A275" s="34">
        <v>0</v>
      </c>
      <c r="B275" s="34">
        <v>0</v>
      </c>
      <c r="C275" s="34">
        <v>5.7889999999999999E-3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4.032E-3</v>
      </c>
      <c r="J275" s="35">
        <v>0</v>
      </c>
      <c r="K275" s="35">
        <v>0</v>
      </c>
      <c r="L275" s="35">
        <v>0</v>
      </c>
      <c r="M275" s="35">
        <v>0</v>
      </c>
      <c r="N275" s="36">
        <f t="shared" si="12"/>
        <v>1.0912222222222222E-3</v>
      </c>
      <c r="O275" s="36">
        <f t="shared" si="13"/>
        <v>0</v>
      </c>
      <c r="P275" s="37">
        <f t="shared" si="14"/>
        <v>1.0912222222222222E-3</v>
      </c>
      <c r="Q275" s="37" t="s">
        <v>1595</v>
      </c>
      <c r="R275" s="37" t="s">
        <v>1595</v>
      </c>
    </row>
    <row r="276" spans="1:18" x14ac:dyDescent="0.2">
      <c r="A276" s="34">
        <v>0</v>
      </c>
      <c r="B276" s="34">
        <v>0</v>
      </c>
      <c r="C276" s="34">
        <v>0</v>
      </c>
      <c r="D276" s="34">
        <v>9.7800000000000005E-3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5">
        <v>0</v>
      </c>
      <c r="K276" s="35">
        <v>0</v>
      </c>
      <c r="L276" s="35">
        <v>0</v>
      </c>
      <c r="M276" s="35">
        <v>0</v>
      </c>
      <c r="N276" s="36">
        <f t="shared" si="12"/>
        <v>1.0866666666666668E-3</v>
      </c>
      <c r="O276" s="36">
        <f t="shared" si="13"/>
        <v>0</v>
      </c>
      <c r="P276" s="37">
        <f t="shared" si="14"/>
        <v>1.0866666666666668E-3</v>
      </c>
      <c r="Q276" s="37" t="s">
        <v>969</v>
      </c>
      <c r="R276" s="37" t="s">
        <v>969</v>
      </c>
    </row>
    <row r="277" spans="1:18" x14ac:dyDescent="0.2">
      <c r="A277" s="34">
        <v>0</v>
      </c>
      <c r="B277" s="34">
        <v>0</v>
      </c>
      <c r="C277" s="34">
        <v>0</v>
      </c>
      <c r="D277" s="34">
        <v>0</v>
      </c>
      <c r="E277" s="34">
        <v>0</v>
      </c>
      <c r="F277" s="34">
        <v>9.776E-3</v>
      </c>
      <c r="G277" s="34">
        <v>0</v>
      </c>
      <c r="H277" s="34">
        <v>0</v>
      </c>
      <c r="I277" s="34">
        <v>0</v>
      </c>
      <c r="J277" s="35">
        <v>0</v>
      </c>
      <c r="K277" s="35">
        <v>0</v>
      </c>
      <c r="L277" s="35">
        <v>0</v>
      </c>
      <c r="M277" s="35">
        <v>0</v>
      </c>
      <c r="N277" s="36">
        <f t="shared" si="12"/>
        <v>1.0862222222222221E-3</v>
      </c>
      <c r="O277" s="36">
        <f t="shared" si="13"/>
        <v>0</v>
      </c>
      <c r="P277" s="37">
        <f t="shared" si="14"/>
        <v>1.0862222222222221E-3</v>
      </c>
      <c r="Q277" s="37" t="s">
        <v>1579</v>
      </c>
      <c r="R277" s="37" t="s">
        <v>1578</v>
      </c>
    </row>
    <row r="278" spans="1:18" x14ac:dyDescent="0.2">
      <c r="A278" s="34">
        <v>0</v>
      </c>
      <c r="B278" s="34">
        <v>0</v>
      </c>
      <c r="C278" s="34">
        <v>9.7560000000000008E-3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5">
        <v>0</v>
      </c>
      <c r="K278" s="35">
        <v>0</v>
      </c>
      <c r="L278" s="35">
        <v>0</v>
      </c>
      <c r="M278" s="35">
        <v>0</v>
      </c>
      <c r="N278" s="36">
        <f t="shared" si="12"/>
        <v>1.0840000000000001E-3</v>
      </c>
      <c r="O278" s="36">
        <f t="shared" si="13"/>
        <v>0</v>
      </c>
      <c r="P278" s="37">
        <f t="shared" si="14"/>
        <v>1.0840000000000001E-3</v>
      </c>
      <c r="Q278" s="37" t="s">
        <v>926</v>
      </c>
      <c r="R278" s="37" t="s">
        <v>1205</v>
      </c>
    </row>
    <row r="279" spans="1:18" x14ac:dyDescent="0.2">
      <c r="A279" s="34">
        <v>0</v>
      </c>
      <c r="B279" s="34">
        <v>4.1840000000000002E-3</v>
      </c>
      <c r="C279" s="34">
        <v>5.5560000000000002E-3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5">
        <v>0</v>
      </c>
      <c r="K279" s="35">
        <v>0</v>
      </c>
      <c r="L279" s="35">
        <v>0</v>
      </c>
      <c r="M279" s="35">
        <v>0</v>
      </c>
      <c r="N279" s="36">
        <f t="shared" si="12"/>
        <v>1.0822222222222223E-3</v>
      </c>
      <c r="O279" s="36">
        <f t="shared" si="13"/>
        <v>0</v>
      </c>
      <c r="P279" s="37">
        <f t="shared" si="14"/>
        <v>1.0822222222222223E-3</v>
      </c>
      <c r="Q279" s="37" t="s">
        <v>650</v>
      </c>
      <c r="R279" s="37" t="s">
        <v>2261</v>
      </c>
    </row>
    <row r="280" spans="1:18" x14ac:dyDescent="0.2">
      <c r="A280" s="34">
        <v>0</v>
      </c>
      <c r="B280" s="34">
        <v>0</v>
      </c>
      <c r="C280" s="34">
        <v>9.7319999999999993E-3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5">
        <v>0</v>
      </c>
      <c r="K280" s="35">
        <v>0</v>
      </c>
      <c r="L280" s="35">
        <v>0</v>
      </c>
      <c r="M280" s="35">
        <v>0</v>
      </c>
      <c r="N280" s="36">
        <f t="shared" si="12"/>
        <v>1.0813333333333332E-3</v>
      </c>
      <c r="O280" s="36">
        <f t="shared" si="13"/>
        <v>0</v>
      </c>
      <c r="P280" s="37">
        <f t="shared" si="14"/>
        <v>1.0813333333333332E-3</v>
      </c>
      <c r="Q280" s="37" t="s">
        <v>1063</v>
      </c>
      <c r="R280" s="37" t="s">
        <v>1063</v>
      </c>
    </row>
    <row r="281" spans="1:18" x14ac:dyDescent="0.2">
      <c r="A281" s="34">
        <v>0</v>
      </c>
      <c r="B281" s="34">
        <v>0</v>
      </c>
      <c r="C281" s="34">
        <v>0</v>
      </c>
      <c r="D281" s="34">
        <v>9.7280000000000005E-3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5">
        <v>0</v>
      </c>
      <c r="K281" s="35">
        <v>0</v>
      </c>
      <c r="L281" s="35">
        <v>0</v>
      </c>
      <c r="M281" s="35">
        <v>0</v>
      </c>
      <c r="N281" s="36">
        <f t="shared" si="12"/>
        <v>1.080888888888889E-3</v>
      </c>
      <c r="O281" s="36">
        <f t="shared" si="13"/>
        <v>0</v>
      </c>
      <c r="P281" s="37">
        <f t="shared" si="14"/>
        <v>1.080888888888889E-3</v>
      </c>
      <c r="Q281" s="37" t="s">
        <v>1417</v>
      </c>
      <c r="R281" s="37" t="s">
        <v>1416</v>
      </c>
    </row>
    <row r="282" spans="1:18" x14ac:dyDescent="0.2">
      <c r="A282" s="34">
        <v>0</v>
      </c>
      <c r="B282" s="34">
        <v>0</v>
      </c>
      <c r="C282" s="34">
        <v>0</v>
      </c>
      <c r="D282" s="34">
        <v>0</v>
      </c>
      <c r="E282" s="34">
        <v>9.6620000000000004E-3</v>
      </c>
      <c r="F282" s="34">
        <v>0</v>
      </c>
      <c r="G282" s="34">
        <v>0</v>
      </c>
      <c r="H282" s="34">
        <v>0</v>
      </c>
      <c r="I282" s="34">
        <v>0</v>
      </c>
      <c r="J282" s="35">
        <v>0</v>
      </c>
      <c r="K282" s="35">
        <v>0</v>
      </c>
      <c r="L282" s="35">
        <v>0</v>
      </c>
      <c r="M282" s="35">
        <v>0</v>
      </c>
      <c r="N282" s="36">
        <f t="shared" si="12"/>
        <v>1.0735555555555557E-3</v>
      </c>
      <c r="O282" s="36">
        <f t="shared" si="13"/>
        <v>0</v>
      </c>
      <c r="P282" s="37">
        <f t="shared" si="14"/>
        <v>1.0735555555555557E-3</v>
      </c>
      <c r="Q282" s="37" t="s">
        <v>2186</v>
      </c>
      <c r="R282" s="37" t="s">
        <v>2186</v>
      </c>
    </row>
    <row r="283" spans="1:18" x14ac:dyDescent="0.2">
      <c r="A283" s="34">
        <v>0</v>
      </c>
      <c r="B283" s="34">
        <v>9.6319999999999999E-3</v>
      </c>
      <c r="C283" s="34">
        <v>0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5">
        <v>0</v>
      </c>
      <c r="K283" s="35">
        <v>0</v>
      </c>
      <c r="L283" s="35">
        <v>0</v>
      </c>
      <c r="M283" s="35">
        <v>0</v>
      </c>
      <c r="N283" s="36">
        <f t="shared" si="12"/>
        <v>1.0702222222222222E-3</v>
      </c>
      <c r="O283" s="36">
        <f t="shared" si="13"/>
        <v>0</v>
      </c>
      <c r="P283" s="37">
        <f t="shared" si="14"/>
        <v>1.0702222222222222E-3</v>
      </c>
      <c r="Q283" s="37" t="s">
        <v>647</v>
      </c>
      <c r="R283" s="37" t="s">
        <v>646</v>
      </c>
    </row>
    <row r="284" spans="1:18" x14ac:dyDescent="0.2">
      <c r="A284" s="34">
        <v>9.5689999999999994E-3</v>
      </c>
      <c r="B284" s="34">
        <v>0</v>
      </c>
      <c r="C284" s="34">
        <v>0</v>
      </c>
      <c r="D284" s="34">
        <v>0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5">
        <v>0</v>
      </c>
      <c r="K284" s="35">
        <v>0</v>
      </c>
      <c r="L284" s="35">
        <v>0</v>
      </c>
      <c r="M284" s="35">
        <v>0</v>
      </c>
      <c r="N284" s="36">
        <f t="shared" si="12"/>
        <v>1.0632222222222221E-3</v>
      </c>
      <c r="O284" s="36">
        <f t="shared" si="13"/>
        <v>0</v>
      </c>
      <c r="P284" s="37">
        <f t="shared" si="14"/>
        <v>1.0632222222222221E-3</v>
      </c>
      <c r="Q284" s="37" t="s">
        <v>859</v>
      </c>
      <c r="R284" s="37" t="s">
        <v>859</v>
      </c>
    </row>
    <row r="285" spans="1:18" x14ac:dyDescent="0.2">
      <c r="A285" s="34">
        <v>0</v>
      </c>
      <c r="B285" s="34">
        <v>0</v>
      </c>
      <c r="C285" s="34">
        <v>0</v>
      </c>
      <c r="D285" s="34">
        <v>0</v>
      </c>
      <c r="E285" s="34">
        <v>9.5469999999999999E-3</v>
      </c>
      <c r="F285" s="34">
        <v>0</v>
      </c>
      <c r="G285" s="34">
        <v>0</v>
      </c>
      <c r="H285" s="34">
        <v>0</v>
      </c>
      <c r="I285" s="34">
        <v>0</v>
      </c>
      <c r="J285" s="35">
        <v>0</v>
      </c>
      <c r="K285" s="35">
        <v>0</v>
      </c>
      <c r="L285" s="35">
        <v>0</v>
      </c>
      <c r="M285" s="35">
        <v>0</v>
      </c>
      <c r="N285" s="36">
        <f t="shared" si="12"/>
        <v>1.0607777777777777E-3</v>
      </c>
      <c r="O285" s="36">
        <f t="shared" si="13"/>
        <v>0</v>
      </c>
      <c r="P285" s="37">
        <f t="shared" si="14"/>
        <v>1.0607777777777777E-3</v>
      </c>
      <c r="Q285" s="37" t="s">
        <v>2246</v>
      </c>
      <c r="R285" s="37" t="s">
        <v>2246</v>
      </c>
    </row>
    <row r="286" spans="1:18" x14ac:dyDescent="0.2">
      <c r="A286" s="34">
        <v>0</v>
      </c>
      <c r="B286" s="34">
        <v>0</v>
      </c>
      <c r="C286" s="34">
        <v>9.5469999999999999E-3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5">
        <v>0</v>
      </c>
      <c r="K286" s="35">
        <v>0</v>
      </c>
      <c r="L286" s="35">
        <v>0</v>
      </c>
      <c r="M286" s="35">
        <v>0</v>
      </c>
      <c r="N286" s="36">
        <f t="shared" si="12"/>
        <v>1.0607777777777777E-3</v>
      </c>
      <c r="O286" s="36">
        <f t="shared" si="13"/>
        <v>0</v>
      </c>
      <c r="P286" s="37">
        <f t="shared" si="14"/>
        <v>1.0607777777777777E-3</v>
      </c>
      <c r="Q286" s="37" t="s">
        <v>2453</v>
      </c>
      <c r="R286" s="37" t="s">
        <v>2452</v>
      </c>
    </row>
    <row r="287" spans="1:18" x14ac:dyDescent="0.2">
      <c r="A287" s="34">
        <v>9.5420000000000001E-3</v>
      </c>
      <c r="B287" s="34">
        <v>0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5">
        <v>0</v>
      </c>
      <c r="K287" s="35">
        <v>0</v>
      </c>
      <c r="L287" s="35">
        <v>0</v>
      </c>
      <c r="M287" s="35">
        <v>0</v>
      </c>
      <c r="N287" s="36">
        <f t="shared" si="12"/>
        <v>1.0602222222222222E-3</v>
      </c>
      <c r="O287" s="36">
        <f t="shared" si="13"/>
        <v>0</v>
      </c>
      <c r="P287" s="37">
        <f t="shared" si="14"/>
        <v>1.0602222222222222E-3</v>
      </c>
      <c r="Q287" s="37" t="s">
        <v>676</v>
      </c>
      <c r="R287" s="37" t="s">
        <v>676</v>
      </c>
    </row>
    <row r="288" spans="1:18" x14ac:dyDescent="0.2">
      <c r="A288" s="34">
        <v>9.4789999999999996E-3</v>
      </c>
      <c r="B288" s="34">
        <v>0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5">
        <v>0</v>
      </c>
      <c r="K288" s="35">
        <v>0</v>
      </c>
      <c r="L288" s="35">
        <v>0</v>
      </c>
      <c r="M288" s="35">
        <v>0</v>
      </c>
      <c r="N288" s="36">
        <f t="shared" si="12"/>
        <v>1.0532222222222221E-3</v>
      </c>
      <c r="O288" s="36">
        <f t="shared" si="13"/>
        <v>0</v>
      </c>
      <c r="P288" s="37">
        <f t="shared" si="14"/>
        <v>1.0532222222222221E-3</v>
      </c>
      <c r="Q288" s="37" t="s">
        <v>1768</v>
      </c>
      <c r="R288" s="37" t="s">
        <v>1768</v>
      </c>
    </row>
    <row r="289" spans="1:18" x14ac:dyDescent="0.2">
      <c r="A289" s="34">
        <v>0</v>
      </c>
      <c r="B289" s="34">
        <v>0</v>
      </c>
      <c r="C289" s="34">
        <v>9.4789999999999996E-3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5">
        <v>0</v>
      </c>
      <c r="K289" s="35">
        <v>0</v>
      </c>
      <c r="L289" s="35">
        <v>0</v>
      </c>
      <c r="M289" s="35">
        <v>0</v>
      </c>
      <c r="N289" s="36">
        <f t="shared" si="12"/>
        <v>1.0532222222222221E-3</v>
      </c>
      <c r="O289" s="36">
        <f t="shared" si="13"/>
        <v>0</v>
      </c>
      <c r="P289" s="37">
        <f t="shared" si="14"/>
        <v>1.0532222222222221E-3</v>
      </c>
      <c r="Q289" s="37" t="s">
        <v>2685</v>
      </c>
      <c r="R289" s="37" t="s">
        <v>2684</v>
      </c>
    </row>
    <row r="290" spans="1:18" x14ac:dyDescent="0.2">
      <c r="A290" s="34">
        <v>0</v>
      </c>
      <c r="B290" s="34">
        <v>0</v>
      </c>
      <c r="C290" s="34">
        <v>9.4560000000000009E-3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5">
        <v>0</v>
      </c>
      <c r="K290" s="35">
        <v>0</v>
      </c>
      <c r="L290" s="35">
        <v>0</v>
      </c>
      <c r="M290" s="35">
        <v>0</v>
      </c>
      <c r="N290" s="36">
        <f t="shared" si="12"/>
        <v>1.0506666666666668E-3</v>
      </c>
      <c r="O290" s="36">
        <f t="shared" si="13"/>
        <v>0</v>
      </c>
      <c r="P290" s="37">
        <f t="shared" si="14"/>
        <v>1.0506666666666668E-3</v>
      </c>
      <c r="Q290" s="37" t="s">
        <v>2729</v>
      </c>
      <c r="R290" s="37" t="s">
        <v>2728</v>
      </c>
    </row>
    <row r="291" spans="1:18" x14ac:dyDescent="0.2">
      <c r="A291" s="34">
        <v>0</v>
      </c>
      <c r="B291" s="34">
        <v>0</v>
      </c>
      <c r="C291" s="34">
        <v>9.4339999999999997E-3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5">
        <v>0</v>
      </c>
      <c r="K291" s="35">
        <v>0</v>
      </c>
      <c r="L291" s="35">
        <v>0</v>
      </c>
      <c r="M291" s="35">
        <v>0</v>
      </c>
      <c r="N291" s="36">
        <f t="shared" si="12"/>
        <v>1.0482222222222221E-3</v>
      </c>
      <c r="O291" s="36">
        <f t="shared" si="13"/>
        <v>0</v>
      </c>
      <c r="P291" s="37">
        <f t="shared" si="14"/>
        <v>1.0482222222222221E-3</v>
      </c>
      <c r="Q291" s="37" t="s">
        <v>1265</v>
      </c>
      <c r="R291" s="37" t="s">
        <v>1265</v>
      </c>
    </row>
    <row r="292" spans="1:18" x14ac:dyDescent="0.2">
      <c r="A292" s="34">
        <v>0</v>
      </c>
      <c r="B292" s="34">
        <v>0</v>
      </c>
      <c r="C292" s="34">
        <v>0</v>
      </c>
      <c r="D292" s="34">
        <v>0</v>
      </c>
      <c r="E292" s="34">
        <v>0</v>
      </c>
      <c r="F292" s="34">
        <v>5.3330000000000001E-3</v>
      </c>
      <c r="G292" s="34">
        <v>0</v>
      </c>
      <c r="H292" s="34">
        <v>0</v>
      </c>
      <c r="I292" s="34">
        <v>4.0400000000000002E-3</v>
      </c>
      <c r="J292" s="35">
        <v>0</v>
      </c>
      <c r="K292" s="35">
        <v>0</v>
      </c>
      <c r="L292" s="35">
        <v>0</v>
      </c>
      <c r="M292" s="35">
        <v>0</v>
      </c>
      <c r="N292" s="36">
        <f t="shared" si="12"/>
        <v>1.0414444444444444E-3</v>
      </c>
      <c r="O292" s="36">
        <f t="shared" si="13"/>
        <v>0</v>
      </c>
      <c r="P292" s="37">
        <f t="shared" si="14"/>
        <v>1.0414444444444444E-3</v>
      </c>
      <c r="Q292" s="37" t="s">
        <v>276</v>
      </c>
      <c r="R292" s="37" t="s">
        <v>275</v>
      </c>
    </row>
    <row r="293" spans="1:18" x14ac:dyDescent="0.2">
      <c r="A293" s="34">
        <v>0</v>
      </c>
      <c r="B293" s="34">
        <v>0</v>
      </c>
      <c r="C293" s="34">
        <v>0</v>
      </c>
      <c r="D293" s="34">
        <v>9.3679999999999996E-3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5">
        <v>0</v>
      </c>
      <c r="K293" s="35">
        <v>0</v>
      </c>
      <c r="L293" s="35">
        <v>0</v>
      </c>
      <c r="M293" s="35">
        <v>0</v>
      </c>
      <c r="N293" s="36">
        <f t="shared" si="12"/>
        <v>1.0408888888888889E-3</v>
      </c>
      <c r="O293" s="36">
        <f t="shared" si="13"/>
        <v>0</v>
      </c>
      <c r="P293" s="37">
        <f t="shared" si="14"/>
        <v>1.0408888888888889E-3</v>
      </c>
      <c r="Q293" s="37" t="s">
        <v>1343</v>
      </c>
      <c r="R293" s="37" t="s">
        <v>1343</v>
      </c>
    </row>
    <row r="294" spans="1:18" x14ac:dyDescent="0.2">
      <c r="A294" s="34">
        <v>0</v>
      </c>
      <c r="B294" s="34">
        <v>0</v>
      </c>
      <c r="C294" s="34">
        <v>0</v>
      </c>
      <c r="D294" s="34">
        <v>9.3240000000000007E-3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5">
        <v>0</v>
      </c>
      <c r="K294" s="35">
        <v>0</v>
      </c>
      <c r="L294" s="35">
        <v>0</v>
      </c>
      <c r="M294" s="35">
        <v>0</v>
      </c>
      <c r="N294" s="36">
        <f t="shared" si="12"/>
        <v>1.036E-3</v>
      </c>
      <c r="O294" s="36">
        <f t="shared" si="13"/>
        <v>0</v>
      </c>
      <c r="P294" s="37">
        <f t="shared" si="14"/>
        <v>1.036E-3</v>
      </c>
      <c r="Q294" s="37" t="s">
        <v>1608</v>
      </c>
      <c r="R294" s="37" t="s">
        <v>1608</v>
      </c>
    </row>
    <row r="295" spans="1:18" x14ac:dyDescent="0.2">
      <c r="A295" s="34">
        <v>0</v>
      </c>
      <c r="B295" s="34">
        <v>0</v>
      </c>
      <c r="C295" s="34">
        <v>0</v>
      </c>
      <c r="D295" s="34">
        <v>0</v>
      </c>
      <c r="E295" s="34">
        <v>9.2809999999999993E-3</v>
      </c>
      <c r="F295" s="34">
        <v>0</v>
      </c>
      <c r="G295" s="34">
        <v>0</v>
      </c>
      <c r="H295" s="34">
        <v>0</v>
      </c>
      <c r="I295" s="34">
        <v>0</v>
      </c>
      <c r="J295" s="35">
        <v>0</v>
      </c>
      <c r="K295" s="35">
        <v>0</v>
      </c>
      <c r="L295" s="35">
        <v>0</v>
      </c>
      <c r="M295" s="35">
        <v>0</v>
      </c>
      <c r="N295" s="36">
        <f t="shared" si="12"/>
        <v>1.0312222222222222E-3</v>
      </c>
      <c r="O295" s="36">
        <f t="shared" si="13"/>
        <v>0</v>
      </c>
      <c r="P295" s="37">
        <f t="shared" si="14"/>
        <v>1.0312222222222222E-3</v>
      </c>
      <c r="Q295" s="37" t="s">
        <v>2224</v>
      </c>
      <c r="R295" s="37" t="s">
        <v>2223</v>
      </c>
    </row>
    <row r="296" spans="1:18" x14ac:dyDescent="0.2">
      <c r="A296" s="34">
        <v>0</v>
      </c>
      <c r="B296" s="34">
        <v>0</v>
      </c>
      <c r="C296" s="34">
        <v>0</v>
      </c>
      <c r="D296" s="34">
        <v>0</v>
      </c>
      <c r="E296" s="34">
        <v>9.2169999999999995E-3</v>
      </c>
      <c r="F296" s="34">
        <v>0</v>
      </c>
      <c r="G296" s="34">
        <v>0</v>
      </c>
      <c r="H296" s="34">
        <v>0</v>
      </c>
      <c r="I296" s="34">
        <v>0</v>
      </c>
      <c r="J296" s="35">
        <v>0</v>
      </c>
      <c r="K296" s="35">
        <v>0</v>
      </c>
      <c r="L296" s="35">
        <v>0</v>
      </c>
      <c r="M296" s="35">
        <v>0</v>
      </c>
      <c r="N296" s="36">
        <f t="shared" si="12"/>
        <v>1.0241111111111111E-3</v>
      </c>
      <c r="O296" s="36">
        <f t="shared" si="13"/>
        <v>0</v>
      </c>
      <c r="P296" s="37">
        <f t="shared" si="14"/>
        <v>1.0241111111111111E-3</v>
      </c>
      <c r="Q296" s="37" t="s">
        <v>1515</v>
      </c>
      <c r="R296" s="37" t="s">
        <v>1515</v>
      </c>
    </row>
    <row r="297" spans="1:18" x14ac:dyDescent="0.2">
      <c r="A297" s="34">
        <v>9.2169999999999995E-3</v>
      </c>
      <c r="B297" s="34">
        <v>0</v>
      </c>
      <c r="C297" s="34">
        <v>0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5">
        <v>0</v>
      </c>
      <c r="K297" s="35">
        <v>0</v>
      </c>
      <c r="L297" s="35">
        <v>0</v>
      </c>
      <c r="M297" s="35">
        <v>0</v>
      </c>
      <c r="N297" s="36">
        <f t="shared" si="12"/>
        <v>1.0241111111111111E-3</v>
      </c>
      <c r="O297" s="36">
        <f t="shared" si="13"/>
        <v>0</v>
      </c>
      <c r="P297" s="37">
        <f t="shared" si="14"/>
        <v>1.0241111111111111E-3</v>
      </c>
      <c r="Q297" s="37" t="s">
        <v>935</v>
      </c>
      <c r="R297" s="37" t="s">
        <v>935</v>
      </c>
    </row>
    <row r="298" spans="1:18" x14ac:dyDescent="0.2">
      <c r="A298" s="34">
        <v>0</v>
      </c>
      <c r="B298" s="34">
        <v>0</v>
      </c>
      <c r="C298" s="34">
        <v>0</v>
      </c>
      <c r="D298" s="34">
        <v>9.1739999999999999E-3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5">
        <v>0</v>
      </c>
      <c r="K298" s="35">
        <v>0</v>
      </c>
      <c r="L298" s="35">
        <v>0</v>
      </c>
      <c r="M298" s="35">
        <v>0</v>
      </c>
      <c r="N298" s="36">
        <f t="shared" si="12"/>
        <v>1.0193333333333332E-3</v>
      </c>
      <c r="O298" s="36">
        <f t="shared" si="13"/>
        <v>0</v>
      </c>
      <c r="P298" s="37">
        <f t="shared" si="14"/>
        <v>1.0193333333333332E-3</v>
      </c>
      <c r="Q298" s="37" t="s">
        <v>577</v>
      </c>
      <c r="R298" s="37" t="s">
        <v>577</v>
      </c>
    </row>
    <row r="299" spans="1:18" x14ac:dyDescent="0.2">
      <c r="A299" s="34">
        <v>0</v>
      </c>
      <c r="B299" s="34">
        <v>9.1739999999999999E-3</v>
      </c>
      <c r="C299" s="34">
        <v>0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5">
        <v>0</v>
      </c>
      <c r="K299" s="35">
        <v>0</v>
      </c>
      <c r="L299" s="35">
        <v>0</v>
      </c>
      <c r="M299" s="35">
        <v>0</v>
      </c>
      <c r="N299" s="36">
        <f t="shared" si="12"/>
        <v>1.0193333333333332E-3</v>
      </c>
      <c r="O299" s="36">
        <f t="shared" si="13"/>
        <v>0</v>
      </c>
      <c r="P299" s="37">
        <f t="shared" si="14"/>
        <v>1.0193333333333332E-3</v>
      </c>
      <c r="Q299" s="37" t="s">
        <v>2297</v>
      </c>
      <c r="R299" s="37" t="s">
        <v>2297</v>
      </c>
    </row>
    <row r="300" spans="1:18" x14ac:dyDescent="0.2">
      <c r="A300" s="34">
        <v>0</v>
      </c>
      <c r="B300" s="34">
        <v>0</v>
      </c>
      <c r="C300" s="34">
        <v>0</v>
      </c>
      <c r="D300" s="34">
        <v>9.1319999999999995E-3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5">
        <v>0</v>
      </c>
      <c r="K300" s="35">
        <v>0</v>
      </c>
      <c r="L300" s="35">
        <v>0</v>
      </c>
      <c r="M300" s="35">
        <v>0</v>
      </c>
      <c r="N300" s="36">
        <f t="shared" si="12"/>
        <v>1.0146666666666665E-3</v>
      </c>
      <c r="O300" s="36">
        <f t="shared" si="13"/>
        <v>0</v>
      </c>
      <c r="P300" s="37">
        <f t="shared" si="14"/>
        <v>1.0146666666666665E-3</v>
      </c>
      <c r="Q300" s="37" t="s">
        <v>2141</v>
      </c>
      <c r="R300" s="37" t="s">
        <v>2140</v>
      </c>
    </row>
    <row r="301" spans="1:18" x14ac:dyDescent="0.2">
      <c r="A301" s="34">
        <v>0</v>
      </c>
      <c r="B301" s="34">
        <v>0</v>
      </c>
      <c r="C301" s="34">
        <v>0</v>
      </c>
      <c r="D301" s="34">
        <v>9.1120000000000003E-3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5">
        <v>0</v>
      </c>
      <c r="K301" s="35">
        <v>0</v>
      </c>
      <c r="L301" s="35">
        <v>0</v>
      </c>
      <c r="M301" s="35">
        <v>0</v>
      </c>
      <c r="N301" s="36">
        <f t="shared" si="12"/>
        <v>1.0124444444444445E-3</v>
      </c>
      <c r="O301" s="36">
        <f t="shared" si="13"/>
        <v>0</v>
      </c>
      <c r="P301" s="37">
        <f t="shared" si="14"/>
        <v>1.0124444444444445E-3</v>
      </c>
      <c r="Q301" s="37" t="s">
        <v>1870</v>
      </c>
      <c r="R301" s="37" t="s">
        <v>1869</v>
      </c>
    </row>
    <row r="302" spans="1:18" x14ac:dyDescent="0.2">
      <c r="A302" s="34">
        <v>0</v>
      </c>
      <c r="B302" s="34">
        <v>0</v>
      </c>
      <c r="C302" s="34">
        <v>0</v>
      </c>
      <c r="D302" s="34">
        <v>0</v>
      </c>
      <c r="E302" s="34">
        <v>9.1120000000000003E-3</v>
      </c>
      <c r="F302" s="34">
        <v>0</v>
      </c>
      <c r="G302" s="34">
        <v>0</v>
      </c>
      <c r="H302" s="34">
        <v>0</v>
      </c>
      <c r="I302" s="34">
        <v>0</v>
      </c>
      <c r="J302" s="35">
        <v>0</v>
      </c>
      <c r="K302" s="35">
        <v>0</v>
      </c>
      <c r="L302" s="35">
        <v>0</v>
      </c>
      <c r="M302" s="35">
        <v>0</v>
      </c>
      <c r="N302" s="36">
        <f t="shared" si="12"/>
        <v>1.0124444444444445E-3</v>
      </c>
      <c r="O302" s="36">
        <f t="shared" si="13"/>
        <v>0</v>
      </c>
      <c r="P302" s="37">
        <f t="shared" si="14"/>
        <v>1.0124444444444445E-3</v>
      </c>
      <c r="Q302" s="37" t="s">
        <v>989</v>
      </c>
      <c r="R302" s="37" t="s">
        <v>989</v>
      </c>
    </row>
    <row r="303" spans="1:18" x14ac:dyDescent="0.2">
      <c r="A303" s="34">
        <v>0</v>
      </c>
      <c r="B303" s="34">
        <v>9.0699999999999999E-3</v>
      </c>
      <c r="C303" s="34">
        <v>0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5">
        <v>0</v>
      </c>
      <c r="K303" s="35">
        <v>0</v>
      </c>
      <c r="L303" s="35">
        <v>0</v>
      </c>
      <c r="M303" s="35">
        <v>0</v>
      </c>
      <c r="N303" s="36">
        <f t="shared" si="12"/>
        <v>1.0077777777777778E-3</v>
      </c>
      <c r="O303" s="36">
        <f t="shared" si="13"/>
        <v>0</v>
      </c>
      <c r="P303" s="37">
        <f t="shared" si="14"/>
        <v>1.0077777777777778E-3</v>
      </c>
      <c r="Q303" s="37" t="s">
        <v>1351</v>
      </c>
      <c r="R303" s="37" t="s">
        <v>1351</v>
      </c>
    </row>
    <row r="304" spans="1:18" x14ac:dyDescent="0.2">
      <c r="A304" s="34">
        <v>0</v>
      </c>
      <c r="B304" s="34">
        <v>0</v>
      </c>
      <c r="C304" s="34">
        <v>0</v>
      </c>
      <c r="D304" s="34">
        <v>9.0699999999999999E-3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5">
        <v>0</v>
      </c>
      <c r="K304" s="35">
        <v>0</v>
      </c>
      <c r="L304" s="35">
        <v>0</v>
      </c>
      <c r="M304" s="35">
        <v>0</v>
      </c>
      <c r="N304" s="36">
        <f t="shared" si="12"/>
        <v>1.0077777777777778E-3</v>
      </c>
      <c r="O304" s="36">
        <f t="shared" si="13"/>
        <v>0</v>
      </c>
      <c r="P304" s="37">
        <f t="shared" si="14"/>
        <v>1.0077777777777778E-3</v>
      </c>
      <c r="Q304" s="37" t="s">
        <v>2292</v>
      </c>
      <c r="R304" s="37" t="s">
        <v>2292</v>
      </c>
    </row>
    <row r="305" spans="1:18" x14ac:dyDescent="0.2">
      <c r="A305" s="34">
        <v>0</v>
      </c>
      <c r="B305" s="34">
        <v>0</v>
      </c>
      <c r="C305" s="34">
        <v>0</v>
      </c>
      <c r="D305" s="34">
        <v>9.0500000000000008E-3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5">
        <v>0</v>
      </c>
      <c r="K305" s="35">
        <v>0</v>
      </c>
      <c r="L305" s="35">
        <v>0</v>
      </c>
      <c r="M305" s="35">
        <v>0</v>
      </c>
      <c r="N305" s="36">
        <f t="shared" si="12"/>
        <v>1.0055555555555555E-3</v>
      </c>
      <c r="O305" s="36">
        <f t="shared" si="13"/>
        <v>0</v>
      </c>
      <c r="P305" s="37">
        <f t="shared" si="14"/>
        <v>1.0055555555555555E-3</v>
      </c>
      <c r="Q305" s="37" t="s">
        <v>2012</v>
      </c>
      <c r="R305" s="37" t="s">
        <v>2012</v>
      </c>
    </row>
    <row r="306" spans="1:18" x14ac:dyDescent="0.2">
      <c r="A306" s="34">
        <v>0</v>
      </c>
      <c r="B306" s="34">
        <v>9.0500000000000008E-3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5">
        <v>0</v>
      </c>
      <c r="K306" s="35">
        <v>0</v>
      </c>
      <c r="L306" s="35">
        <v>0</v>
      </c>
      <c r="M306" s="35">
        <v>0</v>
      </c>
      <c r="N306" s="36">
        <f t="shared" si="12"/>
        <v>1.0055555555555555E-3</v>
      </c>
      <c r="O306" s="36">
        <f t="shared" si="13"/>
        <v>0</v>
      </c>
      <c r="P306" s="37">
        <f t="shared" si="14"/>
        <v>1.0055555555555555E-3</v>
      </c>
      <c r="Q306" s="37" t="s">
        <v>1198</v>
      </c>
      <c r="R306" s="37" t="s">
        <v>1197</v>
      </c>
    </row>
    <row r="307" spans="1:18" x14ac:dyDescent="0.2">
      <c r="A307" s="34">
        <v>0</v>
      </c>
      <c r="B307" s="34">
        <v>0</v>
      </c>
      <c r="C307" s="34">
        <v>0</v>
      </c>
      <c r="D307" s="34">
        <v>0</v>
      </c>
      <c r="E307" s="34">
        <v>9.0290000000000006E-3</v>
      </c>
      <c r="F307" s="34">
        <v>0</v>
      </c>
      <c r="G307" s="34">
        <v>0</v>
      </c>
      <c r="H307" s="34">
        <v>0</v>
      </c>
      <c r="I307" s="34">
        <v>0</v>
      </c>
      <c r="J307" s="35">
        <v>0</v>
      </c>
      <c r="K307" s="35">
        <v>0</v>
      </c>
      <c r="L307" s="35">
        <v>0</v>
      </c>
      <c r="M307" s="35">
        <v>0</v>
      </c>
      <c r="N307" s="36">
        <f t="shared" si="12"/>
        <v>1.0032222222222222E-3</v>
      </c>
      <c r="O307" s="36">
        <f t="shared" si="13"/>
        <v>0</v>
      </c>
      <c r="P307" s="37">
        <f t="shared" si="14"/>
        <v>1.0032222222222222E-3</v>
      </c>
      <c r="Q307" s="37" t="s">
        <v>1575</v>
      </c>
      <c r="R307" s="37" t="s">
        <v>1574</v>
      </c>
    </row>
    <row r="308" spans="1:18" x14ac:dyDescent="0.2">
      <c r="A308" s="34">
        <v>0</v>
      </c>
      <c r="B308" s="34">
        <v>0</v>
      </c>
      <c r="C308" s="34">
        <v>0</v>
      </c>
      <c r="D308" s="34">
        <v>0</v>
      </c>
      <c r="E308" s="34">
        <v>9.0290000000000006E-3</v>
      </c>
      <c r="F308" s="34">
        <v>0</v>
      </c>
      <c r="G308" s="34">
        <v>0</v>
      </c>
      <c r="H308" s="34">
        <v>0</v>
      </c>
      <c r="I308" s="34">
        <v>0</v>
      </c>
      <c r="J308" s="35">
        <v>0</v>
      </c>
      <c r="K308" s="35">
        <v>0</v>
      </c>
      <c r="L308" s="35">
        <v>0</v>
      </c>
      <c r="M308" s="35">
        <v>0</v>
      </c>
      <c r="N308" s="36">
        <f t="shared" si="12"/>
        <v>1.0032222222222222E-3</v>
      </c>
      <c r="O308" s="36">
        <f t="shared" si="13"/>
        <v>0</v>
      </c>
      <c r="P308" s="37">
        <f t="shared" si="14"/>
        <v>1.0032222222222222E-3</v>
      </c>
      <c r="Q308" s="37" t="s">
        <v>1486</v>
      </c>
      <c r="R308" s="37" t="s">
        <v>1485</v>
      </c>
    </row>
    <row r="309" spans="1:18" x14ac:dyDescent="0.2">
      <c r="A309" s="34">
        <v>0</v>
      </c>
      <c r="B309" s="34">
        <v>0</v>
      </c>
      <c r="C309" s="34">
        <v>0</v>
      </c>
      <c r="D309" s="34">
        <v>9.0290000000000006E-3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5">
        <v>0</v>
      </c>
      <c r="K309" s="35">
        <v>0</v>
      </c>
      <c r="L309" s="35">
        <v>0</v>
      </c>
      <c r="M309" s="35">
        <v>0</v>
      </c>
      <c r="N309" s="36">
        <f t="shared" si="12"/>
        <v>1.0032222222222222E-3</v>
      </c>
      <c r="O309" s="36">
        <f t="shared" si="13"/>
        <v>0</v>
      </c>
      <c r="P309" s="37">
        <f t="shared" si="14"/>
        <v>1.0032222222222222E-3</v>
      </c>
      <c r="Q309" s="37" t="s">
        <v>1470</v>
      </c>
      <c r="R309" s="37" t="s">
        <v>1470</v>
      </c>
    </row>
    <row r="310" spans="1:18" x14ac:dyDescent="0.2">
      <c r="A310" s="34">
        <v>0</v>
      </c>
      <c r="B310" s="34">
        <v>0</v>
      </c>
      <c r="C310" s="34">
        <v>9.0290000000000006E-3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5">
        <v>0</v>
      </c>
      <c r="K310" s="35">
        <v>0</v>
      </c>
      <c r="L310" s="35">
        <v>0</v>
      </c>
      <c r="M310" s="35">
        <v>0</v>
      </c>
      <c r="N310" s="36">
        <f t="shared" si="12"/>
        <v>1.0032222222222222E-3</v>
      </c>
      <c r="O310" s="36">
        <f t="shared" si="13"/>
        <v>0</v>
      </c>
      <c r="P310" s="37">
        <f t="shared" si="14"/>
        <v>1.0032222222222222E-3</v>
      </c>
      <c r="Q310" s="37" t="s">
        <v>1432</v>
      </c>
      <c r="R310" s="37" t="s">
        <v>1432</v>
      </c>
    </row>
    <row r="311" spans="1:18" x14ac:dyDescent="0.2">
      <c r="A311" s="34">
        <v>0</v>
      </c>
      <c r="B311" s="34">
        <v>0</v>
      </c>
      <c r="C311" s="34">
        <v>9.0290000000000006E-3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5">
        <v>0</v>
      </c>
      <c r="K311" s="35">
        <v>0</v>
      </c>
      <c r="L311" s="35">
        <v>0</v>
      </c>
      <c r="M311" s="35">
        <v>0</v>
      </c>
      <c r="N311" s="36">
        <f t="shared" si="12"/>
        <v>1.0032222222222222E-3</v>
      </c>
      <c r="O311" s="36">
        <f t="shared" si="13"/>
        <v>0</v>
      </c>
      <c r="P311" s="37">
        <f t="shared" si="14"/>
        <v>1.0032222222222222E-3</v>
      </c>
      <c r="Q311" s="37" t="s">
        <v>1040</v>
      </c>
      <c r="R311" s="37" t="s">
        <v>1040</v>
      </c>
    </row>
    <row r="312" spans="1:18" x14ac:dyDescent="0.2">
      <c r="A312" s="34">
        <v>9.0290000000000006E-3</v>
      </c>
      <c r="B312" s="34">
        <v>0</v>
      </c>
      <c r="C312" s="34">
        <v>0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5">
        <v>0</v>
      </c>
      <c r="K312" s="35">
        <v>0</v>
      </c>
      <c r="L312" s="35">
        <v>0</v>
      </c>
      <c r="M312" s="35">
        <v>0</v>
      </c>
      <c r="N312" s="36">
        <f t="shared" si="12"/>
        <v>1.0032222222222222E-3</v>
      </c>
      <c r="O312" s="36">
        <f t="shared" si="13"/>
        <v>0</v>
      </c>
      <c r="P312" s="37">
        <f t="shared" si="14"/>
        <v>1.0032222222222222E-3</v>
      </c>
      <c r="Q312" s="37" t="s">
        <v>921</v>
      </c>
      <c r="R312" s="37" t="s">
        <v>920</v>
      </c>
    </row>
    <row r="313" spans="1:18" x14ac:dyDescent="0.2">
      <c r="A313" s="34">
        <v>0</v>
      </c>
      <c r="B313" s="34">
        <v>0</v>
      </c>
      <c r="C313" s="34">
        <v>0</v>
      </c>
      <c r="D313" s="34">
        <v>0</v>
      </c>
      <c r="E313" s="34">
        <v>0</v>
      </c>
      <c r="F313" s="34">
        <v>9.0089999999999996E-3</v>
      </c>
      <c r="G313" s="34">
        <v>0</v>
      </c>
      <c r="H313" s="34">
        <v>0</v>
      </c>
      <c r="I313" s="34">
        <v>0</v>
      </c>
      <c r="J313" s="35">
        <v>0</v>
      </c>
      <c r="K313" s="35">
        <v>0</v>
      </c>
      <c r="L313" s="35">
        <v>0</v>
      </c>
      <c r="M313" s="35">
        <v>0</v>
      </c>
      <c r="N313" s="36">
        <f t="shared" si="12"/>
        <v>1.0009999999999999E-3</v>
      </c>
      <c r="O313" s="36">
        <f t="shared" si="13"/>
        <v>0</v>
      </c>
      <c r="P313" s="37">
        <f t="shared" si="14"/>
        <v>1.0009999999999999E-3</v>
      </c>
      <c r="Q313" s="37" t="s">
        <v>1334</v>
      </c>
      <c r="R313" s="37" t="s">
        <v>1333</v>
      </c>
    </row>
    <row r="314" spans="1:18" x14ac:dyDescent="0.2">
      <c r="A314" s="34">
        <v>0</v>
      </c>
      <c r="B314" s="34">
        <v>8.9689999999999995E-3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5">
        <v>0</v>
      </c>
      <c r="K314" s="35">
        <v>0</v>
      </c>
      <c r="L314" s="35">
        <v>0</v>
      </c>
      <c r="M314" s="35">
        <v>0</v>
      </c>
      <c r="N314" s="36">
        <f t="shared" si="12"/>
        <v>9.9655555555555543E-4</v>
      </c>
      <c r="O314" s="36">
        <f t="shared" si="13"/>
        <v>0</v>
      </c>
      <c r="P314" s="37">
        <f t="shared" si="14"/>
        <v>9.9655555555555543E-4</v>
      </c>
      <c r="Q314" s="37" t="s">
        <v>2284</v>
      </c>
      <c r="R314" s="37" t="s">
        <v>2284</v>
      </c>
    </row>
    <row r="315" spans="1:18" x14ac:dyDescent="0.2">
      <c r="A315" s="34">
        <v>0</v>
      </c>
      <c r="B315" s="34">
        <v>5.0829999999999998E-3</v>
      </c>
      <c r="C315" s="34">
        <v>0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3.8709999999999999E-3</v>
      </c>
      <c r="J315" s="35">
        <v>0</v>
      </c>
      <c r="K315" s="35">
        <v>0</v>
      </c>
      <c r="L315" s="35">
        <v>0</v>
      </c>
      <c r="M315" s="35">
        <v>0</v>
      </c>
      <c r="N315" s="36">
        <f t="shared" si="12"/>
        <v>9.9488888888888891E-4</v>
      </c>
      <c r="O315" s="36">
        <f t="shared" si="13"/>
        <v>0</v>
      </c>
      <c r="P315" s="37">
        <f t="shared" si="14"/>
        <v>9.9488888888888891E-4</v>
      </c>
      <c r="Q315" s="37" t="s">
        <v>491</v>
      </c>
      <c r="R315" s="37" t="s">
        <v>491</v>
      </c>
    </row>
    <row r="316" spans="1:18" x14ac:dyDescent="0.2">
      <c r="A316" s="34">
        <v>8.9490000000000004E-3</v>
      </c>
      <c r="B316" s="34">
        <v>0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5">
        <v>0</v>
      </c>
      <c r="K316" s="35">
        <v>0</v>
      </c>
      <c r="L316" s="35">
        <v>0</v>
      </c>
      <c r="M316" s="35">
        <v>0</v>
      </c>
      <c r="N316" s="36">
        <f t="shared" si="12"/>
        <v>9.943333333333334E-4</v>
      </c>
      <c r="O316" s="36">
        <f t="shared" si="13"/>
        <v>0</v>
      </c>
      <c r="P316" s="37">
        <f t="shared" si="14"/>
        <v>9.943333333333334E-4</v>
      </c>
      <c r="Q316" s="37" t="s">
        <v>1528</v>
      </c>
      <c r="R316" s="37" t="s">
        <v>1528</v>
      </c>
    </row>
    <row r="317" spans="1:18" x14ac:dyDescent="0.2">
      <c r="A317" s="34">
        <v>0</v>
      </c>
      <c r="B317" s="34">
        <v>4.3099999999999996E-3</v>
      </c>
      <c r="C317" s="34">
        <v>4.5560000000000002E-3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5">
        <v>0</v>
      </c>
      <c r="K317" s="35">
        <v>0</v>
      </c>
      <c r="L317" s="35">
        <v>0</v>
      </c>
      <c r="M317" s="35">
        <v>0</v>
      </c>
      <c r="N317" s="36">
        <f t="shared" si="12"/>
        <v>9.8511111111111108E-4</v>
      </c>
      <c r="O317" s="36">
        <f t="shared" si="13"/>
        <v>0</v>
      </c>
      <c r="P317" s="37">
        <f t="shared" si="14"/>
        <v>9.8511111111111108E-4</v>
      </c>
      <c r="Q317" s="37" t="s">
        <v>658</v>
      </c>
      <c r="R317" s="37" t="s">
        <v>657</v>
      </c>
    </row>
    <row r="318" spans="1:18" x14ac:dyDescent="0.2">
      <c r="A318" s="34">
        <v>0</v>
      </c>
      <c r="B318" s="34">
        <v>0</v>
      </c>
      <c r="C318" s="34">
        <v>0</v>
      </c>
      <c r="D318" s="34">
        <v>0</v>
      </c>
      <c r="E318" s="34">
        <v>0</v>
      </c>
      <c r="F318" s="34">
        <v>8.8500000000000002E-3</v>
      </c>
      <c r="G318" s="34">
        <v>0</v>
      </c>
      <c r="H318" s="34">
        <v>0</v>
      </c>
      <c r="I318" s="34">
        <v>0</v>
      </c>
      <c r="J318" s="35">
        <v>0</v>
      </c>
      <c r="K318" s="35">
        <v>0</v>
      </c>
      <c r="L318" s="35">
        <v>0</v>
      </c>
      <c r="M318" s="35">
        <v>0</v>
      </c>
      <c r="N318" s="36">
        <f t="shared" si="12"/>
        <v>9.8333333333333345E-4</v>
      </c>
      <c r="O318" s="36">
        <f t="shared" si="13"/>
        <v>0</v>
      </c>
      <c r="P318" s="37">
        <f t="shared" si="14"/>
        <v>9.8333333333333345E-4</v>
      </c>
      <c r="Q318" s="37" t="s">
        <v>1220</v>
      </c>
      <c r="R318" s="37" t="s">
        <v>1219</v>
      </c>
    </row>
    <row r="319" spans="1:18" x14ac:dyDescent="0.2">
      <c r="A319" s="34">
        <v>0</v>
      </c>
      <c r="B319" s="34">
        <v>0</v>
      </c>
      <c r="C319" s="34">
        <v>0</v>
      </c>
      <c r="D319" s="34">
        <v>8.8299999999999993E-3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5">
        <v>0</v>
      </c>
      <c r="K319" s="35">
        <v>0</v>
      </c>
      <c r="L319" s="35">
        <v>0</v>
      </c>
      <c r="M319" s="35">
        <v>0</v>
      </c>
      <c r="N319" s="36">
        <f t="shared" si="12"/>
        <v>9.8111111111111099E-4</v>
      </c>
      <c r="O319" s="36">
        <f t="shared" si="13"/>
        <v>0</v>
      </c>
      <c r="P319" s="37">
        <f t="shared" si="14"/>
        <v>9.8111111111111099E-4</v>
      </c>
      <c r="Q319" s="37" t="s">
        <v>1010</v>
      </c>
      <c r="R319" s="37" t="s">
        <v>1010</v>
      </c>
    </row>
    <row r="320" spans="1:18" x14ac:dyDescent="0.2">
      <c r="A320" s="34">
        <v>8.8109999999999994E-3</v>
      </c>
      <c r="B320" s="34">
        <v>0</v>
      </c>
      <c r="C320" s="34">
        <v>0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5">
        <v>0</v>
      </c>
      <c r="K320" s="35">
        <v>0</v>
      </c>
      <c r="L320" s="35">
        <v>0</v>
      </c>
      <c r="M320" s="35">
        <v>0</v>
      </c>
      <c r="N320" s="36">
        <f t="shared" si="12"/>
        <v>9.7899999999999984E-4</v>
      </c>
      <c r="O320" s="36">
        <f t="shared" si="13"/>
        <v>0</v>
      </c>
      <c r="P320" s="37">
        <f t="shared" si="14"/>
        <v>9.7899999999999984E-4</v>
      </c>
      <c r="Q320" s="37" t="s">
        <v>2088</v>
      </c>
      <c r="R320" s="37" t="s">
        <v>2087</v>
      </c>
    </row>
    <row r="321" spans="1:18" x14ac:dyDescent="0.2">
      <c r="A321" s="34">
        <v>0</v>
      </c>
      <c r="B321" s="34">
        <v>0</v>
      </c>
      <c r="C321" s="34">
        <v>8.7910000000000002E-3</v>
      </c>
      <c r="D321" s="34">
        <v>0</v>
      </c>
      <c r="E321" s="34">
        <v>0</v>
      </c>
      <c r="F321" s="34">
        <v>0</v>
      </c>
      <c r="G321" s="34">
        <v>0</v>
      </c>
      <c r="H321" s="34">
        <v>0</v>
      </c>
      <c r="I321" s="34">
        <v>0</v>
      </c>
      <c r="J321" s="35">
        <v>0</v>
      </c>
      <c r="K321" s="35">
        <v>0</v>
      </c>
      <c r="L321" s="35">
        <v>0</v>
      </c>
      <c r="M321" s="35">
        <v>0</v>
      </c>
      <c r="N321" s="36">
        <f t="shared" si="12"/>
        <v>9.767777777777778E-4</v>
      </c>
      <c r="O321" s="36">
        <f t="shared" si="13"/>
        <v>0</v>
      </c>
      <c r="P321" s="37">
        <f t="shared" si="14"/>
        <v>9.767777777777778E-4</v>
      </c>
      <c r="Q321" s="37" t="s">
        <v>1013</v>
      </c>
      <c r="R321" s="37" t="s">
        <v>1012</v>
      </c>
    </row>
    <row r="322" spans="1:18" x14ac:dyDescent="0.2">
      <c r="A322" s="34">
        <v>0</v>
      </c>
      <c r="B322" s="34">
        <v>0</v>
      </c>
      <c r="C322" s="34">
        <v>8.7720000000000003E-3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0</v>
      </c>
      <c r="J322" s="35">
        <v>0</v>
      </c>
      <c r="K322" s="35">
        <v>0</v>
      </c>
      <c r="L322" s="35">
        <v>0</v>
      </c>
      <c r="M322" s="35">
        <v>0</v>
      </c>
      <c r="N322" s="36">
        <f t="shared" si="12"/>
        <v>9.7466666666666665E-4</v>
      </c>
      <c r="O322" s="36">
        <f t="shared" si="13"/>
        <v>0</v>
      </c>
      <c r="P322" s="37">
        <f t="shared" si="14"/>
        <v>9.7466666666666665E-4</v>
      </c>
      <c r="Q322" s="37" t="s">
        <v>1177</v>
      </c>
      <c r="R322" s="37" t="s">
        <v>1176</v>
      </c>
    </row>
    <row r="323" spans="1:18" x14ac:dyDescent="0.2">
      <c r="A323" s="34">
        <v>0</v>
      </c>
      <c r="B323" s="34">
        <v>0</v>
      </c>
      <c r="C323" s="34">
        <v>0</v>
      </c>
      <c r="D323" s="34">
        <v>8.7340000000000004E-3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5">
        <v>0</v>
      </c>
      <c r="K323" s="35">
        <v>0</v>
      </c>
      <c r="L323" s="35">
        <v>0</v>
      </c>
      <c r="M323" s="35">
        <v>0</v>
      </c>
      <c r="N323" s="36">
        <f t="shared" si="12"/>
        <v>9.7044444444444446E-4</v>
      </c>
      <c r="O323" s="36">
        <f t="shared" si="13"/>
        <v>0</v>
      </c>
      <c r="P323" s="37">
        <f t="shared" si="14"/>
        <v>9.7044444444444446E-4</v>
      </c>
      <c r="Q323" s="37" t="s">
        <v>2329</v>
      </c>
      <c r="R323" s="37" t="s">
        <v>2329</v>
      </c>
    </row>
    <row r="324" spans="1:18" x14ac:dyDescent="0.2">
      <c r="A324" s="34">
        <v>0</v>
      </c>
      <c r="B324" s="34">
        <v>0</v>
      </c>
      <c r="C324" s="34">
        <v>8.6770000000000007E-3</v>
      </c>
      <c r="D324" s="34">
        <v>0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5">
        <v>0</v>
      </c>
      <c r="K324" s="35">
        <v>0</v>
      </c>
      <c r="L324" s="35">
        <v>0</v>
      </c>
      <c r="M324" s="35">
        <v>0</v>
      </c>
      <c r="N324" s="36">
        <f t="shared" ref="N324:N387" si="15">AVERAGE(A324, B324, C324, D324, E324, F324, G324, H324, I324)</f>
        <v>9.6411111111111122E-4</v>
      </c>
      <c r="O324" s="36">
        <f t="shared" ref="O324:O387" si="16">AVERAGE(J324, K324, L324, M324)</f>
        <v>0</v>
      </c>
      <c r="P324" s="37">
        <f t="shared" ref="P324:P387" si="17">N324-O324</f>
        <v>9.6411111111111122E-4</v>
      </c>
      <c r="Q324" s="37" t="s">
        <v>1442</v>
      </c>
      <c r="R324" s="37" t="s">
        <v>1441</v>
      </c>
    </row>
    <row r="325" spans="1:18" x14ac:dyDescent="0.2">
      <c r="A325" s="34">
        <v>0</v>
      </c>
      <c r="B325" s="34">
        <v>0</v>
      </c>
      <c r="C325" s="34">
        <v>0</v>
      </c>
      <c r="D325" s="34">
        <v>8.6770000000000007E-3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5">
        <v>0</v>
      </c>
      <c r="K325" s="35">
        <v>0</v>
      </c>
      <c r="L325" s="35">
        <v>0</v>
      </c>
      <c r="M325" s="35">
        <v>0</v>
      </c>
      <c r="N325" s="36">
        <f t="shared" si="15"/>
        <v>9.6411111111111122E-4</v>
      </c>
      <c r="O325" s="36">
        <f t="shared" si="16"/>
        <v>0</v>
      </c>
      <c r="P325" s="37">
        <f t="shared" si="17"/>
        <v>9.6411111111111122E-4</v>
      </c>
      <c r="Q325" s="37" t="s">
        <v>966</v>
      </c>
      <c r="R325" s="37" t="s">
        <v>966</v>
      </c>
    </row>
    <row r="326" spans="1:18" x14ac:dyDescent="0.2">
      <c r="A326" s="34">
        <v>0</v>
      </c>
      <c r="B326" s="34">
        <v>0</v>
      </c>
      <c r="C326" s="34">
        <v>8.6580000000000008E-3</v>
      </c>
      <c r="D326" s="34">
        <v>0</v>
      </c>
      <c r="E326" s="34">
        <v>0</v>
      </c>
      <c r="F326" s="34">
        <v>0</v>
      </c>
      <c r="G326" s="34">
        <v>0</v>
      </c>
      <c r="H326" s="34">
        <v>0</v>
      </c>
      <c r="I326" s="34">
        <v>0</v>
      </c>
      <c r="J326" s="35">
        <v>0</v>
      </c>
      <c r="K326" s="35">
        <v>0</v>
      </c>
      <c r="L326" s="35">
        <v>0</v>
      </c>
      <c r="M326" s="35">
        <v>0</v>
      </c>
      <c r="N326" s="36">
        <f t="shared" si="15"/>
        <v>9.6200000000000007E-4</v>
      </c>
      <c r="O326" s="36">
        <f t="shared" si="16"/>
        <v>0</v>
      </c>
      <c r="P326" s="37">
        <f t="shared" si="17"/>
        <v>9.6200000000000007E-4</v>
      </c>
      <c r="Q326" s="37" t="s">
        <v>1134</v>
      </c>
      <c r="R326" s="37" t="s">
        <v>1134</v>
      </c>
    </row>
    <row r="327" spans="1:18" x14ac:dyDescent="0.2">
      <c r="A327" s="34">
        <v>0</v>
      </c>
      <c r="B327" s="34">
        <v>0</v>
      </c>
      <c r="C327" s="34">
        <v>0</v>
      </c>
      <c r="D327" s="34">
        <v>0</v>
      </c>
      <c r="E327" s="34">
        <v>8.6390000000000008E-3</v>
      </c>
      <c r="F327" s="34">
        <v>0</v>
      </c>
      <c r="G327" s="34">
        <v>0</v>
      </c>
      <c r="H327" s="34">
        <v>0</v>
      </c>
      <c r="I327" s="34">
        <v>0</v>
      </c>
      <c r="J327" s="35">
        <v>0</v>
      </c>
      <c r="K327" s="35">
        <v>0</v>
      </c>
      <c r="L327" s="35">
        <v>0</v>
      </c>
      <c r="M327" s="35">
        <v>0</v>
      </c>
      <c r="N327" s="36">
        <f t="shared" si="15"/>
        <v>9.5988888888888903E-4</v>
      </c>
      <c r="O327" s="36">
        <f t="shared" si="16"/>
        <v>0</v>
      </c>
      <c r="P327" s="37">
        <f t="shared" si="17"/>
        <v>9.5988888888888903E-4</v>
      </c>
      <c r="Q327" s="37" t="s">
        <v>2721</v>
      </c>
      <c r="R327" s="37" t="s">
        <v>2721</v>
      </c>
    </row>
    <row r="328" spans="1:18" x14ac:dyDescent="0.2">
      <c r="A328" s="34">
        <v>0</v>
      </c>
      <c r="B328" s="34">
        <v>0</v>
      </c>
      <c r="C328" s="34">
        <v>0</v>
      </c>
      <c r="D328" s="34">
        <v>8.6210000000000002E-3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5">
        <v>0</v>
      </c>
      <c r="K328" s="35">
        <v>0</v>
      </c>
      <c r="L328" s="35">
        <v>0</v>
      </c>
      <c r="M328" s="35">
        <v>0</v>
      </c>
      <c r="N328" s="36">
        <f t="shared" si="15"/>
        <v>9.5788888888888887E-4</v>
      </c>
      <c r="O328" s="36">
        <f t="shared" si="16"/>
        <v>0</v>
      </c>
      <c r="P328" s="37">
        <f t="shared" si="17"/>
        <v>9.5788888888888887E-4</v>
      </c>
      <c r="Q328" s="37" t="s">
        <v>1993</v>
      </c>
      <c r="R328" s="37" t="s">
        <v>1993</v>
      </c>
    </row>
    <row r="329" spans="1:18" x14ac:dyDescent="0.2">
      <c r="A329" s="34">
        <v>0</v>
      </c>
      <c r="B329" s="34">
        <v>8.6210000000000002E-3</v>
      </c>
      <c r="C329" s="34">
        <v>0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5">
        <v>0</v>
      </c>
      <c r="K329" s="35">
        <v>0</v>
      </c>
      <c r="L329" s="35">
        <v>0</v>
      </c>
      <c r="M329" s="35">
        <v>0</v>
      </c>
      <c r="N329" s="36">
        <f t="shared" si="15"/>
        <v>9.5788888888888887E-4</v>
      </c>
      <c r="O329" s="36">
        <f t="shared" si="16"/>
        <v>0</v>
      </c>
      <c r="P329" s="37">
        <f t="shared" si="17"/>
        <v>9.5788888888888887E-4</v>
      </c>
      <c r="Q329" s="37" t="s">
        <v>13</v>
      </c>
      <c r="R329" s="37" t="s">
        <v>12</v>
      </c>
    </row>
    <row r="330" spans="1:18" x14ac:dyDescent="0.2">
      <c r="A330" s="34">
        <v>0</v>
      </c>
      <c r="B330" s="34">
        <v>8.5839999999999996E-3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5">
        <v>0</v>
      </c>
      <c r="K330" s="35">
        <v>0</v>
      </c>
      <c r="L330" s="35">
        <v>0</v>
      </c>
      <c r="M330" s="35">
        <v>0</v>
      </c>
      <c r="N330" s="36">
        <f t="shared" si="15"/>
        <v>9.5377777777777778E-4</v>
      </c>
      <c r="O330" s="36">
        <f t="shared" si="16"/>
        <v>0</v>
      </c>
      <c r="P330" s="37">
        <f t="shared" si="17"/>
        <v>9.5377777777777778E-4</v>
      </c>
      <c r="Q330" s="37" t="s">
        <v>1567</v>
      </c>
      <c r="R330" s="37" t="s">
        <v>1566</v>
      </c>
    </row>
    <row r="331" spans="1:18" x14ac:dyDescent="0.2">
      <c r="A331" s="34">
        <v>0</v>
      </c>
      <c r="B331" s="34">
        <v>0</v>
      </c>
      <c r="C331" s="34">
        <v>0</v>
      </c>
      <c r="D331" s="34">
        <v>0</v>
      </c>
      <c r="E331" s="34">
        <v>0</v>
      </c>
      <c r="F331" s="34">
        <v>8.5839999999999996E-3</v>
      </c>
      <c r="G331" s="34">
        <v>0</v>
      </c>
      <c r="H331" s="34">
        <v>0</v>
      </c>
      <c r="I331" s="34">
        <v>0</v>
      </c>
      <c r="J331" s="35">
        <v>0</v>
      </c>
      <c r="K331" s="35">
        <v>0</v>
      </c>
      <c r="L331" s="35">
        <v>0</v>
      </c>
      <c r="M331" s="35">
        <v>0</v>
      </c>
      <c r="N331" s="36">
        <f t="shared" si="15"/>
        <v>9.5377777777777778E-4</v>
      </c>
      <c r="O331" s="36">
        <f t="shared" si="16"/>
        <v>0</v>
      </c>
      <c r="P331" s="37">
        <f t="shared" si="17"/>
        <v>9.5377777777777778E-4</v>
      </c>
      <c r="Q331" s="37" t="s">
        <v>1222</v>
      </c>
      <c r="R331" s="37" t="s">
        <v>1221</v>
      </c>
    </row>
    <row r="332" spans="1:18" x14ac:dyDescent="0.2">
      <c r="A332" s="34">
        <v>0</v>
      </c>
      <c r="B332" s="34">
        <v>0</v>
      </c>
      <c r="C332" s="34">
        <v>0</v>
      </c>
      <c r="D332" s="34">
        <v>8.5839999999999996E-3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5">
        <v>0</v>
      </c>
      <c r="K332" s="35">
        <v>0</v>
      </c>
      <c r="L332" s="35">
        <v>0</v>
      </c>
      <c r="M332" s="35">
        <v>0</v>
      </c>
      <c r="N332" s="36">
        <f t="shared" si="15"/>
        <v>9.5377777777777778E-4</v>
      </c>
      <c r="O332" s="36">
        <f t="shared" si="16"/>
        <v>0</v>
      </c>
      <c r="P332" s="37">
        <f t="shared" si="17"/>
        <v>9.5377777777777778E-4</v>
      </c>
      <c r="Q332" s="37" t="s">
        <v>984</v>
      </c>
      <c r="R332" s="37" t="s">
        <v>984</v>
      </c>
    </row>
    <row r="333" spans="1:18" x14ac:dyDescent="0.2">
      <c r="A333" s="34">
        <v>0</v>
      </c>
      <c r="B333" s="34">
        <v>0</v>
      </c>
      <c r="C333" s="34">
        <v>0</v>
      </c>
      <c r="D333" s="34">
        <v>0</v>
      </c>
      <c r="E333" s="34">
        <v>8.5760000000000003E-3</v>
      </c>
      <c r="F333" s="34">
        <v>0</v>
      </c>
      <c r="G333" s="34">
        <v>0</v>
      </c>
      <c r="H333" s="34">
        <v>0</v>
      </c>
      <c r="I333" s="34">
        <v>0</v>
      </c>
      <c r="J333" s="35">
        <v>0</v>
      </c>
      <c r="K333" s="35">
        <v>0</v>
      </c>
      <c r="L333" s="35">
        <v>0</v>
      </c>
      <c r="M333" s="35">
        <v>0</v>
      </c>
      <c r="N333" s="36">
        <f t="shared" si="15"/>
        <v>9.5288888888888897E-4</v>
      </c>
      <c r="O333" s="36">
        <f t="shared" si="16"/>
        <v>0</v>
      </c>
      <c r="P333" s="37">
        <f t="shared" si="17"/>
        <v>9.5288888888888897E-4</v>
      </c>
      <c r="Q333" s="37" t="s">
        <v>1588</v>
      </c>
      <c r="R333" s="37" t="s">
        <v>1587</v>
      </c>
    </row>
    <row r="334" spans="1:18" x14ac:dyDescent="0.2">
      <c r="A334" s="34">
        <v>0</v>
      </c>
      <c r="B334" s="34">
        <v>0</v>
      </c>
      <c r="C334" s="34">
        <v>0</v>
      </c>
      <c r="D334" s="34">
        <v>0</v>
      </c>
      <c r="E334" s="34">
        <v>0</v>
      </c>
      <c r="F334" s="34">
        <v>8.5470000000000008E-3</v>
      </c>
      <c r="G334" s="34">
        <v>0</v>
      </c>
      <c r="H334" s="34">
        <v>0</v>
      </c>
      <c r="I334" s="34">
        <v>0</v>
      </c>
      <c r="J334" s="35">
        <v>0</v>
      </c>
      <c r="K334" s="35">
        <v>0</v>
      </c>
      <c r="L334" s="35">
        <v>0</v>
      </c>
      <c r="M334" s="35">
        <v>0</v>
      </c>
      <c r="N334" s="36">
        <f t="shared" si="15"/>
        <v>9.496666666666668E-4</v>
      </c>
      <c r="O334" s="36">
        <f t="shared" si="16"/>
        <v>0</v>
      </c>
      <c r="P334" s="37">
        <f t="shared" si="17"/>
        <v>9.496666666666668E-4</v>
      </c>
      <c r="Q334" s="37" t="s">
        <v>1329</v>
      </c>
      <c r="R334" s="37" t="s">
        <v>1329</v>
      </c>
    </row>
    <row r="335" spans="1:18" x14ac:dyDescent="0.2">
      <c r="A335" s="34">
        <v>8.5109999999999995E-3</v>
      </c>
      <c r="B335" s="34">
        <v>0</v>
      </c>
      <c r="C335" s="34">
        <v>0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5">
        <v>0</v>
      </c>
      <c r="K335" s="35">
        <v>0</v>
      </c>
      <c r="L335" s="35">
        <v>0</v>
      </c>
      <c r="M335" s="35">
        <v>0</v>
      </c>
      <c r="N335" s="36">
        <f t="shared" si="15"/>
        <v>9.456666666666666E-4</v>
      </c>
      <c r="O335" s="36">
        <f t="shared" si="16"/>
        <v>0</v>
      </c>
      <c r="P335" s="37">
        <f t="shared" si="17"/>
        <v>9.456666666666666E-4</v>
      </c>
      <c r="Q335" s="37" t="s">
        <v>869</v>
      </c>
      <c r="R335" s="37" t="s">
        <v>868</v>
      </c>
    </row>
    <row r="336" spans="1:18" x14ac:dyDescent="0.2">
      <c r="A336" s="34">
        <v>0</v>
      </c>
      <c r="B336" s="34">
        <v>0</v>
      </c>
      <c r="C336" s="34">
        <v>0</v>
      </c>
      <c r="D336" s="34">
        <v>0</v>
      </c>
      <c r="E336" s="34">
        <v>0</v>
      </c>
      <c r="F336" s="34">
        <v>8.4930000000000005E-3</v>
      </c>
      <c r="G336" s="34">
        <v>0</v>
      </c>
      <c r="H336" s="34">
        <v>0</v>
      </c>
      <c r="I336" s="34">
        <v>0</v>
      </c>
      <c r="J336" s="35">
        <v>0</v>
      </c>
      <c r="K336" s="35">
        <v>0</v>
      </c>
      <c r="L336" s="35">
        <v>0</v>
      </c>
      <c r="M336" s="35">
        <v>0</v>
      </c>
      <c r="N336" s="36">
        <f t="shared" si="15"/>
        <v>9.4366666666666676E-4</v>
      </c>
      <c r="O336" s="36">
        <f t="shared" si="16"/>
        <v>0</v>
      </c>
      <c r="P336" s="37">
        <f t="shared" si="17"/>
        <v>9.4366666666666676E-4</v>
      </c>
      <c r="Q336" s="37" t="s">
        <v>1224</v>
      </c>
      <c r="R336" s="37" t="s">
        <v>1223</v>
      </c>
    </row>
    <row r="337" spans="1:18" x14ac:dyDescent="0.2">
      <c r="A337" s="34">
        <v>0</v>
      </c>
      <c r="B337" s="34">
        <v>0</v>
      </c>
      <c r="C337" s="34">
        <v>0</v>
      </c>
      <c r="D337" s="34">
        <v>0</v>
      </c>
      <c r="E337" s="34">
        <v>8.4749999999999999E-3</v>
      </c>
      <c r="F337" s="34">
        <v>0</v>
      </c>
      <c r="G337" s="34">
        <v>0</v>
      </c>
      <c r="H337" s="34">
        <v>0</v>
      </c>
      <c r="I337" s="34">
        <v>0</v>
      </c>
      <c r="J337" s="35">
        <v>0</v>
      </c>
      <c r="K337" s="35">
        <v>0</v>
      </c>
      <c r="L337" s="35">
        <v>0</v>
      </c>
      <c r="M337" s="35">
        <v>0</v>
      </c>
      <c r="N337" s="36">
        <f t="shared" si="15"/>
        <v>9.4166666666666661E-4</v>
      </c>
      <c r="O337" s="36">
        <f t="shared" si="16"/>
        <v>0</v>
      </c>
      <c r="P337" s="37">
        <f t="shared" si="17"/>
        <v>9.4166666666666661E-4</v>
      </c>
      <c r="Q337" s="37" t="s">
        <v>2500</v>
      </c>
      <c r="R337" s="37" t="s">
        <v>2500</v>
      </c>
    </row>
    <row r="338" spans="1:18" x14ac:dyDescent="0.2">
      <c r="A338" s="34">
        <v>0.97534200000000004</v>
      </c>
      <c r="B338" s="34">
        <v>0.96963900000000003</v>
      </c>
      <c r="C338" s="34">
        <v>0.99156100000000003</v>
      </c>
      <c r="D338" s="34">
        <v>0.97544600000000004</v>
      </c>
      <c r="E338" s="34">
        <v>0.97634399999999999</v>
      </c>
      <c r="F338" s="34">
        <v>0.98122900000000002</v>
      </c>
      <c r="G338" s="34">
        <v>0.97794099999999995</v>
      </c>
      <c r="H338" s="34">
        <v>0.97799499999999995</v>
      </c>
      <c r="I338" s="34">
        <v>0.968526</v>
      </c>
      <c r="J338" s="35">
        <v>0.97552799999999995</v>
      </c>
      <c r="K338" s="35">
        <v>0.98090299999999997</v>
      </c>
      <c r="L338" s="35">
        <v>0.97</v>
      </c>
      <c r="M338" s="35">
        <v>0.97826100000000005</v>
      </c>
      <c r="N338" s="36">
        <f t="shared" si="15"/>
        <v>0.97711366666666677</v>
      </c>
      <c r="O338" s="36">
        <f t="shared" si="16"/>
        <v>0.97617299999999996</v>
      </c>
      <c r="P338" s="37">
        <f t="shared" si="17"/>
        <v>9.4066666666681176E-4</v>
      </c>
      <c r="Q338" s="37" t="s">
        <v>342</v>
      </c>
      <c r="R338" s="37" t="s">
        <v>341</v>
      </c>
    </row>
    <row r="339" spans="1:18" x14ac:dyDescent="0.2">
      <c r="A339" s="34">
        <v>0</v>
      </c>
      <c r="B339" s="34">
        <v>0</v>
      </c>
      <c r="C339" s="34">
        <v>0</v>
      </c>
      <c r="D339" s="34">
        <v>8.4569999999999992E-3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5">
        <v>0</v>
      </c>
      <c r="K339" s="35">
        <v>0</v>
      </c>
      <c r="L339" s="35">
        <v>0</v>
      </c>
      <c r="M339" s="35">
        <v>0</v>
      </c>
      <c r="N339" s="36">
        <f t="shared" si="15"/>
        <v>9.3966666666666656E-4</v>
      </c>
      <c r="O339" s="36">
        <f t="shared" si="16"/>
        <v>0</v>
      </c>
      <c r="P339" s="37">
        <f t="shared" si="17"/>
        <v>9.3966666666666656E-4</v>
      </c>
      <c r="Q339" s="37" t="s">
        <v>2061</v>
      </c>
      <c r="R339" s="37" t="s">
        <v>2061</v>
      </c>
    </row>
    <row r="340" spans="1:18" x14ac:dyDescent="0.2">
      <c r="A340" s="34">
        <v>8.4569999999999992E-3</v>
      </c>
      <c r="B340" s="34">
        <v>0</v>
      </c>
      <c r="C340" s="34">
        <v>0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5">
        <v>0</v>
      </c>
      <c r="K340" s="35">
        <v>0</v>
      </c>
      <c r="L340" s="35">
        <v>0</v>
      </c>
      <c r="M340" s="35">
        <v>0</v>
      </c>
      <c r="N340" s="36">
        <f t="shared" si="15"/>
        <v>9.3966666666666656E-4</v>
      </c>
      <c r="O340" s="36">
        <f t="shared" si="16"/>
        <v>0</v>
      </c>
      <c r="P340" s="37">
        <f t="shared" si="17"/>
        <v>9.3966666666666656E-4</v>
      </c>
      <c r="Q340" s="37" t="s">
        <v>950</v>
      </c>
      <c r="R340" s="37" t="s">
        <v>949</v>
      </c>
    </row>
    <row r="341" spans="1:18" x14ac:dyDescent="0.2">
      <c r="A341" s="34">
        <v>0</v>
      </c>
      <c r="B341" s="34">
        <v>0</v>
      </c>
      <c r="C341" s="34">
        <v>0</v>
      </c>
      <c r="D341" s="34">
        <v>8.4390000000000003E-3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5">
        <v>0</v>
      </c>
      <c r="K341" s="35">
        <v>0</v>
      </c>
      <c r="L341" s="35">
        <v>0</v>
      </c>
      <c r="M341" s="35">
        <v>0</v>
      </c>
      <c r="N341" s="36">
        <f t="shared" si="15"/>
        <v>9.3766666666666673E-4</v>
      </c>
      <c r="O341" s="36">
        <f t="shared" si="16"/>
        <v>0</v>
      </c>
      <c r="P341" s="37">
        <f t="shared" si="17"/>
        <v>9.3766666666666673E-4</v>
      </c>
      <c r="Q341" s="37" t="s">
        <v>1926</v>
      </c>
      <c r="R341" s="37" t="s">
        <v>1926</v>
      </c>
    </row>
    <row r="342" spans="1:18" x14ac:dyDescent="0.2">
      <c r="A342" s="34">
        <v>0</v>
      </c>
      <c r="B342" s="34">
        <v>0</v>
      </c>
      <c r="C342" s="34">
        <v>0</v>
      </c>
      <c r="D342" s="34">
        <v>0</v>
      </c>
      <c r="E342" s="34">
        <v>8.3859999999999994E-3</v>
      </c>
      <c r="F342" s="34">
        <v>0</v>
      </c>
      <c r="G342" s="34">
        <v>0</v>
      </c>
      <c r="H342" s="34">
        <v>0</v>
      </c>
      <c r="I342" s="34">
        <v>0</v>
      </c>
      <c r="J342" s="35">
        <v>0</v>
      </c>
      <c r="K342" s="35">
        <v>0</v>
      </c>
      <c r="L342" s="35">
        <v>0</v>
      </c>
      <c r="M342" s="35">
        <v>0</v>
      </c>
      <c r="N342" s="36">
        <f t="shared" si="15"/>
        <v>9.3177777777777768E-4</v>
      </c>
      <c r="O342" s="36">
        <f t="shared" si="16"/>
        <v>0</v>
      </c>
      <c r="P342" s="37">
        <f t="shared" si="17"/>
        <v>9.3177777777777768E-4</v>
      </c>
      <c r="Q342" s="37" t="s">
        <v>2639</v>
      </c>
      <c r="R342" s="37" t="s">
        <v>2639</v>
      </c>
    </row>
    <row r="343" spans="1:18" x14ac:dyDescent="0.2">
      <c r="A343" s="34">
        <v>0</v>
      </c>
      <c r="B343" s="34">
        <v>6.5900000000000004E-3</v>
      </c>
      <c r="C343" s="34">
        <v>0</v>
      </c>
      <c r="D343" s="34">
        <v>6.0846999999999998E-2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5">
        <v>2.6249999999999999E-2</v>
      </c>
      <c r="K343" s="35">
        <v>0</v>
      </c>
      <c r="L343" s="35">
        <v>0</v>
      </c>
      <c r="M343" s="35">
        <v>0</v>
      </c>
      <c r="N343" s="36">
        <f t="shared" si="15"/>
        <v>7.4929999999999997E-3</v>
      </c>
      <c r="O343" s="36">
        <f t="shared" si="16"/>
        <v>6.5624999999999998E-3</v>
      </c>
      <c r="P343" s="37">
        <f t="shared" si="17"/>
        <v>9.304999999999999E-4</v>
      </c>
      <c r="Q343" s="37" t="s">
        <v>2715</v>
      </c>
      <c r="R343" s="37" t="s">
        <v>2715</v>
      </c>
    </row>
    <row r="344" spans="1:18" x14ac:dyDescent="0.2">
      <c r="A344" s="34">
        <v>8.3510000000000008E-3</v>
      </c>
      <c r="B344" s="34">
        <v>0</v>
      </c>
      <c r="C344" s="34">
        <v>0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5">
        <v>0</v>
      </c>
      <c r="K344" s="35">
        <v>0</v>
      </c>
      <c r="L344" s="35">
        <v>0</v>
      </c>
      <c r="M344" s="35">
        <v>0</v>
      </c>
      <c r="N344" s="36">
        <f t="shared" si="15"/>
        <v>9.2788888888888901E-4</v>
      </c>
      <c r="O344" s="36">
        <f t="shared" si="16"/>
        <v>0</v>
      </c>
      <c r="P344" s="37">
        <f t="shared" si="17"/>
        <v>9.2788888888888901E-4</v>
      </c>
      <c r="Q344" s="37" t="s">
        <v>799</v>
      </c>
      <c r="R344" s="37" t="s">
        <v>799</v>
      </c>
    </row>
    <row r="345" spans="1:18" x14ac:dyDescent="0.2">
      <c r="A345" s="34">
        <v>0</v>
      </c>
      <c r="B345" s="34">
        <v>0</v>
      </c>
      <c r="C345" s="34">
        <v>0</v>
      </c>
      <c r="D345" s="34">
        <v>0</v>
      </c>
      <c r="E345" s="34">
        <v>8.3510000000000008E-3</v>
      </c>
      <c r="F345" s="34">
        <v>0</v>
      </c>
      <c r="G345" s="34">
        <v>0</v>
      </c>
      <c r="H345" s="34">
        <v>0</v>
      </c>
      <c r="I345" s="34">
        <v>0</v>
      </c>
      <c r="J345" s="35">
        <v>0</v>
      </c>
      <c r="K345" s="35">
        <v>0</v>
      </c>
      <c r="L345" s="35">
        <v>0</v>
      </c>
      <c r="M345" s="35">
        <v>0</v>
      </c>
      <c r="N345" s="36">
        <f t="shared" si="15"/>
        <v>9.2788888888888901E-4</v>
      </c>
      <c r="O345" s="36">
        <f t="shared" si="16"/>
        <v>0</v>
      </c>
      <c r="P345" s="37">
        <f t="shared" si="17"/>
        <v>9.2788888888888901E-4</v>
      </c>
      <c r="Q345" s="37" t="s">
        <v>772</v>
      </c>
      <c r="R345" s="37" t="s">
        <v>772</v>
      </c>
    </row>
    <row r="346" spans="1:18" x14ac:dyDescent="0.2">
      <c r="A346" s="34">
        <v>0</v>
      </c>
      <c r="B346" s="34">
        <v>0</v>
      </c>
      <c r="C346" s="34">
        <v>0</v>
      </c>
      <c r="D346" s="34">
        <v>0</v>
      </c>
      <c r="E346" s="34">
        <v>0</v>
      </c>
      <c r="F346" s="34">
        <v>8.345E-3</v>
      </c>
      <c r="G346" s="34">
        <v>0</v>
      </c>
      <c r="H346" s="34">
        <v>0</v>
      </c>
      <c r="I346" s="34">
        <v>0</v>
      </c>
      <c r="J346" s="35">
        <v>0</v>
      </c>
      <c r="K346" s="35">
        <v>0</v>
      </c>
      <c r="L346" s="35">
        <v>0</v>
      </c>
      <c r="M346" s="35">
        <v>0</v>
      </c>
      <c r="N346" s="36">
        <f t="shared" si="15"/>
        <v>9.2722222222222218E-4</v>
      </c>
      <c r="O346" s="36">
        <f t="shared" si="16"/>
        <v>0</v>
      </c>
      <c r="P346" s="37">
        <f t="shared" si="17"/>
        <v>9.2722222222222218E-4</v>
      </c>
      <c r="Q346" s="37" t="s">
        <v>829</v>
      </c>
      <c r="R346" s="37" t="s">
        <v>829</v>
      </c>
    </row>
    <row r="347" spans="1:18" x14ac:dyDescent="0.2">
      <c r="A347" s="34">
        <v>0</v>
      </c>
      <c r="B347" s="34">
        <v>8.3330000000000001E-3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5">
        <v>0</v>
      </c>
      <c r="K347" s="35">
        <v>0</v>
      </c>
      <c r="L347" s="35">
        <v>0</v>
      </c>
      <c r="M347" s="35">
        <v>0</v>
      </c>
      <c r="N347" s="36">
        <f t="shared" si="15"/>
        <v>9.2588888888888886E-4</v>
      </c>
      <c r="O347" s="36">
        <f t="shared" si="16"/>
        <v>0</v>
      </c>
      <c r="P347" s="37">
        <f t="shared" si="17"/>
        <v>9.2588888888888886E-4</v>
      </c>
      <c r="Q347" s="37" t="s">
        <v>1943</v>
      </c>
      <c r="R347" s="37" t="s">
        <v>1943</v>
      </c>
    </row>
    <row r="348" spans="1:18" x14ac:dyDescent="0.2">
      <c r="A348" s="34">
        <v>0</v>
      </c>
      <c r="B348" s="34">
        <v>0</v>
      </c>
      <c r="C348" s="34">
        <v>0</v>
      </c>
      <c r="D348" s="34">
        <v>8.3160000000000005E-3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5">
        <v>0</v>
      </c>
      <c r="K348" s="35">
        <v>0</v>
      </c>
      <c r="L348" s="35">
        <v>0</v>
      </c>
      <c r="M348" s="35">
        <v>0</v>
      </c>
      <c r="N348" s="36">
        <f t="shared" si="15"/>
        <v>9.2400000000000002E-4</v>
      </c>
      <c r="O348" s="36">
        <f t="shared" si="16"/>
        <v>0</v>
      </c>
      <c r="P348" s="37">
        <f t="shared" si="17"/>
        <v>9.2400000000000002E-4</v>
      </c>
      <c r="Q348" s="37" t="s">
        <v>1695</v>
      </c>
      <c r="R348" s="37" t="s">
        <v>1694</v>
      </c>
    </row>
    <row r="349" spans="1:18" x14ac:dyDescent="0.2">
      <c r="A349" s="34">
        <v>0</v>
      </c>
      <c r="B349" s="34">
        <v>0</v>
      </c>
      <c r="C349" s="34">
        <v>0</v>
      </c>
      <c r="D349" s="34">
        <v>0</v>
      </c>
      <c r="E349" s="34">
        <v>0</v>
      </c>
      <c r="F349" s="34">
        <v>8.3160000000000005E-3</v>
      </c>
      <c r="G349" s="34">
        <v>0</v>
      </c>
      <c r="H349" s="34">
        <v>0</v>
      </c>
      <c r="I349" s="34">
        <v>0</v>
      </c>
      <c r="J349" s="35">
        <v>0</v>
      </c>
      <c r="K349" s="35">
        <v>0</v>
      </c>
      <c r="L349" s="35">
        <v>0</v>
      </c>
      <c r="M349" s="35">
        <v>0</v>
      </c>
      <c r="N349" s="36">
        <f t="shared" si="15"/>
        <v>9.2400000000000002E-4</v>
      </c>
      <c r="O349" s="36">
        <f t="shared" si="16"/>
        <v>0</v>
      </c>
      <c r="P349" s="37">
        <f t="shared" si="17"/>
        <v>9.2400000000000002E-4</v>
      </c>
      <c r="Q349" s="37" t="s">
        <v>1216</v>
      </c>
      <c r="R349" s="37" t="s">
        <v>1215</v>
      </c>
    </row>
    <row r="350" spans="1:18" x14ac:dyDescent="0.2">
      <c r="A350" s="34">
        <v>0</v>
      </c>
      <c r="B350" s="34">
        <v>0</v>
      </c>
      <c r="C350" s="34">
        <v>8.3160000000000005E-3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5">
        <v>0</v>
      </c>
      <c r="K350" s="35">
        <v>0</v>
      </c>
      <c r="L350" s="35">
        <v>0</v>
      </c>
      <c r="M350" s="35">
        <v>0</v>
      </c>
      <c r="N350" s="36">
        <f t="shared" si="15"/>
        <v>9.2400000000000002E-4</v>
      </c>
      <c r="O350" s="36">
        <f t="shared" si="16"/>
        <v>0</v>
      </c>
      <c r="P350" s="37">
        <f t="shared" si="17"/>
        <v>9.2400000000000002E-4</v>
      </c>
      <c r="Q350" s="37" t="s">
        <v>279</v>
      </c>
      <c r="R350" s="37" t="s">
        <v>279</v>
      </c>
    </row>
    <row r="351" spans="1:18" x14ac:dyDescent="0.2">
      <c r="A351" s="34">
        <v>8.3160000000000005E-3</v>
      </c>
      <c r="B351" s="34">
        <v>0</v>
      </c>
      <c r="C351" s="34">
        <v>0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5">
        <v>0</v>
      </c>
      <c r="K351" s="35">
        <v>0</v>
      </c>
      <c r="L351" s="35">
        <v>0</v>
      </c>
      <c r="M351" s="35">
        <v>0</v>
      </c>
      <c r="N351" s="36">
        <f t="shared" si="15"/>
        <v>9.2400000000000002E-4</v>
      </c>
      <c r="O351" s="36">
        <f t="shared" si="16"/>
        <v>0</v>
      </c>
      <c r="P351" s="37">
        <f t="shared" si="17"/>
        <v>9.2400000000000002E-4</v>
      </c>
      <c r="Q351" s="37" t="s">
        <v>2627</v>
      </c>
      <c r="R351" s="37" t="s">
        <v>2627</v>
      </c>
    </row>
    <row r="352" spans="1:18" x14ac:dyDescent="0.2">
      <c r="A352" s="34">
        <v>8.2990000000000008E-3</v>
      </c>
      <c r="B352" s="34">
        <v>0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5">
        <v>0</v>
      </c>
      <c r="K352" s="35">
        <v>0</v>
      </c>
      <c r="L352" s="35">
        <v>0</v>
      </c>
      <c r="M352" s="35">
        <v>0</v>
      </c>
      <c r="N352" s="36">
        <f t="shared" si="15"/>
        <v>9.2211111111111118E-4</v>
      </c>
      <c r="O352" s="36">
        <f t="shared" si="16"/>
        <v>0</v>
      </c>
      <c r="P352" s="37">
        <f t="shared" si="17"/>
        <v>9.2211111111111118E-4</v>
      </c>
      <c r="Q352" s="37" t="s">
        <v>1469</v>
      </c>
      <c r="R352" s="37" t="s">
        <v>1469</v>
      </c>
    </row>
    <row r="353" spans="1:18" x14ac:dyDescent="0.2">
      <c r="A353" s="34">
        <v>8.2990000000000008E-3</v>
      </c>
      <c r="B353" s="34">
        <v>0</v>
      </c>
      <c r="C353" s="34">
        <v>0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5">
        <v>0</v>
      </c>
      <c r="K353" s="35">
        <v>0</v>
      </c>
      <c r="L353" s="35">
        <v>0</v>
      </c>
      <c r="M353" s="35">
        <v>0</v>
      </c>
      <c r="N353" s="36">
        <f t="shared" si="15"/>
        <v>9.2211111111111118E-4</v>
      </c>
      <c r="O353" s="36">
        <f t="shared" si="16"/>
        <v>0</v>
      </c>
      <c r="P353" s="37">
        <f t="shared" si="17"/>
        <v>9.2211111111111118E-4</v>
      </c>
      <c r="Q353" s="37" t="s">
        <v>1410</v>
      </c>
      <c r="R353" s="37" t="s">
        <v>1410</v>
      </c>
    </row>
    <row r="354" spans="1:18" x14ac:dyDescent="0.2">
      <c r="A354" s="34">
        <v>8.2819999999999994E-3</v>
      </c>
      <c r="B354" s="34">
        <v>0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5">
        <v>0</v>
      </c>
      <c r="K354" s="35">
        <v>0</v>
      </c>
      <c r="L354" s="35">
        <v>0</v>
      </c>
      <c r="M354" s="35">
        <v>0</v>
      </c>
      <c r="N354" s="36">
        <f t="shared" si="15"/>
        <v>9.2022222222222212E-4</v>
      </c>
      <c r="O354" s="36">
        <f t="shared" si="16"/>
        <v>0</v>
      </c>
      <c r="P354" s="37">
        <f t="shared" si="17"/>
        <v>9.2022222222222212E-4</v>
      </c>
      <c r="Q354" s="37" t="s">
        <v>1550</v>
      </c>
      <c r="R354" s="37" t="s">
        <v>1550</v>
      </c>
    </row>
    <row r="355" spans="1:18" x14ac:dyDescent="0.2">
      <c r="A355" s="34">
        <v>0</v>
      </c>
      <c r="B355" s="34">
        <v>0</v>
      </c>
      <c r="C355" s="34">
        <v>8.2140000000000008E-3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5">
        <v>0</v>
      </c>
      <c r="K355" s="35">
        <v>0</v>
      </c>
      <c r="L355" s="35">
        <v>0</v>
      </c>
      <c r="M355" s="35">
        <v>0</v>
      </c>
      <c r="N355" s="36">
        <f t="shared" si="15"/>
        <v>9.1266666666666677E-4</v>
      </c>
      <c r="O355" s="36">
        <f t="shared" si="16"/>
        <v>0</v>
      </c>
      <c r="P355" s="37">
        <f t="shared" si="17"/>
        <v>9.1266666666666677E-4</v>
      </c>
      <c r="Q355" s="37" t="s">
        <v>1533</v>
      </c>
      <c r="R355" s="37" t="s">
        <v>1532</v>
      </c>
    </row>
    <row r="356" spans="1:18" x14ac:dyDescent="0.2">
      <c r="A356" s="34">
        <v>0</v>
      </c>
      <c r="B356" s="34">
        <v>0</v>
      </c>
      <c r="C356" s="34">
        <v>0</v>
      </c>
      <c r="D356" s="34">
        <v>0</v>
      </c>
      <c r="E356" s="34">
        <v>8.1969999999999994E-3</v>
      </c>
      <c r="F356" s="34">
        <v>0</v>
      </c>
      <c r="G356" s="34">
        <v>0</v>
      </c>
      <c r="H356" s="34">
        <v>0</v>
      </c>
      <c r="I356" s="34">
        <v>0</v>
      </c>
      <c r="J356" s="35">
        <v>0</v>
      </c>
      <c r="K356" s="35">
        <v>0</v>
      </c>
      <c r="L356" s="35">
        <v>0</v>
      </c>
      <c r="M356" s="35">
        <v>0</v>
      </c>
      <c r="N356" s="36">
        <f t="shared" si="15"/>
        <v>9.1077777777777771E-4</v>
      </c>
      <c r="O356" s="36">
        <f t="shared" si="16"/>
        <v>0</v>
      </c>
      <c r="P356" s="37">
        <f t="shared" si="17"/>
        <v>9.1077777777777771E-4</v>
      </c>
      <c r="Q356" s="37" t="s">
        <v>452</v>
      </c>
      <c r="R356" s="37" t="s">
        <v>452</v>
      </c>
    </row>
    <row r="357" spans="1:18" x14ac:dyDescent="0.2">
      <c r="A357" s="34">
        <v>0</v>
      </c>
      <c r="B357" s="34">
        <v>0</v>
      </c>
      <c r="C357" s="34">
        <v>0</v>
      </c>
      <c r="D357" s="34">
        <v>0</v>
      </c>
      <c r="E357" s="34">
        <v>0</v>
      </c>
      <c r="F357" s="34">
        <v>8.1969999999999994E-3</v>
      </c>
      <c r="G357" s="34">
        <v>0</v>
      </c>
      <c r="H357" s="34">
        <v>0</v>
      </c>
      <c r="I357" s="34">
        <v>0</v>
      </c>
      <c r="J357" s="35">
        <v>0</v>
      </c>
      <c r="K357" s="35">
        <v>0</v>
      </c>
      <c r="L357" s="35">
        <v>0</v>
      </c>
      <c r="M357" s="35">
        <v>0</v>
      </c>
      <c r="N357" s="36">
        <f t="shared" si="15"/>
        <v>9.1077777777777771E-4</v>
      </c>
      <c r="O357" s="36">
        <f t="shared" si="16"/>
        <v>0</v>
      </c>
      <c r="P357" s="37">
        <f t="shared" si="17"/>
        <v>9.1077777777777771E-4</v>
      </c>
      <c r="Q357" s="37" t="s">
        <v>2295</v>
      </c>
      <c r="R357" s="37" t="s">
        <v>2294</v>
      </c>
    </row>
    <row r="358" spans="1:18" x14ac:dyDescent="0.2">
      <c r="A358" s="34">
        <v>0</v>
      </c>
      <c r="B358" s="34">
        <v>0</v>
      </c>
      <c r="C358" s="34">
        <v>0</v>
      </c>
      <c r="D358" s="34">
        <v>8.1799999999999998E-3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5">
        <v>0</v>
      </c>
      <c r="K358" s="35">
        <v>0</v>
      </c>
      <c r="L358" s="35">
        <v>0</v>
      </c>
      <c r="M358" s="35">
        <v>0</v>
      </c>
      <c r="N358" s="36">
        <f t="shared" si="15"/>
        <v>9.0888888888888888E-4</v>
      </c>
      <c r="O358" s="36">
        <f t="shared" si="16"/>
        <v>0</v>
      </c>
      <c r="P358" s="37">
        <f t="shared" si="17"/>
        <v>9.0888888888888888E-4</v>
      </c>
      <c r="Q358" s="37" t="s">
        <v>1474</v>
      </c>
      <c r="R358" s="37" t="s">
        <v>1474</v>
      </c>
    </row>
    <row r="359" spans="1:18" x14ac:dyDescent="0.2">
      <c r="A359" s="34">
        <v>0</v>
      </c>
      <c r="B359" s="34">
        <v>0</v>
      </c>
      <c r="C359" s="34">
        <v>0</v>
      </c>
      <c r="D359" s="34">
        <v>0</v>
      </c>
      <c r="E359" s="34">
        <v>0</v>
      </c>
      <c r="F359" s="34">
        <v>8.1799999999999998E-3</v>
      </c>
      <c r="G359" s="34">
        <v>0</v>
      </c>
      <c r="H359" s="34">
        <v>0</v>
      </c>
      <c r="I359" s="34">
        <v>0</v>
      </c>
      <c r="J359" s="35">
        <v>0</v>
      </c>
      <c r="K359" s="35">
        <v>0</v>
      </c>
      <c r="L359" s="35">
        <v>0</v>
      </c>
      <c r="M359" s="35">
        <v>0</v>
      </c>
      <c r="N359" s="36">
        <f t="shared" si="15"/>
        <v>9.0888888888888888E-4</v>
      </c>
      <c r="O359" s="36">
        <f t="shared" si="16"/>
        <v>0</v>
      </c>
      <c r="P359" s="37">
        <f t="shared" si="17"/>
        <v>9.0888888888888888E-4</v>
      </c>
      <c r="Q359" s="37" t="s">
        <v>1758</v>
      </c>
      <c r="R359" s="37" t="s">
        <v>1757</v>
      </c>
    </row>
    <row r="360" spans="1:18" x14ac:dyDescent="0.2">
      <c r="A360" s="34">
        <v>0</v>
      </c>
      <c r="B360" s="34">
        <v>0</v>
      </c>
      <c r="C360" s="34">
        <v>0</v>
      </c>
      <c r="D360" s="34">
        <v>8.1799999999999998E-3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5">
        <v>0</v>
      </c>
      <c r="K360" s="35">
        <v>0</v>
      </c>
      <c r="L360" s="35">
        <v>0</v>
      </c>
      <c r="M360" s="35">
        <v>0</v>
      </c>
      <c r="N360" s="36">
        <f t="shared" si="15"/>
        <v>9.0888888888888888E-4</v>
      </c>
      <c r="O360" s="36">
        <f t="shared" si="16"/>
        <v>0</v>
      </c>
      <c r="P360" s="37">
        <f t="shared" si="17"/>
        <v>9.0888888888888888E-4</v>
      </c>
      <c r="Q360" s="37" t="s">
        <v>627</v>
      </c>
      <c r="R360" s="37" t="s">
        <v>627</v>
      </c>
    </row>
    <row r="361" spans="1:18" x14ac:dyDescent="0.2">
      <c r="A361" s="34">
        <v>8.1630000000000001E-3</v>
      </c>
      <c r="B361" s="34">
        <v>0</v>
      </c>
      <c r="C361" s="34">
        <v>0</v>
      </c>
      <c r="D361" s="34">
        <v>0</v>
      </c>
      <c r="E361" s="34">
        <v>0</v>
      </c>
      <c r="F361" s="34">
        <v>0</v>
      </c>
      <c r="G361" s="34">
        <v>0</v>
      </c>
      <c r="H361" s="34">
        <v>0</v>
      </c>
      <c r="I361" s="34">
        <v>0</v>
      </c>
      <c r="J361" s="35">
        <v>0</v>
      </c>
      <c r="K361" s="35">
        <v>0</v>
      </c>
      <c r="L361" s="35">
        <v>0</v>
      </c>
      <c r="M361" s="35">
        <v>0</v>
      </c>
      <c r="N361" s="36">
        <f t="shared" si="15"/>
        <v>9.0700000000000004E-4</v>
      </c>
      <c r="O361" s="36">
        <f t="shared" si="16"/>
        <v>0</v>
      </c>
      <c r="P361" s="37">
        <f t="shared" si="17"/>
        <v>9.0700000000000004E-4</v>
      </c>
      <c r="Q361" s="37" t="s">
        <v>1404</v>
      </c>
      <c r="R361" s="37" t="s">
        <v>1404</v>
      </c>
    </row>
    <row r="362" spans="1:18" x14ac:dyDescent="0.2">
      <c r="A362" s="34">
        <v>0</v>
      </c>
      <c r="B362" s="34">
        <v>8.1630000000000001E-3</v>
      </c>
      <c r="C362" s="34">
        <v>0</v>
      </c>
      <c r="D362" s="34">
        <v>0</v>
      </c>
      <c r="E362" s="34">
        <v>0</v>
      </c>
      <c r="F362" s="34">
        <v>0</v>
      </c>
      <c r="G362" s="34">
        <v>0</v>
      </c>
      <c r="H362" s="34">
        <v>0</v>
      </c>
      <c r="I362" s="34">
        <v>0</v>
      </c>
      <c r="J362" s="35">
        <v>0</v>
      </c>
      <c r="K362" s="35">
        <v>0</v>
      </c>
      <c r="L362" s="35">
        <v>0</v>
      </c>
      <c r="M362" s="35">
        <v>0</v>
      </c>
      <c r="N362" s="36">
        <f t="shared" si="15"/>
        <v>9.0700000000000004E-4</v>
      </c>
      <c r="O362" s="36">
        <f t="shared" si="16"/>
        <v>0</v>
      </c>
      <c r="P362" s="37">
        <f t="shared" si="17"/>
        <v>9.0700000000000004E-4</v>
      </c>
      <c r="Q362" s="37" t="s">
        <v>355</v>
      </c>
      <c r="R362" s="37" t="s">
        <v>1204</v>
      </c>
    </row>
    <row r="363" spans="1:18" x14ac:dyDescent="0.2">
      <c r="A363" s="34">
        <v>0</v>
      </c>
      <c r="B363" s="34">
        <v>8.1040000000000001E-3</v>
      </c>
      <c r="C363" s="34">
        <v>0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5">
        <v>0</v>
      </c>
      <c r="K363" s="35">
        <v>0</v>
      </c>
      <c r="L363" s="35">
        <v>0</v>
      </c>
      <c r="M363" s="35">
        <v>0</v>
      </c>
      <c r="N363" s="36">
        <f t="shared" si="15"/>
        <v>9.0044444444444449E-4</v>
      </c>
      <c r="O363" s="36">
        <f t="shared" si="16"/>
        <v>0</v>
      </c>
      <c r="P363" s="37">
        <f t="shared" si="17"/>
        <v>9.0044444444444449E-4</v>
      </c>
      <c r="Q363" s="37" t="s">
        <v>1718</v>
      </c>
      <c r="R363" s="37" t="s">
        <v>1718</v>
      </c>
    </row>
    <row r="364" spans="1:18" x14ac:dyDescent="0.2">
      <c r="A364" s="34">
        <v>0</v>
      </c>
      <c r="B364" s="34">
        <v>8.0809999999999996E-3</v>
      </c>
      <c r="C364" s="34">
        <v>0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5">
        <v>0</v>
      </c>
      <c r="K364" s="35">
        <v>0</v>
      </c>
      <c r="L364" s="35">
        <v>0</v>
      </c>
      <c r="M364" s="35">
        <v>0</v>
      </c>
      <c r="N364" s="36">
        <f t="shared" si="15"/>
        <v>8.9788888888888882E-4</v>
      </c>
      <c r="O364" s="36">
        <f t="shared" si="16"/>
        <v>0</v>
      </c>
      <c r="P364" s="37">
        <f t="shared" si="17"/>
        <v>8.9788888888888882E-4</v>
      </c>
      <c r="Q364" s="37" t="s">
        <v>278</v>
      </c>
      <c r="R364" s="37" t="s">
        <v>277</v>
      </c>
    </row>
    <row r="365" spans="1:18" x14ac:dyDescent="0.2">
      <c r="A365" s="34">
        <v>0</v>
      </c>
      <c r="B365" s="34">
        <v>0</v>
      </c>
      <c r="C365" s="34">
        <v>0</v>
      </c>
      <c r="D365" s="34">
        <v>8.0809999999999996E-3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5">
        <v>0</v>
      </c>
      <c r="K365" s="35">
        <v>0</v>
      </c>
      <c r="L365" s="35">
        <v>0</v>
      </c>
      <c r="M365" s="35">
        <v>0</v>
      </c>
      <c r="N365" s="36">
        <f t="shared" si="15"/>
        <v>8.9788888888888882E-4</v>
      </c>
      <c r="O365" s="36">
        <f t="shared" si="16"/>
        <v>0</v>
      </c>
      <c r="P365" s="37">
        <f t="shared" si="17"/>
        <v>8.9788888888888882E-4</v>
      </c>
      <c r="Q365" s="37" t="s">
        <v>557</v>
      </c>
      <c r="R365" s="37" t="s">
        <v>557</v>
      </c>
    </row>
    <row r="366" spans="1:18" x14ac:dyDescent="0.2">
      <c r="A366" s="34">
        <v>0</v>
      </c>
      <c r="B366" s="34">
        <v>0</v>
      </c>
      <c r="C366" s="34">
        <v>0</v>
      </c>
      <c r="D366" s="34">
        <v>0</v>
      </c>
      <c r="E366" s="34">
        <v>0</v>
      </c>
      <c r="F366" s="34">
        <v>8.0649999999999993E-3</v>
      </c>
      <c r="G366" s="34">
        <v>0</v>
      </c>
      <c r="H366" s="34">
        <v>0</v>
      </c>
      <c r="I366" s="34">
        <v>0</v>
      </c>
      <c r="J366" s="35">
        <v>0</v>
      </c>
      <c r="K366" s="35">
        <v>0</v>
      </c>
      <c r="L366" s="35">
        <v>0</v>
      </c>
      <c r="M366" s="35">
        <v>0</v>
      </c>
      <c r="N366" s="36">
        <f t="shared" si="15"/>
        <v>8.9611111111111098E-4</v>
      </c>
      <c r="O366" s="36">
        <f t="shared" si="16"/>
        <v>0</v>
      </c>
      <c r="P366" s="37">
        <f t="shared" si="17"/>
        <v>8.9611111111111098E-4</v>
      </c>
      <c r="Q366" s="37" t="s">
        <v>282</v>
      </c>
      <c r="R366" s="37" t="s">
        <v>282</v>
      </c>
    </row>
    <row r="367" spans="1:18" x14ac:dyDescent="0.2">
      <c r="A367" s="34">
        <v>8.0479999999999996E-3</v>
      </c>
      <c r="B367" s="34">
        <v>0</v>
      </c>
      <c r="C367" s="34">
        <v>0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5">
        <v>0</v>
      </c>
      <c r="K367" s="35">
        <v>0</v>
      </c>
      <c r="L367" s="35">
        <v>0</v>
      </c>
      <c r="M367" s="35">
        <v>0</v>
      </c>
      <c r="N367" s="36">
        <f t="shared" si="15"/>
        <v>8.9422222222222214E-4</v>
      </c>
      <c r="O367" s="36">
        <f t="shared" si="16"/>
        <v>0</v>
      </c>
      <c r="P367" s="37">
        <f t="shared" si="17"/>
        <v>8.9422222222222214E-4</v>
      </c>
      <c r="Q367" s="37" t="s">
        <v>592</v>
      </c>
      <c r="R367" s="37" t="s">
        <v>592</v>
      </c>
    </row>
    <row r="368" spans="1:18" x14ac:dyDescent="0.2">
      <c r="A368" s="34">
        <v>8.0319999999999992E-3</v>
      </c>
      <c r="B368" s="34">
        <v>0</v>
      </c>
      <c r="C368" s="34">
        <v>0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5">
        <v>0</v>
      </c>
      <c r="K368" s="35">
        <v>0</v>
      </c>
      <c r="L368" s="35">
        <v>0</v>
      </c>
      <c r="M368" s="35">
        <v>0</v>
      </c>
      <c r="N368" s="36">
        <f t="shared" si="15"/>
        <v>8.924444444444444E-4</v>
      </c>
      <c r="O368" s="36">
        <f t="shared" si="16"/>
        <v>0</v>
      </c>
      <c r="P368" s="37">
        <f t="shared" si="17"/>
        <v>8.924444444444444E-4</v>
      </c>
      <c r="Q368" s="37" t="s">
        <v>466</v>
      </c>
      <c r="R368" s="37" t="s">
        <v>465</v>
      </c>
    </row>
    <row r="369" spans="1:18" x14ac:dyDescent="0.2">
      <c r="A369" s="34">
        <v>0</v>
      </c>
      <c r="B369" s="34">
        <v>0</v>
      </c>
      <c r="C369" s="34">
        <v>0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8.0319999999999992E-3</v>
      </c>
      <c r="J369" s="35">
        <v>0</v>
      </c>
      <c r="K369" s="35">
        <v>0</v>
      </c>
      <c r="L369" s="35">
        <v>0</v>
      </c>
      <c r="M369" s="35">
        <v>0</v>
      </c>
      <c r="N369" s="36">
        <f t="shared" si="15"/>
        <v>8.924444444444444E-4</v>
      </c>
      <c r="O369" s="36">
        <f t="shared" si="16"/>
        <v>0</v>
      </c>
      <c r="P369" s="37">
        <f t="shared" si="17"/>
        <v>8.924444444444444E-4</v>
      </c>
      <c r="Q369" s="37" t="s">
        <v>2664</v>
      </c>
      <c r="R369" s="37" t="s">
        <v>2664</v>
      </c>
    </row>
    <row r="370" spans="1:18" x14ac:dyDescent="0.2">
      <c r="A370" s="34">
        <v>0</v>
      </c>
      <c r="B370" s="34">
        <v>0</v>
      </c>
      <c r="C370" s="34">
        <v>7.9679999999999994E-3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5">
        <v>0</v>
      </c>
      <c r="K370" s="35">
        <v>0</v>
      </c>
      <c r="L370" s="35">
        <v>0</v>
      </c>
      <c r="M370" s="35">
        <v>0</v>
      </c>
      <c r="N370" s="36">
        <f t="shared" si="15"/>
        <v>8.8533333333333324E-4</v>
      </c>
      <c r="O370" s="36">
        <f t="shared" si="16"/>
        <v>0</v>
      </c>
      <c r="P370" s="37">
        <f t="shared" si="17"/>
        <v>8.8533333333333324E-4</v>
      </c>
      <c r="Q370" s="37" t="s">
        <v>1431</v>
      </c>
      <c r="R370" s="37" t="s">
        <v>1431</v>
      </c>
    </row>
    <row r="371" spans="1:18" x14ac:dyDescent="0.2">
      <c r="A371" s="34">
        <v>0</v>
      </c>
      <c r="B371" s="34">
        <v>7.9679999999999994E-3</v>
      </c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5">
        <v>0</v>
      </c>
      <c r="K371" s="35">
        <v>0</v>
      </c>
      <c r="L371" s="35">
        <v>0</v>
      </c>
      <c r="M371" s="35">
        <v>0</v>
      </c>
      <c r="N371" s="36">
        <f t="shared" si="15"/>
        <v>8.8533333333333324E-4</v>
      </c>
      <c r="O371" s="36">
        <f t="shared" si="16"/>
        <v>0</v>
      </c>
      <c r="P371" s="37">
        <f t="shared" si="17"/>
        <v>8.8533333333333324E-4</v>
      </c>
      <c r="Q371" s="37" t="s">
        <v>1371</v>
      </c>
      <c r="R371" s="37" t="s">
        <v>1370</v>
      </c>
    </row>
    <row r="372" spans="1:18" x14ac:dyDescent="0.2">
      <c r="A372" s="34">
        <v>7.9520000000000007E-3</v>
      </c>
      <c r="B372" s="34">
        <v>0</v>
      </c>
      <c r="C372" s="34">
        <v>0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5">
        <v>0</v>
      </c>
      <c r="K372" s="35">
        <v>0</v>
      </c>
      <c r="L372" s="35">
        <v>0</v>
      </c>
      <c r="M372" s="35">
        <v>0</v>
      </c>
      <c r="N372" s="36">
        <f t="shared" si="15"/>
        <v>8.8355555555555561E-4</v>
      </c>
      <c r="O372" s="36">
        <f t="shared" si="16"/>
        <v>0</v>
      </c>
      <c r="P372" s="37">
        <f t="shared" si="17"/>
        <v>8.8355555555555561E-4</v>
      </c>
      <c r="Q372" s="37" t="s">
        <v>1573</v>
      </c>
      <c r="R372" s="37" t="s">
        <v>1573</v>
      </c>
    </row>
    <row r="373" spans="1:18" x14ac:dyDescent="0.2">
      <c r="A373" s="34">
        <v>0</v>
      </c>
      <c r="B373" s="34">
        <v>0</v>
      </c>
      <c r="C373" s="34">
        <v>0</v>
      </c>
      <c r="D373" s="34">
        <v>0</v>
      </c>
      <c r="E373" s="34">
        <v>7.9520000000000007E-3</v>
      </c>
      <c r="F373" s="34">
        <v>0</v>
      </c>
      <c r="G373" s="34">
        <v>0</v>
      </c>
      <c r="H373" s="34">
        <v>0</v>
      </c>
      <c r="I373" s="34">
        <v>0</v>
      </c>
      <c r="J373" s="35">
        <v>0</v>
      </c>
      <c r="K373" s="35">
        <v>0</v>
      </c>
      <c r="L373" s="35">
        <v>0</v>
      </c>
      <c r="M373" s="35">
        <v>0</v>
      </c>
      <c r="N373" s="36">
        <f t="shared" si="15"/>
        <v>8.8355555555555561E-4</v>
      </c>
      <c r="O373" s="36">
        <f t="shared" si="16"/>
        <v>0</v>
      </c>
      <c r="P373" s="37">
        <f t="shared" si="17"/>
        <v>8.8355555555555561E-4</v>
      </c>
      <c r="Q373" s="37" t="s">
        <v>606</v>
      </c>
      <c r="R373" s="37" t="s">
        <v>606</v>
      </c>
    </row>
    <row r="374" spans="1:18" x14ac:dyDescent="0.2">
      <c r="A374" s="34">
        <v>0</v>
      </c>
      <c r="B374" s="34">
        <v>0</v>
      </c>
      <c r="C374" s="34">
        <v>0</v>
      </c>
      <c r="D374" s="34">
        <v>0</v>
      </c>
      <c r="E374" s="34">
        <v>0</v>
      </c>
      <c r="F374" s="34">
        <v>7.9209999999999992E-3</v>
      </c>
      <c r="G374" s="34">
        <v>0</v>
      </c>
      <c r="H374" s="34">
        <v>0</v>
      </c>
      <c r="I374" s="34">
        <v>0</v>
      </c>
      <c r="J374" s="35">
        <v>0</v>
      </c>
      <c r="K374" s="35">
        <v>0</v>
      </c>
      <c r="L374" s="35">
        <v>0</v>
      </c>
      <c r="M374" s="35">
        <v>0</v>
      </c>
      <c r="N374" s="36">
        <f t="shared" si="15"/>
        <v>8.8011111111111102E-4</v>
      </c>
      <c r="O374" s="36">
        <f t="shared" si="16"/>
        <v>0</v>
      </c>
      <c r="P374" s="37">
        <f t="shared" si="17"/>
        <v>8.8011111111111102E-4</v>
      </c>
      <c r="Q374" s="37" t="s">
        <v>1263</v>
      </c>
      <c r="R374" s="37" t="s">
        <v>1263</v>
      </c>
    </row>
    <row r="375" spans="1:18" x14ac:dyDescent="0.2">
      <c r="A375" s="34">
        <v>0</v>
      </c>
      <c r="B375" s="34">
        <v>0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7.8899999999999994E-3</v>
      </c>
      <c r="J375" s="35">
        <v>0</v>
      </c>
      <c r="K375" s="35">
        <v>0</v>
      </c>
      <c r="L375" s="35">
        <v>0</v>
      </c>
      <c r="M375" s="35">
        <v>0</v>
      </c>
      <c r="N375" s="36">
        <f t="shared" si="15"/>
        <v>8.7666666666666665E-4</v>
      </c>
      <c r="O375" s="36">
        <f t="shared" si="16"/>
        <v>0</v>
      </c>
      <c r="P375" s="37">
        <f t="shared" si="17"/>
        <v>8.7666666666666665E-4</v>
      </c>
      <c r="Q375" s="37" t="s">
        <v>1124</v>
      </c>
      <c r="R375" s="37" t="s">
        <v>1124</v>
      </c>
    </row>
    <row r="376" spans="1:18" x14ac:dyDescent="0.2">
      <c r="A376" s="34">
        <v>0</v>
      </c>
      <c r="B376" s="34">
        <v>7.8899999999999994E-3</v>
      </c>
      <c r="C376" s="34">
        <v>0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5">
        <v>0</v>
      </c>
      <c r="K376" s="35">
        <v>0</v>
      </c>
      <c r="L376" s="35">
        <v>0</v>
      </c>
      <c r="M376" s="35">
        <v>0</v>
      </c>
      <c r="N376" s="36">
        <f t="shared" si="15"/>
        <v>8.7666666666666665E-4</v>
      </c>
      <c r="O376" s="36">
        <f t="shared" si="16"/>
        <v>0</v>
      </c>
      <c r="P376" s="37">
        <f t="shared" si="17"/>
        <v>8.7666666666666665E-4</v>
      </c>
      <c r="Q376" s="37" t="s">
        <v>1109</v>
      </c>
      <c r="R376" s="37" t="s">
        <v>1108</v>
      </c>
    </row>
    <row r="377" spans="1:18" x14ac:dyDescent="0.2">
      <c r="A377" s="34">
        <v>0</v>
      </c>
      <c r="B377" s="34">
        <v>0</v>
      </c>
      <c r="C377" s="34">
        <v>7.8589999999999997E-3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5">
        <v>0</v>
      </c>
      <c r="K377" s="35">
        <v>0</v>
      </c>
      <c r="L377" s="35">
        <v>0</v>
      </c>
      <c r="M377" s="35">
        <v>0</v>
      </c>
      <c r="N377" s="36">
        <f t="shared" si="15"/>
        <v>8.7322222222222217E-4</v>
      </c>
      <c r="O377" s="36">
        <f t="shared" si="16"/>
        <v>0</v>
      </c>
      <c r="P377" s="37">
        <f t="shared" si="17"/>
        <v>8.7322222222222217E-4</v>
      </c>
      <c r="Q377" s="37" t="s">
        <v>1357</v>
      </c>
      <c r="R377" s="37" t="s">
        <v>1356</v>
      </c>
    </row>
    <row r="378" spans="1:18" x14ac:dyDescent="0.2">
      <c r="A378" s="34">
        <v>0</v>
      </c>
      <c r="B378" s="34">
        <v>7.8589999999999997E-3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5">
        <v>0</v>
      </c>
      <c r="K378" s="35">
        <v>0</v>
      </c>
      <c r="L378" s="35">
        <v>0</v>
      </c>
      <c r="M378" s="35">
        <v>0</v>
      </c>
      <c r="N378" s="36">
        <f t="shared" si="15"/>
        <v>8.7322222222222217E-4</v>
      </c>
      <c r="O378" s="36">
        <f t="shared" si="16"/>
        <v>0</v>
      </c>
      <c r="P378" s="37">
        <f t="shared" si="17"/>
        <v>8.7322222222222217E-4</v>
      </c>
      <c r="Q378" s="37" t="s">
        <v>1307</v>
      </c>
      <c r="R378" s="37" t="s">
        <v>1307</v>
      </c>
    </row>
    <row r="379" spans="1:18" x14ac:dyDescent="0.2">
      <c r="A379" s="34">
        <v>0</v>
      </c>
      <c r="B379" s="34">
        <v>0</v>
      </c>
      <c r="C379" s="34">
        <v>0</v>
      </c>
      <c r="D379" s="34">
        <v>7.8589999999999997E-3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5">
        <v>0</v>
      </c>
      <c r="K379" s="35">
        <v>0</v>
      </c>
      <c r="L379" s="35">
        <v>0</v>
      </c>
      <c r="M379" s="35">
        <v>0</v>
      </c>
      <c r="N379" s="36">
        <f t="shared" si="15"/>
        <v>8.7322222222222217E-4</v>
      </c>
      <c r="O379" s="36">
        <f t="shared" si="16"/>
        <v>0</v>
      </c>
      <c r="P379" s="37">
        <f t="shared" si="17"/>
        <v>8.7322222222222217E-4</v>
      </c>
      <c r="Q379" s="37" t="s">
        <v>1180</v>
      </c>
      <c r="R379" s="37" t="s">
        <v>1180</v>
      </c>
    </row>
    <row r="380" spans="1:18" x14ac:dyDescent="0.2">
      <c r="A380" s="34">
        <v>0</v>
      </c>
      <c r="B380" s="34">
        <v>4.751E-3</v>
      </c>
      <c r="C380" s="34">
        <v>0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3.1080000000000001E-3</v>
      </c>
      <c r="J380" s="35">
        <v>0</v>
      </c>
      <c r="K380" s="35">
        <v>0</v>
      </c>
      <c r="L380" s="35">
        <v>0</v>
      </c>
      <c r="M380" s="35">
        <v>0</v>
      </c>
      <c r="N380" s="36">
        <f t="shared" si="15"/>
        <v>8.7322222222222217E-4</v>
      </c>
      <c r="O380" s="36">
        <f t="shared" si="16"/>
        <v>0</v>
      </c>
      <c r="P380" s="37">
        <f t="shared" si="17"/>
        <v>8.7322222222222217E-4</v>
      </c>
      <c r="Q380" s="37" t="s">
        <v>2572</v>
      </c>
      <c r="R380" s="37" t="s">
        <v>2571</v>
      </c>
    </row>
    <row r="381" spans="1:18" x14ac:dyDescent="0.2">
      <c r="A381" s="34">
        <v>7.8429999999999993E-3</v>
      </c>
      <c r="B381" s="34">
        <v>0</v>
      </c>
      <c r="C381" s="34">
        <v>0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5">
        <v>0</v>
      </c>
      <c r="K381" s="35">
        <v>0</v>
      </c>
      <c r="L381" s="35">
        <v>0</v>
      </c>
      <c r="M381" s="35">
        <v>0</v>
      </c>
      <c r="N381" s="36">
        <f t="shared" si="15"/>
        <v>8.7144444444444433E-4</v>
      </c>
      <c r="O381" s="36">
        <f t="shared" si="16"/>
        <v>0</v>
      </c>
      <c r="P381" s="37">
        <f t="shared" si="17"/>
        <v>8.7144444444444433E-4</v>
      </c>
      <c r="Q381" s="37" t="s">
        <v>747</v>
      </c>
      <c r="R381" s="37" t="s">
        <v>747</v>
      </c>
    </row>
    <row r="382" spans="1:18" x14ac:dyDescent="0.2">
      <c r="A382" s="34">
        <v>0</v>
      </c>
      <c r="B382" s="34">
        <v>0</v>
      </c>
      <c r="C382" s="34">
        <v>7.8279999999999999E-3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5">
        <v>0</v>
      </c>
      <c r="K382" s="35">
        <v>0</v>
      </c>
      <c r="L382" s="35">
        <v>0</v>
      </c>
      <c r="M382" s="35">
        <v>0</v>
      </c>
      <c r="N382" s="36">
        <f t="shared" si="15"/>
        <v>8.697777777777778E-4</v>
      </c>
      <c r="O382" s="36">
        <f t="shared" si="16"/>
        <v>0</v>
      </c>
      <c r="P382" s="37">
        <f t="shared" si="17"/>
        <v>8.697777777777778E-4</v>
      </c>
      <c r="Q382" s="37" t="s">
        <v>1478</v>
      </c>
      <c r="R382" s="37" t="s">
        <v>1478</v>
      </c>
    </row>
    <row r="383" spans="1:18" x14ac:dyDescent="0.2">
      <c r="A383" s="34">
        <v>0</v>
      </c>
      <c r="B383" s="34">
        <v>0</v>
      </c>
      <c r="C383" s="34">
        <v>0</v>
      </c>
      <c r="D383" s="34">
        <v>0</v>
      </c>
      <c r="E383" s="34">
        <v>7.8279999999999999E-3</v>
      </c>
      <c r="F383" s="34">
        <v>0</v>
      </c>
      <c r="G383" s="34">
        <v>0</v>
      </c>
      <c r="H383" s="34">
        <v>0</v>
      </c>
      <c r="I383" s="34">
        <v>0</v>
      </c>
      <c r="J383" s="35">
        <v>0</v>
      </c>
      <c r="K383" s="35">
        <v>0</v>
      </c>
      <c r="L383" s="35">
        <v>0</v>
      </c>
      <c r="M383" s="35">
        <v>0</v>
      </c>
      <c r="N383" s="36">
        <f t="shared" si="15"/>
        <v>8.697777777777778E-4</v>
      </c>
      <c r="O383" s="36">
        <f t="shared" si="16"/>
        <v>0</v>
      </c>
      <c r="P383" s="37">
        <f t="shared" si="17"/>
        <v>8.697777777777778E-4</v>
      </c>
      <c r="Q383" s="37" t="s">
        <v>1917</v>
      </c>
      <c r="R383" s="37" t="s">
        <v>1917</v>
      </c>
    </row>
    <row r="384" spans="1:18" x14ac:dyDescent="0.2">
      <c r="A384" s="34">
        <v>0</v>
      </c>
      <c r="B384" s="34">
        <v>7.7999999999999996E-3</v>
      </c>
      <c r="C384" s="34">
        <v>0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5">
        <v>0</v>
      </c>
      <c r="K384" s="35">
        <v>0</v>
      </c>
      <c r="L384" s="35">
        <v>0</v>
      </c>
      <c r="M384" s="35">
        <v>0</v>
      </c>
      <c r="N384" s="36">
        <f t="shared" si="15"/>
        <v>8.6666666666666663E-4</v>
      </c>
      <c r="O384" s="36">
        <f t="shared" si="16"/>
        <v>0</v>
      </c>
      <c r="P384" s="37">
        <f t="shared" si="17"/>
        <v>8.6666666666666663E-4</v>
      </c>
      <c r="Q384" s="37" t="s">
        <v>2580</v>
      </c>
      <c r="R384" s="37" t="s">
        <v>2580</v>
      </c>
    </row>
    <row r="385" spans="1:18" x14ac:dyDescent="0.2">
      <c r="A385" s="34">
        <v>7.7669999999999996E-3</v>
      </c>
      <c r="B385" s="34">
        <v>0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5">
        <v>0</v>
      </c>
      <c r="K385" s="35">
        <v>0</v>
      </c>
      <c r="L385" s="35">
        <v>0</v>
      </c>
      <c r="M385" s="35">
        <v>0</v>
      </c>
      <c r="N385" s="36">
        <f t="shared" si="15"/>
        <v>8.6299999999999994E-4</v>
      </c>
      <c r="O385" s="36">
        <f t="shared" si="16"/>
        <v>0</v>
      </c>
      <c r="P385" s="37">
        <f t="shared" si="17"/>
        <v>8.6299999999999994E-4</v>
      </c>
      <c r="Q385" s="37" t="s">
        <v>1876</v>
      </c>
      <c r="R385" s="37" t="s">
        <v>1876</v>
      </c>
    </row>
    <row r="386" spans="1:18" x14ac:dyDescent="0.2">
      <c r="A386" s="34">
        <v>0</v>
      </c>
      <c r="B386" s="34">
        <v>0</v>
      </c>
      <c r="C386" s="34">
        <v>0</v>
      </c>
      <c r="D386" s="34">
        <v>7.737E-3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5">
        <v>0</v>
      </c>
      <c r="K386" s="35">
        <v>0</v>
      </c>
      <c r="L386" s="35">
        <v>0</v>
      </c>
      <c r="M386" s="35">
        <v>0</v>
      </c>
      <c r="N386" s="36">
        <f t="shared" si="15"/>
        <v>8.5966666666666667E-4</v>
      </c>
      <c r="O386" s="36">
        <f t="shared" si="16"/>
        <v>0</v>
      </c>
      <c r="P386" s="37">
        <f t="shared" si="17"/>
        <v>8.5966666666666667E-4</v>
      </c>
      <c r="Q386" s="37" t="s">
        <v>481</v>
      </c>
      <c r="R386" s="37" t="s">
        <v>480</v>
      </c>
    </row>
    <row r="387" spans="1:18" x14ac:dyDescent="0.2">
      <c r="A387" s="34">
        <v>0</v>
      </c>
      <c r="B387" s="34">
        <v>7.7219999999999997E-3</v>
      </c>
      <c r="C387" s="34">
        <v>0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5">
        <v>0</v>
      </c>
      <c r="K387" s="35">
        <v>0</v>
      </c>
      <c r="L387" s="35">
        <v>0</v>
      </c>
      <c r="M387" s="35">
        <v>0</v>
      </c>
      <c r="N387" s="36">
        <f t="shared" si="15"/>
        <v>8.5799999999999993E-4</v>
      </c>
      <c r="O387" s="36">
        <f t="shared" si="16"/>
        <v>0</v>
      </c>
      <c r="P387" s="37">
        <f t="shared" si="17"/>
        <v>8.5799999999999993E-4</v>
      </c>
      <c r="Q387" s="37" t="s">
        <v>1949</v>
      </c>
      <c r="R387" s="37" t="s">
        <v>1948</v>
      </c>
    </row>
    <row r="388" spans="1:18" x14ac:dyDescent="0.2">
      <c r="A388" s="34">
        <v>0</v>
      </c>
      <c r="B388" s="34">
        <v>7.7219999999999997E-3</v>
      </c>
      <c r="C388" s="34">
        <v>0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5">
        <v>0</v>
      </c>
      <c r="K388" s="35">
        <v>0</v>
      </c>
      <c r="L388" s="35">
        <v>0</v>
      </c>
      <c r="M388" s="35">
        <v>0</v>
      </c>
      <c r="N388" s="36">
        <f t="shared" ref="N388:N451" si="18">AVERAGE(A388, B388, C388, D388, E388, F388, G388, H388, I388)</f>
        <v>8.5799999999999993E-4</v>
      </c>
      <c r="O388" s="36">
        <f t="shared" ref="O388:O451" si="19">AVERAGE(J388, K388, L388, M388)</f>
        <v>0</v>
      </c>
      <c r="P388" s="37">
        <f t="shared" ref="P388:P451" si="20">N388-O388</f>
        <v>8.5799999999999993E-4</v>
      </c>
      <c r="Q388" s="37" t="s">
        <v>1089</v>
      </c>
      <c r="R388" s="37" t="s">
        <v>1088</v>
      </c>
    </row>
    <row r="389" spans="1:18" x14ac:dyDescent="0.2">
      <c r="A389" s="34">
        <v>0</v>
      </c>
      <c r="B389" s="34">
        <v>0</v>
      </c>
      <c r="C389" s="34">
        <v>0</v>
      </c>
      <c r="D389" s="34">
        <v>7.7219999999999997E-3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5">
        <v>0</v>
      </c>
      <c r="K389" s="35">
        <v>0</v>
      </c>
      <c r="L389" s="35">
        <v>0</v>
      </c>
      <c r="M389" s="35">
        <v>0</v>
      </c>
      <c r="N389" s="36">
        <f t="shared" si="18"/>
        <v>8.5799999999999993E-4</v>
      </c>
      <c r="O389" s="36">
        <f t="shared" si="19"/>
        <v>0</v>
      </c>
      <c r="P389" s="37">
        <f t="shared" si="20"/>
        <v>8.5799999999999993E-4</v>
      </c>
      <c r="Q389" s="37" t="s">
        <v>893</v>
      </c>
      <c r="R389" s="37" t="s">
        <v>893</v>
      </c>
    </row>
    <row r="390" spans="1:18" x14ac:dyDescent="0.2">
      <c r="A390" s="34">
        <v>0</v>
      </c>
      <c r="B390" s="34">
        <v>0</v>
      </c>
      <c r="C390" s="34">
        <v>0</v>
      </c>
      <c r="D390" s="34">
        <v>0</v>
      </c>
      <c r="E390" s="34">
        <v>7.6920000000000001E-3</v>
      </c>
      <c r="F390" s="34">
        <v>0</v>
      </c>
      <c r="G390" s="34">
        <v>0</v>
      </c>
      <c r="H390" s="34">
        <v>0</v>
      </c>
      <c r="I390" s="34">
        <v>0</v>
      </c>
      <c r="J390" s="35">
        <v>0</v>
      </c>
      <c r="K390" s="35">
        <v>0</v>
      </c>
      <c r="L390" s="35">
        <v>0</v>
      </c>
      <c r="M390" s="35">
        <v>0</v>
      </c>
      <c r="N390" s="36">
        <f t="shared" si="18"/>
        <v>8.5466666666666666E-4</v>
      </c>
      <c r="O390" s="36">
        <f t="shared" si="19"/>
        <v>0</v>
      </c>
      <c r="P390" s="37">
        <f t="shared" si="20"/>
        <v>8.5466666666666666E-4</v>
      </c>
      <c r="Q390" s="37" t="s">
        <v>1586</v>
      </c>
      <c r="R390" s="37" t="s">
        <v>1585</v>
      </c>
    </row>
    <row r="391" spans="1:18" x14ac:dyDescent="0.2">
      <c r="A391" s="34">
        <v>0</v>
      </c>
      <c r="B391" s="34">
        <v>0</v>
      </c>
      <c r="C391" s="34">
        <v>0</v>
      </c>
      <c r="D391" s="34">
        <v>7.6920000000000001E-3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5">
        <v>0</v>
      </c>
      <c r="K391" s="35">
        <v>0</v>
      </c>
      <c r="L391" s="35">
        <v>0</v>
      </c>
      <c r="M391" s="35">
        <v>0</v>
      </c>
      <c r="N391" s="36">
        <f t="shared" si="18"/>
        <v>8.5466666666666666E-4</v>
      </c>
      <c r="O391" s="36">
        <f t="shared" si="19"/>
        <v>0</v>
      </c>
      <c r="P391" s="37">
        <f t="shared" si="20"/>
        <v>8.5466666666666666E-4</v>
      </c>
      <c r="Q391" s="37" t="s">
        <v>2158</v>
      </c>
      <c r="R391" s="37" t="s">
        <v>2157</v>
      </c>
    </row>
    <row r="392" spans="1:18" x14ac:dyDescent="0.2">
      <c r="A392" s="34">
        <v>0</v>
      </c>
      <c r="B392" s="34">
        <v>0</v>
      </c>
      <c r="C392" s="34">
        <v>0</v>
      </c>
      <c r="D392" s="34">
        <v>7.6779999999999999E-3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5">
        <v>0</v>
      </c>
      <c r="K392" s="35">
        <v>0</v>
      </c>
      <c r="L392" s="35">
        <v>0</v>
      </c>
      <c r="M392" s="35">
        <v>0</v>
      </c>
      <c r="N392" s="36">
        <f t="shared" si="18"/>
        <v>8.5311111111111113E-4</v>
      </c>
      <c r="O392" s="36">
        <f t="shared" si="19"/>
        <v>0</v>
      </c>
      <c r="P392" s="37">
        <f t="shared" si="20"/>
        <v>8.5311111111111113E-4</v>
      </c>
      <c r="Q392" s="37" t="s">
        <v>1525</v>
      </c>
      <c r="R392" s="37" t="s">
        <v>1524</v>
      </c>
    </row>
    <row r="393" spans="1:18" x14ac:dyDescent="0.2">
      <c r="A393" s="34">
        <v>0</v>
      </c>
      <c r="B393" s="34">
        <v>0</v>
      </c>
      <c r="C393" s="34">
        <v>7.6629999999999997E-3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5">
        <v>0</v>
      </c>
      <c r="K393" s="35">
        <v>0</v>
      </c>
      <c r="L393" s="35">
        <v>0</v>
      </c>
      <c r="M393" s="35">
        <v>0</v>
      </c>
      <c r="N393" s="36">
        <f t="shared" si="18"/>
        <v>8.5144444444444438E-4</v>
      </c>
      <c r="O393" s="36">
        <f t="shared" si="19"/>
        <v>0</v>
      </c>
      <c r="P393" s="37">
        <f t="shared" si="20"/>
        <v>8.5144444444444438E-4</v>
      </c>
      <c r="Q393" s="37" t="s">
        <v>1978</v>
      </c>
      <c r="R393" s="37" t="s">
        <v>1978</v>
      </c>
    </row>
    <row r="394" spans="1:18" x14ac:dyDescent="0.2">
      <c r="A394" s="34">
        <v>7.6480000000000003E-3</v>
      </c>
      <c r="B394" s="34">
        <v>0</v>
      </c>
      <c r="C394" s="34">
        <v>0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5">
        <v>0</v>
      </c>
      <c r="K394" s="35">
        <v>0</v>
      </c>
      <c r="L394" s="35">
        <v>0</v>
      </c>
      <c r="M394" s="35">
        <v>0</v>
      </c>
      <c r="N394" s="36">
        <f t="shared" si="18"/>
        <v>8.4977777777777786E-4</v>
      </c>
      <c r="O394" s="36">
        <f t="shared" si="19"/>
        <v>0</v>
      </c>
      <c r="P394" s="37">
        <f t="shared" si="20"/>
        <v>8.4977777777777786E-4</v>
      </c>
      <c r="Q394" s="37" t="s">
        <v>1621</v>
      </c>
      <c r="R394" s="37" t="s">
        <v>1621</v>
      </c>
    </row>
    <row r="395" spans="1:18" x14ac:dyDescent="0.2">
      <c r="A395" s="34">
        <v>0</v>
      </c>
      <c r="B395" s="34">
        <v>0</v>
      </c>
      <c r="C395" s="34">
        <v>7.6480000000000003E-3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5">
        <v>0</v>
      </c>
      <c r="K395" s="35">
        <v>0</v>
      </c>
      <c r="L395" s="35">
        <v>0</v>
      </c>
      <c r="M395" s="35">
        <v>0</v>
      </c>
      <c r="N395" s="36">
        <f t="shared" si="18"/>
        <v>8.4977777777777786E-4</v>
      </c>
      <c r="O395" s="36">
        <f t="shared" si="19"/>
        <v>0</v>
      </c>
      <c r="P395" s="37">
        <f t="shared" si="20"/>
        <v>8.4977777777777786E-4</v>
      </c>
      <c r="Q395" s="37" t="s">
        <v>2249</v>
      </c>
      <c r="R395" s="37" t="s">
        <v>2249</v>
      </c>
    </row>
    <row r="396" spans="1:18" x14ac:dyDescent="0.2">
      <c r="A396" s="34">
        <v>0</v>
      </c>
      <c r="B396" s="34">
        <v>0</v>
      </c>
      <c r="C396" s="34">
        <v>0</v>
      </c>
      <c r="D396" s="34">
        <v>7.6189999999999999E-3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5">
        <v>0</v>
      </c>
      <c r="K396" s="35">
        <v>0</v>
      </c>
      <c r="L396" s="35">
        <v>0</v>
      </c>
      <c r="M396" s="35">
        <v>0</v>
      </c>
      <c r="N396" s="36">
        <f t="shared" si="18"/>
        <v>8.4655555555555558E-4</v>
      </c>
      <c r="O396" s="36">
        <f t="shared" si="19"/>
        <v>0</v>
      </c>
      <c r="P396" s="37">
        <f t="shared" si="20"/>
        <v>8.4655555555555558E-4</v>
      </c>
      <c r="Q396" s="37" t="s">
        <v>2075</v>
      </c>
      <c r="R396" s="37" t="s">
        <v>2075</v>
      </c>
    </row>
    <row r="397" spans="1:18" x14ac:dyDescent="0.2">
      <c r="A397" s="34">
        <v>7.6189999999999999E-3</v>
      </c>
      <c r="B397" s="34">
        <v>0</v>
      </c>
      <c r="C397" s="34">
        <v>0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5">
        <v>0</v>
      </c>
      <c r="K397" s="35">
        <v>0</v>
      </c>
      <c r="L397" s="35">
        <v>0</v>
      </c>
      <c r="M397" s="35">
        <v>0</v>
      </c>
      <c r="N397" s="36">
        <f t="shared" si="18"/>
        <v>8.4655555555555558E-4</v>
      </c>
      <c r="O397" s="36">
        <f t="shared" si="19"/>
        <v>0</v>
      </c>
      <c r="P397" s="37">
        <f t="shared" si="20"/>
        <v>8.4655555555555558E-4</v>
      </c>
      <c r="Q397" s="37" t="s">
        <v>1547</v>
      </c>
      <c r="R397" s="37" t="s">
        <v>1546</v>
      </c>
    </row>
    <row r="398" spans="1:18" x14ac:dyDescent="0.2">
      <c r="A398" s="34">
        <v>0</v>
      </c>
      <c r="B398" s="34">
        <v>0</v>
      </c>
      <c r="C398" s="34">
        <v>0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7.6049999999999998E-3</v>
      </c>
      <c r="J398" s="35">
        <v>0</v>
      </c>
      <c r="K398" s="35">
        <v>0</v>
      </c>
      <c r="L398" s="35">
        <v>0</v>
      </c>
      <c r="M398" s="35">
        <v>0</v>
      </c>
      <c r="N398" s="36">
        <f t="shared" si="18"/>
        <v>8.4499999999999994E-4</v>
      </c>
      <c r="O398" s="36">
        <f t="shared" si="19"/>
        <v>0</v>
      </c>
      <c r="P398" s="37">
        <f t="shared" si="20"/>
        <v>8.4499999999999994E-4</v>
      </c>
      <c r="Q398" s="37" t="s">
        <v>1776</v>
      </c>
      <c r="R398" s="37" t="s">
        <v>1776</v>
      </c>
    </row>
    <row r="399" spans="1:18" x14ac:dyDescent="0.2">
      <c r="A399" s="34">
        <v>7.5900000000000004E-3</v>
      </c>
      <c r="B399" s="34">
        <v>0</v>
      </c>
      <c r="C399" s="34">
        <v>0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5">
        <v>0</v>
      </c>
      <c r="K399" s="35">
        <v>0</v>
      </c>
      <c r="L399" s="35">
        <v>0</v>
      </c>
      <c r="M399" s="35">
        <v>0</v>
      </c>
      <c r="N399" s="36">
        <f t="shared" si="18"/>
        <v>8.4333333333333341E-4</v>
      </c>
      <c r="O399" s="36">
        <f t="shared" si="19"/>
        <v>0</v>
      </c>
      <c r="P399" s="37">
        <f t="shared" si="20"/>
        <v>8.4333333333333341E-4</v>
      </c>
      <c r="Q399" s="37" t="s">
        <v>2709</v>
      </c>
      <c r="R399" s="37" t="s">
        <v>2709</v>
      </c>
    </row>
    <row r="400" spans="1:18" x14ac:dyDescent="0.2">
      <c r="A400" s="34">
        <v>0</v>
      </c>
      <c r="B400" s="34">
        <v>0</v>
      </c>
      <c r="C400" s="34">
        <v>0</v>
      </c>
      <c r="D400" s="34">
        <v>0</v>
      </c>
      <c r="E400" s="34">
        <v>0</v>
      </c>
      <c r="F400" s="34">
        <v>7.5900000000000004E-3</v>
      </c>
      <c r="G400" s="34">
        <v>0</v>
      </c>
      <c r="H400" s="34">
        <v>0</v>
      </c>
      <c r="I400" s="34">
        <v>0</v>
      </c>
      <c r="J400" s="35">
        <v>0</v>
      </c>
      <c r="K400" s="35">
        <v>0</v>
      </c>
      <c r="L400" s="35">
        <v>0</v>
      </c>
      <c r="M400" s="35">
        <v>0</v>
      </c>
      <c r="N400" s="36">
        <f t="shared" si="18"/>
        <v>8.4333333333333341E-4</v>
      </c>
      <c r="O400" s="36">
        <f t="shared" si="19"/>
        <v>0</v>
      </c>
      <c r="P400" s="37">
        <f t="shared" si="20"/>
        <v>8.4333333333333341E-4</v>
      </c>
      <c r="Q400" s="37" t="s">
        <v>1400</v>
      </c>
      <c r="R400" s="37" t="s">
        <v>1399</v>
      </c>
    </row>
    <row r="401" spans="1:18" x14ac:dyDescent="0.2">
      <c r="A401" s="34">
        <v>0</v>
      </c>
      <c r="B401" s="34">
        <v>0</v>
      </c>
      <c r="C401" s="34">
        <v>0</v>
      </c>
      <c r="D401" s="34">
        <v>7.5900000000000004E-3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5">
        <v>0</v>
      </c>
      <c r="K401" s="35">
        <v>0</v>
      </c>
      <c r="L401" s="35">
        <v>0</v>
      </c>
      <c r="M401" s="35">
        <v>0</v>
      </c>
      <c r="N401" s="36">
        <f t="shared" si="18"/>
        <v>8.4333333333333341E-4</v>
      </c>
      <c r="O401" s="36">
        <f t="shared" si="19"/>
        <v>0</v>
      </c>
      <c r="P401" s="37">
        <f t="shared" si="20"/>
        <v>8.4333333333333341E-4</v>
      </c>
      <c r="Q401" s="37" t="s">
        <v>2643</v>
      </c>
      <c r="R401" s="37" t="s">
        <v>2642</v>
      </c>
    </row>
    <row r="402" spans="1:18" x14ac:dyDescent="0.2">
      <c r="A402" s="34">
        <v>0</v>
      </c>
      <c r="B402" s="34">
        <v>7.5900000000000004E-3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5">
        <v>0</v>
      </c>
      <c r="K402" s="35">
        <v>0</v>
      </c>
      <c r="L402" s="35">
        <v>0</v>
      </c>
      <c r="M402" s="35">
        <v>0</v>
      </c>
      <c r="N402" s="36">
        <f t="shared" si="18"/>
        <v>8.4333333333333341E-4</v>
      </c>
      <c r="O402" s="36">
        <f t="shared" si="19"/>
        <v>0</v>
      </c>
      <c r="P402" s="37">
        <f t="shared" si="20"/>
        <v>8.4333333333333341E-4</v>
      </c>
      <c r="Q402" s="37" t="s">
        <v>1256</v>
      </c>
      <c r="R402" s="37" t="s">
        <v>1256</v>
      </c>
    </row>
    <row r="403" spans="1:18" x14ac:dyDescent="0.2">
      <c r="A403" s="34">
        <v>0</v>
      </c>
      <c r="B403" s="34">
        <v>7.5900000000000004E-3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5">
        <v>0</v>
      </c>
      <c r="K403" s="35">
        <v>0</v>
      </c>
      <c r="L403" s="35">
        <v>0</v>
      </c>
      <c r="M403" s="35">
        <v>0</v>
      </c>
      <c r="N403" s="36">
        <f t="shared" si="18"/>
        <v>8.4333333333333341E-4</v>
      </c>
      <c r="O403" s="36">
        <f t="shared" si="19"/>
        <v>0</v>
      </c>
      <c r="P403" s="37">
        <f t="shared" si="20"/>
        <v>8.4333333333333341E-4</v>
      </c>
      <c r="Q403" s="37" t="s">
        <v>1047</v>
      </c>
      <c r="R403" s="37" t="s">
        <v>1047</v>
      </c>
    </row>
    <row r="404" spans="1:18" x14ac:dyDescent="0.2">
      <c r="A404" s="34">
        <v>0</v>
      </c>
      <c r="B404" s="34">
        <v>7.5900000000000004E-3</v>
      </c>
      <c r="C404" s="34">
        <v>0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5">
        <v>0</v>
      </c>
      <c r="K404" s="35">
        <v>0</v>
      </c>
      <c r="L404" s="35">
        <v>0</v>
      </c>
      <c r="M404" s="35">
        <v>0</v>
      </c>
      <c r="N404" s="36">
        <f t="shared" si="18"/>
        <v>8.4333333333333341E-4</v>
      </c>
      <c r="O404" s="36">
        <f t="shared" si="19"/>
        <v>0</v>
      </c>
      <c r="P404" s="37">
        <f t="shared" si="20"/>
        <v>8.4333333333333341E-4</v>
      </c>
      <c r="Q404" s="37" t="s">
        <v>2679</v>
      </c>
      <c r="R404" s="37" t="s">
        <v>2679</v>
      </c>
    </row>
    <row r="405" spans="1:18" x14ac:dyDescent="0.2">
      <c r="A405" s="34">
        <v>7.5760000000000003E-3</v>
      </c>
      <c r="B405" s="34">
        <v>0</v>
      </c>
      <c r="C405" s="34">
        <v>0</v>
      </c>
      <c r="D405" s="34">
        <v>0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5">
        <v>0</v>
      </c>
      <c r="K405" s="35">
        <v>0</v>
      </c>
      <c r="L405" s="35">
        <v>0</v>
      </c>
      <c r="M405" s="35">
        <v>0</v>
      </c>
      <c r="N405" s="36">
        <f t="shared" si="18"/>
        <v>8.4177777777777777E-4</v>
      </c>
      <c r="O405" s="36">
        <f t="shared" si="19"/>
        <v>0</v>
      </c>
      <c r="P405" s="37">
        <f t="shared" si="20"/>
        <v>8.4177777777777777E-4</v>
      </c>
      <c r="Q405" s="37" t="s">
        <v>1632</v>
      </c>
      <c r="R405" s="37" t="s">
        <v>1631</v>
      </c>
    </row>
    <row r="406" spans="1:18" x14ac:dyDescent="0.2">
      <c r="A406" s="34">
        <v>0</v>
      </c>
      <c r="B406" s="34">
        <v>0</v>
      </c>
      <c r="C406" s="34">
        <v>0</v>
      </c>
      <c r="D406" s="34">
        <v>0</v>
      </c>
      <c r="E406" s="34">
        <v>7.5760000000000003E-3</v>
      </c>
      <c r="F406" s="34">
        <v>0</v>
      </c>
      <c r="G406" s="34">
        <v>0</v>
      </c>
      <c r="H406" s="34">
        <v>0</v>
      </c>
      <c r="I406" s="34">
        <v>0</v>
      </c>
      <c r="J406" s="35">
        <v>0</v>
      </c>
      <c r="K406" s="35">
        <v>0</v>
      </c>
      <c r="L406" s="35">
        <v>0</v>
      </c>
      <c r="M406" s="35">
        <v>0</v>
      </c>
      <c r="N406" s="36">
        <f t="shared" si="18"/>
        <v>8.4177777777777777E-4</v>
      </c>
      <c r="O406" s="36">
        <f t="shared" si="19"/>
        <v>0</v>
      </c>
      <c r="P406" s="37">
        <f t="shared" si="20"/>
        <v>8.4177777777777777E-4</v>
      </c>
      <c r="Q406" s="37" t="s">
        <v>567</v>
      </c>
      <c r="R406" s="37" t="s">
        <v>567</v>
      </c>
    </row>
    <row r="407" spans="1:18" x14ac:dyDescent="0.2">
      <c r="A407" s="34">
        <v>0</v>
      </c>
      <c r="B407" s="34">
        <v>0</v>
      </c>
      <c r="C407" s="34">
        <v>0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7.5469999999999999E-3</v>
      </c>
      <c r="J407" s="35">
        <v>0</v>
      </c>
      <c r="K407" s="35">
        <v>0</v>
      </c>
      <c r="L407" s="35">
        <v>0</v>
      </c>
      <c r="M407" s="35">
        <v>0</v>
      </c>
      <c r="N407" s="36">
        <f t="shared" si="18"/>
        <v>8.385555555555555E-4</v>
      </c>
      <c r="O407" s="36">
        <f t="shared" si="19"/>
        <v>0</v>
      </c>
      <c r="P407" s="37">
        <f t="shared" si="20"/>
        <v>8.385555555555555E-4</v>
      </c>
      <c r="Q407" s="37" t="s">
        <v>1278</v>
      </c>
      <c r="R407" s="37" t="s">
        <v>1277</v>
      </c>
    </row>
    <row r="408" spans="1:18" x14ac:dyDescent="0.2">
      <c r="A408" s="34">
        <v>0</v>
      </c>
      <c r="B408" s="34">
        <v>0</v>
      </c>
      <c r="C408" s="34">
        <v>7.5469999999999999E-3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5">
        <v>0</v>
      </c>
      <c r="K408" s="35">
        <v>0</v>
      </c>
      <c r="L408" s="35">
        <v>0</v>
      </c>
      <c r="M408" s="35">
        <v>0</v>
      </c>
      <c r="N408" s="36">
        <f t="shared" si="18"/>
        <v>8.385555555555555E-4</v>
      </c>
      <c r="O408" s="36">
        <f t="shared" si="19"/>
        <v>0</v>
      </c>
      <c r="P408" s="37">
        <f t="shared" si="20"/>
        <v>8.385555555555555E-4</v>
      </c>
      <c r="Q408" s="37" t="s">
        <v>917</v>
      </c>
      <c r="R408" s="37" t="s">
        <v>916</v>
      </c>
    </row>
    <row r="409" spans="1:18" x14ac:dyDescent="0.2">
      <c r="A409" s="34">
        <v>0</v>
      </c>
      <c r="B409" s="34">
        <v>0</v>
      </c>
      <c r="C409" s="34">
        <v>0</v>
      </c>
      <c r="D409" s="34">
        <v>0</v>
      </c>
      <c r="E409" s="34">
        <v>0</v>
      </c>
      <c r="F409" s="34">
        <v>7.5189999999999996E-3</v>
      </c>
      <c r="G409" s="34">
        <v>0</v>
      </c>
      <c r="H409" s="34">
        <v>0</v>
      </c>
      <c r="I409" s="34">
        <v>0</v>
      </c>
      <c r="J409" s="35">
        <v>0</v>
      </c>
      <c r="K409" s="35">
        <v>0</v>
      </c>
      <c r="L409" s="35">
        <v>0</v>
      </c>
      <c r="M409" s="35">
        <v>0</v>
      </c>
      <c r="N409" s="36">
        <f t="shared" si="18"/>
        <v>8.3544444444444443E-4</v>
      </c>
      <c r="O409" s="36">
        <f t="shared" si="19"/>
        <v>0</v>
      </c>
      <c r="P409" s="37">
        <f t="shared" si="20"/>
        <v>8.3544444444444443E-4</v>
      </c>
      <c r="Q409" s="37" t="s">
        <v>9</v>
      </c>
      <c r="R409" s="37" t="s">
        <v>8</v>
      </c>
    </row>
    <row r="410" spans="1:18" x14ac:dyDescent="0.2">
      <c r="A410" s="34">
        <v>0</v>
      </c>
      <c r="B410" s="34">
        <v>0</v>
      </c>
      <c r="C410" s="34">
        <v>0</v>
      </c>
      <c r="D410" s="34">
        <v>0</v>
      </c>
      <c r="E410" s="34">
        <v>7.5189999999999996E-3</v>
      </c>
      <c r="F410" s="34">
        <v>0</v>
      </c>
      <c r="G410" s="34">
        <v>0</v>
      </c>
      <c r="H410" s="34">
        <v>0</v>
      </c>
      <c r="I410" s="34">
        <v>0</v>
      </c>
      <c r="J410" s="35">
        <v>0</v>
      </c>
      <c r="K410" s="35">
        <v>0</v>
      </c>
      <c r="L410" s="35">
        <v>0</v>
      </c>
      <c r="M410" s="35">
        <v>0</v>
      </c>
      <c r="N410" s="36">
        <f t="shared" si="18"/>
        <v>8.3544444444444443E-4</v>
      </c>
      <c r="O410" s="36">
        <f t="shared" si="19"/>
        <v>0</v>
      </c>
      <c r="P410" s="37">
        <f t="shared" si="20"/>
        <v>8.3544444444444443E-4</v>
      </c>
      <c r="Q410" s="37" t="s">
        <v>1997</v>
      </c>
      <c r="R410" s="37" t="s">
        <v>1997</v>
      </c>
    </row>
    <row r="411" spans="1:18" x14ac:dyDescent="0.2">
      <c r="A411" s="34">
        <v>0</v>
      </c>
      <c r="B411" s="34">
        <v>0</v>
      </c>
      <c r="C411" s="34">
        <v>0</v>
      </c>
      <c r="D411" s="34">
        <v>0</v>
      </c>
      <c r="E411" s="34">
        <v>0</v>
      </c>
      <c r="F411" s="34">
        <v>7.4910000000000003E-3</v>
      </c>
      <c r="G411" s="34">
        <v>0</v>
      </c>
      <c r="H411" s="34">
        <v>0</v>
      </c>
      <c r="I411" s="34">
        <v>0</v>
      </c>
      <c r="J411" s="35">
        <v>0</v>
      </c>
      <c r="K411" s="35">
        <v>0</v>
      </c>
      <c r="L411" s="35">
        <v>0</v>
      </c>
      <c r="M411" s="35">
        <v>0</v>
      </c>
      <c r="N411" s="36">
        <f t="shared" si="18"/>
        <v>8.3233333333333336E-4</v>
      </c>
      <c r="O411" s="36">
        <f t="shared" si="19"/>
        <v>0</v>
      </c>
      <c r="P411" s="37">
        <f t="shared" si="20"/>
        <v>8.3233333333333336E-4</v>
      </c>
      <c r="Q411" s="37" t="s">
        <v>1036</v>
      </c>
      <c r="R411" s="37" t="s">
        <v>1036</v>
      </c>
    </row>
    <row r="412" spans="1:18" x14ac:dyDescent="0.2">
      <c r="A412" s="34">
        <v>0</v>
      </c>
      <c r="B412" s="34">
        <v>0</v>
      </c>
      <c r="C412" s="34">
        <v>0</v>
      </c>
      <c r="D412" s="34">
        <v>0</v>
      </c>
      <c r="E412" s="34">
        <v>7.4770000000000001E-3</v>
      </c>
      <c r="F412" s="34">
        <v>0</v>
      </c>
      <c r="G412" s="34">
        <v>0</v>
      </c>
      <c r="H412" s="34">
        <v>0</v>
      </c>
      <c r="I412" s="34">
        <v>0</v>
      </c>
      <c r="J412" s="35">
        <v>0</v>
      </c>
      <c r="K412" s="35">
        <v>0</v>
      </c>
      <c r="L412" s="35">
        <v>0</v>
      </c>
      <c r="M412" s="35">
        <v>0</v>
      </c>
      <c r="N412" s="36">
        <f t="shared" si="18"/>
        <v>8.3077777777777783E-4</v>
      </c>
      <c r="O412" s="36">
        <f t="shared" si="19"/>
        <v>0</v>
      </c>
      <c r="P412" s="37">
        <f t="shared" si="20"/>
        <v>8.3077777777777783E-4</v>
      </c>
      <c r="Q412" s="37" t="s">
        <v>1577</v>
      </c>
      <c r="R412" s="37" t="s">
        <v>1576</v>
      </c>
    </row>
    <row r="413" spans="1:18" x14ac:dyDescent="0.2">
      <c r="A413" s="34">
        <v>0</v>
      </c>
      <c r="B413" s="34">
        <v>7.4489999999999999E-3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5">
        <v>0</v>
      </c>
      <c r="K413" s="35">
        <v>0</v>
      </c>
      <c r="L413" s="35">
        <v>0</v>
      </c>
      <c r="M413" s="35">
        <v>0</v>
      </c>
      <c r="N413" s="36">
        <f t="shared" si="18"/>
        <v>8.2766666666666665E-4</v>
      </c>
      <c r="O413" s="36">
        <f t="shared" si="19"/>
        <v>0</v>
      </c>
      <c r="P413" s="37">
        <f t="shared" si="20"/>
        <v>8.2766666666666665E-4</v>
      </c>
      <c r="Q413" s="37" t="s">
        <v>2793</v>
      </c>
      <c r="R413" s="37" t="s">
        <v>2793</v>
      </c>
    </row>
    <row r="414" spans="1:18" x14ac:dyDescent="0.2">
      <c r="A414" s="34">
        <v>0</v>
      </c>
      <c r="B414" s="34">
        <v>0</v>
      </c>
      <c r="C414" s="34">
        <v>7.4489999999999999E-3</v>
      </c>
      <c r="D414" s="34">
        <v>0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5">
        <v>0</v>
      </c>
      <c r="K414" s="35">
        <v>0</v>
      </c>
      <c r="L414" s="35">
        <v>0</v>
      </c>
      <c r="M414" s="35">
        <v>0</v>
      </c>
      <c r="N414" s="36">
        <f t="shared" si="18"/>
        <v>8.2766666666666665E-4</v>
      </c>
      <c r="O414" s="36">
        <f t="shared" si="19"/>
        <v>0</v>
      </c>
      <c r="P414" s="37">
        <f t="shared" si="20"/>
        <v>8.2766666666666665E-4</v>
      </c>
      <c r="Q414" s="37" t="s">
        <v>944</v>
      </c>
      <c r="R414" s="37" t="s">
        <v>944</v>
      </c>
    </row>
    <row r="415" spans="1:18" x14ac:dyDescent="0.2">
      <c r="A415" s="34">
        <v>0</v>
      </c>
      <c r="B415" s="34">
        <v>0</v>
      </c>
      <c r="C415" s="34">
        <v>0</v>
      </c>
      <c r="D415" s="34">
        <v>0</v>
      </c>
      <c r="E415" s="34">
        <v>0</v>
      </c>
      <c r="F415" s="34">
        <v>7.4349999999999998E-3</v>
      </c>
      <c r="G415" s="34">
        <v>0</v>
      </c>
      <c r="H415" s="34">
        <v>0</v>
      </c>
      <c r="I415" s="34">
        <v>0</v>
      </c>
      <c r="J415" s="35">
        <v>0</v>
      </c>
      <c r="K415" s="35">
        <v>0</v>
      </c>
      <c r="L415" s="35">
        <v>0</v>
      </c>
      <c r="M415" s="35">
        <v>0</v>
      </c>
      <c r="N415" s="36">
        <f t="shared" si="18"/>
        <v>8.2611111111111112E-4</v>
      </c>
      <c r="O415" s="36">
        <f t="shared" si="19"/>
        <v>0</v>
      </c>
      <c r="P415" s="37">
        <f t="shared" si="20"/>
        <v>8.2611111111111112E-4</v>
      </c>
      <c r="Q415" s="37" t="s">
        <v>2007</v>
      </c>
      <c r="R415" s="37" t="s">
        <v>2007</v>
      </c>
    </row>
    <row r="416" spans="1:18" x14ac:dyDescent="0.2">
      <c r="A416" s="34">
        <v>0</v>
      </c>
      <c r="B416" s="34">
        <v>0</v>
      </c>
      <c r="C416" s="34">
        <v>0</v>
      </c>
      <c r="D416" s="34">
        <v>0</v>
      </c>
      <c r="E416" s="34">
        <v>7.4209999999999996E-3</v>
      </c>
      <c r="F416" s="34">
        <v>0</v>
      </c>
      <c r="G416" s="34">
        <v>0</v>
      </c>
      <c r="H416" s="34">
        <v>0</v>
      </c>
      <c r="I416" s="34">
        <v>0</v>
      </c>
      <c r="J416" s="35">
        <v>0</v>
      </c>
      <c r="K416" s="35">
        <v>0</v>
      </c>
      <c r="L416" s="35">
        <v>0</v>
      </c>
      <c r="M416" s="35">
        <v>0</v>
      </c>
      <c r="N416" s="36">
        <f t="shared" si="18"/>
        <v>8.2455555555555548E-4</v>
      </c>
      <c r="O416" s="36">
        <f t="shared" si="19"/>
        <v>0</v>
      </c>
      <c r="P416" s="37">
        <f t="shared" si="20"/>
        <v>8.2455555555555548E-4</v>
      </c>
      <c r="Q416" s="37" t="s">
        <v>706</v>
      </c>
      <c r="R416" s="37" t="s">
        <v>706</v>
      </c>
    </row>
    <row r="417" spans="1:18" x14ac:dyDescent="0.2">
      <c r="A417" s="34">
        <v>0</v>
      </c>
      <c r="B417" s="34">
        <v>0</v>
      </c>
      <c r="C417" s="34">
        <v>0</v>
      </c>
      <c r="D417" s="34">
        <v>0</v>
      </c>
      <c r="E417" s="34">
        <v>7.3940000000000004E-3</v>
      </c>
      <c r="F417" s="34">
        <v>0</v>
      </c>
      <c r="G417" s="34">
        <v>0</v>
      </c>
      <c r="H417" s="34">
        <v>0</v>
      </c>
      <c r="I417" s="34">
        <v>0</v>
      </c>
      <c r="J417" s="35">
        <v>0</v>
      </c>
      <c r="K417" s="35">
        <v>0</v>
      </c>
      <c r="L417" s="35">
        <v>0</v>
      </c>
      <c r="M417" s="35">
        <v>0</v>
      </c>
      <c r="N417" s="36">
        <f t="shared" si="18"/>
        <v>8.2155555555555562E-4</v>
      </c>
      <c r="O417" s="36">
        <f t="shared" si="19"/>
        <v>0</v>
      </c>
      <c r="P417" s="37">
        <f t="shared" si="20"/>
        <v>8.2155555555555562E-4</v>
      </c>
      <c r="Q417" s="37" t="s">
        <v>815</v>
      </c>
      <c r="R417" s="37" t="s">
        <v>815</v>
      </c>
    </row>
    <row r="418" spans="1:18" x14ac:dyDescent="0.2">
      <c r="A418" s="34">
        <v>0</v>
      </c>
      <c r="B418" s="34">
        <v>0</v>
      </c>
      <c r="C418" s="34">
        <v>0</v>
      </c>
      <c r="D418" s="34">
        <v>0</v>
      </c>
      <c r="E418" s="34">
        <v>0</v>
      </c>
      <c r="F418" s="34">
        <v>7.3800000000000003E-3</v>
      </c>
      <c r="G418" s="34">
        <v>0</v>
      </c>
      <c r="H418" s="34">
        <v>0</v>
      </c>
      <c r="I418" s="34">
        <v>0</v>
      </c>
      <c r="J418" s="35">
        <v>0</v>
      </c>
      <c r="K418" s="35">
        <v>0</v>
      </c>
      <c r="L418" s="35">
        <v>0</v>
      </c>
      <c r="M418" s="35">
        <v>0</v>
      </c>
      <c r="N418" s="36">
        <f t="shared" si="18"/>
        <v>8.1999999999999998E-4</v>
      </c>
      <c r="O418" s="36">
        <f t="shared" si="19"/>
        <v>0</v>
      </c>
      <c r="P418" s="37">
        <f t="shared" si="20"/>
        <v>8.1999999999999998E-4</v>
      </c>
      <c r="Q418" s="37" t="s">
        <v>1062</v>
      </c>
      <c r="R418" s="37" t="s">
        <v>1062</v>
      </c>
    </row>
    <row r="419" spans="1:18" x14ac:dyDescent="0.2">
      <c r="A419" s="34">
        <v>0</v>
      </c>
      <c r="B419" s="34">
        <v>7.3660000000000002E-3</v>
      </c>
      <c r="C419" s="34">
        <v>0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5">
        <v>0</v>
      </c>
      <c r="K419" s="35">
        <v>0</v>
      </c>
      <c r="L419" s="35">
        <v>0</v>
      </c>
      <c r="M419" s="35">
        <v>0</v>
      </c>
      <c r="N419" s="36">
        <f t="shared" si="18"/>
        <v>8.1844444444444445E-4</v>
      </c>
      <c r="O419" s="36">
        <f t="shared" si="19"/>
        <v>0</v>
      </c>
      <c r="P419" s="37">
        <f t="shared" si="20"/>
        <v>8.1844444444444445E-4</v>
      </c>
      <c r="Q419" s="37" t="s">
        <v>1140</v>
      </c>
      <c r="R419" s="37" t="s">
        <v>1139</v>
      </c>
    </row>
    <row r="420" spans="1:18" x14ac:dyDescent="0.2">
      <c r="A420" s="34">
        <v>0</v>
      </c>
      <c r="B420" s="34">
        <v>5.7939999999999997E-3</v>
      </c>
      <c r="C420" s="34">
        <v>0</v>
      </c>
      <c r="D420" s="34">
        <v>0</v>
      </c>
      <c r="E420" s="34">
        <v>5.6259999999999999E-3</v>
      </c>
      <c r="F420" s="34">
        <v>4.5869999999999999E-3</v>
      </c>
      <c r="G420" s="34">
        <v>0</v>
      </c>
      <c r="H420" s="34">
        <v>0</v>
      </c>
      <c r="I420" s="34">
        <v>0</v>
      </c>
      <c r="J420" s="35">
        <v>3.8419999999999999E-3</v>
      </c>
      <c r="K420" s="35">
        <v>0</v>
      </c>
      <c r="L420" s="35">
        <v>0</v>
      </c>
      <c r="M420" s="35">
        <v>0</v>
      </c>
      <c r="N420" s="36">
        <f t="shared" si="18"/>
        <v>1.7785555555555556E-3</v>
      </c>
      <c r="O420" s="36">
        <f t="shared" si="19"/>
        <v>9.6049999999999998E-4</v>
      </c>
      <c r="P420" s="37">
        <f t="shared" si="20"/>
        <v>8.1805555555555559E-4</v>
      </c>
      <c r="Q420" s="37" t="s">
        <v>516</v>
      </c>
      <c r="R420" s="37" t="s">
        <v>516</v>
      </c>
    </row>
    <row r="421" spans="1:18" x14ac:dyDescent="0.2">
      <c r="A421" s="34">
        <v>0</v>
      </c>
      <c r="B421" s="34">
        <v>0</v>
      </c>
      <c r="C421" s="34">
        <v>0</v>
      </c>
      <c r="D421" s="34">
        <v>0</v>
      </c>
      <c r="E421" s="34">
        <v>7.339E-3</v>
      </c>
      <c r="F421" s="34">
        <v>0</v>
      </c>
      <c r="G421" s="34">
        <v>0</v>
      </c>
      <c r="H421" s="34">
        <v>0</v>
      </c>
      <c r="I421" s="34">
        <v>0</v>
      </c>
      <c r="J421" s="35">
        <v>0</v>
      </c>
      <c r="K421" s="35">
        <v>0</v>
      </c>
      <c r="L421" s="35">
        <v>0</v>
      </c>
      <c r="M421" s="35">
        <v>0</v>
      </c>
      <c r="N421" s="36">
        <f t="shared" si="18"/>
        <v>8.1544444444444448E-4</v>
      </c>
      <c r="O421" s="36">
        <f t="shared" si="19"/>
        <v>0</v>
      </c>
      <c r="P421" s="37">
        <f t="shared" si="20"/>
        <v>8.1544444444444448E-4</v>
      </c>
      <c r="Q421" s="37" t="s">
        <v>2387</v>
      </c>
      <c r="R421" s="37" t="s">
        <v>2387</v>
      </c>
    </row>
    <row r="422" spans="1:18" x14ac:dyDescent="0.2">
      <c r="A422" s="34">
        <v>0</v>
      </c>
      <c r="B422" s="34">
        <v>7.326E-3</v>
      </c>
      <c r="C422" s="34">
        <v>0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5">
        <v>0</v>
      </c>
      <c r="K422" s="35">
        <v>0</v>
      </c>
      <c r="L422" s="35">
        <v>0</v>
      </c>
      <c r="M422" s="35">
        <v>0</v>
      </c>
      <c r="N422" s="36">
        <f t="shared" si="18"/>
        <v>8.1400000000000005E-4</v>
      </c>
      <c r="O422" s="36">
        <f t="shared" si="19"/>
        <v>0</v>
      </c>
      <c r="P422" s="37">
        <f t="shared" si="20"/>
        <v>8.1400000000000005E-4</v>
      </c>
      <c r="Q422" s="37" t="s">
        <v>2288</v>
      </c>
      <c r="R422" s="37" t="s">
        <v>2287</v>
      </c>
    </row>
    <row r="423" spans="1:18" x14ac:dyDescent="0.2">
      <c r="A423" s="34">
        <v>0</v>
      </c>
      <c r="B423" s="34">
        <v>0</v>
      </c>
      <c r="C423" s="34">
        <v>7.326E-3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5">
        <v>0</v>
      </c>
      <c r="K423" s="35">
        <v>0</v>
      </c>
      <c r="L423" s="35">
        <v>0</v>
      </c>
      <c r="M423" s="35">
        <v>0</v>
      </c>
      <c r="N423" s="36">
        <f t="shared" si="18"/>
        <v>8.1400000000000005E-4</v>
      </c>
      <c r="O423" s="36">
        <f t="shared" si="19"/>
        <v>0</v>
      </c>
      <c r="P423" s="37">
        <f t="shared" si="20"/>
        <v>8.1400000000000005E-4</v>
      </c>
      <c r="Q423" s="37" t="s">
        <v>900</v>
      </c>
      <c r="R423" s="37" t="s">
        <v>899</v>
      </c>
    </row>
    <row r="424" spans="1:18" x14ac:dyDescent="0.2">
      <c r="A424" s="34">
        <v>0</v>
      </c>
      <c r="B424" s="34">
        <v>0</v>
      </c>
      <c r="C424" s="34">
        <v>0</v>
      </c>
      <c r="D424" s="34">
        <v>0</v>
      </c>
      <c r="E424" s="34">
        <v>0</v>
      </c>
      <c r="F424" s="34">
        <v>7.3130000000000001E-3</v>
      </c>
      <c r="G424" s="34">
        <v>0</v>
      </c>
      <c r="H424" s="34">
        <v>0</v>
      </c>
      <c r="I424" s="34">
        <v>0</v>
      </c>
      <c r="J424" s="35">
        <v>0</v>
      </c>
      <c r="K424" s="35">
        <v>0</v>
      </c>
      <c r="L424" s="35">
        <v>0</v>
      </c>
      <c r="M424" s="35">
        <v>0</v>
      </c>
      <c r="N424" s="36">
        <f t="shared" si="18"/>
        <v>8.1255555555555551E-4</v>
      </c>
      <c r="O424" s="36">
        <f t="shared" si="19"/>
        <v>0</v>
      </c>
      <c r="P424" s="37">
        <f t="shared" si="20"/>
        <v>8.1255555555555551E-4</v>
      </c>
      <c r="Q424" s="37" t="s">
        <v>1104</v>
      </c>
      <c r="R424" s="37" t="s">
        <v>1103</v>
      </c>
    </row>
    <row r="425" spans="1:18" x14ac:dyDescent="0.2">
      <c r="A425" s="34">
        <v>7.273E-3</v>
      </c>
      <c r="B425" s="34">
        <v>0</v>
      </c>
      <c r="C425" s="34">
        <v>0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5">
        <v>0</v>
      </c>
      <c r="K425" s="35">
        <v>0</v>
      </c>
      <c r="L425" s="35">
        <v>0</v>
      </c>
      <c r="M425" s="35">
        <v>0</v>
      </c>
      <c r="N425" s="36">
        <f t="shared" si="18"/>
        <v>8.0811111111111112E-4</v>
      </c>
      <c r="O425" s="36">
        <f t="shared" si="19"/>
        <v>0</v>
      </c>
      <c r="P425" s="37">
        <f t="shared" si="20"/>
        <v>8.0811111111111112E-4</v>
      </c>
      <c r="Q425" s="37" t="s">
        <v>1594</v>
      </c>
      <c r="R425" s="37" t="s">
        <v>1593</v>
      </c>
    </row>
    <row r="426" spans="1:18" x14ac:dyDescent="0.2">
      <c r="A426" s="34">
        <v>0</v>
      </c>
      <c r="B426" s="34">
        <v>0</v>
      </c>
      <c r="C426" s="34">
        <v>7.273E-3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5">
        <v>0</v>
      </c>
      <c r="K426" s="35">
        <v>0</v>
      </c>
      <c r="L426" s="35">
        <v>0</v>
      </c>
      <c r="M426" s="35">
        <v>0</v>
      </c>
      <c r="N426" s="36">
        <f t="shared" si="18"/>
        <v>8.0811111111111112E-4</v>
      </c>
      <c r="O426" s="36">
        <f t="shared" si="19"/>
        <v>0</v>
      </c>
      <c r="P426" s="37">
        <f t="shared" si="20"/>
        <v>8.0811111111111112E-4</v>
      </c>
      <c r="Q426" s="37" t="s">
        <v>828</v>
      </c>
      <c r="R426" s="37" t="s">
        <v>827</v>
      </c>
    </row>
    <row r="427" spans="1:18" x14ac:dyDescent="0.2">
      <c r="A427" s="34">
        <v>0</v>
      </c>
      <c r="B427" s="34">
        <v>0</v>
      </c>
      <c r="C427" s="34">
        <v>0</v>
      </c>
      <c r="D427" s="34">
        <v>0</v>
      </c>
      <c r="E427" s="34">
        <v>7.273E-3</v>
      </c>
      <c r="F427" s="34">
        <v>0</v>
      </c>
      <c r="G427" s="34">
        <v>0</v>
      </c>
      <c r="H427" s="34">
        <v>0</v>
      </c>
      <c r="I427" s="34">
        <v>0</v>
      </c>
      <c r="J427" s="35">
        <v>0</v>
      </c>
      <c r="K427" s="35">
        <v>0</v>
      </c>
      <c r="L427" s="35">
        <v>0</v>
      </c>
      <c r="M427" s="35">
        <v>0</v>
      </c>
      <c r="N427" s="36">
        <f t="shared" si="18"/>
        <v>8.0811111111111112E-4</v>
      </c>
      <c r="O427" s="36">
        <f t="shared" si="19"/>
        <v>0</v>
      </c>
      <c r="P427" s="37">
        <f t="shared" si="20"/>
        <v>8.0811111111111112E-4</v>
      </c>
      <c r="Q427" s="37" t="s">
        <v>761</v>
      </c>
      <c r="R427" s="37" t="s">
        <v>761</v>
      </c>
    </row>
    <row r="428" spans="1:18" x14ac:dyDescent="0.2">
      <c r="A428" s="34">
        <v>0</v>
      </c>
      <c r="B428" s="34">
        <v>0</v>
      </c>
      <c r="C428" s="34">
        <v>0</v>
      </c>
      <c r="D428" s="34">
        <v>7.2199999999999999E-3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5">
        <v>0</v>
      </c>
      <c r="K428" s="35">
        <v>0</v>
      </c>
      <c r="L428" s="35">
        <v>0</v>
      </c>
      <c r="M428" s="35">
        <v>0</v>
      </c>
      <c r="N428" s="36">
        <f t="shared" si="18"/>
        <v>8.0222222222222218E-4</v>
      </c>
      <c r="O428" s="36">
        <f t="shared" si="19"/>
        <v>0</v>
      </c>
      <c r="P428" s="37">
        <f t="shared" si="20"/>
        <v>8.0222222222222218E-4</v>
      </c>
      <c r="Q428" s="37" t="s">
        <v>2532</v>
      </c>
      <c r="R428" s="37" t="s">
        <v>2532</v>
      </c>
    </row>
    <row r="429" spans="1:18" x14ac:dyDescent="0.2">
      <c r="A429" s="34">
        <v>0</v>
      </c>
      <c r="B429" s="34">
        <v>0</v>
      </c>
      <c r="C429" s="34">
        <v>7.1809999999999999E-3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5">
        <v>0</v>
      </c>
      <c r="K429" s="35">
        <v>0</v>
      </c>
      <c r="L429" s="35">
        <v>0</v>
      </c>
      <c r="M429" s="35">
        <v>0</v>
      </c>
      <c r="N429" s="36">
        <f t="shared" si="18"/>
        <v>7.9788888888888889E-4</v>
      </c>
      <c r="O429" s="36">
        <f t="shared" si="19"/>
        <v>0</v>
      </c>
      <c r="P429" s="37">
        <f t="shared" si="20"/>
        <v>7.9788888888888889E-4</v>
      </c>
      <c r="Q429" s="37" t="s">
        <v>1878</v>
      </c>
      <c r="R429" s="37" t="s">
        <v>1877</v>
      </c>
    </row>
    <row r="430" spans="1:18" x14ac:dyDescent="0.2">
      <c r="A430" s="34">
        <v>0</v>
      </c>
      <c r="B430" s="34">
        <v>0</v>
      </c>
      <c r="C430" s="34">
        <v>7.1679999999999999E-3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5">
        <v>0</v>
      </c>
      <c r="K430" s="35">
        <v>0</v>
      </c>
      <c r="L430" s="35">
        <v>0</v>
      </c>
      <c r="M430" s="35">
        <v>0</v>
      </c>
      <c r="N430" s="36">
        <f t="shared" si="18"/>
        <v>7.9644444444444446E-4</v>
      </c>
      <c r="O430" s="36">
        <f t="shared" si="19"/>
        <v>0</v>
      </c>
      <c r="P430" s="37">
        <f t="shared" si="20"/>
        <v>7.9644444444444446E-4</v>
      </c>
      <c r="Q430" s="37" t="s">
        <v>451</v>
      </c>
      <c r="R430" s="37" t="s">
        <v>450</v>
      </c>
    </row>
    <row r="431" spans="1:18" x14ac:dyDescent="0.2">
      <c r="A431" s="34">
        <v>7.156E-3</v>
      </c>
      <c r="B431" s="34">
        <v>0</v>
      </c>
      <c r="C431" s="34">
        <v>0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5">
        <v>0</v>
      </c>
      <c r="K431" s="35">
        <v>0</v>
      </c>
      <c r="L431" s="35">
        <v>0</v>
      </c>
      <c r="M431" s="35">
        <v>0</v>
      </c>
      <c r="N431" s="36">
        <f t="shared" si="18"/>
        <v>7.9511111111111113E-4</v>
      </c>
      <c r="O431" s="36">
        <f t="shared" si="19"/>
        <v>0</v>
      </c>
      <c r="P431" s="37">
        <f t="shared" si="20"/>
        <v>7.9511111111111113E-4</v>
      </c>
      <c r="Q431" s="37" t="s">
        <v>1619</v>
      </c>
      <c r="R431" s="37" t="s">
        <v>1619</v>
      </c>
    </row>
    <row r="432" spans="1:18" x14ac:dyDescent="0.2">
      <c r="A432" s="34">
        <v>0</v>
      </c>
      <c r="B432" s="34">
        <v>7.4770000000000001E-3</v>
      </c>
      <c r="C432" s="34">
        <v>9.4120000000000002E-3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5">
        <v>4.3290000000000004E-3</v>
      </c>
      <c r="K432" s="35">
        <v>0</v>
      </c>
      <c r="L432" s="35">
        <v>0</v>
      </c>
      <c r="M432" s="35">
        <v>0</v>
      </c>
      <c r="N432" s="36">
        <f t="shared" si="18"/>
        <v>1.8765555555555558E-3</v>
      </c>
      <c r="O432" s="36">
        <f t="shared" si="19"/>
        <v>1.0822500000000001E-3</v>
      </c>
      <c r="P432" s="37">
        <f t="shared" si="20"/>
        <v>7.9430555555555569E-4</v>
      </c>
      <c r="Q432" s="37" t="s">
        <v>401</v>
      </c>
      <c r="R432" s="37" t="s">
        <v>401</v>
      </c>
    </row>
    <row r="433" spans="1:18" x14ac:dyDescent="0.2">
      <c r="A433" s="34">
        <v>0</v>
      </c>
      <c r="B433" s="34">
        <v>0</v>
      </c>
      <c r="C433" s="34">
        <v>7.1300000000000001E-3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5">
        <v>0</v>
      </c>
      <c r="K433" s="35">
        <v>0</v>
      </c>
      <c r="L433" s="35">
        <v>0</v>
      </c>
      <c r="M433" s="35">
        <v>0</v>
      </c>
      <c r="N433" s="36">
        <f t="shared" si="18"/>
        <v>7.9222222222222226E-4</v>
      </c>
      <c r="O433" s="36">
        <f t="shared" si="19"/>
        <v>0</v>
      </c>
      <c r="P433" s="37">
        <f t="shared" si="20"/>
        <v>7.9222222222222226E-4</v>
      </c>
      <c r="Q433" s="37" t="s">
        <v>1427</v>
      </c>
      <c r="R433" s="37" t="s">
        <v>1426</v>
      </c>
    </row>
    <row r="434" spans="1:18" x14ac:dyDescent="0.2">
      <c r="A434" s="34">
        <v>0</v>
      </c>
      <c r="B434" s="34">
        <v>0</v>
      </c>
      <c r="C434" s="34">
        <v>0</v>
      </c>
      <c r="D434" s="34">
        <v>0</v>
      </c>
      <c r="E434" s="34">
        <v>7.1170000000000001E-3</v>
      </c>
      <c r="F434" s="34">
        <v>0</v>
      </c>
      <c r="G434" s="34">
        <v>0</v>
      </c>
      <c r="H434" s="34">
        <v>0</v>
      </c>
      <c r="I434" s="34">
        <v>0</v>
      </c>
      <c r="J434" s="35">
        <v>0</v>
      </c>
      <c r="K434" s="35">
        <v>0</v>
      </c>
      <c r="L434" s="35">
        <v>0</v>
      </c>
      <c r="M434" s="35">
        <v>0</v>
      </c>
      <c r="N434" s="36">
        <f t="shared" si="18"/>
        <v>7.9077777777777783E-4</v>
      </c>
      <c r="O434" s="36">
        <f t="shared" si="19"/>
        <v>0</v>
      </c>
      <c r="P434" s="37">
        <f t="shared" si="20"/>
        <v>7.9077777777777783E-4</v>
      </c>
      <c r="Q434" s="37" t="s">
        <v>2030</v>
      </c>
      <c r="R434" s="37" t="s">
        <v>2029</v>
      </c>
    </row>
    <row r="435" spans="1:18" x14ac:dyDescent="0.2">
      <c r="A435" s="34">
        <v>0</v>
      </c>
      <c r="B435" s="34">
        <v>0</v>
      </c>
      <c r="C435" s="34">
        <v>0</v>
      </c>
      <c r="D435" s="34">
        <v>0</v>
      </c>
      <c r="E435" s="34">
        <v>7.0670000000000004E-3</v>
      </c>
      <c r="F435" s="34">
        <v>0</v>
      </c>
      <c r="G435" s="34">
        <v>0</v>
      </c>
      <c r="H435" s="34">
        <v>0</v>
      </c>
      <c r="I435" s="34">
        <v>0</v>
      </c>
      <c r="J435" s="35">
        <v>0</v>
      </c>
      <c r="K435" s="35">
        <v>0</v>
      </c>
      <c r="L435" s="35">
        <v>0</v>
      </c>
      <c r="M435" s="35">
        <v>0</v>
      </c>
      <c r="N435" s="36">
        <f t="shared" si="18"/>
        <v>7.8522222222222231E-4</v>
      </c>
      <c r="O435" s="36">
        <f t="shared" si="19"/>
        <v>0</v>
      </c>
      <c r="P435" s="37">
        <f t="shared" si="20"/>
        <v>7.8522222222222231E-4</v>
      </c>
      <c r="Q435" s="37" t="s">
        <v>2557</v>
      </c>
      <c r="R435" s="37" t="s">
        <v>2556</v>
      </c>
    </row>
    <row r="436" spans="1:18" x14ac:dyDescent="0.2">
      <c r="A436" s="34">
        <v>0</v>
      </c>
      <c r="B436" s="34">
        <v>0</v>
      </c>
      <c r="C436" s="34">
        <v>7.0670000000000004E-3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5">
        <v>0</v>
      </c>
      <c r="K436" s="35">
        <v>0</v>
      </c>
      <c r="L436" s="35">
        <v>0</v>
      </c>
      <c r="M436" s="35">
        <v>0</v>
      </c>
      <c r="N436" s="36">
        <f t="shared" si="18"/>
        <v>7.8522222222222231E-4</v>
      </c>
      <c r="O436" s="36">
        <f t="shared" si="19"/>
        <v>0</v>
      </c>
      <c r="P436" s="37">
        <f t="shared" si="20"/>
        <v>7.8522222222222231E-4</v>
      </c>
      <c r="Q436" s="37" t="s">
        <v>2296</v>
      </c>
      <c r="R436" s="37" t="s">
        <v>2296</v>
      </c>
    </row>
    <row r="437" spans="1:18" x14ac:dyDescent="0.2">
      <c r="A437" s="34">
        <v>0</v>
      </c>
      <c r="B437" s="34">
        <v>7.0549999999999996E-3</v>
      </c>
      <c r="C437" s="34">
        <v>0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5">
        <v>0</v>
      </c>
      <c r="K437" s="35">
        <v>0</v>
      </c>
      <c r="L437" s="35">
        <v>0</v>
      </c>
      <c r="M437" s="35">
        <v>0</v>
      </c>
      <c r="N437" s="36">
        <f t="shared" si="18"/>
        <v>7.8388888888888887E-4</v>
      </c>
      <c r="O437" s="36">
        <f t="shared" si="19"/>
        <v>0</v>
      </c>
      <c r="P437" s="37">
        <f t="shared" si="20"/>
        <v>7.8388888888888887E-4</v>
      </c>
      <c r="Q437" s="37" t="s">
        <v>1387</v>
      </c>
      <c r="R437" s="37" t="s">
        <v>1387</v>
      </c>
    </row>
    <row r="438" spans="1:18" x14ac:dyDescent="0.2">
      <c r="A438" s="34">
        <v>0</v>
      </c>
      <c r="B438" s="34">
        <v>0</v>
      </c>
      <c r="C438" s="34">
        <v>0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7.0549999999999996E-3</v>
      </c>
      <c r="J438" s="35">
        <v>0</v>
      </c>
      <c r="K438" s="35">
        <v>0</v>
      </c>
      <c r="L438" s="35">
        <v>0</v>
      </c>
      <c r="M438" s="35">
        <v>0</v>
      </c>
      <c r="N438" s="36">
        <f t="shared" si="18"/>
        <v>7.8388888888888887E-4</v>
      </c>
      <c r="O438" s="36">
        <f t="shared" si="19"/>
        <v>0</v>
      </c>
      <c r="P438" s="37">
        <f t="shared" si="20"/>
        <v>7.8388888888888887E-4</v>
      </c>
      <c r="Q438" s="37" t="s">
        <v>2380</v>
      </c>
      <c r="R438" s="37" t="s">
        <v>2380</v>
      </c>
    </row>
    <row r="439" spans="1:18" x14ac:dyDescent="0.2">
      <c r="A439" s="34">
        <v>0</v>
      </c>
      <c r="B439" s="34">
        <v>0</v>
      </c>
      <c r="C439" s="34">
        <v>7.0549999999999996E-3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5">
        <v>0</v>
      </c>
      <c r="K439" s="35">
        <v>0</v>
      </c>
      <c r="L439" s="35">
        <v>0</v>
      </c>
      <c r="M439" s="35">
        <v>0</v>
      </c>
      <c r="N439" s="36">
        <f t="shared" si="18"/>
        <v>7.8388888888888887E-4</v>
      </c>
      <c r="O439" s="36">
        <f t="shared" si="19"/>
        <v>0</v>
      </c>
      <c r="P439" s="37">
        <f t="shared" si="20"/>
        <v>7.8388888888888887E-4</v>
      </c>
      <c r="Q439" s="37" t="s">
        <v>1875</v>
      </c>
      <c r="R439" s="37" t="s">
        <v>1874</v>
      </c>
    </row>
    <row r="440" spans="1:18" x14ac:dyDescent="0.2">
      <c r="A440" s="34">
        <v>0</v>
      </c>
      <c r="B440" s="34">
        <v>7.0419999999999996E-3</v>
      </c>
      <c r="C440" s="34">
        <v>0</v>
      </c>
      <c r="D440" s="34">
        <v>0</v>
      </c>
      <c r="E440" s="34">
        <v>0</v>
      </c>
      <c r="F440" s="34">
        <v>0</v>
      </c>
      <c r="G440" s="34">
        <v>0</v>
      </c>
      <c r="H440" s="34">
        <v>0</v>
      </c>
      <c r="I440" s="34">
        <v>0</v>
      </c>
      <c r="J440" s="35">
        <v>0</v>
      </c>
      <c r="K440" s="35">
        <v>0</v>
      </c>
      <c r="L440" s="35">
        <v>0</v>
      </c>
      <c r="M440" s="35">
        <v>0</v>
      </c>
      <c r="N440" s="36">
        <f t="shared" si="18"/>
        <v>7.8244444444444444E-4</v>
      </c>
      <c r="O440" s="36">
        <f t="shared" si="19"/>
        <v>0</v>
      </c>
      <c r="P440" s="37">
        <f t="shared" si="20"/>
        <v>7.8244444444444444E-4</v>
      </c>
      <c r="Q440" s="37" t="s">
        <v>1542</v>
      </c>
      <c r="R440" s="37" t="s">
        <v>1541</v>
      </c>
    </row>
    <row r="441" spans="1:18" x14ac:dyDescent="0.2">
      <c r="A441" s="34">
        <v>0</v>
      </c>
      <c r="B441" s="34">
        <v>0</v>
      </c>
      <c r="C441" s="34">
        <v>0</v>
      </c>
      <c r="D441" s="34">
        <v>7.0419999999999996E-3</v>
      </c>
      <c r="E441" s="34">
        <v>0</v>
      </c>
      <c r="F441" s="34">
        <v>0</v>
      </c>
      <c r="G441" s="34">
        <v>0</v>
      </c>
      <c r="H441" s="34">
        <v>0</v>
      </c>
      <c r="I441" s="34">
        <v>0</v>
      </c>
      <c r="J441" s="35">
        <v>0</v>
      </c>
      <c r="K441" s="35">
        <v>0</v>
      </c>
      <c r="L441" s="35">
        <v>0</v>
      </c>
      <c r="M441" s="35">
        <v>0</v>
      </c>
      <c r="N441" s="36">
        <f t="shared" si="18"/>
        <v>7.8244444444444444E-4</v>
      </c>
      <c r="O441" s="36">
        <f t="shared" si="19"/>
        <v>0</v>
      </c>
      <c r="P441" s="37">
        <f t="shared" si="20"/>
        <v>7.8244444444444444E-4</v>
      </c>
      <c r="Q441" s="37" t="s">
        <v>2118</v>
      </c>
      <c r="R441" s="37" t="s">
        <v>2118</v>
      </c>
    </row>
    <row r="442" spans="1:18" x14ac:dyDescent="0.2">
      <c r="A442" s="34">
        <v>0</v>
      </c>
      <c r="B442" s="34">
        <v>0</v>
      </c>
      <c r="C442" s="34">
        <v>0</v>
      </c>
      <c r="D442" s="34">
        <v>0</v>
      </c>
      <c r="E442" s="34">
        <v>7.0299999999999998E-3</v>
      </c>
      <c r="F442" s="34">
        <v>0</v>
      </c>
      <c r="G442" s="34">
        <v>0</v>
      </c>
      <c r="H442" s="34">
        <v>0</v>
      </c>
      <c r="I442" s="34">
        <v>0</v>
      </c>
      <c r="J442" s="35">
        <v>0</v>
      </c>
      <c r="K442" s="35">
        <v>0</v>
      </c>
      <c r="L442" s="35">
        <v>0</v>
      </c>
      <c r="M442" s="35">
        <v>0</v>
      </c>
      <c r="N442" s="36">
        <f t="shared" si="18"/>
        <v>7.8111111111111111E-4</v>
      </c>
      <c r="O442" s="36">
        <f t="shared" si="19"/>
        <v>0</v>
      </c>
      <c r="P442" s="37">
        <f t="shared" si="20"/>
        <v>7.8111111111111111E-4</v>
      </c>
      <c r="Q442" s="37" t="s">
        <v>763</v>
      </c>
      <c r="R442" s="37" t="s">
        <v>763</v>
      </c>
    </row>
    <row r="443" spans="1:18" x14ac:dyDescent="0.2">
      <c r="A443" s="34">
        <v>0</v>
      </c>
      <c r="B443" s="34">
        <v>0</v>
      </c>
      <c r="C443" s="34">
        <v>0</v>
      </c>
      <c r="D443" s="34">
        <v>6.9930000000000001E-3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5">
        <v>0</v>
      </c>
      <c r="K443" s="35">
        <v>0</v>
      </c>
      <c r="L443" s="35">
        <v>0</v>
      </c>
      <c r="M443" s="35">
        <v>0</v>
      </c>
      <c r="N443" s="36">
        <f t="shared" si="18"/>
        <v>7.7700000000000002E-4</v>
      </c>
      <c r="O443" s="36">
        <f t="shared" si="19"/>
        <v>0</v>
      </c>
      <c r="P443" s="37">
        <f t="shared" si="20"/>
        <v>7.7700000000000002E-4</v>
      </c>
      <c r="Q443" s="37" t="s">
        <v>1607</v>
      </c>
      <c r="R443" s="37" t="s">
        <v>1607</v>
      </c>
    </row>
    <row r="444" spans="1:18" x14ac:dyDescent="0.2">
      <c r="A444" s="34">
        <v>0</v>
      </c>
      <c r="B444" s="34">
        <v>6.9930000000000001E-3</v>
      </c>
      <c r="C444" s="34">
        <v>0</v>
      </c>
      <c r="D444" s="34">
        <v>0</v>
      </c>
      <c r="E444" s="34">
        <v>0</v>
      </c>
      <c r="F444" s="34">
        <v>0</v>
      </c>
      <c r="G444" s="34">
        <v>0</v>
      </c>
      <c r="H444" s="34">
        <v>0</v>
      </c>
      <c r="I444" s="34">
        <v>0</v>
      </c>
      <c r="J444" s="35">
        <v>0</v>
      </c>
      <c r="K444" s="35">
        <v>0</v>
      </c>
      <c r="L444" s="35">
        <v>0</v>
      </c>
      <c r="M444" s="35">
        <v>0</v>
      </c>
      <c r="N444" s="36">
        <f t="shared" si="18"/>
        <v>7.7700000000000002E-4</v>
      </c>
      <c r="O444" s="36">
        <f t="shared" si="19"/>
        <v>0</v>
      </c>
      <c r="P444" s="37">
        <f t="shared" si="20"/>
        <v>7.7700000000000002E-4</v>
      </c>
      <c r="Q444" s="37" t="s">
        <v>2551</v>
      </c>
      <c r="R444" s="37" t="s">
        <v>2550</v>
      </c>
    </row>
    <row r="445" spans="1:18" x14ac:dyDescent="0.2">
      <c r="A445" s="34">
        <v>0</v>
      </c>
      <c r="B445" s="34">
        <v>0</v>
      </c>
      <c r="C445" s="34">
        <v>6.9930000000000001E-3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5">
        <v>0</v>
      </c>
      <c r="K445" s="35">
        <v>0</v>
      </c>
      <c r="L445" s="35">
        <v>0</v>
      </c>
      <c r="M445" s="35">
        <v>0</v>
      </c>
      <c r="N445" s="36">
        <f t="shared" si="18"/>
        <v>7.7700000000000002E-4</v>
      </c>
      <c r="O445" s="36">
        <f t="shared" si="19"/>
        <v>0</v>
      </c>
      <c r="P445" s="37">
        <f t="shared" si="20"/>
        <v>7.7700000000000002E-4</v>
      </c>
      <c r="Q445" s="37" t="s">
        <v>456</v>
      </c>
      <c r="R445" s="37" t="s">
        <v>456</v>
      </c>
    </row>
    <row r="446" spans="1:18" x14ac:dyDescent="0.2">
      <c r="A446" s="34">
        <v>6.9810000000000002E-3</v>
      </c>
      <c r="B446" s="34">
        <v>0</v>
      </c>
      <c r="C446" s="34">
        <v>0</v>
      </c>
      <c r="D446" s="34">
        <v>0</v>
      </c>
      <c r="E446" s="34">
        <v>0</v>
      </c>
      <c r="F446" s="34">
        <v>0</v>
      </c>
      <c r="G446" s="34">
        <v>0</v>
      </c>
      <c r="H446" s="34">
        <v>0</v>
      </c>
      <c r="I446" s="34">
        <v>0</v>
      </c>
      <c r="J446" s="35">
        <v>0</v>
      </c>
      <c r="K446" s="35">
        <v>0</v>
      </c>
      <c r="L446" s="35">
        <v>0</v>
      </c>
      <c r="M446" s="35">
        <v>0</v>
      </c>
      <c r="N446" s="36">
        <f t="shared" si="18"/>
        <v>7.7566666666666669E-4</v>
      </c>
      <c r="O446" s="36">
        <f t="shared" si="19"/>
        <v>0</v>
      </c>
      <c r="P446" s="37">
        <f t="shared" si="20"/>
        <v>7.7566666666666669E-4</v>
      </c>
      <c r="Q446" s="37" t="s">
        <v>2302</v>
      </c>
      <c r="R446" s="37" t="s">
        <v>2302</v>
      </c>
    </row>
    <row r="447" spans="1:18" x14ac:dyDescent="0.2">
      <c r="A447" s="34">
        <v>0</v>
      </c>
      <c r="B447" s="34">
        <v>0</v>
      </c>
      <c r="C447" s="34">
        <v>0</v>
      </c>
      <c r="D447" s="34">
        <v>6.9810000000000002E-3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5">
        <v>0</v>
      </c>
      <c r="K447" s="35">
        <v>0</v>
      </c>
      <c r="L447" s="35">
        <v>0</v>
      </c>
      <c r="M447" s="35">
        <v>0</v>
      </c>
      <c r="N447" s="36">
        <f t="shared" si="18"/>
        <v>7.7566666666666669E-4</v>
      </c>
      <c r="O447" s="36">
        <f t="shared" si="19"/>
        <v>0</v>
      </c>
      <c r="P447" s="37">
        <f t="shared" si="20"/>
        <v>7.7566666666666669E-4</v>
      </c>
      <c r="Q447" s="37" t="s">
        <v>2440</v>
      </c>
      <c r="R447" s="37" t="s">
        <v>2440</v>
      </c>
    </row>
    <row r="448" spans="1:18" x14ac:dyDescent="0.2">
      <c r="A448" s="34">
        <v>0</v>
      </c>
      <c r="B448" s="34">
        <v>0</v>
      </c>
      <c r="C448" s="34">
        <v>0</v>
      </c>
      <c r="D448" s="34">
        <v>0</v>
      </c>
      <c r="E448" s="34">
        <v>0</v>
      </c>
      <c r="F448" s="34">
        <v>6.9690000000000004E-3</v>
      </c>
      <c r="G448" s="34">
        <v>0</v>
      </c>
      <c r="H448" s="34">
        <v>0</v>
      </c>
      <c r="I448" s="34">
        <v>0</v>
      </c>
      <c r="J448" s="35">
        <v>0</v>
      </c>
      <c r="K448" s="35">
        <v>0</v>
      </c>
      <c r="L448" s="35">
        <v>0</v>
      </c>
      <c r="M448" s="35">
        <v>0</v>
      </c>
      <c r="N448" s="36">
        <f t="shared" si="18"/>
        <v>7.7433333333333336E-4</v>
      </c>
      <c r="O448" s="36">
        <f t="shared" si="19"/>
        <v>0</v>
      </c>
      <c r="P448" s="37">
        <f t="shared" si="20"/>
        <v>7.7433333333333336E-4</v>
      </c>
      <c r="Q448" s="37" t="s">
        <v>2349</v>
      </c>
      <c r="R448" s="37" t="s">
        <v>2348</v>
      </c>
    </row>
    <row r="449" spans="1:18" x14ac:dyDescent="0.2">
      <c r="A449" s="34">
        <v>0</v>
      </c>
      <c r="B449" s="34">
        <v>0</v>
      </c>
      <c r="C449" s="34">
        <v>6.9690000000000004E-3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5">
        <v>0</v>
      </c>
      <c r="K449" s="35">
        <v>0</v>
      </c>
      <c r="L449" s="35">
        <v>0</v>
      </c>
      <c r="M449" s="35">
        <v>0</v>
      </c>
      <c r="N449" s="36">
        <f t="shared" si="18"/>
        <v>7.7433333333333336E-4</v>
      </c>
      <c r="O449" s="36">
        <f t="shared" si="19"/>
        <v>0</v>
      </c>
      <c r="P449" s="37">
        <f t="shared" si="20"/>
        <v>7.7433333333333336E-4</v>
      </c>
      <c r="Q449" s="37" t="s">
        <v>1899</v>
      </c>
      <c r="R449" s="37" t="s">
        <v>1899</v>
      </c>
    </row>
    <row r="450" spans="1:18" x14ac:dyDescent="0.2">
      <c r="A450" s="34">
        <v>0</v>
      </c>
      <c r="B450" s="34">
        <v>0</v>
      </c>
      <c r="C450" s="34">
        <v>0</v>
      </c>
      <c r="D450" s="34">
        <v>6.9439999999999997E-3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5">
        <v>0</v>
      </c>
      <c r="K450" s="35">
        <v>0</v>
      </c>
      <c r="L450" s="35">
        <v>0</v>
      </c>
      <c r="M450" s="35">
        <v>0</v>
      </c>
      <c r="N450" s="36">
        <f t="shared" si="18"/>
        <v>7.7155555555555549E-4</v>
      </c>
      <c r="O450" s="36">
        <f t="shared" si="19"/>
        <v>0</v>
      </c>
      <c r="P450" s="37">
        <f t="shared" si="20"/>
        <v>7.7155555555555549E-4</v>
      </c>
      <c r="Q450" s="37" t="s">
        <v>1628</v>
      </c>
      <c r="R450" s="37" t="s">
        <v>1628</v>
      </c>
    </row>
    <row r="451" spans="1:18" x14ac:dyDescent="0.2">
      <c r="A451" s="34">
        <v>6.9319999999999998E-3</v>
      </c>
      <c r="B451" s="34">
        <v>0</v>
      </c>
      <c r="C451" s="34">
        <v>0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5">
        <v>0</v>
      </c>
      <c r="K451" s="35">
        <v>0</v>
      </c>
      <c r="L451" s="35">
        <v>0</v>
      </c>
      <c r="M451" s="35">
        <v>0</v>
      </c>
      <c r="N451" s="36">
        <f t="shared" si="18"/>
        <v>7.7022222222222216E-4</v>
      </c>
      <c r="O451" s="36">
        <f t="shared" si="19"/>
        <v>0</v>
      </c>
      <c r="P451" s="37">
        <f t="shared" si="20"/>
        <v>7.7022222222222216E-4</v>
      </c>
      <c r="Q451" s="37" t="s">
        <v>1602</v>
      </c>
      <c r="R451" s="37" t="s">
        <v>1602</v>
      </c>
    </row>
    <row r="452" spans="1:18" x14ac:dyDescent="0.2">
      <c r="A452" s="34">
        <v>6.8970000000000004E-3</v>
      </c>
      <c r="B452" s="34">
        <v>0</v>
      </c>
      <c r="C452" s="34">
        <v>0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5">
        <v>0</v>
      </c>
      <c r="K452" s="35">
        <v>0</v>
      </c>
      <c r="L452" s="35">
        <v>0</v>
      </c>
      <c r="M452" s="35">
        <v>0</v>
      </c>
      <c r="N452" s="36">
        <f t="shared" ref="N452:N515" si="21">AVERAGE(A452, B452, C452, D452, E452, F452, G452, H452, I452)</f>
        <v>7.6633333333333338E-4</v>
      </c>
      <c r="O452" s="36">
        <f t="shared" ref="O452:O515" si="22">AVERAGE(J452, K452, L452, M452)</f>
        <v>0</v>
      </c>
      <c r="P452" s="37">
        <f t="shared" ref="P452:P515" si="23">N452-O452</f>
        <v>7.6633333333333338E-4</v>
      </c>
      <c r="Q452" s="37" t="s">
        <v>299</v>
      </c>
      <c r="R452" s="37" t="s">
        <v>299</v>
      </c>
    </row>
    <row r="453" spans="1:18" x14ac:dyDescent="0.2">
      <c r="A453" s="34">
        <v>0</v>
      </c>
      <c r="B453" s="34">
        <v>0</v>
      </c>
      <c r="C453" s="34">
        <v>6.8849999999999996E-3</v>
      </c>
      <c r="D453" s="34">
        <v>0</v>
      </c>
      <c r="E453" s="34">
        <v>0</v>
      </c>
      <c r="F453" s="34">
        <v>0</v>
      </c>
      <c r="G453" s="34">
        <v>0</v>
      </c>
      <c r="H453" s="34">
        <v>0</v>
      </c>
      <c r="I453" s="34">
        <v>0</v>
      </c>
      <c r="J453" s="35">
        <v>0</v>
      </c>
      <c r="K453" s="35">
        <v>0</v>
      </c>
      <c r="L453" s="35">
        <v>0</v>
      </c>
      <c r="M453" s="35">
        <v>0</v>
      </c>
      <c r="N453" s="36">
        <f t="shared" si="21"/>
        <v>7.6499999999999995E-4</v>
      </c>
      <c r="O453" s="36">
        <f t="shared" si="22"/>
        <v>0</v>
      </c>
      <c r="P453" s="37">
        <f t="shared" si="23"/>
        <v>7.6499999999999995E-4</v>
      </c>
      <c r="Q453" s="37" t="s">
        <v>1348</v>
      </c>
      <c r="R453" s="37" t="s">
        <v>1348</v>
      </c>
    </row>
    <row r="454" spans="1:18" x14ac:dyDescent="0.2">
      <c r="A454" s="34">
        <v>0</v>
      </c>
      <c r="B454" s="34">
        <v>0</v>
      </c>
      <c r="C454" s="34">
        <v>0</v>
      </c>
      <c r="D454" s="34">
        <v>6.8849999999999996E-3</v>
      </c>
      <c r="E454" s="34">
        <v>0</v>
      </c>
      <c r="F454" s="34">
        <v>0</v>
      </c>
      <c r="G454" s="34">
        <v>0</v>
      </c>
      <c r="H454" s="34">
        <v>0</v>
      </c>
      <c r="I454" s="34">
        <v>0</v>
      </c>
      <c r="J454" s="35">
        <v>0</v>
      </c>
      <c r="K454" s="35">
        <v>0</v>
      </c>
      <c r="L454" s="35">
        <v>0</v>
      </c>
      <c r="M454" s="35">
        <v>0</v>
      </c>
      <c r="N454" s="36">
        <f t="shared" si="21"/>
        <v>7.6499999999999995E-4</v>
      </c>
      <c r="O454" s="36">
        <f t="shared" si="22"/>
        <v>0</v>
      </c>
      <c r="P454" s="37">
        <f t="shared" si="23"/>
        <v>7.6499999999999995E-4</v>
      </c>
      <c r="Q454" s="37" t="s">
        <v>1782</v>
      </c>
      <c r="R454" s="37" t="s">
        <v>1782</v>
      </c>
    </row>
    <row r="455" spans="1:18" x14ac:dyDescent="0.2">
      <c r="A455" s="34">
        <v>0</v>
      </c>
      <c r="B455" s="34">
        <v>0</v>
      </c>
      <c r="C455" s="34">
        <v>6.8609999999999999E-3</v>
      </c>
      <c r="D455" s="34">
        <v>0</v>
      </c>
      <c r="E455" s="34">
        <v>0</v>
      </c>
      <c r="F455" s="34">
        <v>0</v>
      </c>
      <c r="G455" s="34">
        <v>0</v>
      </c>
      <c r="H455" s="34">
        <v>0</v>
      </c>
      <c r="I455" s="34">
        <v>0</v>
      </c>
      <c r="J455" s="35">
        <v>0</v>
      </c>
      <c r="K455" s="35">
        <v>0</v>
      </c>
      <c r="L455" s="35">
        <v>0</v>
      </c>
      <c r="M455" s="35">
        <v>0</v>
      </c>
      <c r="N455" s="36">
        <f t="shared" si="21"/>
        <v>7.6233333333333329E-4</v>
      </c>
      <c r="O455" s="36">
        <f t="shared" si="22"/>
        <v>0</v>
      </c>
      <c r="P455" s="37">
        <f t="shared" si="23"/>
        <v>7.6233333333333329E-4</v>
      </c>
      <c r="Q455" s="37" t="s">
        <v>762</v>
      </c>
      <c r="R455" s="37" t="s">
        <v>762</v>
      </c>
    </row>
    <row r="456" spans="1:18" x14ac:dyDescent="0.2">
      <c r="A456" s="34">
        <v>0</v>
      </c>
      <c r="B456" s="34">
        <v>0</v>
      </c>
      <c r="C456" s="34">
        <v>6.8490000000000001E-3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5">
        <v>0</v>
      </c>
      <c r="K456" s="35">
        <v>0</v>
      </c>
      <c r="L456" s="35">
        <v>0</v>
      </c>
      <c r="M456" s="35">
        <v>0</v>
      </c>
      <c r="N456" s="36">
        <f t="shared" si="21"/>
        <v>7.6099999999999996E-4</v>
      </c>
      <c r="O456" s="36">
        <f t="shared" si="22"/>
        <v>0</v>
      </c>
      <c r="P456" s="37">
        <f t="shared" si="23"/>
        <v>7.6099999999999996E-4</v>
      </c>
      <c r="Q456" s="37" t="s">
        <v>566</v>
      </c>
      <c r="R456" s="37" t="s">
        <v>566</v>
      </c>
    </row>
    <row r="457" spans="1:18" x14ac:dyDescent="0.2">
      <c r="A457" s="34">
        <v>0</v>
      </c>
      <c r="B457" s="34">
        <v>0</v>
      </c>
      <c r="C457" s="34">
        <v>0</v>
      </c>
      <c r="D457" s="34">
        <v>6.7799999999999996E-3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5">
        <v>0</v>
      </c>
      <c r="K457" s="35">
        <v>0</v>
      </c>
      <c r="L457" s="35">
        <v>0</v>
      </c>
      <c r="M457" s="35">
        <v>0</v>
      </c>
      <c r="N457" s="36">
        <f t="shared" si="21"/>
        <v>7.5333333333333329E-4</v>
      </c>
      <c r="O457" s="36">
        <f t="shared" si="22"/>
        <v>0</v>
      </c>
      <c r="P457" s="37">
        <f t="shared" si="23"/>
        <v>7.5333333333333329E-4</v>
      </c>
      <c r="Q457" s="37" t="s">
        <v>461</v>
      </c>
      <c r="R457" s="37" t="s">
        <v>461</v>
      </c>
    </row>
    <row r="458" spans="1:18" x14ac:dyDescent="0.2">
      <c r="A458" s="34">
        <v>6.7450000000000001E-3</v>
      </c>
      <c r="B458" s="34">
        <v>0</v>
      </c>
      <c r="C458" s="34">
        <v>0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5">
        <v>0</v>
      </c>
      <c r="K458" s="35">
        <v>0</v>
      </c>
      <c r="L458" s="35">
        <v>0</v>
      </c>
      <c r="M458" s="35">
        <v>0</v>
      </c>
      <c r="N458" s="36">
        <f t="shared" si="21"/>
        <v>7.4944444444444451E-4</v>
      </c>
      <c r="O458" s="36">
        <f t="shared" si="22"/>
        <v>0</v>
      </c>
      <c r="P458" s="37">
        <f t="shared" si="23"/>
        <v>7.4944444444444451E-4</v>
      </c>
      <c r="Q458" s="37" t="s">
        <v>1706</v>
      </c>
      <c r="R458" s="37" t="s">
        <v>1706</v>
      </c>
    </row>
    <row r="459" spans="1:18" x14ac:dyDescent="0.2">
      <c r="A459" s="34">
        <v>0</v>
      </c>
      <c r="B459" s="34">
        <v>0</v>
      </c>
      <c r="C459" s="34">
        <v>0</v>
      </c>
      <c r="D459" s="34">
        <v>6.7450000000000001E-3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5">
        <v>0</v>
      </c>
      <c r="K459" s="35">
        <v>0</v>
      </c>
      <c r="L459" s="35">
        <v>0</v>
      </c>
      <c r="M459" s="35">
        <v>0</v>
      </c>
      <c r="N459" s="36">
        <f t="shared" si="21"/>
        <v>7.4944444444444451E-4</v>
      </c>
      <c r="O459" s="36">
        <f t="shared" si="22"/>
        <v>0</v>
      </c>
      <c r="P459" s="37">
        <f t="shared" si="23"/>
        <v>7.4944444444444451E-4</v>
      </c>
      <c r="Q459" s="37" t="s">
        <v>682</v>
      </c>
      <c r="R459" s="37" t="s">
        <v>681</v>
      </c>
    </row>
    <row r="460" spans="1:18" x14ac:dyDescent="0.2">
      <c r="A460" s="34">
        <v>0</v>
      </c>
      <c r="B460" s="34">
        <v>6.7340000000000004E-3</v>
      </c>
      <c r="C460" s="34">
        <v>0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5">
        <v>0</v>
      </c>
      <c r="K460" s="35">
        <v>0</v>
      </c>
      <c r="L460" s="35">
        <v>0</v>
      </c>
      <c r="M460" s="35">
        <v>0</v>
      </c>
      <c r="N460" s="36">
        <f t="shared" si="21"/>
        <v>7.4822222222222228E-4</v>
      </c>
      <c r="O460" s="36">
        <f t="shared" si="22"/>
        <v>0</v>
      </c>
      <c r="P460" s="37">
        <f t="shared" si="23"/>
        <v>7.4822222222222228E-4</v>
      </c>
      <c r="Q460" s="37" t="s">
        <v>1476</v>
      </c>
      <c r="R460" s="37" t="s">
        <v>1476</v>
      </c>
    </row>
    <row r="461" spans="1:18" x14ac:dyDescent="0.2">
      <c r="A461" s="34">
        <v>0</v>
      </c>
      <c r="B461" s="34">
        <v>0</v>
      </c>
      <c r="C461" s="34">
        <v>0</v>
      </c>
      <c r="D461" s="34">
        <v>0</v>
      </c>
      <c r="E461" s="34">
        <v>1.8182E-2</v>
      </c>
      <c r="F461" s="34">
        <v>0</v>
      </c>
      <c r="G461" s="34">
        <v>0</v>
      </c>
      <c r="H461" s="34">
        <v>0</v>
      </c>
      <c r="I461" s="34">
        <v>0</v>
      </c>
      <c r="J461" s="35">
        <v>5.0889999999999998E-3</v>
      </c>
      <c r="K461" s="35">
        <v>0</v>
      </c>
      <c r="L461" s="35">
        <v>0</v>
      </c>
      <c r="M461" s="35">
        <v>0</v>
      </c>
      <c r="N461" s="36">
        <f t="shared" si="21"/>
        <v>2.0202222222222223E-3</v>
      </c>
      <c r="O461" s="36">
        <f t="shared" si="22"/>
        <v>1.2722499999999999E-3</v>
      </c>
      <c r="P461" s="37">
        <f t="shared" si="23"/>
        <v>7.4797222222222235E-4</v>
      </c>
      <c r="Q461" s="37" t="s">
        <v>2722</v>
      </c>
      <c r="R461" s="37" t="s">
        <v>2722</v>
      </c>
    </row>
    <row r="462" spans="1:18" x14ac:dyDescent="0.2">
      <c r="A462" s="34">
        <v>0</v>
      </c>
      <c r="B462" s="34">
        <v>0</v>
      </c>
      <c r="C462" s="34">
        <v>0</v>
      </c>
      <c r="D462" s="34">
        <v>0</v>
      </c>
      <c r="E462" s="34">
        <v>6.7229999999999998E-3</v>
      </c>
      <c r="F462" s="34">
        <v>0</v>
      </c>
      <c r="G462" s="34">
        <v>0</v>
      </c>
      <c r="H462" s="34">
        <v>0</v>
      </c>
      <c r="I462" s="34">
        <v>0</v>
      </c>
      <c r="J462" s="35">
        <v>0</v>
      </c>
      <c r="K462" s="35">
        <v>0</v>
      </c>
      <c r="L462" s="35">
        <v>0</v>
      </c>
      <c r="M462" s="35">
        <v>0</v>
      </c>
      <c r="N462" s="36">
        <f t="shared" si="21"/>
        <v>7.4699999999999994E-4</v>
      </c>
      <c r="O462" s="36">
        <f t="shared" si="22"/>
        <v>0</v>
      </c>
      <c r="P462" s="37">
        <f t="shared" si="23"/>
        <v>7.4699999999999994E-4</v>
      </c>
      <c r="Q462" s="37" t="s">
        <v>781</v>
      </c>
      <c r="R462" s="37" t="s">
        <v>781</v>
      </c>
    </row>
    <row r="463" spans="1:18" x14ac:dyDescent="0.2">
      <c r="A463" s="34">
        <v>0</v>
      </c>
      <c r="B463" s="34">
        <v>6.7229999999999998E-3</v>
      </c>
      <c r="C463" s="34">
        <v>0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5">
        <v>0</v>
      </c>
      <c r="K463" s="35">
        <v>0</v>
      </c>
      <c r="L463" s="35">
        <v>0</v>
      </c>
      <c r="M463" s="35">
        <v>0</v>
      </c>
      <c r="N463" s="36">
        <f t="shared" si="21"/>
        <v>7.4699999999999994E-4</v>
      </c>
      <c r="O463" s="36">
        <f t="shared" si="22"/>
        <v>0</v>
      </c>
      <c r="P463" s="37">
        <f t="shared" si="23"/>
        <v>7.4699999999999994E-4</v>
      </c>
      <c r="Q463" s="37" t="s">
        <v>330</v>
      </c>
      <c r="R463" s="37" t="s">
        <v>330</v>
      </c>
    </row>
    <row r="464" spans="1:18" x14ac:dyDescent="0.2">
      <c r="A464" s="34">
        <v>6.711E-3</v>
      </c>
      <c r="B464" s="34">
        <v>0</v>
      </c>
      <c r="C464" s="34">
        <v>0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5">
        <v>0</v>
      </c>
      <c r="K464" s="35">
        <v>0</v>
      </c>
      <c r="L464" s="35">
        <v>0</v>
      </c>
      <c r="M464" s="35">
        <v>0</v>
      </c>
      <c r="N464" s="36">
        <f t="shared" si="21"/>
        <v>7.4566666666666661E-4</v>
      </c>
      <c r="O464" s="36">
        <f t="shared" si="22"/>
        <v>0</v>
      </c>
      <c r="P464" s="37">
        <f t="shared" si="23"/>
        <v>7.4566666666666661E-4</v>
      </c>
      <c r="Q464" s="37" t="s">
        <v>1716</v>
      </c>
      <c r="R464" s="37" t="s">
        <v>1716</v>
      </c>
    </row>
    <row r="465" spans="1:18" x14ac:dyDescent="0.2">
      <c r="A465" s="34">
        <v>0</v>
      </c>
      <c r="B465" s="34">
        <v>6.711E-3</v>
      </c>
      <c r="C465" s="34">
        <v>0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5">
        <v>0</v>
      </c>
      <c r="K465" s="35">
        <v>0</v>
      </c>
      <c r="L465" s="35">
        <v>0</v>
      </c>
      <c r="M465" s="35">
        <v>0</v>
      </c>
      <c r="N465" s="36">
        <f t="shared" si="21"/>
        <v>7.4566666666666661E-4</v>
      </c>
      <c r="O465" s="36">
        <f t="shared" si="22"/>
        <v>0</v>
      </c>
      <c r="P465" s="37">
        <f t="shared" si="23"/>
        <v>7.4566666666666661E-4</v>
      </c>
      <c r="Q465" s="37" t="s">
        <v>1376</v>
      </c>
      <c r="R465" s="37" t="s">
        <v>1376</v>
      </c>
    </row>
    <row r="466" spans="1:18" x14ac:dyDescent="0.2">
      <c r="A466" s="34">
        <v>0</v>
      </c>
      <c r="B466" s="34">
        <v>0</v>
      </c>
      <c r="C466" s="34">
        <v>6.711E-3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5">
        <v>0</v>
      </c>
      <c r="K466" s="35">
        <v>0</v>
      </c>
      <c r="L466" s="35">
        <v>0</v>
      </c>
      <c r="M466" s="35">
        <v>0</v>
      </c>
      <c r="N466" s="36">
        <f t="shared" si="21"/>
        <v>7.4566666666666661E-4</v>
      </c>
      <c r="O466" s="36">
        <f t="shared" si="22"/>
        <v>0</v>
      </c>
      <c r="P466" s="37">
        <f t="shared" si="23"/>
        <v>7.4566666666666661E-4</v>
      </c>
      <c r="Q466" s="37" t="s">
        <v>1867</v>
      </c>
      <c r="R466" s="37" t="s">
        <v>1867</v>
      </c>
    </row>
    <row r="467" spans="1:18" x14ac:dyDescent="0.2">
      <c r="A467" s="34">
        <v>0</v>
      </c>
      <c r="B467" s="34">
        <v>0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6.7060000000000002E-3</v>
      </c>
      <c r="J467" s="35">
        <v>0</v>
      </c>
      <c r="K467" s="35">
        <v>0</v>
      </c>
      <c r="L467" s="35">
        <v>0</v>
      </c>
      <c r="M467" s="35">
        <v>0</v>
      </c>
      <c r="N467" s="36">
        <f t="shared" si="21"/>
        <v>7.451111111111111E-4</v>
      </c>
      <c r="O467" s="36">
        <f t="shared" si="22"/>
        <v>0</v>
      </c>
      <c r="P467" s="37">
        <f t="shared" si="23"/>
        <v>7.451111111111111E-4</v>
      </c>
      <c r="Q467" s="37" t="s">
        <v>2360</v>
      </c>
      <c r="R467" s="37" t="s">
        <v>2360</v>
      </c>
    </row>
    <row r="468" spans="1:18" x14ac:dyDescent="0.2">
      <c r="A468" s="34">
        <v>0</v>
      </c>
      <c r="B468" s="34">
        <v>6.7000000000000002E-3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5">
        <v>0</v>
      </c>
      <c r="K468" s="35">
        <v>0</v>
      </c>
      <c r="L468" s="35">
        <v>0</v>
      </c>
      <c r="M468" s="35">
        <v>0</v>
      </c>
      <c r="N468" s="36">
        <f t="shared" si="21"/>
        <v>7.4444444444444449E-4</v>
      </c>
      <c r="O468" s="36">
        <f t="shared" si="22"/>
        <v>0</v>
      </c>
      <c r="P468" s="37">
        <f t="shared" si="23"/>
        <v>7.4444444444444449E-4</v>
      </c>
      <c r="Q468" s="37" t="s">
        <v>1781</v>
      </c>
      <c r="R468" s="37" t="s">
        <v>1781</v>
      </c>
    </row>
    <row r="469" spans="1:18" x14ac:dyDescent="0.2">
      <c r="A469" s="34">
        <v>0</v>
      </c>
      <c r="B469" s="34">
        <v>0</v>
      </c>
      <c r="C469" s="34">
        <v>0</v>
      </c>
      <c r="D469" s="34">
        <v>6.7000000000000002E-3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5">
        <v>0</v>
      </c>
      <c r="K469" s="35">
        <v>0</v>
      </c>
      <c r="L469" s="35">
        <v>0</v>
      </c>
      <c r="M469" s="35">
        <v>0</v>
      </c>
      <c r="N469" s="36">
        <f t="shared" si="21"/>
        <v>7.4444444444444449E-4</v>
      </c>
      <c r="O469" s="36">
        <f t="shared" si="22"/>
        <v>0</v>
      </c>
      <c r="P469" s="37">
        <f t="shared" si="23"/>
        <v>7.4444444444444449E-4</v>
      </c>
      <c r="Q469" s="37" t="s">
        <v>904</v>
      </c>
      <c r="R469" s="37" t="s">
        <v>904</v>
      </c>
    </row>
    <row r="470" spans="1:18" x14ac:dyDescent="0.2">
      <c r="A470" s="34">
        <v>0</v>
      </c>
      <c r="B470" s="34">
        <v>6.6779999999999999E-3</v>
      </c>
      <c r="C470" s="34">
        <v>0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5">
        <v>0</v>
      </c>
      <c r="K470" s="35">
        <v>0</v>
      </c>
      <c r="L470" s="35">
        <v>0</v>
      </c>
      <c r="M470" s="35">
        <v>0</v>
      </c>
      <c r="N470" s="36">
        <f t="shared" si="21"/>
        <v>7.4200000000000004E-4</v>
      </c>
      <c r="O470" s="36">
        <f t="shared" si="22"/>
        <v>0</v>
      </c>
      <c r="P470" s="37">
        <f t="shared" si="23"/>
        <v>7.4200000000000004E-4</v>
      </c>
      <c r="Q470" s="37" t="s">
        <v>2338</v>
      </c>
      <c r="R470" s="37" t="s">
        <v>2338</v>
      </c>
    </row>
    <row r="471" spans="1:18" x14ac:dyDescent="0.2">
      <c r="A471" s="34">
        <v>0</v>
      </c>
      <c r="B471" s="34">
        <v>0</v>
      </c>
      <c r="C471" s="34">
        <v>6.6670000000000002E-3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5">
        <v>0</v>
      </c>
      <c r="K471" s="35">
        <v>0</v>
      </c>
      <c r="L471" s="35">
        <v>0</v>
      </c>
      <c r="M471" s="35">
        <v>0</v>
      </c>
      <c r="N471" s="36">
        <f t="shared" si="21"/>
        <v>7.4077777777777781E-4</v>
      </c>
      <c r="O471" s="36">
        <f t="shared" si="22"/>
        <v>0</v>
      </c>
      <c r="P471" s="37">
        <f t="shared" si="23"/>
        <v>7.4077777777777781E-4</v>
      </c>
      <c r="Q471" s="37" t="s">
        <v>1784</v>
      </c>
      <c r="R471" s="37" t="s">
        <v>1784</v>
      </c>
    </row>
    <row r="472" spans="1:18" x14ac:dyDescent="0.2">
      <c r="A472" s="34">
        <v>0</v>
      </c>
      <c r="B472" s="34">
        <v>0</v>
      </c>
      <c r="C472" s="34">
        <v>0</v>
      </c>
      <c r="D472" s="34">
        <v>0</v>
      </c>
      <c r="E472" s="34">
        <v>0</v>
      </c>
      <c r="F472" s="34">
        <v>6.6670000000000002E-3</v>
      </c>
      <c r="G472" s="34">
        <v>0</v>
      </c>
      <c r="H472" s="34">
        <v>0</v>
      </c>
      <c r="I472" s="34">
        <v>0</v>
      </c>
      <c r="J472" s="35">
        <v>0</v>
      </c>
      <c r="K472" s="35">
        <v>0</v>
      </c>
      <c r="L472" s="35">
        <v>0</v>
      </c>
      <c r="M472" s="35">
        <v>0</v>
      </c>
      <c r="N472" s="36">
        <f t="shared" si="21"/>
        <v>7.4077777777777781E-4</v>
      </c>
      <c r="O472" s="36">
        <f t="shared" si="22"/>
        <v>0</v>
      </c>
      <c r="P472" s="37">
        <f t="shared" si="23"/>
        <v>7.4077777777777781E-4</v>
      </c>
      <c r="Q472" s="37" t="s">
        <v>1160</v>
      </c>
      <c r="R472" s="37" t="s">
        <v>1160</v>
      </c>
    </row>
    <row r="473" spans="1:18" x14ac:dyDescent="0.2">
      <c r="A473" s="34">
        <v>0</v>
      </c>
      <c r="B473" s="34">
        <v>0</v>
      </c>
      <c r="C473" s="34">
        <v>6.6670000000000002E-3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5">
        <v>0</v>
      </c>
      <c r="K473" s="35">
        <v>0</v>
      </c>
      <c r="L473" s="35">
        <v>0</v>
      </c>
      <c r="M473" s="35">
        <v>0</v>
      </c>
      <c r="N473" s="36">
        <f t="shared" si="21"/>
        <v>7.4077777777777781E-4</v>
      </c>
      <c r="O473" s="36">
        <f t="shared" si="22"/>
        <v>0</v>
      </c>
      <c r="P473" s="37">
        <f t="shared" si="23"/>
        <v>7.4077777777777781E-4</v>
      </c>
      <c r="Q473" s="37" t="s">
        <v>1025</v>
      </c>
      <c r="R473" s="37" t="s">
        <v>1024</v>
      </c>
    </row>
    <row r="474" spans="1:18" x14ac:dyDescent="0.2">
      <c r="A474" s="34">
        <v>6.633E-3</v>
      </c>
      <c r="B474" s="34">
        <v>0</v>
      </c>
      <c r="C474" s="34">
        <v>0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5">
        <v>0</v>
      </c>
      <c r="K474" s="35">
        <v>0</v>
      </c>
      <c r="L474" s="35">
        <v>0</v>
      </c>
      <c r="M474" s="35">
        <v>0</v>
      </c>
      <c r="N474" s="36">
        <f t="shared" si="21"/>
        <v>7.3700000000000002E-4</v>
      </c>
      <c r="O474" s="36">
        <f t="shared" si="22"/>
        <v>0</v>
      </c>
      <c r="P474" s="37">
        <f t="shared" si="23"/>
        <v>7.3700000000000002E-4</v>
      </c>
      <c r="Q474" s="37" t="s">
        <v>2121</v>
      </c>
      <c r="R474" s="37" t="s">
        <v>2121</v>
      </c>
    </row>
    <row r="475" spans="1:18" x14ac:dyDescent="0.2">
      <c r="A475" s="34">
        <v>0</v>
      </c>
      <c r="B475" s="34">
        <v>0</v>
      </c>
      <c r="C475" s="34">
        <v>6.6119999999999998E-3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5">
        <v>0</v>
      </c>
      <c r="K475" s="35">
        <v>0</v>
      </c>
      <c r="L475" s="35">
        <v>0</v>
      </c>
      <c r="M475" s="35">
        <v>0</v>
      </c>
      <c r="N475" s="36">
        <f t="shared" si="21"/>
        <v>7.3466666666666667E-4</v>
      </c>
      <c r="O475" s="36">
        <f t="shared" si="22"/>
        <v>0</v>
      </c>
      <c r="P475" s="37">
        <f t="shared" si="23"/>
        <v>7.3466666666666667E-4</v>
      </c>
      <c r="Q475" s="37" t="s">
        <v>856</v>
      </c>
      <c r="R475" s="37" t="s">
        <v>856</v>
      </c>
    </row>
    <row r="476" spans="1:18" x14ac:dyDescent="0.2">
      <c r="A476" s="34">
        <v>0</v>
      </c>
      <c r="B476" s="34">
        <v>0</v>
      </c>
      <c r="C476" s="34">
        <v>6.6010000000000001E-3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5">
        <v>0</v>
      </c>
      <c r="K476" s="35">
        <v>0</v>
      </c>
      <c r="L476" s="35">
        <v>0</v>
      </c>
      <c r="M476" s="35">
        <v>0</v>
      </c>
      <c r="N476" s="36">
        <f t="shared" si="21"/>
        <v>7.3344444444444444E-4</v>
      </c>
      <c r="O476" s="36">
        <f t="shared" si="22"/>
        <v>0</v>
      </c>
      <c r="P476" s="37">
        <f t="shared" si="23"/>
        <v>7.3344444444444444E-4</v>
      </c>
      <c r="Q476" s="37" t="s">
        <v>376</v>
      </c>
      <c r="R476" s="37" t="s">
        <v>2648</v>
      </c>
    </row>
    <row r="477" spans="1:18" x14ac:dyDescent="0.2">
      <c r="A477" s="34">
        <v>0</v>
      </c>
      <c r="B477" s="34">
        <v>0</v>
      </c>
      <c r="C477" s="34">
        <v>6.5900000000000004E-3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5">
        <v>0</v>
      </c>
      <c r="K477" s="35">
        <v>0</v>
      </c>
      <c r="L477" s="35">
        <v>0</v>
      </c>
      <c r="M477" s="35">
        <v>0</v>
      </c>
      <c r="N477" s="36">
        <f t="shared" si="21"/>
        <v>7.3222222222222222E-4</v>
      </c>
      <c r="O477" s="36">
        <f t="shared" si="22"/>
        <v>0</v>
      </c>
      <c r="P477" s="37">
        <f t="shared" si="23"/>
        <v>7.3222222222222222E-4</v>
      </c>
      <c r="Q477" s="37" t="s">
        <v>1652</v>
      </c>
      <c r="R477" s="37" t="s">
        <v>1652</v>
      </c>
    </row>
    <row r="478" spans="1:18" x14ac:dyDescent="0.2">
      <c r="A478" s="34">
        <v>7.3660000000000002E-3</v>
      </c>
      <c r="B478" s="34">
        <v>0</v>
      </c>
      <c r="C478" s="34">
        <v>0</v>
      </c>
      <c r="D478" s="34">
        <v>0</v>
      </c>
      <c r="E478" s="34">
        <v>0</v>
      </c>
      <c r="F478" s="34">
        <v>0</v>
      </c>
      <c r="G478" s="34">
        <v>2.6773999999999999E-2</v>
      </c>
      <c r="H478" s="34">
        <v>2.9037E-2</v>
      </c>
      <c r="I478" s="34">
        <v>0</v>
      </c>
      <c r="J478" s="35">
        <v>0</v>
      </c>
      <c r="K478" s="35">
        <v>0</v>
      </c>
      <c r="L478" s="35">
        <v>2.5152999999999998E-2</v>
      </c>
      <c r="M478" s="35">
        <v>0</v>
      </c>
      <c r="N478" s="36">
        <f t="shared" si="21"/>
        <v>7.0196666666666662E-3</v>
      </c>
      <c r="O478" s="36">
        <f t="shared" si="22"/>
        <v>6.2882499999999996E-3</v>
      </c>
      <c r="P478" s="37">
        <f t="shared" si="23"/>
        <v>7.3141666666666667E-4</v>
      </c>
      <c r="Q478" s="37" t="s">
        <v>2604</v>
      </c>
      <c r="R478" s="37" t="s">
        <v>2604</v>
      </c>
    </row>
    <row r="479" spans="1:18" x14ac:dyDescent="0.2">
      <c r="A479" s="34">
        <v>0</v>
      </c>
      <c r="B479" s="34">
        <v>0</v>
      </c>
      <c r="C479" s="34">
        <v>0</v>
      </c>
      <c r="D479" s="34">
        <v>0</v>
      </c>
      <c r="E479" s="34">
        <v>0</v>
      </c>
      <c r="F479" s="34">
        <v>6.5570000000000003E-3</v>
      </c>
      <c r="G479" s="34">
        <v>0</v>
      </c>
      <c r="H479" s="34">
        <v>0</v>
      </c>
      <c r="I479" s="34">
        <v>0</v>
      </c>
      <c r="J479" s="35">
        <v>0</v>
      </c>
      <c r="K479" s="35">
        <v>0</v>
      </c>
      <c r="L479" s="35">
        <v>0</v>
      </c>
      <c r="M479" s="35">
        <v>0</v>
      </c>
      <c r="N479" s="36">
        <f t="shared" si="21"/>
        <v>7.2855555555555564E-4</v>
      </c>
      <c r="O479" s="36">
        <f t="shared" si="22"/>
        <v>0</v>
      </c>
      <c r="P479" s="37">
        <f t="shared" si="23"/>
        <v>7.2855555555555564E-4</v>
      </c>
      <c r="Q479" s="37" t="s">
        <v>1045</v>
      </c>
      <c r="R479" s="37" t="s">
        <v>1045</v>
      </c>
    </row>
    <row r="480" spans="1:18" x14ac:dyDescent="0.2">
      <c r="A480" s="34">
        <v>0</v>
      </c>
      <c r="B480" s="34">
        <v>6.5360000000000001E-3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5">
        <v>0</v>
      </c>
      <c r="K480" s="35">
        <v>0</v>
      </c>
      <c r="L480" s="35">
        <v>0</v>
      </c>
      <c r="M480" s="35">
        <v>0</v>
      </c>
      <c r="N480" s="36">
        <f t="shared" si="21"/>
        <v>7.2622222222222229E-4</v>
      </c>
      <c r="O480" s="36">
        <f t="shared" si="22"/>
        <v>0</v>
      </c>
      <c r="P480" s="37">
        <f t="shared" si="23"/>
        <v>7.2622222222222229E-4</v>
      </c>
      <c r="Q480" s="37" t="s">
        <v>946</v>
      </c>
      <c r="R480" s="37" t="s">
        <v>945</v>
      </c>
    </row>
    <row r="481" spans="1:18" x14ac:dyDescent="0.2">
      <c r="A481" s="34">
        <v>0</v>
      </c>
      <c r="B481" s="34">
        <v>0</v>
      </c>
      <c r="C481" s="34">
        <v>0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6.5250000000000004E-3</v>
      </c>
      <c r="J481" s="35">
        <v>0</v>
      </c>
      <c r="K481" s="35">
        <v>0</v>
      </c>
      <c r="L481" s="35">
        <v>0</v>
      </c>
      <c r="M481" s="35">
        <v>0</v>
      </c>
      <c r="N481" s="36">
        <f t="shared" si="21"/>
        <v>7.2500000000000006E-4</v>
      </c>
      <c r="O481" s="36">
        <f t="shared" si="22"/>
        <v>0</v>
      </c>
      <c r="P481" s="37">
        <f t="shared" si="23"/>
        <v>7.2500000000000006E-4</v>
      </c>
      <c r="Q481" s="37" t="s">
        <v>2738</v>
      </c>
      <c r="R481" s="37" t="s">
        <v>2737</v>
      </c>
    </row>
    <row r="482" spans="1:18" x14ac:dyDescent="0.2">
      <c r="A482" s="34">
        <v>0</v>
      </c>
      <c r="B482" s="34">
        <v>0</v>
      </c>
      <c r="C482" s="34">
        <v>0</v>
      </c>
      <c r="D482" s="34">
        <v>0</v>
      </c>
      <c r="E482" s="34">
        <v>0</v>
      </c>
      <c r="F482" s="34">
        <v>0</v>
      </c>
      <c r="G482" s="34">
        <v>0</v>
      </c>
      <c r="H482" s="34">
        <v>0</v>
      </c>
      <c r="I482" s="34">
        <v>6.5040000000000002E-3</v>
      </c>
      <c r="J482" s="35">
        <v>0</v>
      </c>
      <c r="K482" s="35">
        <v>0</v>
      </c>
      <c r="L482" s="35">
        <v>0</v>
      </c>
      <c r="M482" s="35">
        <v>0</v>
      </c>
      <c r="N482" s="36">
        <f t="shared" si="21"/>
        <v>7.226666666666667E-4</v>
      </c>
      <c r="O482" s="36">
        <f t="shared" si="22"/>
        <v>0</v>
      </c>
      <c r="P482" s="37">
        <f t="shared" si="23"/>
        <v>7.226666666666667E-4</v>
      </c>
      <c r="Q482" s="37" t="s">
        <v>1173</v>
      </c>
      <c r="R482" s="37" t="s">
        <v>1173</v>
      </c>
    </row>
    <row r="483" spans="1:18" x14ac:dyDescent="0.2">
      <c r="A483" s="34">
        <v>0</v>
      </c>
      <c r="B483" s="34">
        <v>6.483E-3</v>
      </c>
      <c r="C483" s="34">
        <v>0</v>
      </c>
      <c r="D483" s="34">
        <v>0</v>
      </c>
      <c r="E483" s="34">
        <v>0</v>
      </c>
      <c r="F483" s="34">
        <v>0</v>
      </c>
      <c r="G483" s="34">
        <v>0</v>
      </c>
      <c r="H483" s="34">
        <v>0</v>
      </c>
      <c r="I483" s="34">
        <v>0</v>
      </c>
      <c r="J483" s="35">
        <v>0</v>
      </c>
      <c r="K483" s="35">
        <v>0</v>
      </c>
      <c r="L483" s="35">
        <v>0</v>
      </c>
      <c r="M483" s="35">
        <v>0</v>
      </c>
      <c r="N483" s="36">
        <f t="shared" si="21"/>
        <v>7.2033333333333335E-4</v>
      </c>
      <c r="O483" s="36">
        <f t="shared" si="22"/>
        <v>0</v>
      </c>
      <c r="P483" s="37">
        <f t="shared" si="23"/>
        <v>7.2033333333333335E-4</v>
      </c>
      <c r="Q483" s="37" t="s">
        <v>2137</v>
      </c>
      <c r="R483" s="37" t="s">
        <v>2136</v>
      </c>
    </row>
    <row r="484" spans="1:18" x14ac:dyDescent="0.2">
      <c r="A484" s="34">
        <v>6.4720000000000003E-3</v>
      </c>
      <c r="B484" s="34">
        <v>0</v>
      </c>
      <c r="C484" s="34">
        <v>0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5">
        <v>0</v>
      </c>
      <c r="K484" s="35">
        <v>0</v>
      </c>
      <c r="L484" s="35">
        <v>0</v>
      </c>
      <c r="M484" s="35">
        <v>0</v>
      </c>
      <c r="N484" s="36">
        <f t="shared" si="21"/>
        <v>7.1911111111111112E-4</v>
      </c>
      <c r="O484" s="36">
        <f t="shared" si="22"/>
        <v>0</v>
      </c>
      <c r="P484" s="37">
        <f t="shared" si="23"/>
        <v>7.1911111111111112E-4</v>
      </c>
      <c r="Q484" s="37" t="s">
        <v>663</v>
      </c>
      <c r="R484" s="37" t="s">
        <v>663</v>
      </c>
    </row>
    <row r="485" spans="1:18" x14ac:dyDescent="0.2">
      <c r="A485" s="34">
        <v>0</v>
      </c>
      <c r="B485" s="34">
        <v>6.4619999999999999E-3</v>
      </c>
      <c r="C485" s="34">
        <v>0</v>
      </c>
      <c r="D485" s="34">
        <v>0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5">
        <v>0</v>
      </c>
      <c r="K485" s="35">
        <v>0</v>
      </c>
      <c r="L485" s="35">
        <v>0</v>
      </c>
      <c r="M485" s="35">
        <v>0</v>
      </c>
      <c r="N485" s="36">
        <f t="shared" si="21"/>
        <v>7.18E-4</v>
      </c>
      <c r="O485" s="36">
        <f t="shared" si="22"/>
        <v>0</v>
      </c>
      <c r="P485" s="37">
        <f t="shared" si="23"/>
        <v>7.18E-4</v>
      </c>
      <c r="Q485" s="37" t="s">
        <v>1450</v>
      </c>
      <c r="R485" s="37" t="s">
        <v>1450</v>
      </c>
    </row>
    <row r="486" spans="1:18" x14ac:dyDescent="0.2">
      <c r="A486" s="34">
        <v>0</v>
      </c>
      <c r="B486" s="34">
        <v>0</v>
      </c>
      <c r="C486" s="34">
        <v>0</v>
      </c>
      <c r="D486" s="34">
        <v>6.4619999999999999E-3</v>
      </c>
      <c r="E486" s="34">
        <v>0</v>
      </c>
      <c r="F486" s="34">
        <v>0</v>
      </c>
      <c r="G486" s="34">
        <v>0</v>
      </c>
      <c r="H486" s="34">
        <v>0</v>
      </c>
      <c r="I486" s="34">
        <v>0</v>
      </c>
      <c r="J486" s="35">
        <v>0</v>
      </c>
      <c r="K486" s="35">
        <v>0</v>
      </c>
      <c r="L486" s="35">
        <v>0</v>
      </c>
      <c r="M486" s="35">
        <v>0</v>
      </c>
      <c r="N486" s="36">
        <f t="shared" si="21"/>
        <v>7.18E-4</v>
      </c>
      <c r="O486" s="36">
        <f t="shared" si="22"/>
        <v>0</v>
      </c>
      <c r="P486" s="37">
        <f t="shared" si="23"/>
        <v>7.18E-4</v>
      </c>
      <c r="Q486" s="37" t="s">
        <v>564</v>
      </c>
      <c r="R486" s="37" t="s">
        <v>564</v>
      </c>
    </row>
    <row r="487" spans="1:18" x14ac:dyDescent="0.2">
      <c r="A487" s="34">
        <v>0</v>
      </c>
      <c r="B487" s="34">
        <v>0</v>
      </c>
      <c r="C487" s="34">
        <v>1.6015999999999999E-2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5">
        <v>0</v>
      </c>
      <c r="K487" s="35">
        <v>4.2509999999999996E-3</v>
      </c>
      <c r="L487" s="35">
        <v>0</v>
      </c>
      <c r="M487" s="35">
        <v>0</v>
      </c>
      <c r="N487" s="36">
        <f t="shared" si="21"/>
        <v>1.7795555555555555E-3</v>
      </c>
      <c r="O487" s="36">
        <f t="shared" si="22"/>
        <v>1.0627499999999999E-3</v>
      </c>
      <c r="P487" s="37">
        <f t="shared" si="23"/>
        <v>7.168055555555556E-4</v>
      </c>
      <c r="Q487" s="37" t="s">
        <v>1207</v>
      </c>
      <c r="R487" s="37" t="s">
        <v>1207</v>
      </c>
    </row>
    <row r="488" spans="1:18" x14ac:dyDescent="0.2">
      <c r="A488" s="34">
        <v>0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6.4209999999999996E-3</v>
      </c>
      <c r="J488" s="35">
        <v>0</v>
      </c>
      <c r="K488" s="35">
        <v>0</v>
      </c>
      <c r="L488" s="35">
        <v>0</v>
      </c>
      <c r="M488" s="35">
        <v>0</v>
      </c>
      <c r="N488" s="36">
        <f t="shared" si="21"/>
        <v>7.1344444444444439E-4</v>
      </c>
      <c r="O488" s="36">
        <f t="shared" si="22"/>
        <v>0</v>
      </c>
      <c r="P488" s="37">
        <f t="shared" si="23"/>
        <v>7.1344444444444439E-4</v>
      </c>
      <c r="Q488" s="37" t="s">
        <v>1323</v>
      </c>
      <c r="R488" s="37" t="s">
        <v>1323</v>
      </c>
    </row>
    <row r="489" spans="1:18" x14ac:dyDescent="0.2">
      <c r="A489" s="34">
        <v>0</v>
      </c>
      <c r="B489" s="34">
        <v>0</v>
      </c>
      <c r="C489" s="34">
        <v>0</v>
      </c>
      <c r="D489" s="34">
        <v>0</v>
      </c>
      <c r="E489" s="34">
        <v>6.4099999999999999E-3</v>
      </c>
      <c r="F489" s="34">
        <v>0</v>
      </c>
      <c r="G489" s="34">
        <v>0</v>
      </c>
      <c r="H489" s="34">
        <v>0</v>
      </c>
      <c r="I489" s="34">
        <v>0</v>
      </c>
      <c r="J489" s="35">
        <v>0</v>
      </c>
      <c r="K489" s="35">
        <v>0</v>
      </c>
      <c r="L489" s="35">
        <v>0</v>
      </c>
      <c r="M489" s="35">
        <v>0</v>
      </c>
      <c r="N489" s="36">
        <f t="shared" si="21"/>
        <v>7.1222222222222216E-4</v>
      </c>
      <c r="O489" s="36">
        <f t="shared" si="22"/>
        <v>0</v>
      </c>
      <c r="P489" s="37">
        <f t="shared" si="23"/>
        <v>7.1222222222222216E-4</v>
      </c>
      <c r="Q489" s="37" t="s">
        <v>2035</v>
      </c>
      <c r="R489" s="37" t="s">
        <v>2035</v>
      </c>
    </row>
    <row r="490" spans="1:18" x14ac:dyDescent="0.2">
      <c r="A490" s="34">
        <v>0</v>
      </c>
      <c r="B490" s="34">
        <v>0</v>
      </c>
      <c r="C490" s="34">
        <v>0</v>
      </c>
      <c r="D490" s="34">
        <v>6.4099999999999999E-3</v>
      </c>
      <c r="E490" s="34">
        <v>0</v>
      </c>
      <c r="F490" s="34">
        <v>0</v>
      </c>
      <c r="G490" s="34">
        <v>0</v>
      </c>
      <c r="H490" s="34">
        <v>0</v>
      </c>
      <c r="I490" s="34">
        <v>0</v>
      </c>
      <c r="J490" s="35">
        <v>0</v>
      </c>
      <c r="K490" s="35">
        <v>0</v>
      </c>
      <c r="L490" s="35">
        <v>0</v>
      </c>
      <c r="M490" s="35">
        <v>0</v>
      </c>
      <c r="N490" s="36">
        <f t="shared" si="21"/>
        <v>7.1222222222222216E-4</v>
      </c>
      <c r="O490" s="36">
        <f t="shared" si="22"/>
        <v>0</v>
      </c>
      <c r="P490" s="37">
        <f t="shared" si="23"/>
        <v>7.1222222222222216E-4</v>
      </c>
      <c r="Q490" s="37" t="s">
        <v>1291</v>
      </c>
      <c r="R490" s="37" t="s">
        <v>1290</v>
      </c>
    </row>
    <row r="491" spans="1:18" x14ac:dyDescent="0.2">
      <c r="A491" s="34">
        <v>0</v>
      </c>
      <c r="B491" s="34">
        <v>0</v>
      </c>
      <c r="C491" s="34">
        <v>0</v>
      </c>
      <c r="D491" s="34">
        <v>0</v>
      </c>
      <c r="E491" s="34">
        <v>0</v>
      </c>
      <c r="F491" s="34">
        <v>6.3590000000000001E-3</v>
      </c>
      <c r="G491" s="34">
        <v>0</v>
      </c>
      <c r="H491" s="34">
        <v>0</v>
      </c>
      <c r="I491" s="34">
        <v>0</v>
      </c>
      <c r="J491" s="35">
        <v>0</v>
      </c>
      <c r="K491" s="35">
        <v>0</v>
      </c>
      <c r="L491" s="35">
        <v>0</v>
      </c>
      <c r="M491" s="35">
        <v>0</v>
      </c>
      <c r="N491" s="36">
        <f t="shared" si="21"/>
        <v>7.0655555555555554E-4</v>
      </c>
      <c r="O491" s="36">
        <f t="shared" si="22"/>
        <v>0</v>
      </c>
      <c r="P491" s="37">
        <f t="shared" si="23"/>
        <v>7.0655555555555554E-4</v>
      </c>
      <c r="Q491" s="37" t="s">
        <v>970</v>
      </c>
      <c r="R491" s="37" t="s">
        <v>970</v>
      </c>
    </row>
    <row r="492" spans="1:18" x14ac:dyDescent="0.2">
      <c r="A492" s="34">
        <v>0</v>
      </c>
      <c r="B492" s="34">
        <v>0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6.3509999999999999E-3</v>
      </c>
      <c r="J492" s="35">
        <v>0</v>
      </c>
      <c r="K492" s="35">
        <v>0</v>
      </c>
      <c r="L492" s="35">
        <v>0</v>
      </c>
      <c r="M492" s="35">
        <v>0</v>
      </c>
      <c r="N492" s="36">
        <f t="shared" si="21"/>
        <v>7.0566666666666662E-4</v>
      </c>
      <c r="O492" s="36">
        <f t="shared" si="22"/>
        <v>0</v>
      </c>
      <c r="P492" s="37">
        <f t="shared" si="23"/>
        <v>7.0566666666666662E-4</v>
      </c>
      <c r="Q492" s="37" t="s">
        <v>629</v>
      </c>
      <c r="R492" s="37" t="s">
        <v>629</v>
      </c>
    </row>
    <row r="493" spans="1:18" x14ac:dyDescent="0.2">
      <c r="A493" s="34">
        <v>0</v>
      </c>
      <c r="B493" s="34">
        <v>0</v>
      </c>
      <c r="C493" s="34">
        <v>0</v>
      </c>
      <c r="D493" s="34">
        <v>0</v>
      </c>
      <c r="E493" s="34">
        <v>6.339E-3</v>
      </c>
      <c r="F493" s="34">
        <v>0</v>
      </c>
      <c r="G493" s="34">
        <v>0</v>
      </c>
      <c r="H493" s="34">
        <v>0</v>
      </c>
      <c r="I493" s="34">
        <v>0</v>
      </c>
      <c r="J493" s="35">
        <v>0</v>
      </c>
      <c r="K493" s="35">
        <v>0</v>
      </c>
      <c r="L493" s="35">
        <v>0</v>
      </c>
      <c r="M493" s="35">
        <v>0</v>
      </c>
      <c r="N493" s="36">
        <f t="shared" si="21"/>
        <v>7.0433333333333329E-4</v>
      </c>
      <c r="O493" s="36">
        <f t="shared" si="22"/>
        <v>0</v>
      </c>
      <c r="P493" s="37">
        <f t="shared" si="23"/>
        <v>7.0433333333333329E-4</v>
      </c>
      <c r="Q493" s="37" t="s">
        <v>1710</v>
      </c>
      <c r="R493" s="37" t="s">
        <v>1709</v>
      </c>
    </row>
    <row r="494" spans="1:18" x14ac:dyDescent="0.2">
      <c r="A494" s="34">
        <v>0</v>
      </c>
      <c r="B494" s="34">
        <v>0</v>
      </c>
      <c r="C494" s="34">
        <v>6.3290000000000004E-3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5">
        <v>0</v>
      </c>
      <c r="K494" s="35">
        <v>0</v>
      </c>
      <c r="L494" s="35">
        <v>0</v>
      </c>
      <c r="M494" s="35">
        <v>0</v>
      </c>
      <c r="N494" s="36">
        <f t="shared" si="21"/>
        <v>7.0322222222222227E-4</v>
      </c>
      <c r="O494" s="36">
        <f t="shared" si="22"/>
        <v>0</v>
      </c>
      <c r="P494" s="37">
        <f t="shared" si="23"/>
        <v>7.0322222222222227E-4</v>
      </c>
      <c r="Q494" s="37" t="s">
        <v>2171</v>
      </c>
      <c r="R494" s="37" t="s">
        <v>2171</v>
      </c>
    </row>
    <row r="495" spans="1:18" x14ac:dyDescent="0.2">
      <c r="A495" s="34">
        <v>0</v>
      </c>
      <c r="B495" s="34">
        <v>0</v>
      </c>
      <c r="C495" s="34">
        <v>6.3290000000000004E-3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5">
        <v>0</v>
      </c>
      <c r="K495" s="35">
        <v>0</v>
      </c>
      <c r="L495" s="35">
        <v>0</v>
      </c>
      <c r="M495" s="35">
        <v>0</v>
      </c>
      <c r="N495" s="36">
        <f t="shared" si="21"/>
        <v>7.0322222222222227E-4</v>
      </c>
      <c r="O495" s="36">
        <f t="shared" si="22"/>
        <v>0</v>
      </c>
      <c r="P495" s="37">
        <f t="shared" si="23"/>
        <v>7.0322222222222227E-4</v>
      </c>
      <c r="Q495" s="37" t="s">
        <v>234</v>
      </c>
      <c r="R495" s="37" t="s">
        <v>234</v>
      </c>
    </row>
    <row r="496" spans="1:18" x14ac:dyDescent="0.2">
      <c r="A496" s="34">
        <v>0</v>
      </c>
      <c r="B496" s="34">
        <v>6.319E-3</v>
      </c>
      <c r="C496" s="34">
        <v>0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5">
        <v>0</v>
      </c>
      <c r="K496" s="35">
        <v>0</v>
      </c>
      <c r="L496" s="35">
        <v>0</v>
      </c>
      <c r="M496" s="35">
        <v>0</v>
      </c>
      <c r="N496" s="36">
        <f t="shared" si="21"/>
        <v>7.0211111111111114E-4</v>
      </c>
      <c r="O496" s="36">
        <f t="shared" si="22"/>
        <v>0</v>
      </c>
      <c r="P496" s="37">
        <f t="shared" si="23"/>
        <v>7.0211111111111114E-4</v>
      </c>
      <c r="Q496" s="37" t="s">
        <v>738</v>
      </c>
      <c r="R496" s="37" t="s">
        <v>738</v>
      </c>
    </row>
    <row r="497" spans="1:18" x14ac:dyDescent="0.2">
      <c r="A497" s="34">
        <v>0</v>
      </c>
      <c r="B497" s="34">
        <v>0</v>
      </c>
      <c r="C497" s="34">
        <v>0</v>
      </c>
      <c r="D497" s="34">
        <v>0</v>
      </c>
      <c r="E497" s="34">
        <v>0</v>
      </c>
      <c r="F497" s="34">
        <v>6.3090000000000004E-3</v>
      </c>
      <c r="G497" s="34">
        <v>0</v>
      </c>
      <c r="H497" s="34">
        <v>0</v>
      </c>
      <c r="I497" s="34">
        <v>0</v>
      </c>
      <c r="J497" s="35">
        <v>0</v>
      </c>
      <c r="K497" s="35">
        <v>0</v>
      </c>
      <c r="L497" s="35">
        <v>0</v>
      </c>
      <c r="M497" s="35">
        <v>0</v>
      </c>
      <c r="N497" s="36">
        <f t="shared" si="21"/>
        <v>7.0100000000000002E-4</v>
      </c>
      <c r="O497" s="36">
        <f t="shared" si="22"/>
        <v>0</v>
      </c>
      <c r="P497" s="37">
        <f t="shared" si="23"/>
        <v>7.0100000000000002E-4</v>
      </c>
      <c r="Q497" s="37" t="s">
        <v>1421</v>
      </c>
      <c r="R497" s="37" t="s">
        <v>1420</v>
      </c>
    </row>
    <row r="498" spans="1:18" x14ac:dyDescent="0.2">
      <c r="A498" s="34">
        <v>0</v>
      </c>
      <c r="B498" s="34">
        <v>0</v>
      </c>
      <c r="C498" s="34">
        <v>6.2989999999999999E-3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5">
        <v>0</v>
      </c>
      <c r="K498" s="35">
        <v>0</v>
      </c>
      <c r="L498" s="35">
        <v>0</v>
      </c>
      <c r="M498" s="35">
        <v>0</v>
      </c>
      <c r="N498" s="36">
        <f t="shared" si="21"/>
        <v>6.9988888888888889E-4</v>
      </c>
      <c r="O498" s="36">
        <f t="shared" si="22"/>
        <v>0</v>
      </c>
      <c r="P498" s="37">
        <f t="shared" si="23"/>
        <v>6.9988888888888889E-4</v>
      </c>
      <c r="Q498" s="37" t="s">
        <v>795</v>
      </c>
      <c r="R498" s="37" t="s">
        <v>795</v>
      </c>
    </row>
    <row r="499" spans="1:18" x14ac:dyDescent="0.2">
      <c r="A499" s="34">
        <v>0</v>
      </c>
      <c r="B499" s="34">
        <v>0</v>
      </c>
      <c r="C499" s="34">
        <v>0</v>
      </c>
      <c r="D499" s="34">
        <v>0</v>
      </c>
      <c r="E499" s="34">
        <v>0</v>
      </c>
      <c r="F499" s="34">
        <v>6.2890000000000003E-3</v>
      </c>
      <c r="G499" s="34">
        <v>0</v>
      </c>
      <c r="H499" s="34">
        <v>0</v>
      </c>
      <c r="I499" s="34">
        <v>0</v>
      </c>
      <c r="J499" s="35">
        <v>0</v>
      </c>
      <c r="K499" s="35">
        <v>0</v>
      </c>
      <c r="L499" s="35">
        <v>0</v>
      </c>
      <c r="M499" s="35">
        <v>0</v>
      </c>
      <c r="N499" s="36">
        <f t="shared" si="21"/>
        <v>6.9877777777777777E-4</v>
      </c>
      <c r="O499" s="36">
        <f t="shared" si="22"/>
        <v>0</v>
      </c>
      <c r="P499" s="37">
        <f t="shared" si="23"/>
        <v>6.9877777777777777E-4</v>
      </c>
      <c r="Q499" s="37" t="s">
        <v>1771</v>
      </c>
      <c r="R499" s="37" t="s">
        <v>1771</v>
      </c>
    </row>
    <row r="500" spans="1:18" x14ac:dyDescent="0.2">
      <c r="A500" s="34">
        <v>0</v>
      </c>
      <c r="B500" s="34">
        <v>6.2830000000000004E-3</v>
      </c>
      <c r="C500" s="34">
        <v>0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5">
        <v>0</v>
      </c>
      <c r="K500" s="35">
        <v>0</v>
      </c>
      <c r="L500" s="35">
        <v>0</v>
      </c>
      <c r="M500" s="35">
        <v>0</v>
      </c>
      <c r="N500" s="36">
        <f t="shared" si="21"/>
        <v>6.9811111111111115E-4</v>
      </c>
      <c r="O500" s="36">
        <f t="shared" si="22"/>
        <v>0</v>
      </c>
      <c r="P500" s="37">
        <f t="shared" si="23"/>
        <v>6.9811111111111115E-4</v>
      </c>
      <c r="Q500" s="37" t="s">
        <v>2710</v>
      </c>
      <c r="R500" s="37" t="s">
        <v>2710</v>
      </c>
    </row>
    <row r="501" spans="1:18" x14ac:dyDescent="0.2">
      <c r="A501" s="34">
        <v>0</v>
      </c>
      <c r="B501" s="34">
        <v>0</v>
      </c>
      <c r="C501" s="34">
        <v>0</v>
      </c>
      <c r="D501" s="34">
        <v>0</v>
      </c>
      <c r="E501" s="34">
        <v>6.2789999999999999E-3</v>
      </c>
      <c r="F501" s="34">
        <v>0</v>
      </c>
      <c r="G501" s="34">
        <v>0</v>
      </c>
      <c r="H501" s="34">
        <v>0</v>
      </c>
      <c r="I501" s="34">
        <v>0</v>
      </c>
      <c r="J501" s="35">
        <v>0</v>
      </c>
      <c r="K501" s="35">
        <v>0</v>
      </c>
      <c r="L501" s="35">
        <v>0</v>
      </c>
      <c r="M501" s="35">
        <v>0</v>
      </c>
      <c r="N501" s="36">
        <f t="shared" si="21"/>
        <v>6.9766666666666664E-4</v>
      </c>
      <c r="O501" s="36">
        <f t="shared" si="22"/>
        <v>0</v>
      </c>
      <c r="P501" s="37">
        <f t="shared" si="23"/>
        <v>6.9766666666666664E-4</v>
      </c>
      <c r="Q501" s="37" t="s">
        <v>1793</v>
      </c>
      <c r="R501" s="37" t="s">
        <v>1793</v>
      </c>
    </row>
    <row r="502" spans="1:18" x14ac:dyDescent="0.2">
      <c r="A502" s="34">
        <v>0</v>
      </c>
      <c r="B502" s="34">
        <v>0</v>
      </c>
      <c r="C502" s="34">
        <v>0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6.2700000000000004E-3</v>
      </c>
      <c r="J502" s="35">
        <v>0</v>
      </c>
      <c r="K502" s="35">
        <v>0</v>
      </c>
      <c r="L502" s="35">
        <v>0</v>
      </c>
      <c r="M502" s="35">
        <v>0</v>
      </c>
      <c r="N502" s="36">
        <f t="shared" si="21"/>
        <v>6.9666666666666672E-4</v>
      </c>
      <c r="O502" s="36">
        <f t="shared" si="22"/>
        <v>0</v>
      </c>
      <c r="P502" s="37">
        <f t="shared" si="23"/>
        <v>6.9666666666666672E-4</v>
      </c>
      <c r="Q502" s="37" t="s">
        <v>2784</v>
      </c>
      <c r="R502" s="37" t="s">
        <v>2783</v>
      </c>
    </row>
    <row r="503" spans="1:18" x14ac:dyDescent="0.2">
      <c r="A503" s="34">
        <v>0</v>
      </c>
      <c r="B503" s="34">
        <v>6.2700000000000004E-3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5">
        <v>0</v>
      </c>
      <c r="K503" s="35">
        <v>0</v>
      </c>
      <c r="L503" s="35">
        <v>0</v>
      </c>
      <c r="M503" s="35">
        <v>0</v>
      </c>
      <c r="N503" s="36">
        <f t="shared" si="21"/>
        <v>6.9666666666666672E-4</v>
      </c>
      <c r="O503" s="36">
        <f t="shared" si="22"/>
        <v>0</v>
      </c>
      <c r="P503" s="37">
        <f t="shared" si="23"/>
        <v>6.9666666666666672E-4</v>
      </c>
      <c r="Q503" s="37" t="s">
        <v>1051</v>
      </c>
      <c r="R503" s="37" t="s">
        <v>1050</v>
      </c>
    </row>
    <row r="504" spans="1:18" x14ac:dyDescent="0.2">
      <c r="A504" s="34">
        <v>0</v>
      </c>
      <c r="B504" s="34">
        <v>0</v>
      </c>
      <c r="C504" s="34">
        <v>0</v>
      </c>
      <c r="D504" s="34">
        <v>0</v>
      </c>
      <c r="E504" s="34">
        <v>6.2110000000000004E-3</v>
      </c>
      <c r="F504" s="34">
        <v>0</v>
      </c>
      <c r="G504" s="34">
        <v>0</v>
      </c>
      <c r="H504" s="34">
        <v>0</v>
      </c>
      <c r="I504" s="34">
        <v>0</v>
      </c>
      <c r="J504" s="35">
        <v>0</v>
      </c>
      <c r="K504" s="35">
        <v>0</v>
      </c>
      <c r="L504" s="35">
        <v>0</v>
      </c>
      <c r="M504" s="35">
        <v>0</v>
      </c>
      <c r="N504" s="36">
        <f t="shared" si="21"/>
        <v>6.9011111111111118E-4</v>
      </c>
      <c r="O504" s="36">
        <f t="shared" si="22"/>
        <v>0</v>
      </c>
      <c r="P504" s="37">
        <f t="shared" si="23"/>
        <v>6.9011111111111118E-4</v>
      </c>
      <c r="Q504" s="37" t="s">
        <v>2610</v>
      </c>
      <c r="R504" s="37" t="s">
        <v>2610</v>
      </c>
    </row>
    <row r="505" spans="1:18" x14ac:dyDescent="0.2">
      <c r="A505" s="34">
        <v>0</v>
      </c>
      <c r="B505" s="34">
        <v>0</v>
      </c>
      <c r="C505" s="34">
        <v>6.2110000000000004E-3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5">
        <v>0</v>
      </c>
      <c r="K505" s="35">
        <v>0</v>
      </c>
      <c r="L505" s="35">
        <v>0</v>
      </c>
      <c r="M505" s="35">
        <v>0</v>
      </c>
      <c r="N505" s="36">
        <f t="shared" si="21"/>
        <v>6.9011111111111118E-4</v>
      </c>
      <c r="O505" s="36">
        <f t="shared" si="22"/>
        <v>0</v>
      </c>
      <c r="P505" s="37">
        <f t="shared" si="23"/>
        <v>6.9011111111111118E-4</v>
      </c>
      <c r="Q505" s="37" t="s">
        <v>684</v>
      </c>
      <c r="R505" s="37" t="s">
        <v>684</v>
      </c>
    </row>
    <row r="506" spans="1:18" x14ac:dyDescent="0.2">
      <c r="A506" s="34">
        <v>6.1919999999999996E-3</v>
      </c>
      <c r="B506" s="34">
        <v>0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5">
        <v>0</v>
      </c>
      <c r="K506" s="35">
        <v>0</v>
      </c>
      <c r="L506" s="35">
        <v>0</v>
      </c>
      <c r="M506" s="35">
        <v>0</v>
      </c>
      <c r="N506" s="36">
        <f t="shared" si="21"/>
        <v>6.8799999999999992E-4</v>
      </c>
      <c r="O506" s="36">
        <f t="shared" si="22"/>
        <v>0</v>
      </c>
      <c r="P506" s="37">
        <f t="shared" si="23"/>
        <v>6.8799999999999992E-4</v>
      </c>
      <c r="Q506" s="37" t="s">
        <v>1641</v>
      </c>
      <c r="R506" s="37" t="s">
        <v>1640</v>
      </c>
    </row>
    <row r="507" spans="1:18" x14ac:dyDescent="0.2">
      <c r="A507" s="34">
        <v>0</v>
      </c>
      <c r="B507" s="34">
        <v>0</v>
      </c>
      <c r="C507" s="34">
        <v>6.1919999999999996E-3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5">
        <v>0</v>
      </c>
      <c r="K507" s="35">
        <v>0</v>
      </c>
      <c r="L507" s="35">
        <v>0</v>
      </c>
      <c r="M507" s="35">
        <v>0</v>
      </c>
      <c r="N507" s="36">
        <f t="shared" si="21"/>
        <v>6.8799999999999992E-4</v>
      </c>
      <c r="O507" s="36">
        <f t="shared" si="22"/>
        <v>0</v>
      </c>
      <c r="P507" s="37">
        <f t="shared" si="23"/>
        <v>6.8799999999999992E-4</v>
      </c>
      <c r="Q507" s="37" t="s">
        <v>1031</v>
      </c>
      <c r="R507" s="37" t="s">
        <v>1864</v>
      </c>
    </row>
    <row r="508" spans="1:18" x14ac:dyDescent="0.2">
      <c r="A508" s="34">
        <v>0</v>
      </c>
      <c r="B508" s="34">
        <v>0</v>
      </c>
      <c r="C508" s="34">
        <v>0</v>
      </c>
      <c r="D508" s="34">
        <v>0</v>
      </c>
      <c r="E508" s="34">
        <v>0</v>
      </c>
      <c r="F508" s="34">
        <v>6.1919999999999996E-3</v>
      </c>
      <c r="G508" s="34">
        <v>0</v>
      </c>
      <c r="H508" s="34">
        <v>0</v>
      </c>
      <c r="I508" s="34">
        <v>0</v>
      </c>
      <c r="J508" s="35">
        <v>0</v>
      </c>
      <c r="K508" s="35">
        <v>0</v>
      </c>
      <c r="L508" s="35">
        <v>0</v>
      </c>
      <c r="M508" s="35">
        <v>0</v>
      </c>
      <c r="N508" s="36">
        <f t="shared" si="21"/>
        <v>6.8799999999999992E-4</v>
      </c>
      <c r="O508" s="36">
        <f t="shared" si="22"/>
        <v>0</v>
      </c>
      <c r="P508" s="37">
        <f t="shared" si="23"/>
        <v>6.8799999999999992E-4</v>
      </c>
      <c r="Q508" s="37" t="s">
        <v>1468</v>
      </c>
      <c r="R508" s="37" t="s">
        <v>1468</v>
      </c>
    </row>
    <row r="509" spans="1:18" x14ac:dyDescent="0.2">
      <c r="A509" s="34">
        <v>0</v>
      </c>
      <c r="B509" s="34">
        <v>6.1919999999999996E-3</v>
      </c>
      <c r="C509" s="34">
        <v>0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5">
        <v>0</v>
      </c>
      <c r="K509" s="35">
        <v>0</v>
      </c>
      <c r="L509" s="35">
        <v>0</v>
      </c>
      <c r="M509" s="35">
        <v>0</v>
      </c>
      <c r="N509" s="36">
        <f t="shared" si="21"/>
        <v>6.8799999999999992E-4</v>
      </c>
      <c r="O509" s="36">
        <f t="shared" si="22"/>
        <v>0</v>
      </c>
      <c r="P509" s="37">
        <f t="shared" si="23"/>
        <v>6.8799999999999992E-4</v>
      </c>
      <c r="Q509" s="37" t="s">
        <v>1191</v>
      </c>
      <c r="R509" s="37" t="s">
        <v>1190</v>
      </c>
    </row>
    <row r="510" spans="1:18" x14ac:dyDescent="0.2">
      <c r="A510" s="34">
        <v>1.0499E-2</v>
      </c>
      <c r="B510" s="34">
        <v>0</v>
      </c>
      <c r="C510" s="34">
        <v>0</v>
      </c>
      <c r="D510" s="34">
        <v>0</v>
      </c>
      <c r="E510" s="34">
        <v>0</v>
      </c>
      <c r="F510" s="34">
        <v>7.8740000000000008E-3</v>
      </c>
      <c r="G510" s="34">
        <v>0</v>
      </c>
      <c r="H510" s="34">
        <v>0</v>
      </c>
      <c r="I510" s="34">
        <v>0</v>
      </c>
      <c r="J510" s="35">
        <v>5.4200000000000003E-3</v>
      </c>
      <c r="K510" s="35">
        <v>0</v>
      </c>
      <c r="L510" s="35">
        <v>0</v>
      </c>
      <c r="M510" s="35">
        <v>0</v>
      </c>
      <c r="N510" s="36">
        <f t="shared" si="21"/>
        <v>2.0414444444444447E-3</v>
      </c>
      <c r="O510" s="36">
        <f t="shared" si="22"/>
        <v>1.3550000000000001E-3</v>
      </c>
      <c r="P510" s="37">
        <f t="shared" si="23"/>
        <v>6.864444444444446E-4</v>
      </c>
      <c r="Q510" s="37" t="s">
        <v>1057</v>
      </c>
      <c r="R510" s="37" t="s">
        <v>1056</v>
      </c>
    </row>
    <row r="511" spans="1:18" x14ac:dyDescent="0.2">
      <c r="A511" s="34">
        <v>0</v>
      </c>
      <c r="B511" s="34">
        <v>0</v>
      </c>
      <c r="C511" s="34">
        <v>0</v>
      </c>
      <c r="D511" s="34">
        <v>0</v>
      </c>
      <c r="E511" s="34">
        <v>0</v>
      </c>
      <c r="F511" s="34">
        <v>6.1440000000000002E-3</v>
      </c>
      <c r="G511" s="34">
        <v>0</v>
      </c>
      <c r="H511" s="34">
        <v>0</v>
      </c>
      <c r="I511" s="34">
        <v>0</v>
      </c>
      <c r="J511" s="35">
        <v>0</v>
      </c>
      <c r="K511" s="35">
        <v>0</v>
      </c>
      <c r="L511" s="35">
        <v>0</v>
      </c>
      <c r="M511" s="35">
        <v>0</v>
      </c>
      <c r="N511" s="36">
        <f t="shared" si="21"/>
        <v>6.8266666666666671E-4</v>
      </c>
      <c r="O511" s="36">
        <f t="shared" si="22"/>
        <v>0</v>
      </c>
      <c r="P511" s="37">
        <f t="shared" si="23"/>
        <v>6.8266666666666671E-4</v>
      </c>
      <c r="Q511" s="37" t="s">
        <v>1512</v>
      </c>
      <c r="R511" s="37" t="s">
        <v>1512</v>
      </c>
    </row>
    <row r="512" spans="1:18" x14ac:dyDescent="0.2">
      <c r="A512" s="34">
        <v>0</v>
      </c>
      <c r="B512" s="34">
        <v>0</v>
      </c>
      <c r="C512" s="34">
        <v>0</v>
      </c>
      <c r="D512" s="34">
        <v>0</v>
      </c>
      <c r="E512" s="34">
        <v>0</v>
      </c>
      <c r="F512" s="34">
        <v>6.1440000000000002E-3</v>
      </c>
      <c r="G512" s="34">
        <v>0</v>
      </c>
      <c r="H512" s="34">
        <v>0</v>
      </c>
      <c r="I512" s="34">
        <v>0</v>
      </c>
      <c r="J512" s="35">
        <v>0</v>
      </c>
      <c r="K512" s="35">
        <v>0</v>
      </c>
      <c r="L512" s="35">
        <v>0</v>
      </c>
      <c r="M512" s="35">
        <v>0</v>
      </c>
      <c r="N512" s="36">
        <f t="shared" si="21"/>
        <v>6.8266666666666671E-4</v>
      </c>
      <c r="O512" s="36">
        <f t="shared" si="22"/>
        <v>0</v>
      </c>
      <c r="P512" s="37">
        <f t="shared" si="23"/>
        <v>6.8266666666666671E-4</v>
      </c>
      <c r="Q512" s="37" t="s">
        <v>2394</v>
      </c>
      <c r="R512" s="37" t="s">
        <v>2394</v>
      </c>
    </row>
    <row r="513" spans="1:18" x14ac:dyDescent="0.2">
      <c r="A513" s="34">
        <v>0</v>
      </c>
      <c r="B513" s="34">
        <v>6.1349999999999998E-3</v>
      </c>
      <c r="C513" s="34">
        <v>0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5">
        <v>0</v>
      </c>
      <c r="K513" s="35">
        <v>0</v>
      </c>
      <c r="L513" s="35">
        <v>0</v>
      </c>
      <c r="M513" s="35">
        <v>0</v>
      </c>
      <c r="N513" s="36">
        <f t="shared" si="21"/>
        <v>6.8166666666666668E-4</v>
      </c>
      <c r="O513" s="36">
        <f t="shared" si="22"/>
        <v>0</v>
      </c>
      <c r="P513" s="37">
        <f t="shared" si="23"/>
        <v>6.8166666666666668E-4</v>
      </c>
      <c r="Q513" s="37" t="s">
        <v>1031</v>
      </c>
      <c r="R513" s="37" t="s">
        <v>1030</v>
      </c>
    </row>
    <row r="514" spans="1:18" x14ac:dyDescent="0.2">
      <c r="A514" s="34">
        <v>0</v>
      </c>
      <c r="B514" s="34">
        <v>6.1159999999999999E-3</v>
      </c>
      <c r="C514" s="34">
        <v>0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5">
        <v>0</v>
      </c>
      <c r="K514" s="35">
        <v>0</v>
      </c>
      <c r="L514" s="35">
        <v>0</v>
      </c>
      <c r="M514" s="35">
        <v>0</v>
      </c>
      <c r="N514" s="36">
        <f t="shared" si="21"/>
        <v>6.7955555555555553E-4</v>
      </c>
      <c r="O514" s="36">
        <f t="shared" si="22"/>
        <v>0</v>
      </c>
      <c r="P514" s="37">
        <f t="shared" si="23"/>
        <v>6.7955555555555553E-4</v>
      </c>
      <c r="Q514" s="37" t="s">
        <v>2320</v>
      </c>
      <c r="R514" s="37" t="s">
        <v>2320</v>
      </c>
    </row>
    <row r="515" spans="1:18" x14ac:dyDescent="0.2">
      <c r="A515" s="34">
        <v>0</v>
      </c>
      <c r="B515" s="34">
        <v>0</v>
      </c>
      <c r="C515" s="34">
        <v>6.0980000000000001E-3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5">
        <v>0</v>
      </c>
      <c r="K515" s="35">
        <v>0</v>
      </c>
      <c r="L515" s="35">
        <v>0</v>
      </c>
      <c r="M515" s="35">
        <v>0</v>
      </c>
      <c r="N515" s="36">
        <f t="shared" si="21"/>
        <v>6.7755555555555559E-4</v>
      </c>
      <c r="O515" s="36">
        <f t="shared" si="22"/>
        <v>0</v>
      </c>
      <c r="P515" s="37">
        <f t="shared" si="23"/>
        <v>6.7755555555555559E-4</v>
      </c>
      <c r="Q515" s="37" t="s">
        <v>1942</v>
      </c>
      <c r="R515" s="37" t="s">
        <v>1941</v>
      </c>
    </row>
    <row r="516" spans="1:18" x14ac:dyDescent="0.2">
      <c r="A516" s="34">
        <v>0</v>
      </c>
      <c r="B516" s="34">
        <v>0</v>
      </c>
      <c r="C516" s="34">
        <v>0</v>
      </c>
      <c r="D516" s="34">
        <v>0</v>
      </c>
      <c r="E516" s="34">
        <v>0</v>
      </c>
      <c r="F516" s="34">
        <v>6.0879999999999997E-3</v>
      </c>
      <c r="G516" s="34">
        <v>0</v>
      </c>
      <c r="H516" s="34">
        <v>0</v>
      </c>
      <c r="I516" s="34">
        <v>0</v>
      </c>
      <c r="J516" s="35">
        <v>0</v>
      </c>
      <c r="K516" s="35">
        <v>0</v>
      </c>
      <c r="L516" s="35">
        <v>0</v>
      </c>
      <c r="M516" s="35">
        <v>0</v>
      </c>
      <c r="N516" s="36">
        <f t="shared" ref="N516:N579" si="24">AVERAGE(A516, B516, C516, D516, E516, F516, G516, H516, I516)</f>
        <v>6.7644444444444436E-4</v>
      </c>
      <c r="O516" s="36">
        <f t="shared" ref="O516:O579" si="25">AVERAGE(J516, K516, L516, M516)</f>
        <v>0</v>
      </c>
      <c r="P516" s="37">
        <f t="shared" ref="P516:P579" si="26">N516-O516</f>
        <v>6.7644444444444436E-4</v>
      </c>
      <c r="Q516" s="37" t="s">
        <v>1248</v>
      </c>
      <c r="R516" s="37" t="s">
        <v>1248</v>
      </c>
    </row>
    <row r="517" spans="1:18" x14ac:dyDescent="0.2">
      <c r="A517" s="34">
        <v>0</v>
      </c>
      <c r="B517" s="34">
        <v>0</v>
      </c>
      <c r="C517" s="34">
        <v>0</v>
      </c>
      <c r="D517" s="34">
        <v>0</v>
      </c>
      <c r="E517" s="34">
        <v>0</v>
      </c>
      <c r="F517" s="34">
        <v>6.0790000000000002E-3</v>
      </c>
      <c r="G517" s="34">
        <v>0</v>
      </c>
      <c r="H517" s="34">
        <v>0</v>
      </c>
      <c r="I517" s="34">
        <v>0</v>
      </c>
      <c r="J517" s="35">
        <v>0</v>
      </c>
      <c r="K517" s="35">
        <v>0</v>
      </c>
      <c r="L517" s="35">
        <v>0</v>
      </c>
      <c r="M517" s="35">
        <v>0</v>
      </c>
      <c r="N517" s="36">
        <f t="shared" si="24"/>
        <v>6.7544444444444444E-4</v>
      </c>
      <c r="O517" s="36">
        <f t="shared" si="25"/>
        <v>0</v>
      </c>
      <c r="P517" s="37">
        <f t="shared" si="26"/>
        <v>6.7544444444444444E-4</v>
      </c>
      <c r="Q517" s="37" t="s">
        <v>1927</v>
      </c>
      <c r="R517" s="37" t="s">
        <v>1927</v>
      </c>
    </row>
    <row r="518" spans="1:18" x14ac:dyDescent="0.2">
      <c r="A518" s="34">
        <v>0</v>
      </c>
      <c r="B518" s="34">
        <v>0</v>
      </c>
      <c r="C518" s="34">
        <v>0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6.0679999999999996E-3</v>
      </c>
      <c r="J518" s="35">
        <v>0</v>
      </c>
      <c r="K518" s="35">
        <v>0</v>
      </c>
      <c r="L518" s="35">
        <v>0</v>
      </c>
      <c r="M518" s="35">
        <v>0</v>
      </c>
      <c r="N518" s="36">
        <f t="shared" si="24"/>
        <v>6.7422222222222221E-4</v>
      </c>
      <c r="O518" s="36">
        <f t="shared" si="25"/>
        <v>0</v>
      </c>
      <c r="P518" s="37">
        <f t="shared" si="26"/>
        <v>6.7422222222222221E-4</v>
      </c>
      <c r="Q518" s="37" t="s">
        <v>346</v>
      </c>
      <c r="R518" s="37" t="s">
        <v>2183</v>
      </c>
    </row>
    <row r="519" spans="1:18" x14ac:dyDescent="0.2">
      <c r="A519" s="34">
        <v>0</v>
      </c>
      <c r="B519" s="34">
        <v>0</v>
      </c>
      <c r="C519" s="34">
        <v>0</v>
      </c>
      <c r="D519" s="34">
        <v>6.0330000000000002E-3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5">
        <v>0</v>
      </c>
      <c r="K519" s="35">
        <v>0</v>
      </c>
      <c r="L519" s="35">
        <v>0</v>
      </c>
      <c r="M519" s="35">
        <v>0</v>
      </c>
      <c r="N519" s="36">
        <f t="shared" si="24"/>
        <v>6.7033333333333333E-4</v>
      </c>
      <c r="O519" s="36">
        <f t="shared" si="25"/>
        <v>0</v>
      </c>
      <c r="P519" s="37">
        <f t="shared" si="26"/>
        <v>6.7033333333333333E-4</v>
      </c>
      <c r="Q519" s="37" t="s">
        <v>803</v>
      </c>
      <c r="R519" s="37" t="s">
        <v>803</v>
      </c>
    </row>
    <row r="520" spans="1:18" x14ac:dyDescent="0.2">
      <c r="A520" s="34">
        <v>0</v>
      </c>
      <c r="B520" s="34">
        <v>6.0150000000000004E-3</v>
      </c>
      <c r="C520" s="34">
        <v>0</v>
      </c>
      <c r="D520" s="34">
        <v>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5">
        <v>0</v>
      </c>
      <c r="K520" s="35">
        <v>0</v>
      </c>
      <c r="L520" s="35">
        <v>0</v>
      </c>
      <c r="M520" s="35">
        <v>0</v>
      </c>
      <c r="N520" s="36">
        <f t="shared" si="24"/>
        <v>6.6833333333333339E-4</v>
      </c>
      <c r="O520" s="36">
        <f t="shared" si="25"/>
        <v>0</v>
      </c>
      <c r="P520" s="37">
        <f t="shared" si="26"/>
        <v>6.6833333333333339E-4</v>
      </c>
      <c r="Q520" s="37" t="s">
        <v>1403</v>
      </c>
      <c r="R520" s="37" t="s">
        <v>1403</v>
      </c>
    </row>
    <row r="521" spans="1:18" x14ac:dyDescent="0.2">
      <c r="A521" s="34">
        <v>0</v>
      </c>
      <c r="B521" s="34">
        <v>0</v>
      </c>
      <c r="C521" s="34">
        <v>0</v>
      </c>
      <c r="D521" s="34">
        <v>0</v>
      </c>
      <c r="E521" s="34">
        <v>0</v>
      </c>
      <c r="F521" s="34">
        <v>5.9969999999999997E-3</v>
      </c>
      <c r="G521" s="34">
        <v>0</v>
      </c>
      <c r="H521" s="34">
        <v>0</v>
      </c>
      <c r="I521" s="34">
        <v>0</v>
      </c>
      <c r="J521" s="35">
        <v>0</v>
      </c>
      <c r="K521" s="35">
        <v>0</v>
      </c>
      <c r="L521" s="35">
        <v>0</v>
      </c>
      <c r="M521" s="35">
        <v>0</v>
      </c>
      <c r="N521" s="36">
        <f t="shared" si="24"/>
        <v>6.6633333333333334E-4</v>
      </c>
      <c r="O521" s="36">
        <f t="shared" si="25"/>
        <v>0</v>
      </c>
      <c r="P521" s="37">
        <f t="shared" si="26"/>
        <v>6.6633333333333334E-4</v>
      </c>
      <c r="Q521" s="37" t="s">
        <v>871</v>
      </c>
      <c r="R521" s="37" t="s">
        <v>870</v>
      </c>
    </row>
    <row r="522" spans="1:18" x14ac:dyDescent="0.2">
      <c r="A522" s="34">
        <v>0</v>
      </c>
      <c r="B522" s="34">
        <v>0</v>
      </c>
      <c r="C522" s="34">
        <v>0</v>
      </c>
      <c r="D522" s="34">
        <v>0</v>
      </c>
      <c r="E522" s="34">
        <v>5.9789999999999999E-3</v>
      </c>
      <c r="F522" s="34">
        <v>0</v>
      </c>
      <c r="G522" s="34">
        <v>0</v>
      </c>
      <c r="H522" s="34">
        <v>0</v>
      </c>
      <c r="I522" s="34">
        <v>0</v>
      </c>
      <c r="J522" s="35">
        <v>0</v>
      </c>
      <c r="K522" s="35">
        <v>0</v>
      </c>
      <c r="L522" s="35">
        <v>0</v>
      </c>
      <c r="M522" s="35">
        <v>0</v>
      </c>
      <c r="N522" s="36">
        <f t="shared" si="24"/>
        <v>6.6433333333333329E-4</v>
      </c>
      <c r="O522" s="36">
        <f t="shared" si="25"/>
        <v>0</v>
      </c>
      <c r="P522" s="37">
        <f t="shared" si="26"/>
        <v>6.6433333333333329E-4</v>
      </c>
      <c r="Q522" s="37" t="s">
        <v>709</v>
      </c>
      <c r="R522" s="37" t="s">
        <v>709</v>
      </c>
    </row>
    <row r="523" spans="1:18" x14ac:dyDescent="0.2">
      <c r="A523" s="34">
        <v>0</v>
      </c>
      <c r="B523" s="34">
        <v>0</v>
      </c>
      <c r="C523" s="34">
        <v>5.9789999999999999E-3</v>
      </c>
      <c r="D523" s="34">
        <v>0</v>
      </c>
      <c r="E523" s="34">
        <v>0</v>
      </c>
      <c r="F523" s="34">
        <v>0</v>
      </c>
      <c r="G523" s="34">
        <v>0</v>
      </c>
      <c r="H523" s="34">
        <v>0</v>
      </c>
      <c r="I523" s="34">
        <v>0</v>
      </c>
      <c r="J523" s="35">
        <v>0</v>
      </c>
      <c r="K523" s="35">
        <v>0</v>
      </c>
      <c r="L523" s="35">
        <v>0</v>
      </c>
      <c r="M523" s="35">
        <v>0</v>
      </c>
      <c r="N523" s="36">
        <f t="shared" si="24"/>
        <v>6.6433333333333329E-4</v>
      </c>
      <c r="O523" s="36">
        <f t="shared" si="25"/>
        <v>0</v>
      </c>
      <c r="P523" s="37">
        <f t="shared" si="26"/>
        <v>6.6433333333333329E-4</v>
      </c>
      <c r="Q523" s="37" t="s">
        <v>697</v>
      </c>
      <c r="R523" s="37" t="s">
        <v>697</v>
      </c>
    </row>
    <row r="524" spans="1:18" x14ac:dyDescent="0.2">
      <c r="A524" s="34">
        <v>0</v>
      </c>
      <c r="B524" s="34">
        <v>0</v>
      </c>
      <c r="C524" s="34">
        <v>0</v>
      </c>
      <c r="D524" s="34">
        <v>0</v>
      </c>
      <c r="E524" s="34">
        <v>5.9699999999999996E-3</v>
      </c>
      <c r="F524" s="34">
        <v>0</v>
      </c>
      <c r="G524" s="34">
        <v>0</v>
      </c>
      <c r="H524" s="34">
        <v>0</v>
      </c>
      <c r="I524" s="34">
        <v>0</v>
      </c>
      <c r="J524" s="35">
        <v>0</v>
      </c>
      <c r="K524" s="35">
        <v>0</v>
      </c>
      <c r="L524" s="35">
        <v>0</v>
      </c>
      <c r="M524" s="35">
        <v>0</v>
      </c>
      <c r="N524" s="36">
        <f t="shared" si="24"/>
        <v>6.6333333333333327E-4</v>
      </c>
      <c r="O524" s="36">
        <f t="shared" si="25"/>
        <v>0</v>
      </c>
      <c r="P524" s="37">
        <f t="shared" si="26"/>
        <v>6.6333333333333327E-4</v>
      </c>
      <c r="Q524" s="37" t="s">
        <v>695</v>
      </c>
      <c r="R524" s="37" t="s">
        <v>695</v>
      </c>
    </row>
    <row r="525" spans="1:18" x14ac:dyDescent="0.2">
      <c r="A525" s="34">
        <v>0</v>
      </c>
      <c r="B525" s="34">
        <v>0</v>
      </c>
      <c r="C525" s="34">
        <v>0</v>
      </c>
      <c r="D525" s="34">
        <v>0</v>
      </c>
      <c r="E525" s="34">
        <v>5.9439999999999996E-3</v>
      </c>
      <c r="F525" s="34">
        <v>0</v>
      </c>
      <c r="G525" s="34">
        <v>0</v>
      </c>
      <c r="H525" s="34">
        <v>0</v>
      </c>
      <c r="I525" s="34">
        <v>0</v>
      </c>
      <c r="J525" s="35">
        <v>0</v>
      </c>
      <c r="K525" s="35">
        <v>0</v>
      </c>
      <c r="L525" s="35">
        <v>0</v>
      </c>
      <c r="M525" s="35">
        <v>0</v>
      </c>
      <c r="N525" s="36">
        <f t="shared" si="24"/>
        <v>6.604444444444444E-4</v>
      </c>
      <c r="O525" s="36">
        <f t="shared" si="25"/>
        <v>0</v>
      </c>
      <c r="P525" s="37">
        <f t="shared" si="26"/>
        <v>6.604444444444444E-4</v>
      </c>
      <c r="Q525" s="37" t="s">
        <v>536</v>
      </c>
      <c r="R525" s="37" t="s">
        <v>535</v>
      </c>
    </row>
    <row r="526" spans="1:18" x14ac:dyDescent="0.2">
      <c r="A526" s="34">
        <v>0</v>
      </c>
      <c r="B526" s="34">
        <v>0</v>
      </c>
      <c r="C526" s="34">
        <v>5.9259999999999998E-3</v>
      </c>
      <c r="D526" s="34">
        <v>0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5">
        <v>0</v>
      </c>
      <c r="K526" s="35">
        <v>0</v>
      </c>
      <c r="L526" s="35">
        <v>0</v>
      </c>
      <c r="M526" s="35">
        <v>0</v>
      </c>
      <c r="N526" s="36">
        <f t="shared" si="24"/>
        <v>6.5844444444444446E-4</v>
      </c>
      <c r="O526" s="36">
        <f t="shared" si="25"/>
        <v>0</v>
      </c>
      <c r="P526" s="37">
        <f t="shared" si="26"/>
        <v>6.5844444444444446E-4</v>
      </c>
      <c r="Q526" s="37" t="s">
        <v>708</v>
      </c>
      <c r="R526" s="37" t="s">
        <v>708</v>
      </c>
    </row>
    <row r="527" spans="1:18" x14ac:dyDescent="0.2">
      <c r="A527" s="34">
        <v>0</v>
      </c>
      <c r="B527" s="34">
        <v>0</v>
      </c>
      <c r="C527" s="34">
        <v>0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5.9170000000000004E-3</v>
      </c>
      <c r="J527" s="35">
        <v>0</v>
      </c>
      <c r="K527" s="35">
        <v>0</v>
      </c>
      <c r="L527" s="35">
        <v>0</v>
      </c>
      <c r="M527" s="35">
        <v>0</v>
      </c>
      <c r="N527" s="36">
        <f t="shared" si="24"/>
        <v>6.5744444444444444E-4</v>
      </c>
      <c r="O527" s="36">
        <f t="shared" si="25"/>
        <v>0</v>
      </c>
      <c r="P527" s="37">
        <f t="shared" si="26"/>
        <v>6.5744444444444444E-4</v>
      </c>
      <c r="Q527" s="37" t="s">
        <v>562</v>
      </c>
      <c r="R527" s="37" t="s">
        <v>561</v>
      </c>
    </row>
    <row r="528" spans="1:18" x14ac:dyDescent="0.2">
      <c r="A528" s="34">
        <v>0</v>
      </c>
      <c r="B528" s="34">
        <v>0</v>
      </c>
      <c r="C528" s="34">
        <v>5.9080000000000001E-3</v>
      </c>
      <c r="D528" s="34">
        <v>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5">
        <v>0</v>
      </c>
      <c r="K528" s="35">
        <v>0</v>
      </c>
      <c r="L528" s="35">
        <v>0</v>
      </c>
      <c r="M528" s="35">
        <v>0</v>
      </c>
      <c r="N528" s="36">
        <f t="shared" si="24"/>
        <v>6.5644444444444441E-4</v>
      </c>
      <c r="O528" s="36">
        <f t="shared" si="25"/>
        <v>0</v>
      </c>
      <c r="P528" s="37">
        <f t="shared" si="26"/>
        <v>6.5644444444444441E-4</v>
      </c>
      <c r="Q528" s="37" t="s">
        <v>1599</v>
      </c>
      <c r="R528" s="37" t="s">
        <v>1599</v>
      </c>
    </row>
    <row r="529" spans="1:18" x14ac:dyDescent="0.2">
      <c r="A529" s="34">
        <v>0</v>
      </c>
      <c r="B529" s="34">
        <v>0</v>
      </c>
      <c r="C529" s="34">
        <v>0</v>
      </c>
      <c r="D529" s="34">
        <v>0</v>
      </c>
      <c r="E529" s="34">
        <v>5.8910000000000004E-3</v>
      </c>
      <c r="F529" s="34">
        <v>0</v>
      </c>
      <c r="G529" s="34">
        <v>0</v>
      </c>
      <c r="H529" s="34">
        <v>0</v>
      </c>
      <c r="I529" s="34">
        <v>0</v>
      </c>
      <c r="J529" s="35">
        <v>0</v>
      </c>
      <c r="K529" s="35">
        <v>0</v>
      </c>
      <c r="L529" s="35">
        <v>0</v>
      </c>
      <c r="M529" s="35">
        <v>0</v>
      </c>
      <c r="N529" s="36">
        <f t="shared" si="24"/>
        <v>6.5455555555555558E-4</v>
      </c>
      <c r="O529" s="36">
        <f t="shared" si="25"/>
        <v>0</v>
      </c>
      <c r="P529" s="37">
        <f t="shared" si="26"/>
        <v>6.5455555555555558E-4</v>
      </c>
      <c r="Q529" s="37" t="s">
        <v>680</v>
      </c>
      <c r="R529" s="37" t="s">
        <v>679</v>
      </c>
    </row>
    <row r="530" spans="1:18" x14ac:dyDescent="0.2">
      <c r="A530" s="34">
        <v>5.8910000000000004E-3</v>
      </c>
      <c r="B530" s="34">
        <v>0</v>
      </c>
      <c r="C530" s="34">
        <v>0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5">
        <v>0</v>
      </c>
      <c r="K530" s="35">
        <v>0</v>
      </c>
      <c r="L530" s="35">
        <v>0</v>
      </c>
      <c r="M530" s="35">
        <v>0</v>
      </c>
      <c r="N530" s="36">
        <f t="shared" si="24"/>
        <v>6.5455555555555558E-4</v>
      </c>
      <c r="O530" s="36">
        <f t="shared" si="25"/>
        <v>0</v>
      </c>
      <c r="P530" s="37">
        <f t="shared" si="26"/>
        <v>6.5455555555555558E-4</v>
      </c>
      <c r="Q530" s="37" t="s">
        <v>631</v>
      </c>
      <c r="R530" s="37" t="s">
        <v>631</v>
      </c>
    </row>
    <row r="531" spans="1:18" x14ac:dyDescent="0.2">
      <c r="A531" s="34">
        <v>0</v>
      </c>
      <c r="B531" s="34">
        <v>0</v>
      </c>
      <c r="C531" s="34">
        <v>0</v>
      </c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5.8820000000000001E-3</v>
      </c>
      <c r="J531" s="35">
        <v>0</v>
      </c>
      <c r="K531" s="35">
        <v>0</v>
      </c>
      <c r="L531" s="35">
        <v>0</v>
      </c>
      <c r="M531" s="35">
        <v>0</v>
      </c>
      <c r="N531" s="36">
        <f t="shared" si="24"/>
        <v>6.5355555555555555E-4</v>
      </c>
      <c r="O531" s="36">
        <f t="shared" si="25"/>
        <v>0</v>
      </c>
      <c r="P531" s="37">
        <f t="shared" si="26"/>
        <v>6.5355555555555555E-4</v>
      </c>
      <c r="Q531" s="37" t="s">
        <v>2526</v>
      </c>
      <c r="R531" s="37" t="s">
        <v>2526</v>
      </c>
    </row>
    <row r="532" spans="1:18" x14ac:dyDescent="0.2">
      <c r="A532" s="34">
        <v>0</v>
      </c>
      <c r="B532" s="34">
        <v>0</v>
      </c>
      <c r="C532" s="34">
        <v>0</v>
      </c>
      <c r="D532" s="34">
        <v>0</v>
      </c>
      <c r="E532" s="34">
        <v>0</v>
      </c>
      <c r="F532" s="34">
        <v>5.8139999999999997E-3</v>
      </c>
      <c r="G532" s="34">
        <v>0</v>
      </c>
      <c r="H532" s="34">
        <v>0</v>
      </c>
      <c r="I532" s="34">
        <v>0</v>
      </c>
      <c r="J532" s="35">
        <v>0</v>
      </c>
      <c r="K532" s="35">
        <v>0</v>
      </c>
      <c r="L532" s="35">
        <v>0</v>
      </c>
      <c r="M532" s="35">
        <v>0</v>
      </c>
      <c r="N532" s="36">
        <f t="shared" si="24"/>
        <v>6.4599999999999998E-4</v>
      </c>
      <c r="O532" s="36">
        <f t="shared" si="25"/>
        <v>0</v>
      </c>
      <c r="P532" s="37">
        <f t="shared" si="26"/>
        <v>6.4599999999999998E-4</v>
      </c>
      <c r="Q532" s="37" t="s">
        <v>1618</v>
      </c>
      <c r="R532" s="37" t="s">
        <v>1618</v>
      </c>
    </row>
    <row r="533" spans="1:18" x14ac:dyDescent="0.2">
      <c r="A533" s="34">
        <v>0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5.8100000000000001E-3</v>
      </c>
      <c r="J533" s="35">
        <v>0</v>
      </c>
      <c r="K533" s="35">
        <v>0</v>
      </c>
      <c r="L533" s="35">
        <v>0</v>
      </c>
      <c r="M533" s="35">
        <v>0</v>
      </c>
      <c r="N533" s="36">
        <f t="shared" si="24"/>
        <v>6.4555555555555557E-4</v>
      </c>
      <c r="O533" s="36">
        <f t="shared" si="25"/>
        <v>0</v>
      </c>
      <c r="P533" s="37">
        <f t="shared" si="26"/>
        <v>6.4555555555555557E-4</v>
      </c>
      <c r="Q533" s="37" t="s">
        <v>628</v>
      </c>
      <c r="R533" s="37" t="s">
        <v>628</v>
      </c>
    </row>
    <row r="534" spans="1:18" x14ac:dyDescent="0.2">
      <c r="A534" s="34">
        <v>5.8060000000000004E-3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5">
        <v>0</v>
      </c>
      <c r="K534" s="35">
        <v>0</v>
      </c>
      <c r="L534" s="35">
        <v>0</v>
      </c>
      <c r="M534" s="35">
        <v>0</v>
      </c>
      <c r="N534" s="36">
        <f t="shared" si="24"/>
        <v>6.4511111111111117E-4</v>
      </c>
      <c r="O534" s="36">
        <f t="shared" si="25"/>
        <v>0</v>
      </c>
      <c r="P534" s="37">
        <f t="shared" si="26"/>
        <v>6.4511111111111117E-4</v>
      </c>
      <c r="Q534" s="37" t="s">
        <v>1668</v>
      </c>
      <c r="R534" s="37" t="s">
        <v>1668</v>
      </c>
    </row>
    <row r="535" spans="1:18" x14ac:dyDescent="0.2">
      <c r="A535" s="34">
        <v>0</v>
      </c>
      <c r="B535" s="34">
        <v>0</v>
      </c>
      <c r="C535" s="34">
        <v>5.7970000000000001E-3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0</v>
      </c>
      <c r="J535" s="35">
        <v>0</v>
      </c>
      <c r="K535" s="35">
        <v>0</v>
      </c>
      <c r="L535" s="35">
        <v>0</v>
      </c>
      <c r="M535" s="35">
        <v>0</v>
      </c>
      <c r="N535" s="36">
        <f t="shared" si="24"/>
        <v>6.4411111111111114E-4</v>
      </c>
      <c r="O535" s="36">
        <f t="shared" si="25"/>
        <v>0</v>
      </c>
      <c r="P535" s="37">
        <f t="shared" si="26"/>
        <v>6.4411111111111114E-4</v>
      </c>
      <c r="Q535" s="37" t="s">
        <v>952</v>
      </c>
      <c r="R535" s="37" t="s">
        <v>951</v>
      </c>
    </row>
    <row r="536" spans="1:18" x14ac:dyDescent="0.2">
      <c r="A536" s="34">
        <v>0</v>
      </c>
      <c r="B536" s="34">
        <v>0</v>
      </c>
      <c r="C536" s="34">
        <v>5.7889999999999999E-3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5">
        <v>0</v>
      </c>
      <c r="K536" s="35">
        <v>0</v>
      </c>
      <c r="L536" s="35">
        <v>0</v>
      </c>
      <c r="M536" s="35">
        <v>0</v>
      </c>
      <c r="N536" s="36">
        <f t="shared" si="24"/>
        <v>6.4322222222222222E-4</v>
      </c>
      <c r="O536" s="36">
        <f t="shared" si="25"/>
        <v>0</v>
      </c>
      <c r="P536" s="37">
        <f t="shared" si="26"/>
        <v>6.4322222222222222E-4</v>
      </c>
      <c r="Q536" s="37" t="s">
        <v>1667</v>
      </c>
      <c r="R536" s="37" t="s">
        <v>1667</v>
      </c>
    </row>
    <row r="537" spans="1:18" x14ac:dyDescent="0.2">
      <c r="A537" s="34">
        <v>0</v>
      </c>
      <c r="B537" s="34">
        <v>0</v>
      </c>
      <c r="C537" s="34">
        <v>0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5.7800000000000004E-3</v>
      </c>
      <c r="J537" s="35">
        <v>0</v>
      </c>
      <c r="K537" s="35">
        <v>0</v>
      </c>
      <c r="L537" s="35">
        <v>0</v>
      </c>
      <c r="M537" s="35">
        <v>0</v>
      </c>
      <c r="N537" s="36">
        <f t="shared" si="24"/>
        <v>6.422222222222223E-4</v>
      </c>
      <c r="O537" s="36">
        <f t="shared" si="25"/>
        <v>0</v>
      </c>
      <c r="P537" s="37">
        <f t="shared" si="26"/>
        <v>6.422222222222223E-4</v>
      </c>
      <c r="Q537" s="37" t="s">
        <v>2713</v>
      </c>
      <c r="R537" s="37" t="s">
        <v>2712</v>
      </c>
    </row>
    <row r="538" spans="1:18" x14ac:dyDescent="0.2">
      <c r="A538" s="34">
        <v>0</v>
      </c>
      <c r="B538" s="34">
        <v>5.7800000000000004E-3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5">
        <v>0</v>
      </c>
      <c r="K538" s="35">
        <v>0</v>
      </c>
      <c r="L538" s="35">
        <v>0</v>
      </c>
      <c r="M538" s="35">
        <v>0</v>
      </c>
      <c r="N538" s="36">
        <f t="shared" si="24"/>
        <v>6.422222222222223E-4</v>
      </c>
      <c r="O538" s="36">
        <f t="shared" si="25"/>
        <v>0</v>
      </c>
      <c r="P538" s="37">
        <f t="shared" si="26"/>
        <v>6.422222222222223E-4</v>
      </c>
      <c r="Q538" s="37" t="s">
        <v>990</v>
      </c>
      <c r="R538" s="37" t="s">
        <v>990</v>
      </c>
    </row>
    <row r="539" spans="1:18" x14ac:dyDescent="0.2">
      <c r="A539" s="34">
        <v>0</v>
      </c>
      <c r="B539" s="34">
        <v>0</v>
      </c>
      <c r="C539" s="34">
        <v>0</v>
      </c>
      <c r="D539" s="34">
        <v>0</v>
      </c>
      <c r="E539" s="34">
        <v>0</v>
      </c>
      <c r="F539" s="34">
        <v>5.7720000000000002E-3</v>
      </c>
      <c r="G539" s="34">
        <v>0</v>
      </c>
      <c r="H539" s="34">
        <v>0</v>
      </c>
      <c r="I539" s="34">
        <v>0</v>
      </c>
      <c r="J539" s="35">
        <v>0</v>
      </c>
      <c r="K539" s="35">
        <v>0</v>
      </c>
      <c r="L539" s="35">
        <v>0</v>
      </c>
      <c r="M539" s="35">
        <v>0</v>
      </c>
      <c r="N539" s="36">
        <f t="shared" si="24"/>
        <v>6.4133333333333338E-4</v>
      </c>
      <c r="O539" s="36">
        <f t="shared" si="25"/>
        <v>0</v>
      </c>
      <c r="P539" s="37">
        <f t="shared" si="26"/>
        <v>6.4133333333333338E-4</v>
      </c>
      <c r="Q539" s="37" t="s">
        <v>1481</v>
      </c>
      <c r="R539" s="37" t="s">
        <v>1480</v>
      </c>
    </row>
    <row r="540" spans="1:18" x14ac:dyDescent="0.2">
      <c r="A540" s="34">
        <v>0</v>
      </c>
      <c r="B540" s="34">
        <v>0</v>
      </c>
      <c r="C540" s="34">
        <v>0</v>
      </c>
      <c r="D540" s="34">
        <v>0</v>
      </c>
      <c r="E540" s="34">
        <v>0</v>
      </c>
      <c r="F540" s="34">
        <v>5.7549999999999997E-3</v>
      </c>
      <c r="G540" s="34">
        <v>0</v>
      </c>
      <c r="H540" s="34">
        <v>0</v>
      </c>
      <c r="I540" s="34">
        <v>0</v>
      </c>
      <c r="J540" s="35">
        <v>0</v>
      </c>
      <c r="K540" s="35">
        <v>0</v>
      </c>
      <c r="L540" s="35">
        <v>0</v>
      </c>
      <c r="M540" s="35">
        <v>0</v>
      </c>
      <c r="N540" s="36">
        <f t="shared" si="24"/>
        <v>6.3944444444444444E-4</v>
      </c>
      <c r="O540" s="36">
        <f t="shared" si="25"/>
        <v>0</v>
      </c>
      <c r="P540" s="37">
        <f t="shared" si="26"/>
        <v>6.3944444444444444E-4</v>
      </c>
      <c r="Q540" s="37" t="s">
        <v>247</v>
      </c>
      <c r="R540" s="37" t="s">
        <v>247</v>
      </c>
    </row>
    <row r="541" spans="1:18" x14ac:dyDescent="0.2">
      <c r="A541" s="34">
        <v>0</v>
      </c>
      <c r="B541" s="34">
        <v>0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5.7549999999999997E-3</v>
      </c>
      <c r="J541" s="35">
        <v>0</v>
      </c>
      <c r="K541" s="35">
        <v>0</v>
      </c>
      <c r="L541" s="35">
        <v>0</v>
      </c>
      <c r="M541" s="35">
        <v>0</v>
      </c>
      <c r="N541" s="36">
        <f t="shared" si="24"/>
        <v>6.3944444444444444E-4</v>
      </c>
      <c r="O541" s="36">
        <f t="shared" si="25"/>
        <v>0</v>
      </c>
      <c r="P541" s="37">
        <f t="shared" si="26"/>
        <v>6.3944444444444444E-4</v>
      </c>
      <c r="Q541" s="37" t="s">
        <v>1923</v>
      </c>
      <c r="R541" s="37" t="s">
        <v>1923</v>
      </c>
    </row>
    <row r="542" spans="1:18" x14ac:dyDescent="0.2">
      <c r="A542" s="34">
        <v>0</v>
      </c>
      <c r="B542" s="34">
        <v>0</v>
      </c>
      <c r="C542" s="34">
        <v>0</v>
      </c>
      <c r="D542" s="34">
        <v>0</v>
      </c>
      <c r="E542" s="34">
        <v>0</v>
      </c>
      <c r="F542" s="34">
        <v>5.731E-3</v>
      </c>
      <c r="G542" s="34">
        <v>0</v>
      </c>
      <c r="H542" s="34">
        <v>0</v>
      </c>
      <c r="I542" s="34">
        <v>0</v>
      </c>
      <c r="J542" s="35">
        <v>0</v>
      </c>
      <c r="K542" s="35">
        <v>0</v>
      </c>
      <c r="L542" s="35">
        <v>0</v>
      </c>
      <c r="M542" s="35">
        <v>0</v>
      </c>
      <c r="N542" s="36">
        <f t="shared" si="24"/>
        <v>6.3677777777777778E-4</v>
      </c>
      <c r="O542" s="36">
        <f t="shared" si="25"/>
        <v>0</v>
      </c>
      <c r="P542" s="37">
        <f t="shared" si="26"/>
        <v>6.3677777777777778E-4</v>
      </c>
      <c r="Q542" s="37" t="s">
        <v>1158</v>
      </c>
      <c r="R542" s="37" t="s">
        <v>1158</v>
      </c>
    </row>
    <row r="543" spans="1:18" x14ac:dyDescent="0.2">
      <c r="A543" s="34">
        <v>0</v>
      </c>
      <c r="B543" s="34">
        <v>0</v>
      </c>
      <c r="C543" s="34">
        <v>5.7140000000000003E-3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5">
        <v>0</v>
      </c>
      <c r="K543" s="35">
        <v>0</v>
      </c>
      <c r="L543" s="35">
        <v>0</v>
      </c>
      <c r="M543" s="35">
        <v>0</v>
      </c>
      <c r="N543" s="36">
        <f t="shared" si="24"/>
        <v>6.3488888888888894E-4</v>
      </c>
      <c r="O543" s="36">
        <f t="shared" si="25"/>
        <v>0</v>
      </c>
      <c r="P543" s="37">
        <f t="shared" si="26"/>
        <v>6.3488888888888894E-4</v>
      </c>
      <c r="Q543" s="37" t="s">
        <v>2102</v>
      </c>
      <c r="R543" s="37" t="s">
        <v>2102</v>
      </c>
    </row>
    <row r="544" spans="1:18" x14ac:dyDescent="0.2">
      <c r="A544" s="34">
        <v>0</v>
      </c>
      <c r="B544" s="34">
        <v>5.7060000000000001E-3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5">
        <v>0</v>
      </c>
      <c r="K544" s="35">
        <v>0</v>
      </c>
      <c r="L544" s="35">
        <v>0</v>
      </c>
      <c r="M544" s="35">
        <v>0</v>
      </c>
      <c r="N544" s="36">
        <f t="shared" si="24"/>
        <v>6.3400000000000001E-4</v>
      </c>
      <c r="O544" s="36">
        <f t="shared" si="25"/>
        <v>0</v>
      </c>
      <c r="P544" s="37">
        <f t="shared" si="26"/>
        <v>6.3400000000000001E-4</v>
      </c>
      <c r="Q544" s="37" t="s">
        <v>765</v>
      </c>
      <c r="R544" s="37" t="s">
        <v>765</v>
      </c>
    </row>
    <row r="545" spans="1:18" x14ac:dyDescent="0.2">
      <c r="A545" s="34">
        <v>0</v>
      </c>
      <c r="B545" s="34">
        <v>0</v>
      </c>
      <c r="C545" s="34">
        <v>5.6820000000000004E-3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5">
        <v>0</v>
      </c>
      <c r="K545" s="35">
        <v>0</v>
      </c>
      <c r="L545" s="35">
        <v>0</v>
      </c>
      <c r="M545" s="35">
        <v>0</v>
      </c>
      <c r="N545" s="36">
        <f t="shared" si="24"/>
        <v>6.3133333333333336E-4</v>
      </c>
      <c r="O545" s="36">
        <f t="shared" si="25"/>
        <v>0</v>
      </c>
      <c r="P545" s="37">
        <f t="shared" si="26"/>
        <v>6.3133333333333336E-4</v>
      </c>
      <c r="Q545" s="37" t="s">
        <v>1756</v>
      </c>
      <c r="R545" s="37" t="s">
        <v>1755</v>
      </c>
    </row>
    <row r="546" spans="1:18" x14ac:dyDescent="0.2">
      <c r="A546" s="34">
        <v>0</v>
      </c>
      <c r="B546" s="34">
        <v>0</v>
      </c>
      <c r="C546" s="34">
        <v>0</v>
      </c>
      <c r="D546" s="34">
        <v>0</v>
      </c>
      <c r="E546" s="34">
        <v>0</v>
      </c>
      <c r="F546" s="34">
        <v>5.6340000000000001E-3</v>
      </c>
      <c r="G546" s="34">
        <v>0</v>
      </c>
      <c r="H546" s="34">
        <v>0</v>
      </c>
      <c r="I546" s="34">
        <v>0</v>
      </c>
      <c r="J546" s="35">
        <v>0</v>
      </c>
      <c r="K546" s="35">
        <v>0</v>
      </c>
      <c r="L546" s="35">
        <v>0</v>
      </c>
      <c r="M546" s="35">
        <v>0</v>
      </c>
      <c r="N546" s="36">
        <f t="shared" si="24"/>
        <v>6.2600000000000004E-4</v>
      </c>
      <c r="O546" s="36">
        <f t="shared" si="25"/>
        <v>0</v>
      </c>
      <c r="P546" s="37">
        <f t="shared" si="26"/>
        <v>6.2600000000000004E-4</v>
      </c>
      <c r="Q546" s="37" t="s">
        <v>1611</v>
      </c>
      <c r="R546" s="37" t="s">
        <v>1611</v>
      </c>
    </row>
    <row r="547" spans="1:18" x14ac:dyDescent="0.2">
      <c r="A547" s="34">
        <v>0</v>
      </c>
      <c r="B547" s="34">
        <v>0</v>
      </c>
      <c r="C547" s="34">
        <v>0</v>
      </c>
      <c r="D547" s="34">
        <v>0</v>
      </c>
      <c r="E547" s="34">
        <v>0</v>
      </c>
      <c r="F547" s="34">
        <v>5.6259999999999999E-3</v>
      </c>
      <c r="G547" s="34">
        <v>0</v>
      </c>
      <c r="H547" s="34">
        <v>0</v>
      </c>
      <c r="I547" s="34">
        <v>0</v>
      </c>
      <c r="J547" s="35">
        <v>0</v>
      </c>
      <c r="K547" s="35">
        <v>0</v>
      </c>
      <c r="L547" s="35">
        <v>0</v>
      </c>
      <c r="M547" s="35">
        <v>0</v>
      </c>
      <c r="N547" s="36">
        <f t="shared" si="24"/>
        <v>6.2511111111111111E-4</v>
      </c>
      <c r="O547" s="36">
        <f t="shared" si="25"/>
        <v>0</v>
      </c>
      <c r="P547" s="37">
        <f t="shared" si="26"/>
        <v>6.2511111111111111E-4</v>
      </c>
      <c r="Q547" s="37" t="s">
        <v>246</v>
      </c>
      <c r="R547" s="37" t="s">
        <v>246</v>
      </c>
    </row>
    <row r="548" spans="1:18" x14ac:dyDescent="0.2">
      <c r="A548" s="34">
        <v>0.99781699999999995</v>
      </c>
      <c r="B548" s="34">
        <v>0.996058</v>
      </c>
      <c r="C548" s="34">
        <v>1</v>
      </c>
      <c r="D548" s="34">
        <v>0.99816499999999997</v>
      </c>
      <c r="E548" s="34">
        <v>1</v>
      </c>
      <c r="F548" s="34">
        <v>1</v>
      </c>
      <c r="G548" s="34">
        <v>0.99854799999999999</v>
      </c>
      <c r="H548" s="34">
        <v>0.99476799999999999</v>
      </c>
      <c r="I548" s="34">
        <v>0.99884399999999995</v>
      </c>
      <c r="J548" s="35">
        <v>0.99794700000000003</v>
      </c>
      <c r="K548" s="35">
        <v>0.99535600000000002</v>
      </c>
      <c r="L548" s="35">
        <v>0.99718899999999999</v>
      </c>
      <c r="M548" s="35">
        <v>1</v>
      </c>
      <c r="N548" s="36">
        <f t="shared" si="24"/>
        <v>0.99824444444444438</v>
      </c>
      <c r="O548" s="36">
        <f t="shared" si="25"/>
        <v>0.99762300000000004</v>
      </c>
      <c r="P548" s="37">
        <f t="shared" si="26"/>
        <v>6.2144444444434122E-4</v>
      </c>
      <c r="Q548" s="37" t="s">
        <v>444</v>
      </c>
      <c r="R548" s="37" t="s">
        <v>444</v>
      </c>
    </row>
    <row r="549" spans="1:18" x14ac:dyDescent="0.2">
      <c r="A549" s="34">
        <v>0</v>
      </c>
      <c r="B549" s="34">
        <v>0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5.587E-3</v>
      </c>
      <c r="J549" s="35">
        <v>0</v>
      </c>
      <c r="K549" s="35">
        <v>0</v>
      </c>
      <c r="L549" s="35">
        <v>0</v>
      </c>
      <c r="M549" s="35">
        <v>0</v>
      </c>
      <c r="N549" s="36">
        <f t="shared" si="24"/>
        <v>6.2077777777777782E-4</v>
      </c>
      <c r="O549" s="36">
        <f t="shared" si="25"/>
        <v>0</v>
      </c>
      <c r="P549" s="37">
        <f t="shared" si="26"/>
        <v>6.2077777777777782E-4</v>
      </c>
      <c r="Q549" s="37" t="s">
        <v>1846</v>
      </c>
      <c r="R549" s="37" t="s">
        <v>1845</v>
      </c>
    </row>
    <row r="550" spans="1:18" x14ac:dyDescent="0.2">
      <c r="A550" s="34">
        <v>0</v>
      </c>
      <c r="B550" s="34">
        <v>5.5710000000000004E-3</v>
      </c>
      <c r="C550" s="34">
        <v>0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5">
        <v>0</v>
      </c>
      <c r="K550" s="35">
        <v>0</v>
      </c>
      <c r="L550" s="35">
        <v>0</v>
      </c>
      <c r="M550" s="35">
        <v>0</v>
      </c>
      <c r="N550" s="36">
        <f t="shared" si="24"/>
        <v>6.1900000000000008E-4</v>
      </c>
      <c r="O550" s="36">
        <f t="shared" si="25"/>
        <v>0</v>
      </c>
      <c r="P550" s="37">
        <f t="shared" si="26"/>
        <v>6.1900000000000008E-4</v>
      </c>
      <c r="Q550" s="37" t="s">
        <v>2367</v>
      </c>
      <c r="R550" s="37" t="s">
        <v>2367</v>
      </c>
    </row>
    <row r="551" spans="1:18" x14ac:dyDescent="0.2">
      <c r="A551" s="34">
        <v>0</v>
      </c>
      <c r="B551" s="34">
        <v>0</v>
      </c>
      <c r="C551" s="34">
        <v>0</v>
      </c>
      <c r="D551" s="34">
        <v>0</v>
      </c>
      <c r="E551" s="34">
        <v>0</v>
      </c>
      <c r="F551" s="34">
        <v>5.5560000000000002E-3</v>
      </c>
      <c r="G551" s="34">
        <v>0</v>
      </c>
      <c r="H551" s="34">
        <v>0</v>
      </c>
      <c r="I551" s="34">
        <v>0</v>
      </c>
      <c r="J551" s="35">
        <v>0</v>
      </c>
      <c r="K551" s="35">
        <v>0</v>
      </c>
      <c r="L551" s="35">
        <v>0</v>
      </c>
      <c r="M551" s="35">
        <v>0</v>
      </c>
      <c r="N551" s="36">
        <f t="shared" si="24"/>
        <v>6.1733333333333334E-4</v>
      </c>
      <c r="O551" s="36">
        <f t="shared" si="25"/>
        <v>0</v>
      </c>
      <c r="P551" s="37">
        <f t="shared" si="26"/>
        <v>6.1733333333333334E-4</v>
      </c>
      <c r="Q551" s="37" t="s">
        <v>1489</v>
      </c>
      <c r="R551" s="37" t="s">
        <v>1489</v>
      </c>
    </row>
    <row r="552" spans="1:18" x14ac:dyDescent="0.2">
      <c r="A552" s="34">
        <v>0</v>
      </c>
      <c r="B552" s="34">
        <v>5.5560000000000002E-3</v>
      </c>
      <c r="C552" s="34">
        <v>0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5">
        <v>0</v>
      </c>
      <c r="K552" s="35">
        <v>0</v>
      </c>
      <c r="L552" s="35">
        <v>0</v>
      </c>
      <c r="M552" s="35">
        <v>0</v>
      </c>
      <c r="N552" s="36">
        <f t="shared" si="24"/>
        <v>6.1733333333333334E-4</v>
      </c>
      <c r="O552" s="36">
        <f t="shared" si="25"/>
        <v>0</v>
      </c>
      <c r="P552" s="37">
        <f t="shared" si="26"/>
        <v>6.1733333333333334E-4</v>
      </c>
      <c r="Q552" s="37" t="s">
        <v>1440</v>
      </c>
      <c r="R552" s="37" t="s">
        <v>1440</v>
      </c>
    </row>
    <row r="553" spans="1:18" x14ac:dyDescent="0.2">
      <c r="A553" s="34">
        <v>0</v>
      </c>
      <c r="B553" s="34">
        <v>3.9490000000000003E-3</v>
      </c>
      <c r="C553" s="34">
        <v>4.1320000000000003E-3</v>
      </c>
      <c r="D553" s="34">
        <v>0</v>
      </c>
      <c r="E553" s="34">
        <v>6.0330000000000002E-3</v>
      </c>
      <c r="F553" s="34">
        <v>0</v>
      </c>
      <c r="G553" s="34">
        <v>0</v>
      </c>
      <c r="H553" s="34">
        <v>0</v>
      </c>
      <c r="I553" s="34">
        <v>0</v>
      </c>
      <c r="J553" s="35">
        <v>3.81E-3</v>
      </c>
      <c r="K553" s="35">
        <v>0</v>
      </c>
      <c r="L553" s="35">
        <v>0</v>
      </c>
      <c r="M553" s="35">
        <v>0</v>
      </c>
      <c r="N553" s="36">
        <f t="shared" si="24"/>
        <v>1.5682222222222224E-3</v>
      </c>
      <c r="O553" s="36">
        <f t="shared" si="25"/>
        <v>9.525E-4</v>
      </c>
      <c r="P553" s="37">
        <f t="shared" si="26"/>
        <v>6.1572222222222237E-4</v>
      </c>
      <c r="Q553" s="37" t="s">
        <v>2045</v>
      </c>
      <c r="R553" s="37" t="s">
        <v>2044</v>
      </c>
    </row>
    <row r="554" spans="1:18" x14ac:dyDescent="0.2">
      <c r="A554" s="34">
        <v>0</v>
      </c>
      <c r="B554" s="34">
        <v>0</v>
      </c>
      <c r="C554" s="34">
        <v>0</v>
      </c>
      <c r="D554" s="34">
        <v>0</v>
      </c>
      <c r="E554" s="34">
        <v>0</v>
      </c>
      <c r="F554" s="34">
        <v>5.5100000000000001E-3</v>
      </c>
      <c r="G554" s="34">
        <v>0</v>
      </c>
      <c r="H554" s="34">
        <v>0</v>
      </c>
      <c r="I554" s="34">
        <v>0</v>
      </c>
      <c r="J554" s="35">
        <v>0</v>
      </c>
      <c r="K554" s="35">
        <v>0</v>
      </c>
      <c r="L554" s="35">
        <v>0</v>
      </c>
      <c r="M554" s="35">
        <v>0</v>
      </c>
      <c r="N554" s="36">
        <f t="shared" si="24"/>
        <v>6.1222222222222223E-4</v>
      </c>
      <c r="O554" s="36">
        <f t="shared" si="25"/>
        <v>0</v>
      </c>
      <c r="P554" s="37">
        <f t="shared" si="26"/>
        <v>6.1222222222222223E-4</v>
      </c>
      <c r="Q554" s="37" t="s">
        <v>880</v>
      </c>
      <c r="R554" s="37" t="s">
        <v>880</v>
      </c>
    </row>
    <row r="555" spans="1:18" x14ac:dyDescent="0.2">
      <c r="A555" s="34">
        <v>0</v>
      </c>
      <c r="B555" s="34">
        <v>0</v>
      </c>
      <c r="C555" s="34">
        <v>0</v>
      </c>
      <c r="D555" s="34">
        <v>0</v>
      </c>
      <c r="E555" s="34">
        <v>0</v>
      </c>
      <c r="F555" s="34">
        <v>5.4720000000000003E-3</v>
      </c>
      <c r="G555" s="34">
        <v>0</v>
      </c>
      <c r="H555" s="34">
        <v>0</v>
      </c>
      <c r="I555" s="34">
        <v>0</v>
      </c>
      <c r="J555" s="35">
        <v>0</v>
      </c>
      <c r="K555" s="35">
        <v>0</v>
      </c>
      <c r="L555" s="35">
        <v>0</v>
      </c>
      <c r="M555" s="35">
        <v>0</v>
      </c>
      <c r="N555" s="36">
        <f t="shared" si="24"/>
        <v>6.0800000000000003E-4</v>
      </c>
      <c r="O555" s="36">
        <f t="shared" si="25"/>
        <v>0</v>
      </c>
      <c r="P555" s="37">
        <f t="shared" si="26"/>
        <v>6.0800000000000003E-4</v>
      </c>
      <c r="Q555" s="37" t="s">
        <v>551</v>
      </c>
      <c r="R555" s="37" t="s">
        <v>2382</v>
      </c>
    </row>
    <row r="556" spans="1:18" x14ac:dyDescent="0.2">
      <c r="A556" s="34">
        <v>0</v>
      </c>
      <c r="B556" s="34">
        <v>5.4640000000000001E-3</v>
      </c>
      <c r="C556" s="34">
        <v>0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5">
        <v>0</v>
      </c>
      <c r="K556" s="35">
        <v>0</v>
      </c>
      <c r="L556" s="35">
        <v>0</v>
      </c>
      <c r="M556" s="35">
        <v>0</v>
      </c>
      <c r="N556" s="36">
        <f t="shared" si="24"/>
        <v>6.0711111111111111E-4</v>
      </c>
      <c r="O556" s="36">
        <f t="shared" si="25"/>
        <v>0</v>
      </c>
      <c r="P556" s="37">
        <f t="shared" si="26"/>
        <v>6.0711111111111111E-4</v>
      </c>
      <c r="Q556" s="37" t="s">
        <v>310</v>
      </c>
      <c r="R556" s="37" t="s">
        <v>310</v>
      </c>
    </row>
    <row r="557" spans="1:18" x14ac:dyDescent="0.2">
      <c r="A557" s="34">
        <v>0</v>
      </c>
      <c r="B557" s="34">
        <v>0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5.4640000000000001E-3</v>
      </c>
      <c r="J557" s="35">
        <v>0</v>
      </c>
      <c r="K557" s="35">
        <v>0</v>
      </c>
      <c r="L557" s="35">
        <v>0</v>
      </c>
      <c r="M557" s="35">
        <v>0</v>
      </c>
      <c r="N557" s="36">
        <f t="shared" si="24"/>
        <v>6.0711111111111111E-4</v>
      </c>
      <c r="O557" s="36">
        <f t="shared" si="25"/>
        <v>0</v>
      </c>
      <c r="P557" s="37">
        <f t="shared" si="26"/>
        <v>6.0711111111111111E-4</v>
      </c>
      <c r="Q557" s="37" t="s">
        <v>861</v>
      </c>
      <c r="R557" s="37" t="s">
        <v>861</v>
      </c>
    </row>
    <row r="558" spans="1:18" x14ac:dyDescent="0.2">
      <c r="A558" s="34">
        <v>0</v>
      </c>
      <c r="B558" s="34">
        <v>0</v>
      </c>
      <c r="C558" s="34">
        <v>0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5.45E-3</v>
      </c>
      <c r="J558" s="35">
        <v>0</v>
      </c>
      <c r="K558" s="35">
        <v>0</v>
      </c>
      <c r="L558" s="35">
        <v>0</v>
      </c>
      <c r="M558" s="35">
        <v>0</v>
      </c>
      <c r="N558" s="36">
        <f t="shared" si="24"/>
        <v>6.0555555555555558E-4</v>
      </c>
      <c r="O558" s="36">
        <f t="shared" si="25"/>
        <v>0</v>
      </c>
      <c r="P558" s="37">
        <f t="shared" si="26"/>
        <v>6.0555555555555558E-4</v>
      </c>
      <c r="Q558" s="37" t="s">
        <v>2386</v>
      </c>
      <c r="R558" s="37" t="s">
        <v>2386</v>
      </c>
    </row>
    <row r="559" spans="1:18" x14ac:dyDescent="0.2">
      <c r="A559" s="34">
        <v>5.4270000000000004E-3</v>
      </c>
      <c r="B559" s="34">
        <v>0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5">
        <v>0</v>
      </c>
      <c r="K559" s="35">
        <v>0</v>
      </c>
      <c r="L559" s="35">
        <v>0</v>
      </c>
      <c r="M559" s="35">
        <v>0</v>
      </c>
      <c r="N559" s="36">
        <f t="shared" si="24"/>
        <v>6.0300000000000002E-4</v>
      </c>
      <c r="O559" s="36">
        <f t="shared" si="25"/>
        <v>0</v>
      </c>
      <c r="P559" s="37">
        <f t="shared" si="26"/>
        <v>6.0300000000000002E-4</v>
      </c>
      <c r="Q559" s="37" t="s">
        <v>1454</v>
      </c>
      <c r="R559" s="37" t="s">
        <v>1454</v>
      </c>
    </row>
    <row r="560" spans="1:18" x14ac:dyDescent="0.2">
      <c r="A560" s="34">
        <v>0</v>
      </c>
      <c r="B560" s="34">
        <v>0</v>
      </c>
      <c r="C560" s="34">
        <v>0</v>
      </c>
      <c r="D560" s="34">
        <v>0</v>
      </c>
      <c r="E560" s="34">
        <v>0</v>
      </c>
      <c r="F560" s="34">
        <v>5.4130000000000003E-3</v>
      </c>
      <c r="G560" s="34">
        <v>0</v>
      </c>
      <c r="H560" s="34">
        <v>0</v>
      </c>
      <c r="I560" s="34">
        <v>0</v>
      </c>
      <c r="J560" s="35">
        <v>0</v>
      </c>
      <c r="K560" s="35">
        <v>0</v>
      </c>
      <c r="L560" s="35">
        <v>0</v>
      </c>
      <c r="M560" s="35">
        <v>0</v>
      </c>
      <c r="N560" s="36">
        <f t="shared" si="24"/>
        <v>6.0144444444444449E-4</v>
      </c>
      <c r="O560" s="36">
        <f t="shared" si="25"/>
        <v>0</v>
      </c>
      <c r="P560" s="37">
        <f t="shared" si="26"/>
        <v>6.0144444444444449E-4</v>
      </c>
      <c r="Q560" s="37" t="s">
        <v>2301</v>
      </c>
      <c r="R560" s="37" t="s">
        <v>2301</v>
      </c>
    </row>
    <row r="561" spans="1:18" x14ac:dyDescent="0.2">
      <c r="A561" s="34">
        <v>0</v>
      </c>
      <c r="B561" s="34">
        <v>0</v>
      </c>
      <c r="C561" s="34">
        <v>5.4050000000000001E-3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5">
        <v>0</v>
      </c>
      <c r="K561" s="35">
        <v>0</v>
      </c>
      <c r="L561" s="35">
        <v>0</v>
      </c>
      <c r="M561" s="35">
        <v>0</v>
      </c>
      <c r="N561" s="36">
        <f t="shared" si="24"/>
        <v>6.0055555555555556E-4</v>
      </c>
      <c r="O561" s="36">
        <f t="shared" si="25"/>
        <v>0</v>
      </c>
      <c r="P561" s="37">
        <f t="shared" si="26"/>
        <v>6.0055555555555556E-4</v>
      </c>
      <c r="Q561" s="37" t="s">
        <v>637</v>
      </c>
      <c r="R561" s="37" t="s">
        <v>636</v>
      </c>
    </row>
    <row r="562" spans="1:18" x14ac:dyDescent="0.2">
      <c r="A562" s="34">
        <v>0</v>
      </c>
      <c r="B562" s="34">
        <v>0</v>
      </c>
      <c r="C562" s="34">
        <v>0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5.3759999999999997E-3</v>
      </c>
      <c r="J562" s="35">
        <v>0</v>
      </c>
      <c r="K562" s="35">
        <v>0</v>
      </c>
      <c r="L562" s="35">
        <v>0</v>
      </c>
      <c r="M562" s="35">
        <v>0</v>
      </c>
      <c r="N562" s="36">
        <f t="shared" si="24"/>
        <v>5.9733333333333329E-4</v>
      </c>
      <c r="O562" s="36">
        <f t="shared" si="25"/>
        <v>0</v>
      </c>
      <c r="P562" s="37">
        <f t="shared" si="26"/>
        <v>5.9733333333333329E-4</v>
      </c>
      <c r="Q562" s="37" t="s">
        <v>1126</v>
      </c>
      <c r="R562" s="37" t="s">
        <v>1125</v>
      </c>
    </row>
    <row r="563" spans="1:18" x14ac:dyDescent="0.2">
      <c r="A563" s="34">
        <v>0</v>
      </c>
      <c r="B563" s="34">
        <v>5.3759999999999997E-3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5">
        <v>0</v>
      </c>
      <c r="K563" s="35">
        <v>0</v>
      </c>
      <c r="L563" s="35">
        <v>0</v>
      </c>
      <c r="M563" s="35">
        <v>0</v>
      </c>
      <c r="N563" s="36">
        <f t="shared" si="24"/>
        <v>5.9733333333333329E-4</v>
      </c>
      <c r="O563" s="36">
        <f t="shared" si="25"/>
        <v>0</v>
      </c>
      <c r="P563" s="37">
        <f t="shared" si="26"/>
        <v>5.9733333333333329E-4</v>
      </c>
      <c r="Q563" s="37" t="s">
        <v>776</v>
      </c>
      <c r="R563" s="37" t="s">
        <v>776</v>
      </c>
    </row>
    <row r="564" spans="1:18" x14ac:dyDescent="0.2">
      <c r="A564" s="34">
        <v>0</v>
      </c>
      <c r="B564" s="34">
        <v>5.3619999999999996E-3</v>
      </c>
      <c r="C564" s="34">
        <v>0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5">
        <v>0</v>
      </c>
      <c r="K564" s="35">
        <v>0</v>
      </c>
      <c r="L564" s="35">
        <v>0</v>
      </c>
      <c r="M564" s="35">
        <v>0</v>
      </c>
      <c r="N564" s="36">
        <f t="shared" si="24"/>
        <v>5.9577777777777776E-4</v>
      </c>
      <c r="O564" s="36">
        <f t="shared" si="25"/>
        <v>0</v>
      </c>
      <c r="P564" s="37">
        <f t="shared" si="26"/>
        <v>5.9577777777777776E-4</v>
      </c>
      <c r="Q564" s="37" t="s">
        <v>1526</v>
      </c>
      <c r="R564" s="37" t="s">
        <v>1526</v>
      </c>
    </row>
    <row r="565" spans="1:18" x14ac:dyDescent="0.2">
      <c r="A565" s="34">
        <v>2.9488539999999999</v>
      </c>
      <c r="B565" s="34">
        <v>2.953881</v>
      </c>
      <c r="C565" s="34">
        <v>2.9434279999999999</v>
      </c>
      <c r="D565" s="34">
        <v>2.9381409999999999</v>
      </c>
      <c r="E565" s="34">
        <v>2.9478430000000002</v>
      </c>
      <c r="F565" s="34">
        <v>2.9473419999999999</v>
      </c>
      <c r="G565" s="34">
        <v>2.9601540000000002</v>
      </c>
      <c r="H565" s="34">
        <v>2.9590649999999998</v>
      </c>
      <c r="I565" s="34">
        <v>2.9333019999999999</v>
      </c>
      <c r="J565" s="35">
        <v>2.9455330000000002</v>
      </c>
      <c r="K565" s="35">
        <v>2.949621</v>
      </c>
      <c r="L565" s="35">
        <v>2.962936</v>
      </c>
      <c r="M565" s="35">
        <v>2.9315340000000001</v>
      </c>
      <c r="N565" s="36">
        <f t="shared" si="24"/>
        <v>2.9480011111111111</v>
      </c>
      <c r="O565" s="36">
        <f t="shared" si="25"/>
        <v>2.947406</v>
      </c>
      <c r="P565" s="37">
        <f t="shared" si="26"/>
        <v>5.9511111111110182E-4</v>
      </c>
      <c r="Q565" s="37" t="s">
        <v>308</v>
      </c>
      <c r="R565" s="37" t="s">
        <v>307</v>
      </c>
    </row>
    <row r="566" spans="1:18" x14ac:dyDescent="0.2">
      <c r="A566" s="34">
        <v>0</v>
      </c>
      <c r="B566" s="34">
        <v>0</v>
      </c>
      <c r="C566" s="34">
        <v>0</v>
      </c>
      <c r="D566" s="34">
        <v>0</v>
      </c>
      <c r="E566" s="34">
        <v>0</v>
      </c>
      <c r="F566" s="34">
        <v>5.3480000000000003E-3</v>
      </c>
      <c r="G566" s="34">
        <v>0</v>
      </c>
      <c r="H566" s="34">
        <v>0</v>
      </c>
      <c r="I566" s="34">
        <v>0</v>
      </c>
      <c r="J566" s="35">
        <v>0</v>
      </c>
      <c r="K566" s="35">
        <v>0</v>
      </c>
      <c r="L566" s="35">
        <v>0</v>
      </c>
      <c r="M566" s="35">
        <v>0</v>
      </c>
      <c r="N566" s="36">
        <f t="shared" si="24"/>
        <v>5.9422222222222222E-4</v>
      </c>
      <c r="O566" s="36">
        <f t="shared" si="25"/>
        <v>0</v>
      </c>
      <c r="P566" s="37">
        <f t="shared" si="26"/>
        <v>5.9422222222222222E-4</v>
      </c>
      <c r="Q566" s="37" t="s">
        <v>2415</v>
      </c>
      <c r="R566" s="37" t="s">
        <v>2415</v>
      </c>
    </row>
    <row r="567" spans="1:18" x14ac:dyDescent="0.2">
      <c r="A567" s="34">
        <v>0</v>
      </c>
      <c r="B567" s="34">
        <v>0</v>
      </c>
      <c r="C567" s="34">
        <v>0</v>
      </c>
      <c r="D567" s="34">
        <v>0</v>
      </c>
      <c r="E567" s="34">
        <v>5.3400000000000001E-3</v>
      </c>
      <c r="F567" s="34">
        <v>0</v>
      </c>
      <c r="G567" s="34">
        <v>0</v>
      </c>
      <c r="H567" s="34">
        <v>0</v>
      </c>
      <c r="I567" s="34">
        <v>0</v>
      </c>
      <c r="J567" s="35">
        <v>0</v>
      </c>
      <c r="K567" s="35">
        <v>0</v>
      </c>
      <c r="L567" s="35">
        <v>0</v>
      </c>
      <c r="M567" s="35">
        <v>0</v>
      </c>
      <c r="N567" s="36">
        <f t="shared" si="24"/>
        <v>5.933333333333333E-4</v>
      </c>
      <c r="O567" s="36">
        <f t="shared" si="25"/>
        <v>0</v>
      </c>
      <c r="P567" s="37">
        <f t="shared" si="26"/>
        <v>5.933333333333333E-4</v>
      </c>
      <c r="Q567" s="37" t="s">
        <v>1806</v>
      </c>
      <c r="R567" s="37" t="s">
        <v>1806</v>
      </c>
    </row>
    <row r="568" spans="1:18" x14ac:dyDescent="0.2">
      <c r="A568" s="34">
        <v>0</v>
      </c>
      <c r="B568" s="34">
        <v>0</v>
      </c>
      <c r="C568" s="34">
        <v>0</v>
      </c>
      <c r="D568" s="34">
        <v>0</v>
      </c>
      <c r="E568" s="34">
        <v>1.2019E-2</v>
      </c>
      <c r="F568" s="34">
        <v>0</v>
      </c>
      <c r="G568" s="34">
        <v>0</v>
      </c>
      <c r="H568" s="34">
        <v>0</v>
      </c>
      <c r="I568" s="34">
        <v>0</v>
      </c>
      <c r="J568" s="35">
        <v>0</v>
      </c>
      <c r="K568" s="35">
        <v>0</v>
      </c>
      <c r="L568" s="35">
        <v>2.9740000000000001E-3</v>
      </c>
      <c r="M568" s="35">
        <v>0</v>
      </c>
      <c r="N568" s="36">
        <f t="shared" si="24"/>
        <v>1.3354444444444444E-3</v>
      </c>
      <c r="O568" s="36">
        <f t="shared" si="25"/>
        <v>7.4350000000000002E-4</v>
      </c>
      <c r="P568" s="37">
        <f t="shared" si="26"/>
        <v>5.9194444444444442E-4</v>
      </c>
      <c r="Q568" s="37" t="s">
        <v>910</v>
      </c>
      <c r="R568" s="37" t="s">
        <v>909</v>
      </c>
    </row>
    <row r="569" spans="1:18" x14ac:dyDescent="0.2">
      <c r="A569" s="34">
        <v>0</v>
      </c>
      <c r="B569" s="34">
        <v>0</v>
      </c>
      <c r="C569" s="34">
        <v>0</v>
      </c>
      <c r="D569" s="34">
        <v>0</v>
      </c>
      <c r="E569" s="34">
        <v>5.326E-3</v>
      </c>
      <c r="F569" s="34">
        <v>0</v>
      </c>
      <c r="G569" s="34">
        <v>0</v>
      </c>
      <c r="H569" s="34">
        <v>0</v>
      </c>
      <c r="I569" s="34">
        <v>0</v>
      </c>
      <c r="J569" s="35">
        <v>0</v>
      </c>
      <c r="K569" s="35">
        <v>0</v>
      </c>
      <c r="L569" s="35">
        <v>0</v>
      </c>
      <c r="M569" s="35">
        <v>0</v>
      </c>
      <c r="N569" s="36">
        <f t="shared" si="24"/>
        <v>5.9177777777777777E-4</v>
      </c>
      <c r="O569" s="36">
        <f t="shared" si="25"/>
        <v>0</v>
      </c>
      <c r="P569" s="37">
        <f t="shared" si="26"/>
        <v>5.9177777777777777E-4</v>
      </c>
      <c r="Q569" s="37" t="s">
        <v>427</v>
      </c>
      <c r="R569" s="37" t="s">
        <v>2259</v>
      </c>
    </row>
    <row r="570" spans="1:18" x14ac:dyDescent="0.2">
      <c r="A570" s="34">
        <v>0</v>
      </c>
      <c r="B570" s="34">
        <v>0</v>
      </c>
      <c r="C570" s="34">
        <v>0</v>
      </c>
      <c r="D570" s="34">
        <v>0</v>
      </c>
      <c r="E570" s="34">
        <v>0</v>
      </c>
      <c r="F570" s="34">
        <v>5.3049999999999998E-3</v>
      </c>
      <c r="G570" s="34">
        <v>0</v>
      </c>
      <c r="H570" s="34">
        <v>0</v>
      </c>
      <c r="I570" s="34">
        <v>0</v>
      </c>
      <c r="J570" s="35">
        <v>0</v>
      </c>
      <c r="K570" s="35">
        <v>0</v>
      </c>
      <c r="L570" s="35">
        <v>0</v>
      </c>
      <c r="M570" s="35">
        <v>0</v>
      </c>
      <c r="N570" s="36">
        <f t="shared" si="24"/>
        <v>5.8944444444444441E-4</v>
      </c>
      <c r="O570" s="36">
        <f t="shared" si="25"/>
        <v>0</v>
      </c>
      <c r="P570" s="37">
        <f t="shared" si="26"/>
        <v>5.8944444444444441E-4</v>
      </c>
      <c r="Q570" s="37" t="s">
        <v>898</v>
      </c>
      <c r="R570" s="37" t="s">
        <v>1523</v>
      </c>
    </row>
    <row r="571" spans="1:18" x14ac:dyDescent="0.2">
      <c r="A571" s="34">
        <v>0</v>
      </c>
      <c r="B571" s="34">
        <v>0</v>
      </c>
      <c r="C571" s="34">
        <v>0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5.2909999999999997E-3</v>
      </c>
      <c r="J571" s="35">
        <v>0</v>
      </c>
      <c r="K571" s="35">
        <v>0</v>
      </c>
      <c r="L571" s="35">
        <v>0</v>
      </c>
      <c r="M571" s="35">
        <v>0</v>
      </c>
      <c r="N571" s="36">
        <f t="shared" si="24"/>
        <v>5.8788888888888888E-4</v>
      </c>
      <c r="O571" s="36">
        <f t="shared" si="25"/>
        <v>0</v>
      </c>
      <c r="P571" s="37">
        <f t="shared" si="26"/>
        <v>5.8788888888888888E-4</v>
      </c>
      <c r="Q571" s="37" t="s">
        <v>926</v>
      </c>
      <c r="R571" s="37" t="s">
        <v>925</v>
      </c>
    </row>
    <row r="572" spans="1:18" x14ac:dyDescent="0.2">
      <c r="A572" s="34">
        <v>0</v>
      </c>
      <c r="B572" s="34">
        <v>5.2560000000000003E-3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5">
        <v>0</v>
      </c>
      <c r="K572" s="35">
        <v>0</v>
      </c>
      <c r="L572" s="35">
        <v>0</v>
      </c>
      <c r="M572" s="35">
        <v>0</v>
      </c>
      <c r="N572" s="36">
        <f t="shared" si="24"/>
        <v>5.8399999999999999E-4</v>
      </c>
      <c r="O572" s="36">
        <f t="shared" si="25"/>
        <v>0</v>
      </c>
      <c r="P572" s="37">
        <f t="shared" si="26"/>
        <v>5.8399999999999999E-4</v>
      </c>
      <c r="Q572" s="37" t="s">
        <v>826</v>
      </c>
      <c r="R572" s="37" t="s">
        <v>826</v>
      </c>
    </row>
    <row r="573" spans="1:18" x14ac:dyDescent="0.2">
      <c r="A573" s="34">
        <v>0</v>
      </c>
      <c r="B573" s="34">
        <v>0</v>
      </c>
      <c r="C573" s="34">
        <v>0</v>
      </c>
      <c r="D573" s="34">
        <v>0</v>
      </c>
      <c r="E573" s="34">
        <v>0</v>
      </c>
      <c r="F573" s="34">
        <v>5.2560000000000003E-3</v>
      </c>
      <c r="G573" s="34">
        <v>0</v>
      </c>
      <c r="H573" s="34">
        <v>0</v>
      </c>
      <c r="I573" s="34">
        <v>0</v>
      </c>
      <c r="J573" s="35">
        <v>0</v>
      </c>
      <c r="K573" s="35">
        <v>0</v>
      </c>
      <c r="L573" s="35">
        <v>0</v>
      </c>
      <c r="M573" s="35">
        <v>0</v>
      </c>
      <c r="N573" s="36">
        <f t="shared" si="24"/>
        <v>5.8399999999999999E-4</v>
      </c>
      <c r="O573" s="36">
        <f t="shared" si="25"/>
        <v>0</v>
      </c>
      <c r="P573" s="37">
        <f t="shared" si="26"/>
        <v>5.8399999999999999E-4</v>
      </c>
      <c r="Q573" s="37" t="s">
        <v>806</v>
      </c>
      <c r="R573" s="37" t="s">
        <v>806</v>
      </c>
    </row>
    <row r="574" spans="1:18" x14ac:dyDescent="0.2">
      <c r="A574" s="34">
        <v>0</v>
      </c>
      <c r="B574" s="34">
        <v>0</v>
      </c>
      <c r="C574" s="34">
        <v>5.202E-3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5">
        <v>0</v>
      </c>
      <c r="K574" s="35">
        <v>0</v>
      </c>
      <c r="L574" s="35">
        <v>0</v>
      </c>
      <c r="M574" s="35">
        <v>0</v>
      </c>
      <c r="N574" s="36">
        <f t="shared" si="24"/>
        <v>5.7799999999999995E-4</v>
      </c>
      <c r="O574" s="36">
        <f t="shared" si="25"/>
        <v>0</v>
      </c>
      <c r="P574" s="37">
        <f t="shared" si="26"/>
        <v>5.7799999999999995E-4</v>
      </c>
      <c r="Q574" s="37" t="s">
        <v>1683</v>
      </c>
      <c r="R574" s="37" t="s">
        <v>1683</v>
      </c>
    </row>
    <row r="575" spans="1:18" x14ac:dyDescent="0.2">
      <c r="A575" s="34">
        <v>0</v>
      </c>
      <c r="B575" s="34">
        <v>0</v>
      </c>
      <c r="C575" s="34">
        <v>0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5.1809999999999998E-3</v>
      </c>
      <c r="J575" s="35">
        <v>0</v>
      </c>
      <c r="K575" s="35">
        <v>0</v>
      </c>
      <c r="L575" s="35">
        <v>0</v>
      </c>
      <c r="M575" s="35">
        <v>0</v>
      </c>
      <c r="N575" s="36">
        <f t="shared" si="24"/>
        <v>5.756666666666666E-4</v>
      </c>
      <c r="O575" s="36">
        <f t="shared" si="25"/>
        <v>0</v>
      </c>
      <c r="P575" s="37">
        <f t="shared" si="26"/>
        <v>5.756666666666666E-4</v>
      </c>
      <c r="Q575" s="37" t="s">
        <v>885</v>
      </c>
      <c r="R575" s="37" t="s">
        <v>884</v>
      </c>
    </row>
    <row r="576" spans="1:18" x14ac:dyDescent="0.2">
      <c r="A576" s="34">
        <v>0</v>
      </c>
      <c r="B576" s="34">
        <v>5.1549999999999999E-3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5">
        <v>0</v>
      </c>
      <c r="K576" s="35">
        <v>0</v>
      </c>
      <c r="L576" s="35">
        <v>0</v>
      </c>
      <c r="M576" s="35">
        <v>0</v>
      </c>
      <c r="N576" s="36">
        <f t="shared" si="24"/>
        <v>5.7277777777777774E-4</v>
      </c>
      <c r="O576" s="36">
        <f t="shared" si="25"/>
        <v>0</v>
      </c>
      <c r="P576" s="37">
        <f t="shared" si="26"/>
        <v>5.7277777777777774E-4</v>
      </c>
      <c r="Q576" s="37" t="s">
        <v>1925</v>
      </c>
      <c r="R576" s="37" t="s">
        <v>1925</v>
      </c>
    </row>
    <row r="577" spans="1:18" x14ac:dyDescent="0.2">
      <c r="A577" s="34">
        <v>0</v>
      </c>
      <c r="B577" s="34">
        <v>5.1409999999999997E-3</v>
      </c>
      <c r="C577" s="34">
        <v>0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5">
        <v>0</v>
      </c>
      <c r="K577" s="35">
        <v>0</v>
      </c>
      <c r="L577" s="35">
        <v>0</v>
      </c>
      <c r="M577" s="35">
        <v>0</v>
      </c>
      <c r="N577" s="36">
        <f t="shared" si="24"/>
        <v>5.7122222222222221E-4</v>
      </c>
      <c r="O577" s="36">
        <f t="shared" si="25"/>
        <v>0</v>
      </c>
      <c r="P577" s="37">
        <f t="shared" si="26"/>
        <v>5.7122222222222221E-4</v>
      </c>
      <c r="Q577" s="37" t="s">
        <v>902</v>
      </c>
      <c r="R577" s="37" t="s">
        <v>902</v>
      </c>
    </row>
    <row r="578" spans="1:18" x14ac:dyDescent="0.2">
      <c r="A578" s="34">
        <v>0</v>
      </c>
      <c r="B578" s="34">
        <v>0</v>
      </c>
      <c r="C578" s="34">
        <v>0</v>
      </c>
      <c r="D578" s="34">
        <v>0</v>
      </c>
      <c r="E578" s="34">
        <v>0</v>
      </c>
      <c r="F578" s="34">
        <v>5.0889999999999998E-3</v>
      </c>
      <c r="G578" s="34">
        <v>0</v>
      </c>
      <c r="H578" s="34">
        <v>0</v>
      </c>
      <c r="I578" s="34">
        <v>0</v>
      </c>
      <c r="J578" s="35">
        <v>0</v>
      </c>
      <c r="K578" s="35">
        <v>0</v>
      </c>
      <c r="L578" s="35">
        <v>0</v>
      </c>
      <c r="M578" s="35">
        <v>0</v>
      </c>
      <c r="N578" s="36">
        <f t="shared" si="24"/>
        <v>5.6544444444444437E-4</v>
      </c>
      <c r="O578" s="36">
        <f t="shared" si="25"/>
        <v>0</v>
      </c>
      <c r="P578" s="37">
        <f t="shared" si="26"/>
        <v>5.6544444444444437E-4</v>
      </c>
      <c r="Q578" s="37" t="s">
        <v>2084</v>
      </c>
      <c r="R578" s="37" t="s">
        <v>2084</v>
      </c>
    </row>
    <row r="579" spans="1:18" x14ac:dyDescent="0.2">
      <c r="A579" s="34">
        <v>0</v>
      </c>
      <c r="B579" s="34">
        <v>5.0629999999999998E-3</v>
      </c>
      <c r="C579" s="34">
        <v>0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5">
        <v>0</v>
      </c>
      <c r="K579" s="35">
        <v>0</v>
      </c>
      <c r="L579" s="35">
        <v>0</v>
      </c>
      <c r="M579" s="35">
        <v>0</v>
      </c>
      <c r="N579" s="36">
        <f t="shared" si="24"/>
        <v>5.6255555555555551E-4</v>
      </c>
      <c r="O579" s="36">
        <f t="shared" si="25"/>
        <v>0</v>
      </c>
      <c r="P579" s="37">
        <f t="shared" si="26"/>
        <v>5.6255555555555551E-4</v>
      </c>
      <c r="Q579" s="37" t="s">
        <v>737</v>
      </c>
      <c r="R579" s="37" t="s">
        <v>736</v>
      </c>
    </row>
    <row r="580" spans="1:18" x14ac:dyDescent="0.2">
      <c r="A580" s="34">
        <v>0</v>
      </c>
      <c r="B580" s="34">
        <v>5.0569999999999999E-3</v>
      </c>
      <c r="C580" s="34">
        <v>0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5">
        <v>0</v>
      </c>
      <c r="K580" s="35">
        <v>0</v>
      </c>
      <c r="L580" s="35">
        <v>0</v>
      </c>
      <c r="M580" s="35">
        <v>0</v>
      </c>
      <c r="N580" s="36">
        <f t="shared" ref="N580:N643" si="27">AVERAGE(A580, B580, C580, D580, E580, F580, G580, H580, I580)</f>
        <v>5.618888888888889E-4</v>
      </c>
      <c r="O580" s="36">
        <f t="shared" ref="O580:O643" si="28">AVERAGE(J580, K580, L580, M580)</f>
        <v>0</v>
      </c>
      <c r="P580" s="37">
        <f t="shared" ref="P580:P643" si="29">N580-O580</f>
        <v>5.618888888888889E-4</v>
      </c>
      <c r="Q580" s="37" t="s">
        <v>741</v>
      </c>
      <c r="R580" s="37" t="s">
        <v>740</v>
      </c>
    </row>
    <row r="581" spans="1:18" x14ac:dyDescent="0.2">
      <c r="A581" s="34">
        <v>0</v>
      </c>
      <c r="B581" s="34">
        <v>0</v>
      </c>
      <c r="C581" s="34">
        <v>5.0509999999999999E-3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5">
        <v>0</v>
      </c>
      <c r="K581" s="35">
        <v>0</v>
      </c>
      <c r="L581" s="35">
        <v>0</v>
      </c>
      <c r="M581" s="35">
        <v>0</v>
      </c>
      <c r="N581" s="36">
        <f t="shared" si="27"/>
        <v>5.6122222222222218E-4</v>
      </c>
      <c r="O581" s="36">
        <f t="shared" si="28"/>
        <v>0</v>
      </c>
      <c r="P581" s="37">
        <f t="shared" si="29"/>
        <v>5.6122222222222218E-4</v>
      </c>
      <c r="Q581" s="37" t="s">
        <v>641</v>
      </c>
      <c r="R581" s="37" t="s">
        <v>640</v>
      </c>
    </row>
    <row r="582" spans="1:18" x14ac:dyDescent="0.2">
      <c r="A582" s="34">
        <v>0</v>
      </c>
      <c r="B582" s="34">
        <v>5.0130000000000001E-3</v>
      </c>
      <c r="C582" s="34">
        <v>0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5">
        <v>0</v>
      </c>
      <c r="K582" s="35">
        <v>0</v>
      </c>
      <c r="L582" s="35">
        <v>0</v>
      </c>
      <c r="M582" s="35">
        <v>0</v>
      </c>
      <c r="N582" s="36">
        <f t="shared" si="27"/>
        <v>5.5699999999999999E-4</v>
      </c>
      <c r="O582" s="36">
        <f t="shared" si="28"/>
        <v>0</v>
      </c>
      <c r="P582" s="37">
        <f t="shared" si="29"/>
        <v>5.5699999999999999E-4</v>
      </c>
      <c r="Q582" s="37" t="s">
        <v>2181</v>
      </c>
      <c r="R582" s="37" t="s">
        <v>2181</v>
      </c>
    </row>
    <row r="583" spans="1:18" x14ac:dyDescent="0.2">
      <c r="A583" s="34">
        <v>0</v>
      </c>
      <c r="B583" s="34">
        <v>0</v>
      </c>
      <c r="C583" s="34">
        <v>0</v>
      </c>
      <c r="D583" s="34">
        <v>5.006E-3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5">
        <v>0</v>
      </c>
      <c r="K583" s="35">
        <v>0</v>
      </c>
      <c r="L583" s="35">
        <v>0</v>
      </c>
      <c r="M583" s="35">
        <v>0</v>
      </c>
      <c r="N583" s="36">
        <f t="shared" si="27"/>
        <v>5.5622222222222227E-4</v>
      </c>
      <c r="O583" s="36">
        <f t="shared" si="28"/>
        <v>0</v>
      </c>
      <c r="P583" s="37">
        <f t="shared" si="29"/>
        <v>5.5622222222222227E-4</v>
      </c>
      <c r="Q583" s="37" t="s">
        <v>2434</v>
      </c>
      <c r="R583" s="37" t="s">
        <v>2433</v>
      </c>
    </row>
    <row r="584" spans="1:18" x14ac:dyDescent="0.2">
      <c r="A584" s="34">
        <v>0</v>
      </c>
      <c r="B584" s="34">
        <v>5.006E-3</v>
      </c>
      <c r="C584" s="34">
        <v>0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5">
        <v>0</v>
      </c>
      <c r="K584" s="35">
        <v>0</v>
      </c>
      <c r="L584" s="35">
        <v>0</v>
      </c>
      <c r="M584" s="35">
        <v>0</v>
      </c>
      <c r="N584" s="36">
        <f t="shared" si="27"/>
        <v>5.5622222222222227E-4</v>
      </c>
      <c r="O584" s="36">
        <f t="shared" si="28"/>
        <v>0</v>
      </c>
      <c r="P584" s="37">
        <f t="shared" si="29"/>
        <v>5.5622222222222227E-4</v>
      </c>
      <c r="Q584" s="37" t="s">
        <v>470</v>
      </c>
      <c r="R584" s="37" t="s">
        <v>469</v>
      </c>
    </row>
    <row r="585" spans="1:18" x14ac:dyDescent="0.2">
      <c r="A585" s="34">
        <v>0</v>
      </c>
      <c r="B585" s="34">
        <v>0</v>
      </c>
      <c r="C585" s="34">
        <v>0</v>
      </c>
      <c r="D585" s="34">
        <v>0</v>
      </c>
      <c r="E585" s="34">
        <v>5.0000000000000001E-3</v>
      </c>
      <c r="F585" s="34">
        <v>0</v>
      </c>
      <c r="G585" s="34">
        <v>0</v>
      </c>
      <c r="H585" s="34">
        <v>0</v>
      </c>
      <c r="I585" s="34">
        <v>0</v>
      </c>
      <c r="J585" s="35">
        <v>0</v>
      </c>
      <c r="K585" s="35">
        <v>0</v>
      </c>
      <c r="L585" s="35">
        <v>0</v>
      </c>
      <c r="M585" s="35">
        <v>0</v>
      </c>
      <c r="N585" s="36">
        <f t="shared" si="27"/>
        <v>5.5555555555555556E-4</v>
      </c>
      <c r="O585" s="36">
        <f t="shared" si="28"/>
        <v>0</v>
      </c>
      <c r="P585" s="37">
        <f t="shared" si="29"/>
        <v>5.5555555555555556E-4</v>
      </c>
      <c r="Q585" s="37" t="s">
        <v>660</v>
      </c>
      <c r="R585" s="37" t="s">
        <v>659</v>
      </c>
    </row>
    <row r="586" spans="1:18" x14ac:dyDescent="0.2">
      <c r="A586" s="34">
        <v>0</v>
      </c>
      <c r="B586" s="34">
        <v>4.9940000000000002E-3</v>
      </c>
      <c r="C586" s="34">
        <v>0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5">
        <v>0</v>
      </c>
      <c r="K586" s="35">
        <v>0</v>
      </c>
      <c r="L586" s="35">
        <v>0</v>
      </c>
      <c r="M586" s="35">
        <v>0</v>
      </c>
      <c r="N586" s="36">
        <f t="shared" si="27"/>
        <v>5.5488888888888894E-4</v>
      </c>
      <c r="O586" s="36">
        <f t="shared" si="28"/>
        <v>0</v>
      </c>
      <c r="P586" s="37">
        <f t="shared" si="29"/>
        <v>5.5488888888888894E-4</v>
      </c>
      <c r="Q586" s="37" t="s">
        <v>381</v>
      </c>
      <c r="R586" s="37" t="s">
        <v>1696</v>
      </c>
    </row>
    <row r="587" spans="1:18" x14ac:dyDescent="0.2">
      <c r="A587" s="34">
        <v>0</v>
      </c>
      <c r="B587" s="34">
        <v>4.9880000000000002E-3</v>
      </c>
      <c r="C587" s="34">
        <v>0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5">
        <v>0</v>
      </c>
      <c r="K587" s="35">
        <v>0</v>
      </c>
      <c r="L587" s="35">
        <v>0</v>
      </c>
      <c r="M587" s="35">
        <v>0</v>
      </c>
      <c r="N587" s="36">
        <f t="shared" si="27"/>
        <v>5.5422222222222223E-4</v>
      </c>
      <c r="O587" s="36">
        <f t="shared" si="28"/>
        <v>0</v>
      </c>
      <c r="P587" s="37">
        <f t="shared" si="29"/>
        <v>5.5422222222222223E-4</v>
      </c>
      <c r="Q587" s="37" t="s">
        <v>2317</v>
      </c>
      <c r="R587" s="37" t="s">
        <v>2317</v>
      </c>
    </row>
    <row r="588" spans="1:18" x14ac:dyDescent="0.2">
      <c r="A588" s="34">
        <v>0</v>
      </c>
      <c r="B588" s="34">
        <v>0</v>
      </c>
      <c r="C588" s="34">
        <v>0</v>
      </c>
      <c r="D588" s="34">
        <v>0</v>
      </c>
      <c r="E588" s="34">
        <v>1.2152E-2</v>
      </c>
      <c r="F588" s="34">
        <v>0</v>
      </c>
      <c r="G588" s="34">
        <v>0</v>
      </c>
      <c r="H588" s="34">
        <v>0</v>
      </c>
      <c r="I588" s="34">
        <v>0</v>
      </c>
      <c r="J588" s="35">
        <v>0</v>
      </c>
      <c r="K588" s="35">
        <v>0</v>
      </c>
      <c r="L588" s="35">
        <v>3.2009999999999999E-3</v>
      </c>
      <c r="M588" s="35">
        <v>0</v>
      </c>
      <c r="N588" s="36">
        <f t="shared" si="27"/>
        <v>1.3502222222222223E-3</v>
      </c>
      <c r="O588" s="36">
        <f t="shared" si="28"/>
        <v>8.0024999999999996E-4</v>
      </c>
      <c r="P588" s="37">
        <f t="shared" si="29"/>
        <v>5.4997222222222231E-4</v>
      </c>
      <c r="Q588" s="37" t="s">
        <v>2622</v>
      </c>
      <c r="R588" s="37" t="s">
        <v>2622</v>
      </c>
    </row>
    <row r="589" spans="1:18" x14ac:dyDescent="0.2">
      <c r="A589" s="34">
        <v>0</v>
      </c>
      <c r="B589" s="34">
        <v>4.9439999999999996E-3</v>
      </c>
      <c r="C589" s="34">
        <v>0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5">
        <v>0</v>
      </c>
      <c r="K589" s="35">
        <v>0</v>
      </c>
      <c r="L589" s="35">
        <v>0</v>
      </c>
      <c r="M589" s="35">
        <v>0</v>
      </c>
      <c r="N589" s="36">
        <f t="shared" si="27"/>
        <v>5.4933333333333331E-4</v>
      </c>
      <c r="O589" s="36">
        <f t="shared" si="28"/>
        <v>0</v>
      </c>
      <c r="P589" s="37">
        <f t="shared" si="29"/>
        <v>5.4933333333333331E-4</v>
      </c>
      <c r="Q589" s="37" t="s">
        <v>814</v>
      </c>
      <c r="R589" s="37" t="s">
        <v>814</v>
      </c>
    </row>
    <row r="590" spans="1:18" x14ac:dyDescent="0.2">
      <c r="A590" s="34">
        <v>0</v>
      </c>
      <c r="B590" s="34">
        <v>0</v>
      </c>
      <c r="C590" s="34">
        <v>0</v>
      </c>
      <c r="D590" s="34">
        <v>0</v>
      </c>
      <c r="E590" s="34">
        <v>0</v>
      </c>
      <c r="F590" s="34">
        <v>4.914E-3</v>
      </c>
      <c r="G590" s="34">
        <v>0</v>
      </c>
      <c r="H590" s="34">
        <v>0</v>
      </c>
      <c r="I590" s="34">
        <v>0</v>
      </c>
      <c r="J590" s="35">
        <v>0</v>
      </c>
      <c r="K590" s="35">
        <v>0</v>
      </c>
      <c r="L590" s="35">
        <v>0</v>
      </c>
      <c r="M590" s="35">
        <v>0</v>
      </c>
      <c r="N590" s="36">
        <f t="shared" si="27"/>
        <v>5.4600000000000004E-4</v>
      </c>
      <c r="O590" s="36">
        <f t="shared" si="28"/>
        <v>0</v>
      </c>
      <c r="P590" s="37">
        <f t="shared" si="29"/>
        <v>5.4600000000000004E-4</v>
      </c>
      <c r="Q590" s="37" t="s">
        <v>2488</v>
      </c>
      <c r="R590" s="37" t="s">
        <v>2488</v>
      </c>
    </row>
    <row r="591" spans="1:18" x14ac:dyDescent="0.2">
      <c r="A591" s="34">
        <v>0</v>
      </c>
      <c r="B591" s="34">
        <v>0</v>
      </c>
      <c r="C591" s="34">
        <v>0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4.9020000000000001E-3</v>
      </c>
      <c r="J591" s="35">
        <v>0</v>
      </c>
      <c r="K591" s="35">
        <v>0</v>
      </c>
      <c r="L591" s="35">
        <v>0</v>
      </c>
      <c r="M591" s="35">
        <v>0</v>
      </c>
      <c r="N591" s="36">
        <f t="shared" si="27"/>
        <v>5.4466666666666671E-4</v>
      </c>
      <c r="O591" s="36">
        <f t="shared" si="28"/>
        <v>0</v>
      </c>
      <c r="P591" s="37">
        <f t="shared" si="29"/>
        <v>5.4466666666666671E-4</v>
      </c>
      <c r="Q591" s="37" t="s">
        <v>1461</v>
      </c>
      <c r="R591" s="37" t="s">
        <v>1461</v>
      </c>
    </row>
    <row r="592" spans="1:18" x14ac:dyDescent="0.2">
      <c r="A592" s="34">
        <v>0</v>
      </c>
      <c r="B592" s="34">
        <v>4.8900000000000002E-3</v>
      </c>
      <c r="C592" s="34">
        <v>0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5">
        <v>0</v>
      </c>
      <c r="K592" s="35">
        <v>0</v>
      </c>
      <c r="L592" s="35">
        <v>0</v>
      </c>
      <c r="M592" s="35">
        <v>0</v>
      </c>
      <c r="N592" s="36">
        <f t="shared" si="27"/>
        <v>5.4333333333333339E-4</v>
      </c>
      <c r="O592" s="36">
        <f t="shared" si="28"/>
        <v>0</v>
      </c>
      <c r="P592" s="37">
        <f t="shared" si="29"/>
        <v>5.4333333333333339E-4</v>
      </c>
      <c r="Q592" s="37" t="s">
        <v>2188</v>
      </c>
      <c r="R592" s="37" t="s">
        <v>2188</v>
      </c>
    </row>
    <row r="593" spans="1:18" x14ac:dyDescent="0.2">
      <c r="A593" s="34">
        <v>0</v>
      </c>
      <c r="B593" s="34">
        <v>0</v>
      </c>
      <c r="C593" s="34">
        <v>0</v>
      </c>
      <c r="D593" s="34">
        <v>0</v>
      </c>
      <c r="E593" s="34">
        <v>0</v>
      </c>
      <c r="F593" s="34">
        <v>4.8900000000000002E-3</v>
      </c>
      <c r="G593" s="34">
        <v>0</v>
      </c>
      <c r="H593" s="34">
        <v>0</v>
      </c>
      <c r="I593" s="34">
        <v>0</v>
      </c>
      <c r="J593" s="35">
        <v>0</v>
      </c>
      <c r="K593" s="35">
        <v>0</v>
      </c>
      <c r="L593" s="35">
        <v>0</v>
      </c>
      <c r="M593" s="35">
        <v>0</v>
      </c>
      <c r="N593" s="36">
        <f t="shared" si="27"/>
        <v>5.4333333333333339E-4</v>
      </c>
      <c r="O593" s="36">
        <f t="shared" si="28"/>
        <v>0</v>
      </c>
      <c r="P593" s="37">
        <f t="shared" si="29"/>
        <v>5.4333333333333339E-4</v>
      </c>
      <c r="Q593" s="37" t="s">
        <v>735</v>
      </c>
      <c r="R593" s="37" t="s">
        <v>735</v>
      </c>
    </row>
    <row r="594" spans="1:18" x14ac:dyDescent="0.2">
      <c r="A594" s="34">
        <v>0</v>
      </c>
      <c r="B594" s="34">
        <v>4.8659999999999997E-3</v>
      </c>
      <c r="C594" s="34">
        <v>0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5">
        <v>0</v>
      </c>
      <c r="K594" s="35">
        <v>0</v>
      </c>
      <c r="L594" s="35">
        <v>0</v>
      </c>
      <c r="M594" s="35">
        <v>0</v>
      </c>
      <c r="N594" s="36">
        <f t="shared" si="27"/>
        <v>5.4066666666666662E-4</v>
      </c>
      <c r="O594" s="36">
        <f t="shared" si="28"/>
        <v>0</v>
      </c>
      <c r="P594" s="37">
        <f t="shared" si="29"/>
        <v>5.4066666666666662E-4</v>
      </c>
      <c r="Q594" s="37" t="s">
        <v>1519</v>
      </c>
      <c r="R594" s="37" t="s">
        <v>1518</v>
      </c>
    </row>
    <row r="595" spans="1:18" x14ac:dyDescent="0.2">
      <c r="A595" s="34">
        <v>0</v>
      </c>
      <c r="B595" s="34">
        <v>4.8599999999999997E-3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5">
        <v>0</v>
      </c>
      <c r="K595" s="35">
        <v>0</v>
      </c>
      <c r="L595" s="35">
        <v>0</v>
      </c>
      <c r="M595" s="35">
        <v>0</v>
      </c>
      <c r="N595" s="36">
        <f t="shared" si="27"/>
        <v>5.4000000000000001E-4</v>
      </c>
      <c r="O595" s="36">
        <f t="shared" si="28"/>
        <v>0</v>
      </c>
      <c r="P595" s="37">
        <f t="shared" si="29"/>
        <v>5.4000000000000001E-4</v>
      </c>
      <c r="Q595" s="37" t="s">
        <v>1674</v>
      </c>
      <c r="R595" s="37" t="s">
        <v>1673</v>
      </c>
    </row>
    <row r="596" spans="1:18" x14ac:dyDescent="0.2">
      <c r="A596" s="34">
        <v>0</v>
      </c>
      <c r="B596" s="34">
        <v>0</v>
      </c>
      <c r="C596" s="34">
        <v>0</v>
      </c>
      <c r="D596" s="34">
        <v>0</v>
      </c>
      <c r="E596" s="34">
        <v>0</v>
      </c>
      <c r="F596" s="34">
        <v>4.8370000000000002E-3</v>
      </c>
      <c r="G596" s="34">
        <v>0</v>
      </c>
      <c r="H596" s="34">
        <v>0</v>
      </c>
      <c r="I596" s="34">
        <v>0</v>
      </c>
      <c r="J596" s="35">
        <v>0</v>
      </c>
      <c r="K596" s="35">
        <v>0</v>
      </c>
      <c r="L596" s="35">
        <v>0</v>
      </c>
      <c r="M596" s="35">
        <v>0</v>
      </c>
      <c r="N596" s="36">
        <f t="shared" si="27"/>
        <v>5.3744444444444445E-4</v>
      </c>
      <c r="O596" s="36">
        <f t="shared" si="28"/>
        <v>0</v>
      </c>
      <c r="P596" s="37">
        <f t="shared" si="29"/>
        <v>5.3744444444444445E-4</v>
      </c>
      <c r="Q596" s="37" t="s">
        <v>2416</v>
      </c>
      <c r="R596" s="37" t="s">
        <v>2416</v>
      </c>
    </row>
    <row r="597" spans="1:18" x14ac:dyDescent="0.2">
      <c r="A597" s="34">
        <v>0</v>
      </c>
      <c r="B597" s="34">
        <v>0</v>
      </c>
      <c r="C597" s="34">
        <v>0</v>
      </c>
      <c r="D597" s="34">
        <v>0</v>
      </c>
      <c r="E597" s="34">
        <v>0</v>
      </c>
      <c r="F597" s="34">
        <v>4.8370000000000002E-3</v>
      </c>
      <c r="G597" s="34">
        <v>0</v>
      </c>
      <c r="H597" s="34">
        <v>0</v>
      </c>
      <c r="I597" s="34">
        <v>0</v>
      </c>
      <c r="J597" s="35">
        <v>0</v>
      </c>
      <c r="K597" s="35">
        <v>0</v>
      </c>
      <c r="L597" s="35">
        <v>0</v>
      </c>
      <c r="M597" s="35">
        <v>0</v>
      </c>
      <c r="N597" s="36">
        <f t="shared" si="27"/>
        <v>5.3744444444444445E-4</v>
      </c>
      <c r="O597" s="36">
        <f t="shared" si="28"/>
        <v>0</v>
      </c>
      <c r="P597" s="37">
        <f t="shared" si="29"/>
        <v>5.3744444444444445E-4</v>
      </c>
      <c r="Q597" s="37" t="s">
        <v>759</v>
      </c>
      <c r="R597" s="37" t="s">
        <v>759</v>
      </c>
    </row>
    <row r="598" spans="1:18" x14ac:dyDescent="0.2">
      <c r="A598" s="34">
        <v>0</v>
      </c>
      <c r="B598" s="34">
        <v>0</v>
      </c>
      <c r="C598" s="34">
        <v>0</v>
      </c>
      <c r="D598" s="34">
        <v>0</v>
      </c>
      <c r="E598" s="34">
        <v>0</v>
      </c>
      <c r="F598" s="34">
        <v>4.8310000000000002E-3</v>
      </c>
      <c r="G598" s="34">
        <v>0</v>
      </c>
      <c r="H598" s="34">
        <v>0</v>
      </c>
      <c r="I598" s="34">
        <v>0</v>
      </c>
      <c r="J598" s="35">
        <v>0</v>
      </c>
      <c r="K598" s="35">
        <v>0</v>
      </c>
      <c r="L598" s="35">
        <v>0</v>
      </c>
      <c r="M598" s="35">
        <v>0</v>
      </c>
      <c r="N598" s="36">
        <f t="shared" si="27"/>
        <v>5.3677777777777784E-4</v>
      </c>
      <c r="O598" s="36">
        <f t="shared" si="28"/>
        <v>0</v>
      </c>
      <c r="P598" s="37">
        <f t="shared" si="29"/>
        <v>5.3677777777777784E-4</v>
      </c>
      <c r="Q598" s="37" t="s">
        <v>1601</v>
      </c>
      <c r="R598" s="37" t="s">
        <v>1601</v>
      </c>
    </row>
    <row r="599" spans="1:18" x14ac:dyDescent="0.2">
      <c r="A599" s="34">
        <v>0</v>
      </c>
      <c r="B599" s="34">
        <v>0</v>
      </c>
      <c r="C599" s="34">
        <v>0</v>
      </c>
      <c r="D599" s="34">
        <v>0</v>
      </c>
      <c r="E599" s="34">
        <v>0</v>
      </c>
      <c r="F599" s="34">
        <v>4.8250000000000003E-3</v>
      </c>
      <c r="G599" s="34">
        <v>0</v>
      </c>
      <c r="H599" s="34">
        <v>0</v>
      </c>
      <c r="I599" s="34">
        <v>0</v>
      </c>
      <c r="J599" s="35">
        <v>0</v>
      </c>
      <c r="K599" s="35">
        <v>0</v>
      </c>
      <c r="L599" s="35">
        <v>0</v>
      </c>
      <c r="M599" s="35">
        <v>0</v>
      </c>
      <c r="N599" s="36">
        <f t="shared" si="27"/>
        <v>5.3611111111111112E-4</v>
      </c>
      <c r="O599" s="36">
        <f t="shared" si="28"/>
        <v>0</v>
      </c>
      <c r="P599" s="37">
        <f t="shared" si="29"/>
        <v>5.3611111111111112E-4</v>
      </c>
      <c r="Q599" s="37" t="s">
        <v>1590</v>
      </c>
      <c r="R599" s="37" t="s">
        <v>1589</v>
      </c>
    </row>
    <row r="600" spans="1:18" x14ac:dyDescent="0.2">
      <c r="A600" s="34">
        <v>0</v>
      </c>
      <c r="B600" s="34">
        <v>4.8079999999999998E-3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0</v>
      </c>
      <c r="J600" s="35">
        <v>0</v>
      </c>
      <c r="K600" s="35">
        <v>0</v>
      </c>
      <c r="L600" s="35">
        <v>0</v>
      </c>
      <c r="M600" s="35">
        <v>0</v>
      </c>
      <c r="N600" s="36">
        <f t="shared" si="27"/>
        <v>5.3422222222222217E-4</v>
      </c>
      <c r="O600" s="36">
        <f t="shared" si="28"/>
        <v>0</v>
      </c>
      <c r="P600" s="37">
        <f t="shared" si="29"/>
        <v>5.3422222222222217E-4</v>
      </c>
      <c r="Q600" s="37" t="s">
        <v>693</v>
      </c>
      <c r="R600" s="37" t="s">
        <v>692</v>
      </c>
    </row>
    <row r="601" spans="1:18" x14ac:dyDescent="0.2">
      <c r="A601" s="34">
        <v>0</v>
      </c>
      <c r="B601" s="34">
        <v>0</v>
      </c>
      <c r="C601" s="34">
        <v>0</v>
      </c>
      <c r="D601" s="34">
        <v>0</v>
      </c>
      <c r="E601" s="34">
        <v>0</v>
      </c>
      <c r="F601" s="34">
        <v>0</v>
      </c>
      <c r="G601" s="34">
        <v>0</v>
      </c>
      <c r="H601" s="34">
        <v>0</v>
      </c>
      <c r="I601" s="34">
        <v>4.8040000000000001E-3</v>
      </c>
      <c r="J601" s="35">
        <v>0</v>
      </c>
      <c r="K601" s="35">
        <v>0</v>
      </c>
      <c r="L601" s="35">
        <v>0</v>
      </c>
      <c r="M601" s="35">
        <v>0</v>
      </c>
      <c r="N601" s="36">
        <f t="shared" si="27"/>
        <v>5.3377777777777777E-4</v>
      </c>
      <c r="O601" s="36">
        <f t="shared" si="28"/>
        <v>0</v>
      </c>
      <c r="P601" s="37">
        <f t="shared" si="29"/>
        <v>5.3377777777777777E-4</v>
      </c>
      <c r="Q601" s="37" t="s">
        <v>2092</v>
      </c>
      <c r="R601" s="37" t="s">
        <v>2091</v>
      </c>
    </row>
    <row r="602" spans="1:18" x14ac:dyDescent="0.2">
      <c r="A602" s="34">
        <v>0</v>
      </c>
      <c r="B602" s="34">
        <v>4.79E-3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5">
        <v>0</v>
      </c>
      <c r="K602" s="35">
        <v>0</v>
      </c>
      <c r="L602" s="35">
        <v>0</v>
      </c>
      <c r="M602" s="35">
        <v>0</v>
      </c>
      <c r="N602" s="36">
        <f t="shared" si="27"/>
        <v>5.3222222222222223E-4</v>
      </c>
      <c r="O602" s="36">
        <f t="shared" si="28"/>
        <v>0</v>
      </c>
      <c r="P602" s="37">
        <f t="shared" si="29"/>
        <v>5.3222222222222223E-4</v>
      </c>
      <c r="Q602" s="37" t="s">
        <v>683</v>
      </c>
      <c r="R602" s="37" t="s">
        <v>683</v>
      </c>
    </row>
    <row r="603" spans="1:18" x14ac:dyDescent="0.2">
      <c r="A603" s="34">
        <v>0</v>
      </c>
      <c r="B603" s="34">
        <v>0</v>
      </c>
      <c r="C603" s="34">
        <v>0</v>
      </c>
      <c r="D603" s="34">
        <v>0</v>
      </c>
      <c r="E603" s="34">
        <v>0</v>
      </c>
      <c r="F603" s="34">
        <v>0</v>
      </c>
      <c r="G603" s="34">
        <v>4.7800000000000004E-3</v>
      </c>
      <c r="H603" s="34">
        <v>0</v>
      </c>
      <c r="I603" s="34">
        <v>0</v>
      </c>
      <c r="J603" s="35">
        <v>0</v>
      </c>
      <c r="K603" s="35">
        <v>0</v>
      </c>
      <c r="L603" s="35">
        <v>0</v>
      </c>
      <c r="M603" s="35">
        <v>0</v>
      </c>
      <c r="N603" s="36">
        <f t="shared" si="27"/>
        <v>5.3111111111111111E-4</v>
      </c>
      <c r="O603" s="36">
        <f t="shared" si="28"/>
        <v>0</v>
      </c>
      <c r="P603" s="37">
        <f t="shared" si="29"/>
        <v>5.3111111111111111E-4</v>
      </c>
      <c r="Q603" s="37" t="s">
        <v>1091</v>
      </c>
      <c r="R603" s="37" t="s">
        <v>1090</v>
      </c>
    </row>
    <row r="604" spans="1:18" x14ac:dyDescent="0.2">
      <c r="A604" s="34">
        <v>0</v>
      </c>
      <c r="B604" s="34">
        <v>0</v>
      </c>
      <c r="C604" s="34">
        <v>0</v>
      </c>
      <c r="D604" s="34">
        <v>0</v>
      </c>
      <c r="E604" s="34">
        <v>0</v>
      </c>
      <c r="F604" s="34">
        <v>4.7790000000000003E-3</v>
      </c>
      <c r="G604" s="34">
        <v>0</v>
      </c>
      <c r="H604" s="34">
        <v>0</v>
      </c>
      <c r="I604" s="34">
        <v>0</v>
      </c>
      <c r="J604" s="35">
        <v>0</v>
      </c>
      <c r="K604" s="35">
        <v>0</v>
      </c>
      <c r="L604" s="35">
        <v>0</v>
      </c>
      <c r="M604" s="35">
        <v>0</v>
      </c>
      <c r="N604" s="36">
        <f t="shared" si="27"/>
        <v>5.31E-4</v>
      </c>
      <c r="O604" s="36">
        <f t="shared" si="28"/>
        <v>0</v>
      </c>
      <c r="P604" s="37">
        <f t="shared" si="29"/>
        <v>5.31E-4</v>
      </c>
      <c r="Q604" s="37" t="s">
        <v>774</v>
      </c>
      <c r="R604" s="37" t="s">
        <v>774</v>
      </c>
    </row>
    <row r="605" spans="1:18" x14ac:dyDescent="0.2">
      <c r="A605" s="34">
        <v>0</v>
      </c>
      <c r="B605" s="34">
        <v>0</v>
      </c>
      <c r="C605" s="34">
        <v>0</v>
      </c>
      <c r="D605" s="34">
        <v>0</v>
      </c>
      <c r="E605" s="34">
        <v>0</v>
      </c>
      <c r="F605" s="34">
        <v>4.7679999999999997E-3</v>
      </c>
      <c r="G605" s="34">
        <v>0</v>
      </c>
      <c r="H605" s="34">
        <v>0</v>
      </c>
      <c r="I605" s="34">
        <v>0</v>
      </c>
      <c r="J605" s="35">
        <v>0</v>
      </c>
      <c r="K605" s="35">
        <v>0</v>
      </c>
      <c r="L605" s="35">
        <v>0</v>
      </c>
      <c r="M605" s="35">
        <v>0</v>
      </c>
      <c r="N605" s="36">
        <f t="shared" si="27"/>
        <v>5.2977777777777778E-4</v>
      </c>
      <c r="O605" s="36">
        <f t="shared" si="28"/>
        <v>0</v>
      </c>
      <c r="P605" s="37">
        <f t="shared" si="29"/>
        <v>5.2977777777777778E-4</v>
      </c>
      <c r="Q605" s="37" t="s">
        <v>1689</v>
      </c>
      <c r="R605" s="37" t="s">
        <v>1688</v>
      </c>
    </row>
    <row r="606" spans="1:18" x14ac:dyDescent="0.2">
      <c r="A606" s="34">
        <v>0</v>
      </c>
      <c r="B606" s="34">
        <v>0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4.7390000000000002E-3</v>
      </c>
      <c r="J606" s="35">
        <v>0</v>
      </c>
      <c r="K606" s="35">
        <v>0</v>
      </c>
      <c r="L606" s="35">
        <v>0</v>
      </c>
      <c r="M606" s="35">
        <v>0</v>
      </c>
      <c r="N606" s="36">
        <f t="shared" si="27"/>
        <v>5.2655555555555561E-4</v>
      </c>
      <c r="O606" s="36">
        <f t="shared" si="28"/>
        <v>0</v>
      </c>
      <c r="P606" s="37">
        <f t="shared" si="29"/>
        <v>5.2655555555555561E-4</v>
      </c>
      <c r="Q606" s="37" t="s">
        <v>2299</v>
      </c>
      <c r="R606" s="37" t="s">
        <v>2298</v>
      </c>
    </row>
    <row r="607" spans="1:18" x14ac:dyDescent="0.2">
      <c r="A607" s="34">
        <v>0</v>
      </c>
      <c r="B607" s="34">
        <v>0</v>
      </c>
      <c r="C607" s="34">
        <v>0</v>
      </c>
      <c r="D607" s="34">
        <v>0</v>
      </c>
      <c r="E607" s="34">
        <v>0</v>
      </c>
      <c r="F607" s="34">
        <v>4.7390000000000002E-3</v>
      </c>
      <c r="G607" s="34">
        <v>0</v>
      </c>
      <c r="H607" s="34">
        <v>0</v>
      </c>
      <c r="I607" s="34">
        <v>0</v>
      </c>
      <c r="J607" s="35">
        <v>0</v>
      </c>
      <c r="K607" s="35">
        <v>0</v>
      </c>
      <c r="L607" s="35">
        <v>0</v>
      </c>
      <c r="M607" s="35">
        <v>0</v>
      </c>
      <c r="N607" s="36">
        <f t="shared" si="27"/>
        <v>5.2655555555555561E-4</v>
      </c>
      <c r="O607" s="36">
        <f t="shared" si="28"/>
        <v>0</v>
      </c>
      <c r="P607" s="37">
        <f t="shared" si="29"/>
        <v>5.2655555555555561E-4</v>
      </c>
      <c r="Q607" s="37" t="s">
        <v>1987</v>
      </c>
      <c r="R607" s="37" t="s">
        <v>1986</v>
      </c>
    </row>
    <row r="608" spans="1:18" x14ac:dyDescent="0.2">
      <c r="A608" s="34">
        <v>0</v>
      </c>
      <c r="B608" s="34">
        <v>0</v>
      </c>
      <c r="C608" s="34">
        <v>4.7169999999999998E-3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5">
        <v>0</v>
      </c>
      <c r="K608" s="35">
        <v>0</v>
      </c>
      <c r="L608" s="35">
        <v>0</v>
      </c>
      <c r="M608" s="35">
        <v>0</v>
      </c>
      <c r="N608" s="36">
        <f t="shared" si="27"/>
        <v>5.2411111111111105E-4</v>
      </c>
      <c r="O608" s="36">
        <f t="shared" si="28"/>
        <v>0</v>
      </c>
      <c r="P608" s="37">
        <f t="shared" si="29"/>
        <v>5.2411111111111105E-4</v>
      </c>
      <c r="Q608" s="37" t="s">
        <v>675</v>
      </c>
      <c r="R608" s="37" t="s">
        <v>675</v>
      </c>
    </row>
    <row r="609" spans="1:18" x14ac:dyDescent="0.2">
      <c r="A609" s="34">
        <v>0</v>
      </c>
      <c r="B609" s="34">
        <v>0</v>
      </c>
      <c r="C609" s="34">
        <v>0</v>
      </c>
      <c r="D609" s="34">
        <v>0</v>
      </c>
      <c r="E609" s="34">
        <v>0</v>
      </c>
      <c r="F609" s="34">
        <v>0</v>
      </c>
      <c r="G609" s="34">
        <v>0</v>
      </c>
      <c r="H609" s="34">
        <v>0</v>
      </c>
      <c r="I609" s="34">
        <v>4.6569999999999997E-3</v>
      </c>
      <c r="J609" s="35">
        <v>0</v>
      </c>
      <c r="K609" s="35">
        <v>0</v>
      </c>
      <c r="L609" s="35">
        <v>0</v>
      </c>
      <c r="M609" s="35">
        <v>0</v>
      </c>
      <c r="N609" s="36">
        <f t="shared" si="27"/>
        <v>5.174444444444444E-4</v>
      </c>
      <c r="O609" s="36">
        <f t="shared" si="28"/>
        <v>0</v>
      </c>
      <c r="P609" s="37">
        <f t="shared" si="29"/>
        <v>5.174444444444444E-4</v>
      </c>
      <c r="Q609" s="37" t="s">
        <v>473</v>
      </c>
      <c r="R609" s="37" t="s">
        <v>473</v>
      </c>
    </row>
    <row r="610" spans="1:18" x14ac:dyDescent="0.2">
      <c r="A610" s="34">
        <v>0</v>
      </c>
      <c r="B610" s="34">
        <v>0</v>
      </c>
      <c r="C610" s="34">
        <v>0</v>
      </c>
      <c r="D610" s="34">
        <v>0</v>
      </c>
      <c r="E610" s="34">
        <v>0</v>
      </c>
      <c r="F610" s="34">
        <v>0</v>
      </c>
      <c r="G610" s="34">
        <v>0</v>
      </c>
      <c r="H610" s="34">
        <v>4.6220000000000002E-3</v>
      </c>
      <c r="I610" s="34">
        <v>0</v>
      </c>
      <c r="J610" s="35">
        <v>0</v>
      </c>
      <c r="K610" s="35">
        <v>0</v>
      </c>
      <c r="L610" s="35">
        <v>0</v>
      </c>
      <c r="M610" s="35">
        <v>0</v>
      </c>
      <c r="N610" s="36">
        <f t="shared" si="27"/>
        <v>5.1355555555555562E-4</v>
      </c>
      <c r="O610" s="36">
        <f t="shared" si="28"/>
        <v>0</v>
      </c>
      <c r="P610" s="37">
        <f t="shared" si="29"/>
        <v>5.1355555555555562E-4</v>
      </c>
      <c r="Q610" s="37" t="s">
        <v>402</v>
      </c>
      <c r="R610" s="37" t="s">
        <v>402</v>
      </c>
    </row>
    <row r="611" spans="1:18" x14ac:dyDescent="0.2">
      <c r="A611" s="34">
        <v>0</v>
      </c>
      <c r="B611" s="34">
        <v>0</v>
      </c>
      <c r="C611" s="34">
        <v>1.1299E-2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6.803E-3</v>
      </c>
      <c r="J611" s="35">
        <v>0</v>
      </c>
      <c r="K611" s="35">
        <v>0</v>
      </c>
      <c r="L611" s="35">
        <v>0</v>
      </c>
      <c r="M611" s="35">
        <v>6.0239999999999998E-3</v>
      </c>
      <c r="N611" s="36">
        <f t="shared" si="27"/>
        <v>2.0113333333333333E-3</v>
      </c>
      <c r="O611" s="36">
        <f t="shared" si="28"/>
        <v>1.506E-3</v>
      </c>
      <c r="P611" s="37">
        <f t="shared" si="29"/>
        <v>5.0533333333333333E-4</v>
      </c>
      <c r="Q611" s="37" t="s">
        <v>441</v>
      </c>
      <c r="R611" s="37" t="s">
        <v>441</v>
      </c>
    </row>
    <row r="612" spans="1:18" x14ac:dyDescent="0.2">
      <c r="A612" s="34">
        <v>0</v>
      </c>
      <c r="B612" s="34">
        <v>4.5300000000000002E-3</v>
      </c>
      <c r="C612" s="34">
        <v>0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5">
        <v>0</v>
      </c>
      <c r="K612" s="35">
        <v>0</v>
      </c>
      <c r="L612" s="35">
        <v>0</v>
      </c>
      <c r="M612" s="35">
        <v>0</v>
      </c>
      <c r="N612" s="36">
        <f t="shared" si="27"/>
        <v>5.0333333333333339E-4</v>
      </c>
      <c r="O612" s="36">
        <f t="shared" si="28"/>
        <v>0</v>
      </c>
      <c r="P612" s="37">
        <f t="shared" si="29"/>
        <v>5.0333333333333339E-4</v>
      </c>
      <c r="Q612" s="37" t="s">
        <v>1820</v>
      </c>
      <c r="R612" s="37" t="s">
        <v>1820</v>
      </c>
    </row>
    <row r="613" spans="1:18" x14ac:dyDescent="0.2">
      <c r="A613" s="34">
        <v>0</v>
      </c>
      <c r="B613" s="34">
        <v>0</v>
      </c>
      <c r="C613" s="34">
        <v>0</v>
      </c>
      <c r="D613" s="34">
        <v>0</v>
      </c>
      <c r="E613" s="34">
        <v>0</v>
      </c>
      <c r="F613" s="34">
        <v>4.4990000000000004E-3</v>
      </c>
      <c r="G613" s="34">
        <v>0</v>
      </c>
      <c r="H613" s="34">
        <v>0</v>
      </c>
      <c r="I613" s="34">
        <v>0</v>
      </c>
      <c r="J613" s="35">
        <v>0</v>
      </c>
      <c r="K613" s="35">
        <v>0</v>
      </c>
      <c r="L613" s="35">
        <v>0</v>
      </c>
      <c r="M613" s="35">
        <v>0</v>
      </c>
      <c r="N613" s="36">
        <f t="shared" si="27"/>
        <v>4.9988888888888891E-4</v>
      </c>
      <c r="O613" s="36">
        <f t="shared" si="28"/>
        <v>0</v>
      </c>
      <c r="P613" s="37">
        <f t="shared" si="29"/>
        <v>4.9988888888888891E-4</v>
      </c>
      <c r="Q613" s="37" t="s">
        <v>1616</v>
      </c>
      <c r="R613" s="37" t="s">
        <v>1616</v>
      </c>
    </row>
    <row r="614" spans="1:18" x14ac:dyDescent="0.2">
      <c r="A614" s="34">
        <v>0</v>
      </c>
      <c r="B614" s="34">
        <v>4.4889999999999999E-3</v>
      </c>
      <c r="C614" s="34">
        <v>0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0</v>
      </c>
      <c r="J614" s="35">
        <v>0</v>
      </c>
      <c r="K614" s="35">
        <v>0</v>
      </c>
      <c r="L614" s="35">
        <v>0</v>
      </c>
      <c r="M614" s="35">
        <v>0</v>
      </c>
      <c r="N614" s="36">
        <f t="shared" si="27"/>
        <v>4.9877777777777778E-4</v>
      </c>
      <c r="O614" s="36">
        <f t="shared" si="28"/>
        <v>0</v>
      </c>
      <c r="P614" s="37">
        <f t="shared" si="29"/>
        <v>4.9877777777777778E-4</v>
      </c>
      <c r="Q614" s="37" t="s">
        <v>830</v>
      </c>
      <c r="R614" s="37" t="s">
        <v>830</v>
      </c>
    </row>
    <row r="615" spans="1:18" x14ac:dyDescent="0.2">
      <c r="A615" s="34">
        <v>0</v>
      </c>
      <c r="B615" s="34">
        <v>0</v>
      </c>
      <c r="C615" s="34">
        <v>0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4.4689999999999999E-3</v>
      </c>
      <c r="J615" s="35">
        <v>0</v>
      </c>
      <c r="K615" s="35">
        <v>0</v>
      </c>
      <c r="L615" s="35">
        <v>0</v>
      </c>
      <c r="M615" s="35">
        <v>0</v>
      </c>
      <c r="N615" s="36">
        <f t="shared" si="27"/>
        <v>4.9655555555555553E-4</v>
      </c>
      <c r="O615" s="36">
        <f t="shared" si="28"/>
        <v>0</v>
      </c>
      <c r="P615" s="37">
        <f t="shared" si="29"/>
        <v>4.9655555555555553E-4</v>
      </c>
      <c r="Q615" s="37" t="s">
        <v>796</v>
      </c>
      <c r="R615" s="37" t="s">
        <v>796</v>
      </c>
    </row>
    <row r="616" spans="1:18" x14ac:dyDescent="0.2">
      <c r="A616" s="34">
        <v>0</v>
      </c>
      <c r="B616" s="34">
        <v>0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4.4640000000000001E-3</v>
      </c>
      <c r="J616" s="35">
        <v>0</v>
      </c>
      <c r="K616" s="35">
        <v>0</v>
      </c>
      <c r="L616" s="35">
        <v>0</v>
      </c>
      <c r="M616" s="35">
        <v>0</v>
      </c>
      <c r="N616" s="36">
        <f t="shared" si="27"/>
        <v>4.9600000000000002E-4</v>
      </c>
      <c r="O616" s="36">
        <f t="shared" si="28"/>
        <v>0</v>
      </c>
      <c r="P616" s="37">
        <f t="shared" si="29"/>
        <v>4.9600000000000002E-4</v>
      </c>
      <c r="Q616" s="37" t="s">
        <v>845</v>
      </c>
      <c r="R616" s="37" t="s">
        <v>845</v>
      </c>
    </row>
    <row r="617" spans="1:18" x14ac:dyDescent="0.2">
      <c r="A617" s="34">
        <v>0</v>
      </c>
      <c r="B617" s="34">
        <v>0</v>
      </c>
      <c r="C617" s="34">
        <v>0</v>
      </c>
      <c r="D617" s="34">
        <v>0</v>
      </c>
      <c r="E617" s="34">
        <v>0</v>
      </c>
      <c r="F617" s="34">
        <v>4.6670000000000001E-3</v>
      </c>
      <c r="G617" s="34">
        <v>0</v>
      </c>
      <c r="H617" s="34">
        <v>0</v>
      </c>
      <c r="I617" s="34">
        <v>5.8719999999999996E-3</v>
      </c>
      <c r="J617" s="35">
        <v>0</v>
      </c>
      <c r="K617" s="35">
        <v>2.7160000000000001E-3</v>
      </c>
      <c r="L617" s="35">
        <v>0</v>
      </c>
      <c r="M617" s="35">
        <v>0</v>
      </c>
      <c r="N617" s="36">
        <f t="shared" si="27"/>
        <v>1.1709999999999999E-3</v>
      </c>
      <c r="O617" s="36">
        <f t="shared" si="28"/>
        <v>6.7900000000000002E-4</v>
      </c>
      <c r="P617" s="37">
        <f t="shared" si="29"/>
        <v>4.9199999999999992E-4</v>
      </c>
      <c r="Q617" s="37" t="s">
        <v>2802</v>
      </c>
      <c r="R617" s="37" t="s">
        <v>2801</v>
      </c>
    </row>
    <row r="618" spans="1:18" x14ac:dyDescent="0.2">
      <c r="A618" s="34">
        <v>0</v>
      </c>
      <c r="B618" s="34">
        <v>0</v>
      </c>
      <c r="C618" s="34">
        <v>0</v>
      </c>
      <c r="D618" s="34">
        <v>0</v>
      </c>
      <c r="E618" s="34">
        <v>4.3810000000000003E-3</v>
      </c>
      <c r="F618" s="34">
        <v>0</v>
      </c>
      <c r="G618" s="34">
        <v>0</v>
      </c>
      <c r="H618" s="34">
        <v>0</v>
      </c>
      <c r="I618" s="34">
        <v>0</v>
      </c>
      <c r="J618" s="35">
        <v>0</v>
      </c>
      <c r="K618" s="35">
        <v>0</v>
      </c>
      <c r="L618" s="35">
        <v>0</v>
      </c>
      <c r="M618" s="35">
        <v>0</v>
      </c>
      <c r="N618" s="36">
        <f t="shared" si="27"/>
        <v>4.8677777777777782E-4</v>
      </c>
      <c r="O618" s="36">
        <f t="shared" si="28"/>
        <v>0</v>
      </c>
      <c r="P618" s="37">
        <f t="shared" si="29"/>
        <v>4.8677777777777782E-4</v>
      </c>
      <c r="Q618" s="37" t="s">
        <v>2135</v>
      </c>
      <c r="R618" s="37" t="s">
        <v>2135</v>
      </c>
    </row>
    <row r="619" spans="1:18" x14ac:dyDescent="0.2">
      <c r="A619" s="34">
        <v>0</v>
      </c>
      <c r="B619" s="34">
        <v>0</v>
      </c>
      <c r="C619" s="34">
        <v>0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4.3670000000000002E-3</v>
      </c>
      <c r="J619" s="35">
        <v>0</v>
      </c>
      <c r="K619" s="35">
        <v>0</v>
      </c>
      <c r="L619" s="35">
        <v>0</v>
      </c>
      <c r="M619" s="35">
        <v>0</v>
      </c>
      <c r="N619" s="36">
        <f t="shared" si="27"/>
        <v>4.8522222222222223E-4</v>
      </c>
      <c r="O619" s="36">
        <f t="shared" si="28"/>
        <v>0</v>
      </c>
      <c r="P619" s="37">
        <f t="shared" si="29"/>
        <v>4.8522222222222223E-4</v>
      </c>
      <c r="Q619" s="37" t="s">
        <v>1562</v>
      </c>
      <c r="R619" s="37" t="s">
        <v>1561</v>
      </c>
    </row>
    <row r="620" spans="1:18" x14ac:dyDescent="0.2">
      <c r="A620" s="34">
        <v>0</v>
      </c>
      <c r="B620" s="34">
        <v>4.3530000000000001E-3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5">
        <v>0</v>
      </c>
      <c r="K620" s="35">
        <v>0</v>
      </c>
      <c r="L620" s="35">
        <v>0</v>
      </c>
      <c r="M620" s="35">
        <v>0</v>
      </c>
      <c r="N620" s="36">
        <f t="shared" si="27"/>
        <v>4.836666666666667E-4</v>
      </c>
      <c r="O620" s="36">
        <f t="shared" si="28"/>
        <v>0</v>
      </c>
      <c r="P620" s="37">
        <f t="shared" si="29"/>
        <v>4.836666666666667E-4</v>
      </c>
      <c r="Q620" s="37" t="s">
        <v>2327</v>
      </c>
      <c r="R620" s="37" t="s">
        <v>2326</v>
      </c>
    </row>
    <row r="621" spans="1:18" x14ac:dyDescent="0.2">
      <c r="A621" s="34">
        <v>0</v>
      </c>
      <c r="B621" s="34">
        <v>4.3429999999999996E-3</v>
      </c>
      <c r="C621" s="34">
        <v>0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5">
        <v>0</v>
      </c>
      <c r="K621" s="35">
        <v>0</v>
      </c>
      <c r="L621" s="35">
        <v>0</v>
      </c>
      <c r="M621" s="35">
        <v>0</v>
      </c>
      <c r="N621" s="36">
        <f t="shared" si="27"/>
        <v>4.8255555555555552E-4</v>
      </c>
      <c r="O621" s="36">
        <f t="shared" si="28"/>
        <v>0</v>
      </c>
      <c r="P621" s="37">
        <f t="shared" si="29"/>
        <v>4.8255555555555552E-4</v>
      </c>
      <c r="Q621" s="37" t="s">
        <v>1666</v>
      </c>
      <c r="R621" s="37" t="s">
        <v>1666</v>
      </c>
    </row>
    <row r="622" spans="1:18" x14ac:dyDescent="0.2">
      <c r="A622" s="34">
        <v>1.7394780000000001</v>
      </c>
      <c r="B622" s="34">
        <v>1.794721</v>
      </c>
      <c r="C622" s="34">
        <v>1.7571600000000001</v>
      </c>
      <c r="D622" s="34">
        <v>1.8115790000000001</v>
      </c>
      <c r="E622" s="34">
        <v>1.8436239999999999</v>
      </c>
      <c r="F622" s="34">
        <v>1.78929</v>
      </c>
      <c r="G622" s="34">
        <v>1.8110299999999999</v>
      </c>
      <c r="H622" s="34">
        <v>1.8169219999999999</v>
      </c>
      <c r="I622" s="34">
        <v>1.8094190000000001</v>
      </c>
      <c r="J622" s="35">
        <v>1.7752760000000001</v>
      </c>
      <c r="K622" s="35">
        <v>1.7909360000000001</v>
      </c>
      <c r="L622" s="35">
        <v>1.8372329999999999</v>
      </c>
      <c r="M622" s="35">
        <v>1.7827299999999999</v>
      </c>
      <c r="N622" s="36">
        <f t="shared" si="27"/>
        <v>1.7970247777777777</v>
      </c>
      <c r="O622" s="36">
        <f t="shared" si="28"/>
        <v>1.7965437499999999</v>
      </c>
      <c r="P622" s="37">
        <f t="shared" si="29"/>
        <v>4.8102777777780936E-4</v>
      </c>
      <c r="Q622" s="37" t="s">
        <v>2251</v>
      </c>
      <c r="R622" s="37" t="s">
        <v>2250</v>
      </c>
    </row>
    <row r="623" spans="1:18" x14ac:dyDescent="0.2">
      <c r="A623" s="34">
        <v>0</v>
      </c>
      <c r="B623" s="34">
        <v>0</v>
      </c>
      <c r="C623" s="34">
        <v>0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4.3150000000000003E-3</v>
      </c>
      <c r="J623" s="35">
        <v>0</v>
      </c>
      <c r="K623" s="35">
        <v>0</v>
      </c>
      <c r="L623" s="35">
        <v>0</v>
      </c>
      <c r="M623" s="35">
        <v>0</v>
      </c>
      <c r="N623" s="36">
        <f t="shared" si="27"/>
        <v>4.7944444444444445E-4</v>
      </c>
      <c r="O623" s="36">
        <f t="shared" si="28"/>
        <v>0</v>
      </c>
      <c r="P623" s="37">
        <f t="shared" si="29"/>
        <v>4.7944444444444445E-4</v>
      </c>
      <c r="Q623" s="37" t="s">
        <v>1529</v>
      </c>
      <c r="R623" s="37" t="s">
        <v>1529</v>
      </c>
    </row>
    <row r="624" spans="1:18" x14ac:dyDescent="0.2">
      <c r="A624" s="34">
        <v>0</v>
      </c>
      <c r="B624" s="34">
        <v>0</v>
      </c>
      <c r="C624" s="34">
        <v>0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4.3010000000000001E-3</v>
      </c>
      <c r="J624" s="35">
        <v>0</v>
      </c>
      <c r="K624" s="35">
        <v>0</v>
      </c>
      <c r="L624" s="35">
        <v>0</v>
      </c>
      <c r="M624" s="35">
        <v>0</v>
      </c>
      <c r="N624" s="36">
        <f t="shared" si="27"/>
        <v>4.7788888888888892E-4</v>
      </c>
      <c r="O624" s="36">
        <f t="shared" si="28"/>
        <v>0</v>
      </c>
      <c r="P624" s="37">
        <f t="shared" si="29"/>
        <v>4.7788888888888892E-4</v>
      </c>
      <c r="Q624" s="37" t="s">
        <v>2041</v>
      </c>
      <c r="R624" s="37" t="s">
        <v>2040</v>
      </c>
    </row>
    <row r="625" spans="1:18" x14ac:dyDescent="0.2">
      <c r="A625" s="34">
        <v>0</v>
      </c>
      <c r="B625" s="34">
        <v>0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4.2919999999999998E-3</v>
      </c>
      <c r="J625" s="35">
        <v>0</v>
      </c>
      <c r="K625" s="35">
        <v>0</v>
      </c>
      <c r="L625" s="35">
        <v>0</v>
      </c>
      <c r="M625" s="35">
        <v>0</v>
      </c>
      <c r="N625" s="36">
        <f t="shared" si="27"/>
        <v>4.7688888888888889E-4</v>
      </c>
      <c r="O625" s="36">
        <f t="shared" si="28"/>
        <v>0</v>
      </c>
      <c r="P625" s="37">
        <f t="shared" si="29"/>
        <v>4.7688888888888889E-4</v>
      </c>
      <c r="Q625" s="37" t="s">
        <v>331</v>
      </c>
      <c r="R625" s="37" t="s">
        <v>331</v>
      </c>
    </row>
    <row r="626" spans="1:18" x14ac:dyDescent="0.2">
      <c r="A626" s="34">
        <v>0</v>
      </c>
      <c r="B626" s="34">
        <v>4.2919999999999998E-3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5">
        <v>0</v>
      </c>
      <c r="K626" s="35">
        <v>0</v>
      </c>
      <c r="L626" s="35">
        <v>0</v>
      </c>
      <c r="M626" s="35">
        <v>0</v>
      </c>
      <c r="N626" s="36">
        <f t="shared" si="27"/>
        <v>4.7688888888888889E-4</v>
      </c>
      <c r="O626" s="36">
        <f t="shared" si="28"/>
        <v>0</v>
      </c>
      <c r="P626" s="37">
        <f t="shared" si="29"/>
        <v>4.7688888888888889E-4</v>
      </c>
      <c r="Q626" s="37" t="s">
        <v>2828</v>
      </c>
      <c r="R626" s="37" t="s">
        <v>2827</v>
      </c>
    </row>
    <row r="627" spans="1:18" x14ac:dyDescent="0.2">
      <c r="A627" s="34">
        <v>0</v>
      </c>
      <c r="B627" s="34">
        <v>4.2690000000000002E-3</v>
      </c>
      <c r="C627" s="34">
        <v>0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5">
        <v>0</v>
      </c>
      <c r="K627" s="35">
        <v>0</v>
      </c>
      <c r="L627" s="35">
        <v>0</v>
      </c>
      <c r="M627" s="35">
        <v>0</v>
      </c>
      <c r="N627" s="36">
        <f t="shared" si="27"/>
        <v>4.7433333333333333E-4</v>
      </c>
      <c r="O627" s="36">
        <f t="shared" si="28"/>
        <v>0</v>
      </c>
      <c r="P627" s="37">
        <f t="shared" si="29"/>
        <v>4.7433333333333333E-4</v>
      </c>
      <c r="Q627" s="37" t="s">
        <v>2083</v>
      </c>
      <c r="R627" s="37" t="s">
        <v>2083</v>
      </c>
    </row>
    <row r="628" spans="1:18" x14ac:dyDescent="0.2">
      <c r="A628" s="34">
        <v>0</v>
      </c>
      <c r="B628" s="34">
        <v>0</v>
      </c>
      <c r="C628" s="34">
        <v>0</v>
      </c>
      <c r="D628" s="34">
        <v>0</v>
      </c>
      <c r="E628" s="34">
        <v>0</v>
      </c>
      <c r="F628" s="34">
        <v>0</v>
      </c>
      <c r="G628" s="34">
        <v>0</v>
      </c>
      <c r="H628" s="34">
        <v>2.2263000000000002E-2</v>
      </c>
      <c r="I628" s="34">
        <v>0</v>
      </c>
      <c r="J628" s="35">
        <v>0</v>
      </c>
      <c r="K628" s="35">
        <v>0</v>
      </c>
      <c r="L628" s="35">
        <v>0</v>
      </c>
      <c r="M628" s="35">
        <v>8.0000000000000002E-3</v>
      </c>
      <c r="N628" s="36">
        <f t="shared" si="27"/>
        <v>2.473666666666667E-3</v>
      </c>
      <c r="O628" s="36">
        <f t="shared" si="28"/>
        <v>2E-3</v>
      </c>
      <c r="P628" s="37">
        <f t="shared" si="29"/>
        <v>4.7366666666666694E-4</v>
      </c>
      <c r="Q628" s="37" t="s">
        <v>377</v>
      </c>
      <c r="R628" s="37" t="s">
        <v>377</v>
      </c>
    </row>
    <row r="629" spans="1:18" x14ac:dyDescent="0.2">
      <c r="A629" s="34">
        <v>0</v>
      </c>
      <c r="B629" s="34">
        <v>0</v>
      </c>
      <c r="C629" s="34">
        <v>0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4.2370000000000003E-3</v>
      </c>
      <c r="J629" s="35">
        <v>0</v>
      </c>
      <c r="K629" s="35">
        <v>0</v>
      </c>
      <c r="L629" s="35">
        <v>0</v>
      </c>
      <c r="M629" s="35">
        <v>0</v>
      </c>
      <c r="N629" s="36">
        <f t="shared" si="27"/>
        <v>4.7077777777777781E-4</v>
      </c>
      <c r="O629" s="36">
        <f t="shared" si="28"/>
        <v>0</v>
      </c>
      <c r="P629" s="37">
        <f t="shared" si="29"/>
        <v>4.7077777777777781E-4</v>
      </c>
      <c r="Q629" s="37" t="s">
        <v>2574</v>
      </c>
      <c r="R629" s="37" t="s">
        <v>2574</v>
      </c>
    </row>
    <row r="630" spans="1:18" x14ac:dyDescent="0.2">
      <c r="A630" s="34">
        <v>0</v>
      </c>
      <c r="B630" s="34">
        <v>0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4.2110000000000003E-3</v>
      </c>
      <c r="J630" s="35">
        <v>0</v>
      </c>
      <c r="K630" s="35">
        <v>0</v>
      </c>
      <c r="L630" s="35">
        <v>0</v>
      </c>
      <c r="M630" s="35">
        <v>0</v>
      </c>
      <c r="N630" s="36">
        <f t="shared" si="27"/>
        <v>4.6788888888888894E-4</v>
      </c>
      <c r="O630" s="36">
        <f t="shared" si="28"/>
        <v>0</v>
      </c>
      <c r="P630" s="37">
        <f t="shared" si="29"/>
        <v>4.6788888888888894E-4</v>
      </c>
      <c r="Q630" s="37" t="s">
        <v>782</v>
      </c>
      <c r="R630" s="37" t="s">
        <v>782</v>
      </c>
    </row>
    <row r="631" spans="1:18" x14ac:dyDescent="0.2">
      <c r="A631" s="34">
        <v>0</v>
      </c>
      <c r="B631" s="34">
        <v>0</v>
      </c>
      <c r="C631" s="34">
        <v>4.2059999999999997E-3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5">
        <v>0</v>
      </c>
      <c r="K631" s="35">
        <v>0</v>
      </c>
      <c r="L631" s="35">
        <v>0</v>
      </c>
      <c r="M631" s="35">
        <v>0</v>
      </c>
      <c r="N631" s="36">
        <f t="shared" si="27"/>
        <v>4.6733333333333327E-4</v>
      </c>
      <c r="O631" s="36">
        <f t="shared" si="28"/>
        <v>0</v>
      </c>
      <c r="P631" s="37">
        <f t="shared" si="29"/>
        <v>4.6733333333333327E-4</v>
      </c>
      <c r="Q631" s="37" t="s">
        <v>2675</v>
      </c>
      <c r="R631" s="37" t="s">
        <v>2675</v>
      </c>
    </row>
    <row r="632" spans="1:18" x14ac:dyDescent="0.2">
      <c r="A632" s="34">
        <v>0</v>
      </c>
      <c r="B632" s="34">
        <v>0</v>
      </c>
      <c r="C632" s="34">
        <v>0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4.1970000000000002E-3</v>
      </c>
      <c r="J632" s="35">
        <v>0</v>
      </c>
      <c r="K632" s="35">
        <v>0</v>
      </c>
      <c r="L632" s="35">
        <v>0</v>
      </c>
      <c r="M632" s="35">
        <v>0</v>
      </c>
      <c r="N632" s="36">
        <f t="shared" si="27"/>
        <v>4.6633333333333336E-4</v>
      </c>
      <c r="O632" s="36">
        <f t="shared" si="28"/>
        <v>0</v>
      </c>
      <c r="P632" s="37">
        <f t="shared" si="29"/>
        <v>4.6633333333333336E-4</v>
      </c>
      <c r="Q632" s="37" t="s">
        <v>1982</v>
      </c>
      <c r="R632" s="37" t="s">
        <v>1982</v>
      </c>
    </row>
    <row r="633" spans="1:18" x14ac:dyDescent="0.2">
      <c r="A633" s="34">
        <v>0</v>
      </c>
      <c r="B633" s="34">
        <v>0</v>
      </c>
      <c r="C633" s="34">
        <v>0</v>
      </c>
      <c r="D633" s="34">
        <v>0</v>
      </c>
      <c r="E633" s="34">
        <v>0</v>
      </c>
      <c r="F633" s="34">
        <v>4.1879999999999999E-3</v>
      </c>
      <c r="G633" s="34">
        <v>0</v>
      </c>
      <c r="H633" s="34">
        <v>0</v>
      </c>
      <c r="I633" s="34">
        <v>0</v>
      </c>
      <c r="J633" s="35">
        <v>0</v>
      </c>
      <c r="K633" s="35">
        <v>0</v>
      </c>
      <c r="L633" s="35">
        <v>0</v>
      </c>
      <c r="M633" s="35">
        <v>0</v>
      </c>
      <c r="N633" s="36">
        <f t="shared" si="27"/>
        <v>4.6533333333333333E-4</v>
      </c>
      <c r="O633" s="36">
        <f t="shared" si="28"/>
        <v>0</v>
      </c>
      <c r="P633" s="37">
        <f t="shared" si="29"/>
        <v>4.6533333333333333E-4</v>
      </c>
      <c r="Q633" s="37" t="s">
        <v>705</v>
      </c>
      <c r="R633" s="37" t="s">
        <v>705</v>
      </c>
    </row>
    <row r="634" spans="1:18" x14ac:dyDescent="0.2">
      <c r="A634" s="34">
        <v>0</v>
      </c>
      <c r="B634" s="34">
        <v>0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4.1669999999999997E-3</v>
      </c>
      <c r="J634" s="35">
        <v>0</v>
      </c>
      <c r="K634" s="35">
        <v>0</v>
      </c>
      <c r="L634" s="35">
        <v>0</v>
      </c>
      <c r="M634" s="35">
        <v>0</v>
      </c>
      <c r="N634" s="36">
        <f t="shared" si="27"/>
        <v>4.6299999999999998E-4</v>
      </c>
      <c r="O634" s="36">
        <f t="shared" si="28"/>
        <v>0</v>
      </c>
      <c r="P634" s="37">
        <f t="shared" si="29"/>
        <v>4.6299999999999998E-4</v>
      </c>
      <c r="Q634" s="37" t="s">
        <v>948</v>
      </c>
      <c r="R634" s="37" t="s">
        <v>948</v>
      </c>
    </row>
    <row r="635" spans="1:18" x14ac:dyDescent="0.2">
      <c r="A635" s="34">
        <v>0</v>
      </c>
      <c r="B635" s="34">
        <v>0</v>
      </c>
      <c r="C635" s="34">
        <v>0</v>
      </c>
      <c r="D635" s="34">
        <v>0</v>
      </c>
      <c r="E635" s="34">
        <v>0</v>
      </c>
      <c r="F635" s="34">
        <v>0</v>
      </c>
      <c r="G635" s="34">
        <v>4.1409999999999997E-3</v>
      </c>
      <c r="H635" s="34">
        <v>0</v>
      </c>
      <c r="I635" s="34">
        <v>0</v>
      </c>
      <c r="J635" s="35">
        <v>0</v>
      </c>
      <c r="K635" s="35">
        <v>0</v>
      </c>
      <c r="L635" s="35">
        <v>0</v>
      </c>
      <c r="M635" s="35">
        <v>0</v>
      </c>
      <c r="N635" s="36">
        <f t="shared" si="27"/>
        <v>4.6011111111111106E-4</v>
      </c>
      <c r="O635" s="36">
        <f t="shared" si="28"/>
        <v>0</v>
      </c>
      <c r="P635" s="37">
        <f t="shared" si="29"/>
        <v>4.6011111111111106E-4</v>
      </c>
      <c r="Q635" s="37" t="s">
        <v>1153</v>
      </c>
      <c r="R635" s="37" t="s">
        <v>1153</v>
      </c>
    </row>
    <row r="636" spans="1:18" x14ac:dyDescent="0.2">
      <c r="A636" s="34">
        <v>0</v>
      </c>
      <c r="B636" s="34">
        <v>4.1190000000000003E-3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5">
        <v>0</v>
      </c>
      <c r="K636" s="35">
        <v>0</v>
      </c>
      <c r="L636" s="35">
        <v>0</v>
      </c>
      <c r="M636" s="35">
        <v>0</v>
      </c>
      <c r="N636" s="36">
        <f t="shared" si="27"/>
        <v>4.5766666666666671E-4</v>
      </c>
      <c r="O636" s="36">
        <f t="shared" si="28"/>
        <v>0</v>
      </c>
      <c r="P636" s="37">
        <f t="shared" si="29"/>
        <v>4.5766666666666671E-4</v>
      </c>
      <c r="Q636" s="37" t="s">
        <v>1881</v>
      </c>
      <c r="R636" s="37" t="s">
        <v>1881</v>
      </c>
    </row>
    <row r="637" spans="1:18" x14ac:dyDescent="0.2">
      <c r="A637" s="34">
        <v>0</v>
      </c>
      <c r="B637" s="34">
        <v>0</v>
      </c>
      <c r="C637" s="34">
        <v>0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4.1149999999999997E-3</v>
      </c>
      <c r="J637" s="35">
        <v>0</v>
      </c>
      <c r="K637" s="35">
        <v>0</v>
      </c>
      <c r="L637" s="35">
        <v>0</v>
      </c>
      <c r="M637" s="35">
        <v>0</v>
      </c>
      <c r="N637" s="36">
        <f t="shared" si="27"/>
        <v>4.572222222222222E-4</v>
      </c>
      <c r="O637" s="36">
        <f t="shared" si="28"/>
        <v>0</v>
      </c>
      <c r="P637" s="37">
        <f t="shared" si="29"/>
        <v>4.572222222222222E-4</v>
      </c>
      <c r="Q637" s="37" t="s">
        <v>2524</v>
      </c>
      <c r="R637" s="37" t="s">
        <v>2523</v>
      </c>
    </row>
    <row r="638" spans="1:18" x14ac:dyDescent="0.2">
      <c r="A638" s="34">
        <v>0</v>
      </c>
      <c r="B638" s="34">
        <v>0</v>
      </c>
      <c r="C638" s="34">
        <v>0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4.0899999999999999E-3</v>
      </c>
      <c r="J638" s="35">
        <v>0</v>
      </c>
      <c r="K638" s="35">
        <v>0</v>
      </c>
      <c r="L638" s="35">
        <v>0</v>
      </c>
      <c r="M638" s="35">
        <v>0</v>
      </c>
      <c r="N638" s="36">
        <f t="shared" si="27"/>
        <v>4.5444444444444444E-4</v>
      </c>
      <c r="O638" s="36">
        <f t="shared" si="28"/>
        <v>0</v>
      </c>
      <c r="P638" s="37">
        <f t="shared" si="29"/>
        <v>4.5444444444444444E-4</v>
      </c>
      <c r="Q638" s="37" t="s">
        <v>2253</v>
      </c>
      <c r="R638" s="37" t="s">
        <v>2252</v>
      </c>
    </row>
    <row r="639" spans="1:18" x14ac:dyDescent="0.2">
      <c r="A639" s="34">
        <v>0</v>
      </c>
      <c r="B639" s="34">
        <v>0</v>
      </c>
      <c r="C639" s="34">
        <v>0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4.0819999999999997E-3</v>
      </c>
      <c r="J639" s="35">
        <v>0</v>
      </c>
      <c r="K639" s="35">
        <v>0</v>
      </c>
      <c r="L639" s="35">
        <v>0</v>
      </c>
      <c r="M639" s="35">
        <v>0</v>
      </c>
      <c r="N639" s="36">
        <f t="shared" si="27"/>
        <v>4.5355555555555552E-4</v>
      </c>
      <c r="O639" s="36">
        <f t="shared" si="28"/>
        <v>0</v>
      </c>
      <c r="P639" s="37">
        <f t="shared" si="29"/>
        <v>4.5355555555555552E-4</v>
      </c>
      <c r="Q639" s="37" t="s">
        <v>779</v>
      </c>
      <c r="R639" s="37" t="s">
        <v>779</v>
      </c>
    </row>
    <row r="640" spans="1:18" x14ac:dyDescent="0.2">
      <c r="A640" s="34">
        <v>0</v>
      </c>
      <c r="B640" s="34">
        <v>0</v>
      </c>
      <c r="C640" s="34">
        <v>0</v>
      </c>
      <c r="D640" s="34">
        <v>0</v>
      </c>
      <c r="E640" s="34">
        <v>0</v>
      </c>
      <c r="F640" s="34">
        <v>0</v>
      </c>
      <c r="G640" s="34">
        <v>4.0720000000000001E-3</v>
      </c>
      <c r="H640" s="34">
        <v>0</v>
      </c>
      <c r="I640" s="34">
        <v>0</v>
      </c>
      <c r="J640" s="35">
        <v>0</v>
      </c>
      <c r="K640" s="35">
        <v>0</v>
      </c>
      <c r="L640" s="35">
        <v>0</v>
      </c>
      <c r="M640" s="35">
        <v>0</v>
      </c>
      <c r="N640" s="36">
        <f t="shared" si="27"/>
        <v>4.5244444444444444E-4</v>
      </c>
      <c r="O640" s="36">
        <f t="shared" si="28"/>
        <v>0</v>
      </c>
      <c r="P640" s="37">
        <f t="shared" si="29"/>
        <v>4.5244444444444444E-4</v>
      </c>
      <c r="Q640" s="37" t="s">
        <v>1439</v>
      </c>
      <c r="R640" s="37" t="s">
        <v>1439</v>
      </c>
    </row>
    <row r="641" spans="1:18" x14ac:dyDescent="0.2">
      <c r="A641" s="34">
        <v>0</v>
      </c>
      <c r="B641" s="34">
        <v>0</v>
      </c>
      <c r="C641" s="34">
        <v>0</v>
      </c>
      <c r="D641" s="34">
        <v>0</v>
      </c>
      <c r="E641" s="34">
        <v>0</v>
      </c>
      <c r="F641" s="34">
        <v>0</v>
      </c>
      <c r="G641" s="34">
        <v>0</v>
      </c>
      <c r="H641" s="34">
        <v>4.0489999999999996E-3</v>
      </c>
      <c r="I641" s="34">
        <v>0</v>
      </c>
      <c r="J641" s="35">
        <v>0</v>
      </c>
      <c r="K641" s="35">
        <v>0</v>
      </c>
      <c r="L641" s="35">
        <v>0</v>
      </c>
      <c r="M641" s="35">
        <v>0</v>
      </c>
      <c r="N641" s="36">
        <f t="shared" si="27"/>
        <v>4.4988888888888883E-4</v>
      </c>
      <c r="O641" s="36">
        <f t="shared" si="28"/>
        <v>0</v>
      </c>
      <c r="P641" s="37">
        <f t="shared" si="29"/>
        <v>4.4988888888888883E-4</v>
      </c>
      <c r="Q641" s="37" t="s">
        <v>1245</v>
      </c>
      <c r="R641" s="37" t="s">
        <v>1244</v>
      </c>
    </row>
    <row r="642" spans="1:18" x14ac:dyDescent="0.2">
      <c r="A642" s="34">
        <v>0</v>
      </c>
      <c r="B642" s="34">
        <v>0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4.0130000000000001E-3</v>
      </c>
      <c r="I642" s="34">
        <v>0</v>
      </c>
      <c r="J642" s="35">
        <v>0</v>
      </c>
      <c r="K642" s="35">
        <v>0</v>
      </c>
      <c r="L642" s="35">
        <v>0</v>
      </c>
      <c r="M642" s="35">
        <v>0</v>
      </c>
      <c r="N642" s="36">
        <f t="shared" si="27"/>
        <v>4.458888888888889E-4</v>
      </c>
      <c r="O642" s="36">
        <f t="shared" si="28"/>
        <v>0</v>
      </c>
      <c r="P642" s="37">
        <f t="shared" si="29"/>
        <v>4.458888888888889E-4</v>
      </c>
      <c r="Q642" s="37" t="s">
        <v>1471</v>
      </c>
      <c r="R642" s="37" t="s">
        <v>1471</v>
      </c>
    </row>
    <row r="643" spans="1:18" x14ac:dyDescent="0.2">
      <c r="A643" s="34">
        <v>0</v>
      </c>
      <c r="B643" s="34">
        <v>3.9490000000000003E-3</v>
      </c>
      <c r="C643" s="34">
        <v>0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5">
        <v>0</v>
      </c>
      <c r="K643" s="35">
        <v>0</v>
      </c>
      <c r="L643" s="35">
        <v>0</v>
      </c>
      <c r="M643" s="35">
        <v>0</v>
      </c>
      <c r="N643" s="36">
        <f t="shared" si="27"/>
        <v>4.3877777777777779E-4</v>
      </c>
      <c r="O643" s="36">
        <f t="shared" si="28"/>
        <v>0</v>
      </c>
      <c r="P643" s="37">
        <f t="shared" si="29"/>
        <v>4.3877777777777779E-4</v>
      </c>
      <c r="Q643" s="37" t="s">
        <v>2289</v>
      </c>
      <c r="R643" s="37" t="s">
        <v>2289</v>
      </c>
    </row>
    <row r="644" spans="1:18" x14ac:dyDescent="0.2">
      <c r="A644" s="34">
        <v>0</v>
      </c>
      <c r="B644" s="34">
        <v>0</v>
      </c>
      <c r="C644" s="34">
        <v>0</v>
      </c>
      <c r="D644" s="34">
        <v>0</v>
      </c>
      <c r="E644" s="34">
        <v>0</v>
      </c>
      <c r="F644" s="34">
        <v>0</v>
      </c>
      <c r="G644" s="34">
        <v>3.947E-3</v>
      </c>
      <c r="H644" s="34">
        <v>0</v>
      </c>
      <c r="I644" s="34">
        <v>0</v>
      </c>
      <c r="J644" s="35">
        <v>0</v>
      </c>
      <c r="K644" s="35">
        <v>0</v>
      </c>
      <c r="L644" s="35">
        <v>0</v>
      </c>
      <c r="M644" s="35">
        <v>0</v>
      </c>
      <c r="N644" s="36">
        <f t="shared" ref="N644:N688" si="30">AVERAGE(A644, B644, C644, D644, E644, F644, G644, H644, I644)</f>
        <v>4.3855555555555553E-4</v>
      </c>
      <c r="O644" s="36">
        <f t="shared" ref="O644:O688" si="31">AVERAGE(J644, K644, L644, M644)</f>
        <v>0</v>
      </c>
      <c r="P644" s="37">
        <f t="shared" ref="P644:P688" si="32">N644-O644</f>
        <v>4.3855555555555553E-4</v>
      </c>
      <c r="Q644" s="37" t="s">
        <v>1352</v>
      </c>
      <c r="R644" s="37" t="s">
        <v>1352</v>
      </c>
    </row>
    <row r="645" spans="1:18" x14ac:dyDescent="0.2">
      <c r="A645" s="34">
        <v>0</v>
      </c>
      <c r="B645" s="34">
        <v>0</v>
      </c>
      <c r="C645" s="34">
        <v>0</v>
      </c>
      <c r="D645" s="34">
        <v>0</v>
      </c>
      <c r="E645" s="34">
        <v>0</v>
      </c>
      <c r="F645" s="34">
        <v>0</v>
      </c>
      <c r="G645" s="34">
        <v>3.9179999999999996E-3</v>
      </c>
      <c r="H645" s="34">
        <v>0</v>
      </c>
      <c r="I645" s="34">
        <v>0</v>
      </c>
      <c r="J645" s="35">
        <v>0</v>
      </c>
      <c r="K645" s="35">
        <v>0</v>
      </c>
      <c r="L645" s="35">
        <v>0</v>
      </c>
      <c r="M645" s="35">
        <v>0</v>
      </c>
      <c r="N645" s="36">
        <f t="shared" si="30"/>
        <v>4.3533333333333331E-4</v>
      </c>
      <c r="O645" s="36">
        <f t="shared" si="31"/>
        <v>0</v>
      </c>
      <c r="P645" s="37">
        <f t="shared" si="32"/>
        <v>4.3533333333333331E-4</v>
      </c>
      <c r="Q645" s="37" t="s">
        <v>2133</v>
      </c>
      <c r="R645" s="37" t="s">
        <v>2132</v>
      </c>
    </row>
    <row r="646" spans="1:18" x14ac:dyDescent="0.2">
      <c r="A646" s="34">
        <v>0</v>
      </c>
      <c r="B646" s="34">
        <v>3.8760000000000001E-3</v>
      </c>
      <c r="C646" s="34">
        <v>0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5">
        <v>0</v>
      </c>
      <c r="K646" s="35">
        <v>0</v>
      </c>
      <c r="L646" s="35">
        <v>0</v>
      </c>
      <c r="M646" s="35">
        <v>0</v>
      </c>
      <c r="N646" s="36">
        <f t="shared" si="30"/>
        <v>4.3066666666666665E-4</v>
      </c>
      <c r="O646" s="36">
        <f t="shared" si="31"/>
        <v>0</v>
      </c>
      <c r="P646" s="37">
        <f t="shared" si="32"/>
        <v>4.3066666666666665E-4</v>
      </c>
      <c r="Q646" s="37" t="s">
        <v>2204</v>
      </c>
      <c r="R646" s="37" t="s">
        <v>2204</v>
      </c>
    </row>
    <row r="647" spans="1:18" x14ac:dyDescent="0.2">
      <c r="A647" s="34">
        <v>0</v>
      </c>
      <c r="B647" s="34">
        <v>3.8539999999999998E-3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5">
        <v>0</v>
      </c>
      <c r="K647" s="35">
        <v>0</v>
      </c>
      <c r="L647" s="35">
        <v>0</v>
      </c>
      <c r="M647" s="35">
        <v>0</v>
      </c>
      <c r="N647" s="36">
        <f t="shared" si="30"/>
        <v>4.282222222222222E-4</v>
      </c>
      <c r="O647" s="36">
        <f t="shared" si="31"/>
        <v>0</v>
      </c>
      <c r="P647" s="37">
        <f t="shared" si="32"/>
        <v>4.282222222222222E-4</v>
      </c>
      <c r="Q647" s="37" t="s">
        <v>1604</v>
      </c>
      <c r="R647" s="37" t="s">
        <v>1604</v>
      </c>
    </row>
    <row r="648" spans="1:18" x14ac:dyDescent="0.2">
      <c r="A648" s="34">
        <v>0</v>
      </c>
      <c r="B648" s="34">
        <v>0</v>
      </c>
      <c r="C648" s="34">
        <v>0</v>
      </c>
      <c r="D648" s="34">
        <v>0</v>
      </c>
      <c r="E648" s="34">
        <v>0</v>
      </c>
      <c r="F648" s="34">
        <v>0</v>
      </c>
      <c r="G648" s="34">
        <v>3.8430000000000001E-3</v>
      </c>
      <c r="H648" s="34">
        <v>0</v>
      </c>
      <c r="I648" s="34">
        <v>0</v>
      </c>
      <c r="J648" s="35">
        <v>0</v>
      </c>
      <c r="K648" s="35">
        <v>0</v>
      </c>
      <c r="L648" s="35">
        <v>0</v>
      </c>
      <c r="M648" s="35">
        <v>0</v>
      </c>
      <c r="N648" s="36">
        <f t="shared" si="30"/>
        <v>4.2700000000000002E-4</v>
      </c>
      <c r="O648" s="36">
        <f t="shared" si="31"/>
        <v>0</v>
      </c>
      <c r="P648" s="37">
        <f t="shared" si="32"/>
        <v>4.2700000000000002E-4</v>
      </c>
      <c r="Q648" s="37" t="s">
        <v>1857</v>
      </c>
      <c r="R648" s="37" t="s">
        <v>1857</v>
      </c>
    </row>
    <row r="649" spans="1:18" x14ac:dyDescent="0.2">
      <c r="A649" s="34">
        <v>0</v>
      </c>
      <c r="B649" s="34">
        <v>0</v>
      </c>
      <c r="C649" s="34">
        <v>0</v>
      </c>
      <c r="D649" s="34">
        <v>0</v>
      </c>
      <c r="E649" s="34">
        <v>0</v>
      </c>
      <c r="F649" s="34">
        <v>0</v>
      </c>
      <c r="G649" s="34">
        <v>3.7940000000000001E-3</v>
      </c>
      <c r="H649" s="34">
        <v>0</v>
      </c>
      <c r="I649" s="34">
        <v>0</v>
      </c>
      <c r="J649" s="35">
        <v>0</v>
      </c>
      <c r="K649" s="35">
        <v>0</v>
      </c>
      <c r="L649" s="35">
        <v>0</v>
      </c>
      <c r="M649" s="35">
        <v>0</v>
      </c>
      <c r="N649" s="36">
        <f t="shared" si="30"/>
        <v>4.2155555555555555E-4</v>
      </c>
      <c r="O649" s="36">
        <f t="shared" si="31"/>
        <v>0</v>
      </c>
      <c r="P649" s="37">
        <f t="shared" si="32"/>
        <v>4.2155555555555555E-4</v>
      </c>
      <c r="Q649" s="37" t="s">
        <v>983</v>
      </c>
      <c r="R649" s="37" t="s">
        <v>982</v>
      </c>
    </row>
    <row r="650" spans="1:18" x14ac:dyDescent="0.2">
      <c r="A650" s="34">
        <v>0</v>
      </c>
      <c r="B650" s="34">
        <v>0</v>
      </c>
      <c r="C650" s="34">
        <v>0</v>
      </c>
      <c r="D650" s="34">
        <v>0</v>
      </c>
      <c r="E650" s="34">
        <v>0</v>
      </c>
      <c r="F650" s="34">
        <v>3.777E-3</v>
      </c>
      <c r="G650" s="34">
        <v>0</v>
      </c>
      <c r="H650" s="34">
        <v>0</v>
      </c>
      <c r="I650" s="34">
        <v>0</v>
      </c>
      <c r="J650" s="35">
        <v>0</v>
      </c>
      <c r="K650" s="35">
        <v>0</v>
      </c>
      <c r="L650" s="35">
        <v>0</v>
      </c>
      <c r="M650" s="35">
        <v>0</v>
      </c>
      <c r="N650" s="36">
        <f t="shared" si="30"/>
        <v>4.1966666666666666E-4</v>
      </c>
      <c r="O650" s="36">
        <f t="shared" si="31"/>
        <v>0</v>
      </c>
      <c r="P650" s="37">
        <f t="shared" si="32"/>
        <v>4.1966666666666666E-4</v>
      </c>
      <c r="Q650" s="37" t="s">
        <v>645</v>
      </c>
      <c r="R650" s="37" t="s">
        <v>644</v>
      </c>
    </row>
    <row r="651" spans="1:18" x14ac:dyDescent="0.2">
      <c r="A651" s="34">
        <v>0</v>
      </c>
      <c r="B651" s="34">
        <v>0</v>
      </c>
      <c r="C651" s="34">
        <v>0</v>
      </c>
      <c r="D651" s="34">
        <v>0</v>
      </c>
      <c r="E651" s="34">
        <v>0</v>
      </c>
      <c r="F651" s="34">
        <v>3.7590000000000002E-3</v>
      </c>
      <c r="G651" s="34">
        <v>0</v>
      </c>
      <c r="H651" s="34">
        <v>0</v>
      </c>
      <c r="I651" s="34">
        <v>0</v>
      </c>
      <c r="J651" s="35">
        <v>0</v>
      </c>
      <c r="K651" s="35">
        <v>0</v>
      </c>
      <c r="L651" s="35">
        <v>0</v>
      </c>
      <c r="M651" s="35">
        <v>0</v>
      </c>
      <c r="N651" s="36">
        <f t="shared" si="30"/>
        <v>4.1766666666666666E-4</v>
      </c>
      <c r="O651" s="36">
        <f t="shared" si="31"/>
        <v>0</v>
      </c>
      <c r="P651" s="37">
        <f t="shared" si="32"/>
        <v>4.1766666666666666E-4</v>
      </c>
      <c r="Q651" s="37" t="s">
        <v>630</v>
      </c>
      <c r="R651" s="37" t="s">
        <v>630</v>
      </c>
    </row>
    <row r="652" spans="1:18" x14ac:dyDescent="0.2">
      <c r="A652" s="34">
        <v>0</v>
      </c>
      <c r="B652" s="34">
        <v>0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3.7569999999999999E-3</v>
      </c>
      <c r="J652" s="35">
        <v>0</v>
      </c>
      <c r="K652" s="35">
        <v>0</v>
      </c>
      <c r="L652" s="35">
        <v>0</v>
      </c>
      <c r="M652" s="35">
        <v>0</v>
      </c>
      <c r="N652" s="36">
        <f t="shared" si="30"/>
        <v>4.1744444444444446E-4</v>
      </c>
      <c r="O652" s="36">
        <f t="shared" si="31"/>
        <v>0</v>
      </c>
      <c r="P652" s="37">
        <f t="shared" si="32"/>
        <v>4.1744444444444446E-4</v>
      </c>
      <c r="Q652" s="37" t="s">
        <v>258</v>
      </c>
      <c r="R652" s="37" t="s">
        <v>257</v>
      </c>
    </row>
    <row r="653" spans="1:18" x14ac:dyDescent="0.2">
      <c r="A653" s="34">
        <v>0</v>
      </c>
      <c r="B653" s="34">
        <v>0</v>
      </c>
      <c r="C653" s="34">
        <v>0</v>
      </c>
      <c r="D653" s="34">
        <v>0</v>
      </c>
      <c r="E653" s="34">
        <v>0</v>
      </c>
      <c r="F653" s="34">
        <v>0</v>
      </c>
      <c r="G653" s="34">
        <v>0</v>
      </c>
      <c r="H653" s="34">
        <v>3.751E-3</v>
      </c>
      <c r="I653" s="34">
        <v>0</v>
      </c>
      <c r="J653" s="35">
        <v>0</v>
      </c>
      <c r="K653" s="35">
        <v>0</v>
      </c>
      <c r="L653" s="35">
        <v>0</v>
      </c>
      <c r="M653" s="35">
        <v>0</v>
      </c>
      <c r="N653" s="36">
        <f t="shared" si="30"/>
        <v>4.167777777777778E-4</v>
      </c>
      <c r="O653" s="36">
        <f t="shared" si="31"/>
        <v>0</v>
      </c>
      <c r="P653" s="37">
        <f t="shared" si="32"/>
        <v>4.167777777777778E-4</v>
      </c>
      <c r="Q653" s="37" t="s">
        <v>769</v>
      </c>
      <c r="R653" s="37" t="s">
        <v>769</v>
      </c>
    </row>
    <row r="654" spans="1:18" x14ac:dyDescent="0.2">
      <c r="A654" s="34">
        <v>0</v>
      </c>
      <c r="B654" s="34">
        <v>0</v>
      </c>
      <c r="C654" s="34">
        <v>0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3.7239999999999999E-3</v>
      </c>
      <c r="J654" s="35">
        <v>0</v>
      </c>
      <c r="K654" s="35">
        <v>0</v>
      </c>
      <c r="L654" s="35">
        <v>0</v>
      </c>
      <c r="M654" s="35">
        <v>0</v>
      </c>
      <c r="N654" s="36">
        <f t="shared" si="30"/>
        <v>4.1377777777777778E-4</v>
      </c>
      <c r="O654" s="36">
        <f t="shared" si="31"/>
        <v>0</v>
      </c>
      <c r="P654" s="37">
        <f t="shared" si="32"/>
        <v>4.1377777777777778E-4</v>
      </c>
      <c r="Q654" s="37" t="s">
        <v>2271</v>
      </c>
      <c r="R654" s="37" t="s">
        <v>2271</v>
      </c>
    </row>
    <row r="655" spans="1:18" x14ac:dyDescent="0.2">
      <c r="A655" s="34">
        <v>1.3377999999999999E-2</v>
      </c>
      <c r="B655" s="34">
        <v>0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0</v>
      </c>
      <c r="J655" s="35">
        <v>4.3099999999999996E-3</v>
      </c>
      <c r="K655" s="35">
        <v>0</v>
      </c>
      <c r="L655" s="35">
        <v>0</v>
      </c>
      <c r="M655" s="35">
        <v>0</v>
      </c>
      <c r="N655" s="36">
        <f t="shared" si="30"/>
        <v>1.4864444444444443E-3</v>
      </c>
      <c r="O655" s="36">
        <f t="shared" si="31"/>
        <v>1.0774999999999999E-3</v>
      </c>
      <c r="P655" s="37">
        <f t="shared" si="32"/>
        <v>4.0894444444444442E-4</v>
      </c>
      <c r="Q655" s="37" t="s">
        <v>1206</v>
      </c>
      <c r="R655" s="37" t="s">
        <v>1206</v>
      </c>
    </row>
    <row r="656" spans="1:18" x14ac:dyDescent="0.2">
      <c r="A656" s="34">
        <v>0</v>
      </c>
      <c r="B656" s="34">
        <v>0</v>
      </c>
      <c r="C656" s="34">
        <v>0</v>
      </c>
      <c r="D656" s="34">
        <v>0</v>
      </c>
      <c r="E656" s="34">
        <v>0</v>
      </c>
      <c r="F656" s="34">
        <v>0</v>
      </c>
      <c r="G656" s="34">
        <v>0</v>
      </c>
      <c r="H656" s="34">
        <v>3.6709999999999998E-3</v>
      </c>
      <c r="I656" s="34">
        <v>0</v>
      </c>
      <c r="J656" s="35">
        <v>0</v>
      </c>
      <c r="K656" s="35">
        <v>0</v>
      </c>
      <c r="L656" s="35">
        <v>0</v>
      </c>
      <c r="M656" s="35">
        <v>0</v>
      </c>
      <c r="N656" s="36">
        <f t="shared" si="30"/>
        <v>4.0788888888888884E-4</v>
      </c>
      <c r="O656" s="36">
        <f t="shared" si="31"/>
        <v>0</v>
      </c>
      <c r="P656" s="37">
        <f t="shared" si="32"/>
        <v>4.0788888888888884E-4</v>
      </c>
      <c r="Q656" s="37" t="s">
        <v>2178</v>
      </c>
      <c r="R656" s="37" t="s">
        <v>2178</v>
      </c>
    </row>
    <row r="657" spans="1:18" x14ac:dyDescent="0.2">
      <c r="A657" s="34">
        <v>0</v>
      </c>
      <c r="B657" s="34">
        <v>0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3.5769999999999999E-3</v>
      </c>
      <c r="J657" s="35">
        <v>0</v>
      </c>
      <c r="K657" s="35">
        <v>0</v>
      </c>
      <c r="L657" s="35">
        <v>0</v>
      </c>
      <c r="M657" s="35">
        <v>0</v>
      </c>
      <c r="N657" s="36">
        <f t="shared" si="30"/>
        <v>3.9744444444444441E-4</v>
      </c>
      <c r="O657" s="36">
        <f t="shared" si="31"/>
        <v>0</v>
      </c>
      <c r="P657" s="37">
        <f t="shared" si="32"/>
        <v>3.9744444444444441E-4</v>
      </c>
      <c r="Q657" s="37" t="s">
        <v>656</v>
      </c>
      <c r="R657" s="37" t="s">
        <v>656</v>
      </c>
    </row>
    <row r="658" spans="1:18" x14ac:dyDescent="0.2">
      <c r="A658" s="34">
        <v>0</v>
      </c>
      <c r="B658" s="34">
        <v>0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3.539E-3</v>
      </c>
      <c r="J658" s="35">
        <v>0</v>
      </c>
      <c r="K658" s="35">
        <v>0</v>
      </c>
      <c r="L658" s="35">
        <v>0</v>
      </c>
      <c r="M658" s="35">
        <v>0</v>
      </c>
      <c r="N658" s="36">
        <f t="shared" si="30"/>
        <v>3.9322222222222222E-4</v>
      </c>
      <c r="O658" s="36">
        <f t="shared" si="31"/>
        <v>0</v>
      </c>
      <c r="P658" s="37">
        <f t="shared" si="32"/>
        <v>3.9322222222222222E-4</v>
      </c>
      <c r="Q658" s="37" t="s">
        <v>992</v>
      </c>
      <c r="R658" s="37" t="s">
        <v>992</v>
      </c>
    </row>
    <row r="659" spans="1:18" x14ac:dyDescent="0.2">
      <c r="A659" s="34">
        <v>0</v>
      </c>
      <c r="B659" s="34">
        <v>0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3.5370000000000002E-3</v>
      </c>
      <c r="J659" s="35">
        <v>0</v>
      </c>
      <c r="K659" s="35">
        <v>0</v>
      </c>
      <c r="L659" s="35">
        <v>0</v>
      </c>
      <c r="M659" s="35">
        <v>0</v>
      </c>
      <c r="N659" s="36">
        <f t="shared" si="30"/>
        <v>3.9300000000000001E-4</v>
      </c>
      <c r="O659" s="36">
        <f t="shared" si="31"/>
        <v>0</v>
      </c>
      <c r="P659" s="37">
        <f t="shared" si="32"/>
        <v>3.9300000000000001E-4</v>
      </c>
      <c r="Q659" s="37" t="s">
        <v>1915</v>
      </c>
      <c r="R659" s="37" t="s">
        <v>1914</v>
      </c>
    </row>
    <row r="660" spans="1:18" x14ac:dyDescent="0.2">
      <c r="A660" s="34">
        <v>0</v>
      </c>
      <c r="B660" s="34">
        <v>0</v>
      </c>
      <c r="C660" s="34">
        <v>0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3.529E-3</v>
      </c>
      <c r="J660" s="35">
        <v>0</v>
      </c>
      <c r="K660" s="35">
        <v>0</v>
      </c>
      <c r="L660" s="35">
        <v>0</v>
      </c>
      <c r="M660" s="35">
        <v>0</v>
      </c>
      <c r="N660" s="36">
        <f t="shared" si="30"/>
        <v>3.9211111111111109E-4</v>
      </c>
      <c r="O660" s="36">
        <f t="shared" si="31"/>
        <v>0</v>
      </c>
      <c r="P660" s="37">
        <f t="shared" si="32"/>
        <v>3.9211111111111109E-4</v>
      </c>
      <c r="Q660" s="37" t="s">
        <v>1715</v>
      </c>
      <c r="R660" s="37" t="s">
        <v>1715</v>
      </c>
    </row>
    <row r="661" spans="1:18" x14ac:dyDescent="0.2">
      <c r="A661" s="34">
        <v>0</v>
      </c>
      <c r="B661" s="34">
        <v>0</v>
      </c>
      <c r="C661" s="34">
        <v>0</v>
      </c>
      <c r="D661" s="34">
        <v>0</v>
      </c>
      <c r="E661" s="34">
        <v>0</v>
      </c>
      <c r="F661" s="34">
        <v>3.5239999999999998E-3</v>
      </c>
      <c r="G661" s="34">
        <v>0</v>
      </c>
      <c r="H661" s="34">
        <v>0</v>
      </c>
      <c r="I661" s="34">
        <v>0</v>
      </c>
      <c r="J661" s="35">
        <v>0</v>
      </c>
      <c r="K661" s="35">
        <v>0</v>
      </c>
      <c r="L661" s="35">
        <v>0</v>
      </c>
      <c r="M661" s="35">
        <v>0</v>
      </c>
      <c r="N661" s="36">
        <f t="shared" si="30"/>
        <v>3.9155555555555553E-4</v>
      </c>
      <c r="O661" s="36">
        <f t="shared" si="31"/>
        <v>0</v>
      </c>
      <c r="P661" s="37">
        <f t="shared" si="32"/>
        <v>3.9155555555555553E-4</v>
      </c>
      <c r="Q661" s="37" t="s">
        <v>2247</v>
      </c>
      <c r="R661" s="37" t="s">
        <v>2247</v>
      </c>
    </row>
    <row r="662" spans="1:18" x14ac:dyDescent="0.2">
      <c r="A662" s="34">
        <v>0</v>
      </c>
      <c r="B662" s="34">
        <v>0</v>
      </c>
      <c r="C662" s="34">
        <v>0</v>
      </c>
      <c r="D662" s="34">
        <v>0</v>
      </c>
      <c r="E662" s="34">
        <v>0</v>
      </c>
      <c r="F662" s="34">
        <v>0</v>
      </c>
      <c r="G662" s="34">
        <v>3.5040000000000002E-3</v>
      </c>
      <c r="H662" s="34">
        <v>0</v>
      </c>
      <c r="I662" s="34">
        <v>0</v>
      </c>
      <c r="J662" s="35">
        <v>0</v>
      </c>
      <c r="K662" s="35">
        <v>0</v>
      </c>
      <c r="L662" s="35">
        <v>0</v>
      </c>
      <c r="M662" s="35">
        <v>0</v>
      </c>
      <c r="N662" s="36">
        <f t="shared" si="30"/>
        <v>3.8933333333333333E-4</v>
      </c>
      <c r="O662" s="36">
        <f t="shared" si="31"/>
        <v>0</v>
      </c>
      <c r="P662" s="37">
        <f t="shared" si="32"/>
        <v>3.8933333333333333E-4</v>
      </c>
      <c r="Q662" s="37" t="s">
        <v>2782</v>
      </c>
      <c r="R662" s="37" t="s">
        <v>2782</v>
      </c>
    </row>
    <row r="663" spans="1:18" x14ac:dyDescent="0.2">
      <c r="A663" s="34">
        <v>0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3.4780000000000002E-3</v>
      </c>
      <c r="J663" s="35">
        <v>0</v>
      </c>
      <c r="K663" s="35">
        <v>0</v>
      </c>
      <c r="L663" s="35">
        <v>0</v>
      </c>
      <c r="M663" s="35">
        <v>0</v>
      </c>
      <c r="N663" s="36">
        <f t="shared" si="30"/>
        <v>3.8644444444444447E-4</v>
      </c>
      <c r="O663" s="36">
        <f t="shared" si="31"/>
        <v>0</v>
      </c>
      <c r="P663" s="37">
        <f t="shared" si="32"/>
        <v>3.8644444444444447E-4</v>
      </c>
      <c r="Q663" s="37" t="s">
        <v>253</v>
      </c>
      <c r="R663" s="37" t="s">
        <v>253</v>
      </c>
    </row>
    <row r="664" spans="1:18" x14ac:dyDescent="0.2">
      <c r="A664" s="34">
        <v>0</v>
      </c>
      <c r="B664" s="34">
        <v>0</v>
      </c>
      <c r="C664" s="34">
        <v>0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3.3500000000000001E-3</v>
      </c>
      <c r="J664" s="35">
        <v>0</v>
      </c>
      <c r="K664" s="35">
        <v>0</v>
      </c>
      <c r="L664" s="35">
        <v>0</v>
      </c>
      <c r="M664" s="35">
        <v>0</v>
      </c>
      <c r="N664" s="36">
        <f t="shared" si="30"/>
        <v>3.7222222222222225E-4</v>
      </c>
      <c r="O664" s="36">
        <f t="shared" si="31"/>
        <v>0</v>
      </c>
      <c r="P664" s="37">
        <f t="shared" si="32"/>
        <v>3.7222222222222225E-4</v>
      </c>
      <c r="Q664" s="37" t="s">
        <v>1629</v>
      </c>
      <c r="R664" s="37" t="s">
        <v>1629</v>
      </c>
    </row>
    <row r="665" spans="1:18" x14ac:dyDescent="0.2">
      <c r="A665" s="34">
        <v>0</v>
      </c>
      <c r="B665" s="34">
        <v>0</v>
      </c>
      <c r="C665" s="34">
        <v>0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3.3440000000000002E-3</v>
      </c>
      <c r="J665" s="35">
        <v>0</v>
      </c>
      <c r="K665" s="35">
        <v>0</v>
      </c>
      <c r="L665" s="35">
        <v>0</v>
      </c>
      <c r="M665" s="35">
        <v>0</v>
      </c>
      <c r="N665" s="36">
        <f t="shared" si="30"/>
        <v>3.7155555555555558E-4</v>
      </c>
      <c r="O665" s="36">
        <f t="shared" si="31"/>
        <v>0</v>
      </c>
      <c r="P665" s="37">
        <f t="shared" si="32"/>
        <v>3.7155555555555558E-4</v>
      </c>
      <c r="Q665" s="37" t="s">
        <v>1722</v>
      </c>
      <c r="R665" s="37" t="s">
        <v>1722</v>
      </c>
    </row>
    <row r="666" spans="1:18" x14ac:dyDescent="0.2">
      <c r="A666" s="34">
        <v>0</v>
      </c>
      <c r="B666" s="34">
        <v>0</v>
      </c>
      <c r="C666" s="34">
        <v>0</v>
      </c>
      <c r="D666" s="34">
        <v>0</v>
      </c>
      <c r="E666" s="34">
        <v>0</v>
      </c>
      <c r="F666" s="34">
        <v>0</v>
      </c>
      <c r="G666" s="34">
        <v>0</v>
      </c>
      <c r="H666" s="34">
        <v>3.3180000000000002E-3</v>
      </c>
      <c r="I666" s="34">
        <v>0</v>
      </c>
      <c r="J666" s="35">
        <v>0</v>
      </c>
      <c r="K666" s="35">
        <v>0</v>
      </c>
      <c r="L666" s="35">
        <v>0</v>
      </c>
      <c r="M666" s="35">
        <v>0</v>
      </c>
      <c r="N666" s="36">
        <f t="shared" si="30"/>
        <v>3.6866666666666667E-4</v>
      </c>
      <c r="O666" s="36">
        <f t="shared" si="31"/>
        <v>0</v>
      </c>
      <c r="P666" s="37">
        <f t="shared" si="32"/>
        <v>3.6866666666666667E-4</v>
      </c>
      <c r="Q666" s="37" t="s">
        <v>512</v>
      </c>
      <c r="R666" s="37" t="s">
        <v>511</v>
      </c>
    </row>
    <row r="667" spans="1:18" x14ac:dyDescent="0.2">
      <c r="A667" s="34">
        <v>0</v>
      </c>
      <c r="B667" s="34">
        <v>0</v>
      </c>
      <c r="C667" s="34">
        <v>0</v>
      </c>
      <c r="D667" s="34">
        <v>0</v>
      </c>
      <c r="E667" s="34">
        <v>0</v>
      </c>
      <c r="F667" s="34">
        <v>0</v>
      </c>
      <c r="G667" s="34">
        <v>0</v>
      </c>
      <c r="H667" s="34">
        <v>3.3180000000000002E-3</v>
      </c>
      <c r="I667" s="34">
        <v>0</v>
      </c>
      <c r="J667" s="35">
        <v>0</v>
      </c>
      <c r="K667" s="35">
        <v>0</v>
      </c>
      <c r="L667" s="35">
        <v>0</v>
      </c>
      <c r="M667" s="35">
        <v>0</v>
      </c>
      <c r="N667" s="36">
        <f t="shared" si="30"/>
        <v>3.6866666666666667E-4</v>
      </c>
      <c r="O667" s="36">
        <f t="shared" si="31"/>
        <v>0</v>
      </c>
      <c r="P667" s="37">
        <f t="shared" si="32"/>
        <v>3.6866666666666667E-4</v>
      </c>
      <c r="Q667" s="37" t="s">
        <v>2022</v>
      </c>
      <c r="R667" s="37" t="s">
        <v>2022</v>
      </c>
    </row>
    <row r="668" spans="1:18" x14ac:dyDescent="0.2">
      <c r="A668" s="34">
        <v>0</v>
      </c>
      <c r="B668" s="34">
        <v>0</v>
      </c>
      <c r="C668" s="34">
        <v>0</v>
      </c>
      <c r="D668" s="34">
        <v>0</v>
      </c>
      <c r="E668" s="34">
        <v>0</v>
      </c>
      <c r="F668" s="34">
        <v>0</v>
      </c>
      <c r="G668" s="34">
        <v>0</v>
      </c>
      <c r="H668" s="34">
        <v>3.2889999999999998E-3</v>
      </c>
      <c r="I668" s="34">
        <v>0</v>
      </c>
      <c r="J668" s="35">
        <v>0</v>
      </c>
      <c r="K668" s="35">
        <v>0</v>
      </c>
      <c r="L668" s="35">
        <v>0</v>
      </c>
      <c r="M668" s="35">
        <v>0</v>
      </c>
      <c r="N668" s="36">
        <f t="shared" si="30"/>
        <v>3.6544444444444444E-4</v>
      </c>
      <c r="O668" s="36">
        <f t="shared" si="31"/>
        <v>0</v>
      </c>
      <c r="P668" s="37">
        <f t="shared" si="32"/>
        <v>3.6544444444444444E-4</v>
      </c>
      <c r="Q668" s="37" t="s">
        <v>1882</v>
      </c>
      <c r="R668" s="37" t="s">
        <v>1882</v>
      </c>
    </row>
    <row r="669" spans="1:18" x14ac:dyDescent="0.2">
      <c r="A669" s="34">
        <v>7.7669999999999996E-3</v>
      </c>
      <c r="B669" s="34">
        <v>0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4.1099999999999999E-3</v>
      </c>
      <c r="I669" s="34">
        <v>0</v>
      </c>
      <c r="J669" s="35">
        <v>3.82E-3</v>
      </c>
      <c r="K669" s="35">
        <v>0</v>
      </c>
      <c r="L669" s="35">
        <v>0</v>
      </c>
      <c r="M669" s="35">
        <v>0</v>
      </c>
      <c r="N669" s="36">
        <f t="shared" si="30"/>
        <v>1.3196666666666665E-3</v>
      </c>
      <c r="O669" s="36">
        <f t="shared" si="31"/>
        <v>9.5500000000000001E-4</v>
      </c>
      <c r="P669" s="37">
        <f t="shared" si="32"/>
        <v>3.6466666666666646E-4</v>
      </c>
      <c r="Q669" s="37" t="s">
        <v>1622</v>
      </c>
      <c r="R669" s="37" t="s">
        <v>1622</v>
      </c>
    </row>
    <row r="670" spans="1:18" x14ac:dyDescent="0.2">
      <c r="A670" s="34">
        <v>0</v>
      </c>
      <c r="B670" s="34">
        <v>4.1240000000000001E-3</v>
      </c>
      <c r="C670" s="34">
        <v>0</v>
      </c>
      <c r="D670" s="34">
        <v>0</v>
      </c>
      <c r="E670" s="34">
        <v>6.4409999999999997E-3</v>
      </c>
      <c r="F670" s="34">
        <v>0</v>
      </c>
      <c r="G670" s="34">
        <v>3.163E-3</v>
      </c>
      <c r="H670" s="34">
        <v>0</v>
      </c>
      <c r="I670" s="34">
        <v>0</v>
      </c>
      <c r="J670" s="35">
        <v>4.6730000000000001E-3</v>
      </c>
      <c r="K670" s="35">
        <v>0</v>
      </c>
      <c r="L670" s="35">
        <v>0</v>
      </c>
      <c r="M670" s="35">
        <v>0</v>
      </c>
      <c r="N670" s="36">
        <f t="shared" si="30"/>
        <v>1.5253333333333334E-3</v>
      </c>
      <c r="O670" s="36">
        <f t="shared" si="31"/>
        <v>1.16825E-3</v>
      </c>
      <c r="P670" s="37">
        <f t="shared" si="32"/>
        <v>3.5708333333333338E-4</v>
      </c>
      <c r="Q670" s="37" t="s">
        <v>653</v>
      </c>
      <c r="R670" s="37" t="s">
        <v>653</v>
      </c>
    </row>
    <row r="671" spans="1:18" x14ac:dyDescent="0.2">
      <c r="A671" s="34">
        <v>0</v>
      </c>
      <c r="B671" s="34">
        <v>0</v>
      </c>
      <c r="C671" s="34">
        <v>0</v>
      </c>
      <c r="D671" s="34">
        <v>0</v>
      </c>
      <c r="E671" s="34">
        <v>0</v>
      </c>
      <c r="F671" s="34">
        <v>0</v>
      </c>
      <c r="G671" s="34">
        <v>3.2030000000000001E-3</v>
      </c>
      <c r="H671" s="34">
        <v>0</v>
      </c>
      <c r="I671" s="34">
        <v>0</v>
      </c>
      <c r="J671" s="35">
        <v>0</v>
      </c>
      <c r="K671" s="35">
        <v>0</v>
      </c>
      <c r="L671" s="35">
        <v>0</v>
      </c>
      <c r="M671" s="35">
        <v>0</v>
      </c>
      <c r="N671" s="36">
        <f t="shared" si="30"/>
        <v>3.5588888888888888E-4</v>
      </c>
      <c r="O671" s="36">
        <f t="shared" si="31"/>
        <v>0</v>
      </c>
      <c r="P671" s="37">
        <f t="shared" si="32"/>
        <v>3.5588888888888888E-4</v>
      </c>
      <c r="Q671" s="37" t="s">
        <v>719</v>
      </c>
      <c r="R671" s="37" t="s">
        <v>718</v>
      </c>
    </row>
    <row r="672" spans="1:18" x14ac:dyDescent="0.2">
      <c r="A672" s="34">
        <v>0</v>
      </c>
      <c r="B672" s="34">
        <v>5.5399999999999998E-3</v>
      </c>
      <c r="C672" s="34">
        <v>5.8999999999999999E-3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5">
        <v>3.8679999999999999E-3</v>
      </c>
      <c r="K672" s="35">
        <v>0</v>
      </c>
      <c r="L672" s="35">
        <v>0</v>
      </c>
      <c r="M672" s="35">
        <v>0</v>
      </c>
      <c r="N672" s="36">
        <f t="shared" si="30"/>
        <v>1.2711111111111109E-3</v>
      </c>
      <c r="O672" s="36">
        <f t="shared" si="31"/>
        <v>9.6699999999999998E-4</v>
      </c>
      <c r="P672" s="37">
        <f t="shared" si="32"/>
        <v>3.041111111111109E-4</v>
      </c>
      <c r="Q672" s="37" t="s">
        <v>1656</v>
      </c>
      <c r="R672" s="37" t="s">
        <v>1656</v>
      </c>
    </row>
    <row r="673" spans="1:18" x14ac:dyDescent="0.2">
      <c r="A673" s="34">
        <v>0</v>
      </c>
      <c r="B673" s="34">
        <v>8.1139999999999997E-3</v>
      </c>
      <c r="C673" s="34">
        <v>0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5.5399999999999998E-3</v>
      </c>
      <c r="J673" s="35">
        <v>4.8719999999999996E-3</v>
      </c>
      <c r="K673" s="35">
        <v>0</v>
      </c>
      <c r="L673" s="35">
        <v>0</v>
      </c>
      <c r="M673" s="35">
        <v>0</v>
      </c>
      <c r="N673" s="36">
        <f t="shared" si="30"/>
        <v>1.517111111111111E-3</v>
      </c>
      <c r="O673" s="36">
        <f t="shared" si="31"/>
        <v>1.2179999999999999E-3</v>
      </c>
      <c r="P673" s="37">
        <f t="shared" si="32"/>
        <v>2.9911111111111111E-4</v>
      </c>
      <c r="Q673" s="37" t="s">
        <v>267</v>
      </c>
      <c r="R673" s="37" t="s">
        <v>266</v>
      </c>
    </row>
    <row r="674" spans="1:18" x14ac:dyDescent="0.2">
      <c r="A674" s="34">
        <v>0.99688500000000002</v>
      </c>
      <c r="B674" s="34">
        <v>0.99521999999999999</v>
      </c>
      <c r="C674" s="34">
        <v>0.99518499999999999</v>
      </c>
      <c r="D674" s="34">
        <v>0.99615399999999998</v>
      </c>
      <c r="E674" s="34">
        <v>0.99213799999999996</v>
      </c>
      <c r="F674" s="34">
        <v>0.99362200000000001</v>
      </c>
      <c r="G674" s="34">
        <v>0.99473999999999996</v>
      </c>
      <c r="H674" s="34">
        <v>0.99110799999999999</v>
      </c>
      <c r="I674" s="34">
        <v>0.99913399999999997</v>
      </c>
      <c r="J674" s="35">
        <v>0.99199999999999999</v>
      </c>
      <c r="K674" s="35">
        <v>0.99347300000000005</v>
      </c>
      <c r="L674" s="35">
        <v>0.99624800000000002</v>
      </c>
      <c r="M674" s="35">
        <v>0.99680999999999997</v>
      </c>
      <c r="N674" s="36">
        <f t="shared" si="30"/>
        <v>0.9949095555555556</v>
      </c>
      <c r="O674" s="36">
        <f t="shared" si="31"/>
        <v>0.99463275000000007</v>
      </c>
      <c r="P674" s="37">
        <f t="shared" si="32"/>
        <v>2.768055555555371E-4</v>
      </c>
      <c r="Q674" s="37" t="s">
        <v>578</v>
      </c>
      <c r="R674" s="37" t="s">
        <v>578</v>
      </c>
    </row>
    <row r="675" spans="1:18" x14ac:dyDescent="0.2">
      <c r="A675" s="34">
        <v>0</v>
      </c>
      <c r="B675" s="34">
        <v>2.3210000000000001E-3</v>
      </c>
      <c r="C675" s="34">
        <v>0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5">
        <v>0</v>
      </c>
      <c r="K675" s="35">
        <v>0</v>
      </c>
      <c r="L675" s="35">
        <v>0</v>
      </c>
      <c r="M675" s="35">
        <v>0</v>
      </c>
      <c r="N675" s="36">
        <f t="shared" si="30"/>
        <v>2.5788888888888888E-4</v>
      </c>
      <c r="O675" s="36">
        <f t="shared" si="31"/>
        <v>0</v>
      </c>
      <c r="P675" s="37">
        <f t="shared" si="32"/>
        <v>2.5788888888888888E-4</v>
      </c>
      <c r="Q675" s="37" t="s">
        <v>2060</v>
      </c>
      <c r="R675" s="37" t="s">
        <v>2060</v>
      </c>
    </row>
    <row r="676" spans="1:18" x14ac:dyDescent="0.2">
      <c r="A676" s="34">
        <v>1.1627999999999999E-2</v>
      </c>
      <c r="B676" s="34">
        <v>0</v>
      </c>
      <c r="C676" s="34">
        <v>0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5">
        <v>4.1879999999999999E-3</v>
      </c>
      <c r="K676" s="35">
        <v>0</v>
      </c>
      <c r="L676" s="35">
        <v>0</v>
      </c>
      <c r="M676" s="35">
        <v>0</v>
      </c>
      <c r="N676" s="36">
        <f t="shared" si="30"/>
        <v>1.292E-3</v>
      </c>
      <c r="O676" s="36">
        <f t="shared" si="31"/>
        <v>1.047E-3</v>
      </c>
      <c r="P676" s="37">
        <f t="shared" si="32"/>
        <v>2.4499999999999999E-4</v>
      </c>
      <c r="Q676" s="37" t="s">
        <v>1168</v>
      </c>
      <c r="R676" s="37" t="s">
        <v>1168</v>
      </c>
    </row>
    <row r="677" spans="1:18" x14ac:dyDescent="0.2">
      <c r="A677" s="34">
        <v>0</v>
      </c>
      <c r="B677" s="34">
        <v>0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2.166E-3</v>
      </c>
      <c r="I677" s="34">
        <v>0</v>
      </c>
      <c r="J677" s="35">
        <v>0</v>
      </c>
      <c r="K677" s="35">
        <v>0</v>
      </c>
      <c r="L677" s="35">
        <v>0</v>
      </c>
      <c r="M677" s="35">
        <v>0</v>
      </c>
      <c r="N677" s="36">
        <f t="shared" si="30"/>
        <v>2.4066666666666667E-4</v>
      </c>
      <c r="O677" s="36">
        <f t="shared" si="31"/>
        <v>0</v>
      </c>
      <c r="P677" s="37">
        <f t="shared" si="32"/>
        <v>2.4066666666666667E-4</v>
      </c>
      <c r="Q677" s="37" t="s">
        <v>551</v>
      </c>
      <c r="R677" s="37" t="s">
        <v>2545</v>
      </c>
    </row>
    <row r="678" spans="1:18" x14ac:dyDescent="0.2">
      <c r="A678" s="34">
        <v>1.1050000000000001E-2</v>
      </c>
      <c r="B678" s="34">
        <v>0</v>
      </c>
      <c r="C678" s="34">
        <v>1.2158E-2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5">
        <v>0</v>
      </c>
      <c r="K678" s="35">
        <v>0</v>
      </c>
      <c r="L678" s="35">
        <v>0</v>
      </c>
      <c r="M678" s="35">
        <v>9.3679999999999996E-3</v>
      </c>
      <c r="N678" s="36">
        <f t="shared" si="30"/>
        <v>2.5786666666666666E-3</v>
      </c>
      <c r="O678" s="36">
        <f t="shared" si="31"/>
        <v>2.3419999999999999E-3</v>
      </c>
      <c r="P678" s="37">
        <f t="shared" si="32"/>
        <v>2.3666666666666671E-4</v>
      </c>
      <c r="Q678" s="37" t="s">
        <v>359</v>
      </c>
      <c r="R678" s="37" t="s">
        <v>359</v>
      </c>
    </row>
    <row r="679" spans="1:18" x14ac:dyDescent="0.2">
      <c r="A679" s="34">
        <v>0</v>
      </c>
      <c r="B679" s="34">
        <v>0</v>
      </c>
      <c r="C679" s="34">
        <v>0</v>
      </c>
      <c r="D679" s="34">
        <v>0</v>
      </c>
      <c r="E679" s="34">
        <v>0</v>
      </c>
      <c r="F679" s="34">
        <v>0</v>
      </c>
      <c r="G679" s="34">
        <v>0</v>
      </c>
      <c r="H679" s="34">
        <v>2.0709999999999999E-3</v>
      </c>
      <c r="I679" s="34">
        <v>0</v>
      </c>
      <c r="J679" s="35">
        <v>0</v>
      </c>
      <c r="K679" s="35">
        <v>0</v>
      </c>
      <c r="L679" s="35">
        <v>0</v>
      </c>
      <c r="M679" s="35">
        <v>0</v>
      </c>
      <c r="N679" s="36">
        <f t="shared" si="30"/>
        <v>2.3011111111111111E-4</v>
      </c>
      <c r="O679" s="36">
        <f t="shared" si="31"/>
        <v>0</v>
      </c>
      <c r="P679" s="37">
        <f t="shared" si="32"/>
        <v>2.3011111111111111E-4</v>
      </c>
      <c r="Q679" s="37" t="s">
        <v>2078</v>
      </c>
      <c r="R679" s="37" t="s">
        <v>2078</v>
      </c>
    </row>
    <row r="680" spans="1:18" x14ac:dyDescent="0.2">
      <c r="A680" s="34">
        <v>0.99725299999999995</v>
      </c>
      <c r="B680" s="34">
        <v>1</v>
      </c>
      <c r="C680" s="34">
        <v>0.99793399999999999</v>
      </c>
      <c r="D680" s="34">
        <v>0.997143</v>
      </c>
      <c r="E680" s="34">
        <v>0.99709300000000001</v>
      </c>
      <c r="F680" s="34">
        <v>0.99805500000000003</v>
      </c>
      <c r="G680" s="34">
        <v>0.99821899999999997</v>
      </c>
      <c r="H680" s="34">
        <v>0.99491499999999999</v>
      </c>
      <c r="I680" s="34">
        <v>0.99865000000000004</v>
      </c>
      <c r="J680" s="35">
        <v>0.99766600000000005</v>
      </c>
      <c r="K680" s="35">
        <v>0.99904700000000002</v>
      </c>
      <c r="L680" s="35">
        <v>0.99318300000000004</v>
      </c>
      <c r="M680" s="35">
        <v>1</v>
      </c>
      <c r="N680" s="36">
        <f t="shared" si="30"/>
        <v>0.99769577777777785</v>
      </c>
      <c r="O680" s="36">
        <f t="shared" si="31"/>
        <v>0.99747400000000008</v>
      </c>
      <c r="P680" s="37">
        <f t="shared" si="32"/>
        <v>2.2177777777776519E-4</v>
      </c>
      <c r="Q680" s="37" t="s">
        <v>528</v>
      </c>
      <c r="R680" s="37" t="s">
        <v>528</v>
      </c>
    </row>
    <row r="681" spans="1:18" x14ac:dyDescent="0.2">
      <c r="A681" s="34">
        <v>0</v>
      </c>
      <c r="B681" s="34">
        <v>0</v>
      </c>
      <c r="C681" s="34">
        <v>0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1.2899999999999999E-3</v>
      </c>
      <c r="J681" s="35">
        <v>0</v>
      </c>
      <c r="K681" s="35">
        <v>0</v>
      </c>
      <c r="L681" s="35">
        <v>0</v>
      </c>
      <c r="M681" s="35">
        <v>0</v>
      </c>
      <c r="N681" s="36">
        <f t="shared" si="30"/>
        <v>1.4333333333333331E-4</v>
      </c>
      <c r="O681" s="36">
        <f t="shared" si="31"/>
        <v>0</v>
      </c>
      <c r="P681" s="37">
        <f t="shared" si="32"/>
        <v>1.4333333333333331E-4</v>
      </c>
      <c r="Q681" s="37" t="s">
        <v>1345</v>
      </c>
      <c r="R681" s="37" t="s">
        <v>1345</v>
      </c>
    </row>
    <row r="682" spans="1:18" x14ac:dyDescent="0.2">
      <c r="A682" s="34">
        <v>6.3489999999999996E-3</v>
      </c>
      <c r="B682" s="34">
        <v>0</v>
      </c>
      <c r="C682" s="34">
        <v>0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3.5690000000000001E-3</v>
      </c>
      <c r="J682" s="35">
        <v>3.8419999999999999E-3</v>
      </c>
      <c r="K682" s="35">
        <v>0</v>
      </c>
      <c r="L682" s="35">
        <v>0</v>
      </c>
      <c r="M682" s="35">
        <v>0</v>
      </c>
      <c r="N682" s="36">
        <f t="shared" si="30"/>
        <v>1.1019999999999999E-3</v>
      </c>
      <c r="O682" s="36">
        <f t="shared" si="31"/>
        <v>9.6049999999999998E-4</v>
      </c>
      <c r="P682" s="37">
        <f t="shared" si="32"/>
        <v>1.4149999999999992E-4</v>
      </c>
      <c r="Q682" s="37" t="s">
        <v>2490</v>
      </c>
      <c r="R682" s="37" t="s">
        <v>2490</v>
      </c>
    </row>
    <row r="683" spans="1:18" x14ac:dyDescent="0.2">
      <c r="A683" s="34">
        <v>4.5024000000000002E-2</v>
      </c>
      <c r="B683" s="34">
        <v>4.4992999999999998E-2</v>
      </c>
      <c r="C683" s="34">
        <v>4.6816000000000003E-2</v>
      </c>
      <c r="D683" s="34">
        <v>5.074E-2</v>
      </c>
      <c r="E683" s="34">
        <v>0</v>
      </c>
      <c r="F683" s="34">
        <v>9.4524999999999998E-2</v>
      </c>
      <c r="G683" s="34">
        <v>3.5244999999999999E-2</v>
      </c>
      <c r="H683" s="34">
        <v>0</v>
      </c>
      <c r="I683" s="34">
        <v>3.1338999999999999E-2</v>
      </c>
      <c r="J683" s="35">
        <v>3.5432999999999999E-2</v>
      </c>
      <c r="K683" s="35">
        <v>0.11898599999999999</v>
      </c>
      <c r="L683" s="35">
        <v>0</v>
      </c>
      <c r="M683" s="35">
        <v>0</v>
      </c>
      <c r="N683" s="36">
        <f t="shared" si="30"/>
        <v>3.8742444444444447E-2</v>
      </c>
      <c r="O683" s="36">
        <f t="shared" si="31"/>
        <v>3.860475E-2</v>
      </c>
      <c r="P683" s="37">
        <f t="shared" si="32"/>
        <v>1.3769444444444723E-4</v>
      </c>
      <c r="Q683" s="37" t="s">
        <v>199</v>
      </c>
      <c r="R683" s="37" t="s">
        <v>199</v>
      </c>
    </row>
    <row r="684" spans="1:18" x14ac:dyDescent="0.2">
      <c r="A684" s="34">
        <v>0</v>
      </c>
      <c r="B684" s="34">
        <v>0</v>
      </c>
      <c r="C684" s="34">
        <v>0</v>
      </c>
      <c r="D684" s="34">
        <v>0</v>
      </c>
      <c r="E684" s="34">
        <v>0</v>
      </c>
      <c r="F684" s="34">
        <v>7.339E-3</v>
      </c>
      <c r="G684" s="34">
        <v>0</v>
      </c>
      <c r="H684" s="34">
        <v>3.9529999999999999E-3</v>
      </c>
      <c r="I684" s="34">
        <v>0</v>
      </c>
      <c r="J684" s="35">
        <v>4.5149999999999999E-3</v>
      </c>
      <c r="K684" s="35">
        <v>0</v>
      </c>
      <c r="L684" s="35">
        <v>0</v>
      </c>
      <c r="M684" s="35">
        <v>0</v>
      </c>
      <c r="N684" s="36">
        <f t="shared" si="30"/>
        <v>1.2546666666666667E-3</v>
      </c>
      <c r="O684" s="36">
        <f t="shared" si="31"/>
        <v>1.12875E-3</v>
      </c>
      <c r="P684" s="37">
        <f t="shared" si="32"/>
        <v>1.2591666666666675E-4</v>
      </c>
      <c r="Q684" s="37" t="s">
        <v>596</v>
      </c>
      <c r="R684" s="37" t="s">
        <v>2443</v>
      </c>
    </row>
    <row r="685" spans="1:18" x14ac:dyDescent="0.2">
      <c r="A685" s="34">
        <v>0</v>
      </c>
      <c r="B685" s="34">
        <v>0</v>
      </c>
      <c r="C685" s="34">
        <v>0</v>
      </c>
      <c r="D685" s="34">
        <v>0</v>
      </c>
      <c r="E685" s="34">
        <v>0</v>
      </c>
      <c r="F685" s="34">
        <v>9.6150000000000003E-3</v>
      </c>
      <c r="G685" s="34">
        <v>0</v>
      </c>
      <c r="H685" s="34">
        <v>0</v>
      </c>
      <c r="I685" s="34">
        <v>0</v>
      </c>
      <c r="J685" s="35">
        <v>0</v>
      </c>
      <c r="K685" s="35">
        <v>3.8059999999999999E-3</v>
      </c>
      <c r="L685" s="35">
        <v>0</v>
      </c>
      <c r="M685" s="35">
        <v>0</v>
      </c>
      <c r="N685" s="36">
        <f t="shared" si="30"/>
        <v>1.0683333333333335E-3</v>
      </c>
      <c r="O685" s="36">
        <f t="shared" si="31"/>
        <v>9.5149999999999998E-4</v>
      </c>
      <c r="P685" s="37">
        <f t="shared" si="32"/>
        <v>1.1683333333333348E-4</v>
      </c>
      <c r="Q685" s="37" t="s">
        <v>490</v>
      </c>
      <c r="R685" s="37" t="s">
        <v>490</v>
      </c>
    </row>
    <row r="686" spans="1:18" x14ac:dyDescent="0.2">
      <c r="A686" s="34">
        <v>0</v>
      </c>
      <c r="B686" s="34">
        <v>0</v>
      </c>
      <c r="C686" s="34">
        <v>5.5329999999999997E-3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5.1349999999999998E-3</v>
      </c>
      <c r="J686" s="35">
        <v>4.5250000000000004E-3</v>
      </c>
      <c r="K686" s="35">
        <v>0</v>
      </c>
      <c r="L686" s="35">
        <v>0</v>
      </c>
      <c r="M686" s="35">
        <v>0</v>
      </c>
      <c r="N686" s="36">
        <f t="shared" si="30"/>
        <v>1.1853333333333334E-3</v>
      </c>
      <c r="O686" s="36">
        <f t="shared" si="31"/>
        <v>1.1312500000000001E-3</v>
      </c>
      <c r="P686" s="37">
        <f t="shared" si="32"/>
        <v>5.4083333333333284E-5</v>
      </c>
      <c r="Q686" s="37" t="s">
        <v>2286</v>
      </c>
      <c r="R686" s="37" t="s">
        <v>2286</v>
      </c>
    </row>
    <row r="687" spans="1:18" x14ac:dyDescent="0.2">
      <c r="A687" s="34">
        <v>0</v>
      </c>
      <c r="B687" s="34">
        <v>0</v>
      </c>
      <c r="C687" s="34">
        <v>0</v>
      </c>
      <c r="D687" s="34">
        <v>7.339E-3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5">
        <v>0</v>
      </c>
      <c r="K687" s="35">
        <v>3.1250000000000002E-3</v>
      </c>
      <c r="L687" s="35">
        <v>0</v>
      </c>
      <c r="M687" s="35">
        <v>0</v>
      </c>
      <c r="N687" s="36">
        <f t="shared" si="30"/>
        <v>8.1544444444444448E-4</v>
      </c>
      <c r="O687" s="36">
        <f t="shared" si="31"/>
        <v>7.8125000000000004E-4</v>
      </c>
      <c r="P687" s="37">
        <f t="shared" si="32"/>
        <v>3.4194444444444441E-5</v>
      </c>
      <c r="Q687" s="37" t="s">
        <v>2612</v>
      </c>
      <c r="R687" s="37" t="s">
        <v>2612</v>
      </c>
    </row>
    <row r="688" spans="1:18" x14ac:dyDescent="0.2">
      <c r="A688" s="34">
        <v>5.548E-3</v>
      </c>
      <c r="B688" s="34">
        <v>0</v>
      </c>
      <c r="C688" s="34">
        <v>6.2500000000000003E-3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5">
        <v>0</v>
      </c>
      <c r="K688" s="35">
        <v>5.117E-3</v>
      </c>
      <c r="L688" s="35">
        <v>0</v>
      </c>
      <c r="M688" s="35">
        <v>0</v>
      </c>
      <c r="N688" s="36">
        <f t="shared" si="30"/>
        <v>1.3108888888888888E-3</v>
      </c>
      <c r="O688" s="36">
        <f t="shared" si="31"/>
        <v>1.27925E-3</v>
      </c>
      <c r="P688" s="37">
        <f t="shared" si="32"/>
        <v>3.1638888888888776E-5</v>
      </c>
      <c r="Q688" s="37" t="s">
        <v>529</v>
      </c>
      <c r="R688" s="37" t="s">
        <v>529</v>
      </c>
    </row>
    <row r="689" spans="1:18" x14ac:dyDescent="0.2">
      <c r="A689" s="34">
        <v>0</v>
      </c>
      <c r="B689" s="34">
        <v>3.2467999999999997E-2</v>
      </c>
      <c r="C689" s="34">
        <v>0</v>
      </c>
      <c r="D689" s="34">
        <v>2.6030000000000001E-2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5">
        <v>2.6002000000000001E-2</v>
      </c>
      <c r="K689" s="35">
        <v>0</v>
      </c>
      <c r="L689" s="35">
        <v>0</v>
      </c>
      <c r="M689" s="35">
        <v>0</v>
      </c>
      <c r="N689" s="36">
        <f t="shared" ref="N689:N750" si="33">AVERAGE(A689, B689, C689, D689, E689, F689, G689, H689, I689)</f>
        <v>6.4997777777777771E-3</v>
      </c>
      <c r="O689" s="36">
        <f t="shared" ref="O689:O750" si="34">AVERAGE(J689, K689, L689, M689)</f>
        <v>6.5005000000000002E-3</v>
      </c>
      <c r="P689" s="37">
        <f t="shared" ref="P689:P750" si="35">N689-O689</f>
        <v>-7.2222222222313726E-7</v>
      </c>
      <c r="Q689" s="37" t="s">
        <v>2634</v>
      </c>
      <c r="R689" s="37" t="s">
        <v>2634</v>
      </c>
    </row>
    <row r="690" spans="1:18" x14ac:dyDescent="0.2">
      <c r="A690" s="34">
        <v>0</v>
      </c>
      <c r="B690" s="34">
        <v>0</v>
      </c>
      <c r="C690" s="34">
        <v>0</v>
      </c>
      <c r="D690" s="34">
        <v>8.9689999999999995E-3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5">
        <v>4.065E-3</v>
      </c>
      <c r="K690" s="35">
        <v>0</v>
      </c>
      <c r="L690" s="35">
        <v>0</v>
      </c>
      <c r="M690" s="35">
        <v>0</v>
      </c>
      <c r="N690" s="36">
        <f t="shared" si="33"/>
        <v>9.9655555555555543E-4</v>
      </c>
      <c r="O690" s="36">
        <f t="shared" si="34"/>
        <v>1.01625E-3</v>
      </c>
      <c r="P690" s="37">
        <f t="shared" si="35"/>
        <v>-1.9694444444444577E-5</v>
      </c>
      <c r="Q690" s="37" t="s">
        <v>823</v>
      </c>
      <c r="R690" s="37" t="s">
        <v>822</v>
      </c>
    </row>
    <row r="691" spans="1:18" x14ac:dyDescent="0.2">
      <c r="A691" s="34">
        <v>0</v>
      </c>
      <c r="B691" s="34">
        <v>0</v>
      </c>
      <c r="C691" s="34">
        <v>0</v>
      </c>
      <c r="D691" s="34">
        <v>8.0000000000000002E-3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5">
        <v>0</v>
      </c>
      <c r="K691" s="35">
        <v>3.7369999999999999E-3</v>
      </c>
      <c r="L691" s="35">
        <v>0</v>
      </c>
      <c r="M691" s="35">
        <v>0</v>
      </c>
      <c r="N691" s="36">
        <f t="shared" si="33"/>
        <v>8.8888888888888893E-4</v>
      </c>
      <c r="O691" s="36">
        <f t="shared" si="34"/>
        <v>9.3424999999999997E-4</v>
      </c>
      <c r="P691" s="37">
        <f t="shared" si="35"/>
        <v>-4.5361111111111036E-5</v>
      </c>
      <c r="Q691" s="37" t="s">
        <v>1872</v>
      </c>
      <c r="R691" s="37" t="s">
        <v>1872</v>
      </c>
    </row>
    <row r="692" spans="1:18" x14ac:dyDescent="0.2">
      <c r="A692" s="34">
        <v>0</v>
      </c>
      <c r="B692" s="34">
        <v>0</v>
      </c>
      <c r="C692" s="34">
        <v>0</v>
      </c>
      <c r="D692" s="34">
        <v>7.2199999999999999E-3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5">
        <v>3.64E-3</v>
      </c>
      <c r="K692" s="35">
        <v>0</v>
      </c>
      <c r="L692" s="35">
        <v>0</v>
      </c>
      <c r="M692" s="35">
        <v>0</v>
      </c>
      <c r="N692" s="36">
        <f t="shared" si="33"/>
        <v>8.0222222222222218E-4</v>
      </c>
      <c r="O692" s="36">
        <f t="shared" si="34"/>
        <v>9.1E-4</v>
      </c>
      <c r="P692" s="37">
        <f t="shared" si="35"/>
        <v>-1.0777777777777782E-4</v>
      </c>
      <c r="Q692" s="37" t="s">
        <v>1582</v>
      </c>
      <c r="R692" s="37" t="s">
        <v>1581</v>
      </c>
    </row>
    <row r="693" spans="1:18" x14ac:dyDescent="0.2">
      <c r="A693" s="34">
        <v>0</v>
      </c>
      <c r="B693" s="34">
        <v>0</v>
      </c>
      <c r="C693" s="34">
        <v>5.666E-3</v>
      </c>
      <c r="D693" s="34">
        <v>0</v>
      </c>
      <c r="E693" s="34">
        <v>7.2329999999999998E-3</v>
      </c>
      <c r="F693" s="34">
        <v>0</v>
      </c>
      <c r="G693" s="34">
        <v>0</v>
      </c>
      <c r="H693" s="34">
        <v>0</v>
      </c>
      <c r="I693" s="34">
        <v>0</v>
      </c>
      <c r="J693" s="35">
        <v>0</v>
      </c>
      <c r="K693" s="35">
        <v>0</v>
      </c>
      <c r="L693" s="35">
        <v>0</v>
      </c>
      <c r="M693" s="35">
        <v>6.319E-3</v>
      </c>
      <c r="N693" s="36">
        <f t="shared" si="33"/>
        <v>1.4332222222222222E-3</v>
      </c>
      <c r="O693" s="36">
        <f t="shared" si="34"/>
        <v>1.57975E-3</v>
      </c>
      <c r="P693" s="37">
        <f t="shared" si="35"/>
        <v>-1.4652777777777776E-4</v>
      </c>
      <c r="Q693" s="37" t="s">
        <v>2170</v>
      </c>
      <c r="R693" s="37" t="s">
        <v>2169</v>
      </c>
    </row>
    <row r="694" spans="1:18" x14ac:dyDescent="0.2">
      <c r="A694" s="34">
        <v>0</v>
      </c>
      <c r="B694" s="34">
        <v>8.6210000000000002E-3</v>
      </c>
      <c r="C694" s="34">
        <v>0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5">
        <v>0</v>
      </c>
      <c r="K694" s="35">
        <v>4.444E-3</v>
      </c>
      <c r="L694" s="35">
        <v>0</v>
      </c>
      <c r="M694" s="35">
        <v>0</v>
      </c>
      <c r="N694" s="36">
        <f t="shared" si="33"/>
        <v>9.5788888888888887E-4</v>
      </c>
      <c r="O694" s="36">
        <f t="shared" si="34"/>
        <v>1.111E-3</v>
      </c>
      <c r="P694" s="37">
        <f t="shared" si="35"/>
        <v>-1.5311111111111113E-4</v>
      </c>
      <c r="Q694" s="37" t="s">
        <v>2445</v>
      </c>
      <c r="R694" s="37" t="s">
        <v>2445</v>
      </c>
    </row>
    <row r="695" spans="1:18" x14ac:dyDescent="0.2">
      <c r="A695" s="34">
        <v>0</v>
      </c>
      <c r="B695" s="34">
        <v>6.4720000000000003E-3</v>
      </c>
      <c r="C695" s="34">
        <v>0</v>
      </c>
      <c r="D695" s="34">
        <v>0</v>
      </c>
      <c r="E695" s="34">
        <v>8.3510000000000008E-3</v>
      </c>
      <c r="F695" s="34">
        <v>0</v>
      </c>
      <c r="G695" s="34">
        <v>0</v>
      </c>
      <c r="H695" s="34">
        <v>0</v>
      </c>
      <c r="I695" s="34">
        <v>0</v>
      </c>
      <c r="J695" s="35">
        <v>0</v>
      </c>
      <c r="K695" s="35">
        <v>0</v>
      </c>
      <c r="L695" s="35">
        <v>0</v>
      </c>
      <c r="M695" s="35">
        <v>7.4770000000000001E-3</v>
      </c>
      <c r="N695" s="36">
        <f t="shared" si="33"/>
        <v>1.647E-3</v>
      </c>
      <c r="O695" s="36">
        <f t="shared" si="34"/>
        <v>1.86925E-3</v>
      </c>
      <c r="P695" s="37">
        <f t="shared" si="35"/>
        <v>-2.2225000000000001E-4</v>
      </c>
      <c r="Q695" s="37" t="s">
        <v>333</v>
      </c>
      <c r="R695" s="37" t="s">
        <v>332</v>
      </c>
    </row>
    <row r="696" spans="1:18" x14ac:dyDescent="0.2">
      <c r="A696" s="34">
        <v>0</v>
      </c>
      <c r="B696" s="34">
        <v>0</v>
      </c>
      <c r="C696" s="34">
        <v>0</v>
      </c>
      <c r="D696" s="34">
        <v>0</v>
      </c>
      <c r="E696" s="34">
        <v>6.339E-3</v>
      </c>
      <c r="F696" s="34">
        <v>0</v>
      </c>
      <c r="G696" s="34">
        <v>0</v>
      </c>
      <c r="H696" s="34">
        <v>0</v>
      </c>
      <c r="I696" s="34">
        <v>0</v>
      </c>
      <c r="J696" s="35">
        <v>0</v>
      </c>
      <c r="K696" s="35">
        <v>3.9220000000000001E-3</v>
      </c>
      <c r="L696" s="35">
        <v>0</v>
      </c>
      <c r="M696" s="35">
        <v>0</v>
      </c>
      <c r="N696" s="36">
        <f t="shared" si="33"/>
        <v>7.0433333333333329E-4</v>
      </c>
      <c r="O696" s="36">
        <f t="shared" si="34"/>
        <v>9.8050000000000003E-4</v>
      </c>
      <c r="P696" s="37">
        <f t="shared" si="35"/>
        <v>-2.7616666666666675E-4</v>
      </c>
      <c r="Q696" s="37" t="s">
        <v>2011</v>
      </c>
      <c r="R696" s="37" t="s">
        <v>2011</v>
      </c>
    </row>
    <row r="697" spans="1:18" x14ac:dyDescent="0.2">
      <c r="A697" s="34">
        <v>1.007787</v>
      </c>
      <c r="B697" s="34">
        <v>0.99882899999999997</v>
      </c>
      <c r="C697" s="34">
        <v>0.99434999999999996</v>
      </c>
      <c r="D697" s="34">
        <v>0.99810200000000004</v>
      </c>
      <c r="E697" s="34">
        <v>0.99495800000000001</v>
      </c>
      <c r="F697" s="34">
        <v>0.99528899999999998</v>
      </c>
      <c r="G697" s="34">
        <v>0.99813200000000002</v>
      </c>
      <c r="H697" s="34">
        <v>0.99753499999999995</v>
      </c>
      <c r="I697" s="34">
        <v>0.99643800000000005</v>
      </c>
      <c r="J697" s="35">
        <v>0.99905100000000002</v>
      </c>
      <c r="K697" s="35">
        <v>0.99640499999999999</v>
      </c>
      <c r="L697" s="35">
        <v>0.997421</v>
      </c>
      <c r="M697" s="35">
        <v>1</v>
      </c>
      <c r="N697" s="36">
        <f t="shared" si="33"/>
        <v>0.99793555555555558</v>
      </c>
      <c r="O697" s="36">
        <f t="shared" si="34"/>
        <v>0.99821925</v>
      </c>
      <c r="P697" s="37">
        <f t="shared" si="35"/>
        <v>-2.8369444444442671E-4</v>
      </c>
      <c r="Q697" s="37" t="s">
        <v>505</v>
      </c>
      <c r="R697" s="37" t="s">
        <v>505</v>
      </c>
    </row>
    <row r="698" spans="1:18" x14ac:dyDescent="0.2">
      <c r="A698" s="34">
        <v>1.9484170000000001</v>
      </c>
      <c r="B698" s="34">
        <v>1.986386</v>
      </c>
      <c r="C698" s="34">
        <v>1.9538979999999999</v>
      </c>
      <c r="D698" s="34">
        <v>1.948177</v>
      </c>
      <c r="E698" s="34">
        <v>1.950162</v>
      </c>
      <c r="F698" s="34">
        <v>1.956234</v>
      </c>
      <c r="G698" s="34">
        <v>1.9678040000000001</v>
      </c>
      <c r="H698" s="34">
        <v>1.9680550000000001</v>
      </c>
      <c r="I698" s="34">
        <v>1.946159</v>
      </c>
      <c r="J698" s="35">
        <v>1.9590810000000001</v>
      </c>
      <c r="K698" s="35">
        <v>1.9487570000000001</v>
      </c>
      <c r="L698" s="35">
        <v>1.9663330000000001</v>
      </c>
      <c r="M698" s="35">
        <v>1.960474</v>
      </c>
      <c r="N698" s="36">
        <f t="shared" si="33"/>
        <v>1.9583657777777779</v>
      </c>
      <c r="O698" s="36">
        <f t="shared" si="34"/>
        <v>1.95866125</v>
      </c>
      <c r="P698" s="37">
        <f t="shared" si="35"/>
        <v>-2.9547222222214842E-4</v>
      </c>
      <c r="Q698" s="37" t="s">
        <v>211</v>
      </c>
      <c r="R698" s="37" t="s">
        <v>210</v>
      </c>
    </row>
    <row r="699" spans="1:18" x14ac:dyDescent="0.2">
      <c r="A699" s="34">
        <v>0</v>
      </c>
      <c r="B699" s="34">
        <v>0</v>
      </c>
      <c r="C699" s="34">
        <v>0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6.3899999999999998E-3</v>
      </c>
      <c r="J699" s="35">
        <v>0</v>
      </c>
      <c r="K699" s="35">
        <v>4.052E-3</v>
      </c>
      <c r="L699" s="35">
        <v>0</v>
      </c>
      <c r="M699" s="35">
        <v>0</v>
      </c>
      <c r="N699" s="36">
        <f t="shared" si="33"/>
        <v>7.1000000000000002E-4</v>
      </c>
      <c r="O699" s="36">
        <f t="shared" si="34"/>
        <v>1.013E-3</v>
      </c>
      <c r="P699" s="37">
        <f t="shared" si="35"/>
        <v>-3.0299999999999999E-4</v>
      </c>
      <c r="Q699" s="37" t="s">
        <v>1049</v>
      </c>
      <c r="R699" s="37" t="s">
        <v>1049</v>
      </c>
    </row>
    <row r="700" spans="1:18" x14ac:dyDescent="0.2">
      <c r="A700" s="34">
        <v>0</v>
      </c>
      <c r="B700" s="34">
        <v>0</v>
      </c>
      <c r="C700" s="34">
        <v>0</v>
      </c>
      <c r="D700" s="34">
        <v>0</v>
      </c>
      <c r="E700" s="34">
        <v>6.202E-3</v>
      </c>
      <c r="F700" s="34">
        <v>0</v>
      </c>
      <c r="G700" s="34">
        <v>0</v>
      </c>
      <c r="H700" s="34">
        <v>0</v>
      </c>
      <c r="I700" s="34">
        <v>0</v>
      </c>
      <c r="J700" s="35">
        <v>0</v>
      </c>
      <c r="K700" s="35">
        <v>4.0419999999999996E-3</v>
      </c>
      <c r="L700" s="35">
        <v>0</v>
      </c>
      <c r="M700" s="35">
        <v>0</v>
      </c>
      <c r="N700" s="36">
        <f t="shared" si="33"/>
        <v>6.8911111111111115E-4</v>
      </c>
      <c r="O700" s="36">
        <f t="shared" si="34"/>
        <v>1.0104999999999999E-3</v>
      </c>
      <c r="P700" s="37">
        <f t="shared" si="35"/>
        <v>-3.2138888888888874E-4</v>
      </c>
      <c r="Q700" s="37" t="s">
        <v>1698</v>
      </c>
      <c r="R700" s="37" t="s">
        <v>1698</v>
      </c>
    </row>
    <row r="701" spans="1:18" x14ac:dyDescent="0.2">
      <c r="A701" s="34">
        <v>0</v>
      </c>
      <c r="B701" s="34">
        <v>6.7679999999999997E-3</v>
      </c>
      <c r="C701" s="34">
        <v>0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5">
        <v>0</v>
      </c>
      <c r="K701" s="35">
        <v>4.4130000000000003E-3</v>
      </c>
      <c r="L701" s="35">
        <v>0</v>
      </c>
      <c r="M701" s="35">
        <v>0</v>
      </c>
      <c r="N701" s="36">
        <f t="shared" si="33"/>
        <v>7.5199999999999996E-4</v>
      </c>
      <c r="O701" s="36">
        <f t="shared" si="34"/>
        <v>1.1032500000000001E-3</v>
      </c>
      <c r="P701" s="37">
        <f t="shared" si="35"/>
        <v>-3.5125000000000011E-4</v>
      </c>
      <c r="Q701" s="37" t="s">
        <v>1790</v>
      </c>
      <c r="R701" s="37" t="s">
        <v>1790</v>
      </c>
    </row>
    <row r="702" spans="1:18" x14ac:dyDescent="0.2">
      <c r="A702" s="34">
        <v>0</v>
      </c>
      <c r="B702" s="34">
        <v>0</v>
      </c>
      <c r="C702" s="34">
        <v>1.3121000000000001E-2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5">
        <v>0</v>
      </c>
      <c r="K702" s="35">
        <v>0</v>
      </c>
      <c r="L702" s="35">
        <v>0</v>
      </c>
      <c r="M702" s="35">
        <v>7.273E-3</v>
      </c>
      <c r="N702" s="36">
        <f t="shared" si="33"/>
        <v>1.457888888888889E-3</v>
      </c>
      <c r="O702" s="36">
        <f t="shared" si="34"/>
        <v>1.81825E-3</v>
      </c>
      <c r="P702" s="37">
        <f t="shared" si="35"/>
        <v>-3.6036111111111099E-4</v>
      </c>
      <c r="Q702" s="37" t="s">
        <v>1741</v>
      </c>
      <c r="R702" s="37" t="s">
        <v>1740</v>
      </c>
    </row>
    <row r="703" spans="1:18" x14ac:dyDescent="0.2">
      <c r="A703" s="34">
        <v>0</v>
      </c>
      <c r="B703" s="34">
        <v>0</v>
      </c>
      <c r="C703" s="34">
        <v>0</v>
      </c>
      <c r="D703" s="34">
        <v>6.8970000000000004E-3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5">
        <v>4.5820000000000001E-3</v>
      </c>
      <c r="K703" s="35">
        <v>0</v>
      </c>
      <c r="L703" s="35">
        <v>0</v>
      </c>
      <c r="M703" s="35">
        <v>0</v>
      </c>
      <c r="N703" s="36">
        <f t="shared" si="33"/>
        <v>7.6633333333333338E-4</v>
      </c>
      <c r="O703" s="36">
        <f t="shared" si="34"/>
        <v>1.1455E-3</v>
      </c>
      <c r="P703" s="37">
        <f t="shared" si="35"/>
        <v>-3.7916666666666665E-4</v>
      </c>
      <c r="Q703" s="37" t="s">
        <v>2161</v>
      </c>
      <c r="R703" s="37" t="s">
        <v>2160</v>
      </c>
    </row>
    <row r="704" spans="1:18" x14ac:dyDescent="0.2">
      <c r="A704" s="34">
        <v>0</v>
      </c>
      <c r="B704" s="34">
        <v>5.594E-3</v>
      </c>
      <c r="C704" s="34">
        <v>0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5">
        <v>4.0439999999999999E-3</v>
      </c>
      <c r="K704" s="35">
        <v>0</v>
      </c>
      <c r="L704" s="35">
        <v>0</v>
      </c>
      <c r="M704" s="35">
        <v>0</v>
      </c>
      <c r="N704" s="36">
        <f t="shared" si="33"/>
        <v>6.2155555555555553E-4</v>
      </c>
      <c r="O704" s="36">
        <f t="shared" si="34"/>
        <v>1.011E-3</v>
      </c>
      <c r="P704" s="37">
        <f t="shared" si="35"/>
        <v>-3.8944444444444443E-4</v>
      </c>
      <c r="Q704" s="37" t="s">
        <v>699</v>
      </c>
      <c r="R704" s="37" t="s">
        <v>698</v>
      </c>
    </row>
    <row r="705" spans="1:18" x14ac:dyDescent="0.2">
      <c r="A705" s="34">
        <v>0</v>
      </c>
      <c r="B705" s="34">
        <v>0</v>
      </c>
      <c r="C705" s="34">
        <v>0</v>
      </c>
      <c r="D705" s="34">
        <v>0</v>
      </c>
      <c r="E705" s="34">
        <v>0</v>
      </c>
      <c r="F705" s="34">
        <v>6.757E-3</v>
      </c>
      <c r="G705" s="34">
        <v>0</v>
      </c>
      <c r="H705" s="34">
        <v>0</v>
      </c>
      <c r="I705" s="34">
        <v>0</v>
      </c>
      <c r="J705" s="35">
        <v>4.6670000000000001E-3</v>
      </c>
      <c r="K705" s="35">
        <v>0</v>
      </c>
      <c r="L705" s="35">
        <v>0</v>
      </c>
      <c r="M705" s="35">
        <v>0</v>
      </c>
      <c r="N705" s="36">
        <f t="shared" si="33"/>
        <v>7.5077777777777773E-4</v>
      </c>
      <c r="O705" s="36">
        <f t="shared" si="34"/>
        <v>1.16675E-3</v>
      </c>
      <c r="P705" s="37">
        <f t="shared" si="35"/>
        <v>-4.1597222222222231E-4</v>
      </c>
      <c r="Q705" s="37" t="s">
        <v>1353</v>
      </c>
      <c r="R705" s="37" t="s">
        <v>1353</v>
      </c>
    </row>
    <row r="706" spans="1:18" x14ac:dyDescent="0.2">
      <c r="A706" s="34">
        <v>0</v>
      </c>
      <c r="B706" s="34">
        <v>0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5.8999999999999999E-3</v>
      </c>
      <c r="J706" s="35">
        <v>4.3290000000000004E-3</v>
      </c>
      <c r="K706" s="35">
        <v>0</v>
      </c>
      <c r="L706" s="35">
        <v>0</v>
      </c>
      <c r="M706" s="35">
        <v>0</v>
      </c>
      <c r="N706" s="36">
        <f t="shared" si="33"/>
        <v>6.5555555555555549E-4</v>
      </c>
      <c r="O706" s="36">
        <f t="shared" si="34"/>
        <v>1.0822500000000001E-3</v>
      </c>
      <c r="P706" s="37">
        <f t="shared" si="35"/>
        <v>-4.266944444444446E-4</v>
      </c>
      <c r="Q706" s="37" t="s">
        <v>1061</v>
      </c>
      <c r="R706" s="37" t="s">
        <v>1061</v>
      </c>
    </row>
    <row r="707" spans="1:18" x14ac:dyDescent="0.2">
      <c r="A707" s="34">
        <v>0</v>
      </c>
      <c r="B707" s="34">
        <v>0</v>
      </c>
      <c r="C707" s="34">
        <v>1.0928999999999999E-2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5">
        <v>6.5789999999999998E-3</v>
      </c>
      <c r="K707" s="35">
        <v>0</v>
      </c>
      <c r="L707" s="35">
        <v>0</v>
      </c>
      <c r="M707" s="35">
        <v>0</v>
      </c>
      <c r="N707" s="36">
        <f t="shared" si="33"/>
        <v>1.2143333333333333E-3</v>
      </c>
      <c r="O707" s="36">
        <f t="shared" si="34"/>
        <v>1.6447499999999999E-3</v>
      </c>
      <c r="P707" s="37">
        <f t="shared" si="35"/>
        <v>-4.3041666666666662E-4</v>
      </c>
      <c r="Q707" s="37" t="s">
        <v>963</v>
      </c>
      <c r="R707" s="37" t="s">
        <v>963</v>
      </c>
    </row>
    <row r="708" spans="1:18" x14ac:dyDescent="0.2">
      <c r="A708" s="34">
        <v>0</v>
      </c>
      <c r="B708" s="34">
        <v>0</v>
      </c>
      <c r="C708" s="34">
        <v>0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5.842E-3</v>
      </c>
      <c r="J708" s="35">
        <v>0</v>
      </c>
      <c r="K708" s="35">
        <v>4.3569999999999998E-3</v>
      </c>
      <c r="L708" s="35">
        <v>0</v>
      </c>
      <c r="M708" s="35">
        <v>0</v>
      </c>
      <c r="N708" s="36">
        <f t="shared" si="33"/>
        <v>6.4911111111111116E-4</v>
      </c>
      <c r="O708" s="36">
        <f t="shared" si="34"/>
        <v>1.0892499999999999E-3</v>
      </c>
      <c r="P708" s="37">
        <f t="shared" si="35"/>
        <v>-4.4013888888888878E-4</v>
      </c>
      <c r="Q708" s="37" t="s">
        <v>1558</v>
      </c>
      <c r="R708" s="37" t="s">
        <v>1558</v>
      </c>
    </row>
    <row r="709" spans="1:18" x14ac:dyDescent="0.2">
      <c r="A709" s="34">
        <v>0</v>
      </c>
      <c r="B709" s="34">
        <v>0</v>
      </c>
      <c r="C709" s="34">
        <v>0</v>
      </c>
      <c r="D709" s="34">
        <v>0</v>
      </c>
      <c r="E709" s="34">
        <v>0</v>
      </c>
      <c r="F709" s="34">
        <v>6.6010000000000001E-3</v>
      </c>
      <c r="G709" s="34">
        <v>0</v>
      </c>
      <c r="H709" s="34">
        <v>0</v>
      </c>
      <c r="I709" s="34">
        <v>0</v>
      </c>
      <c r="J709" s="35">
        <v>0</v>
      </c>
      <c r="K709" s="35">
        <v>4.8079999999999998E-3</v>
      </c>
      <c r="L709" s="35">
        <v>0</v>
      </c>
      <c r="M709" s="35">
        <v>0</v>
      </c>
      <c r="N709" s="36">
        <f t="shared" si="33"/>
        <v>7.3344444444444444E-4</v>
      </c>
      <c r="O709" s="36">
        <f t="shared" si="34"/>
        <v>1.2019999999999999E-3</v>
      </c>
      <c r="P709" s="37">
        <f t="shared" si="35"/>
        <v>-4.685555555555555E-4</v>
      </c>
      <c r="Q709" s="37" t="s">
        <v>1750</v>
      </c>
      <c r="R709" s="37" t="s">
        <v>1750</v>
      </c>
    </row>
    <row r="710" spans="1:18" x14ac:dyDescent="0.2">
      <c r="A710" s="34">
        <v>0</v>
      </c>
      <c r="B710" s="34">
        <v>0</v>
      </c>
      <c r="C710" s="34">
        <v>4.9880000000000002E-3</v>
      </c>
      <c r="D710" s="34">
        <v>0</v>
      </c>
      <c r="E710" s="34">
        <v>0</v>
      </c>
      <c r="F710" s="34">
        <v>4.8019999999999998E-3</v>
      </c>
      <c r="G710" s="34">
        <v>0</v>
      </c>
      <c r="H710" s="34">
        <v>0</v>
      </c>
      <c r="I710" s="34">
        <v>0</v>
      </c>
      <c r="J710" s="35">
        <v>0</v>
      </c>
      <c r="K710" s="35">
        <v>0</v>
      </c>
      <c r="L710" s="35">
        <v>0</v>
      </c>
      <c r="M710" s="35">
        <v>6.2599999999999999E-3</v>
      </c>
      <c r="N710" s="36">
        <f t="shared" si="33"/>
        <v>1.0877777777777778E-3</v>
      </c>
      <c r="O710" s="36">
        <f t="shared" si="34"/>
        <v>1.565E-3</v>
      </c>
      <c r="P710" s="37">
        <f t="shared" si="35"/>
        <v>-4.772222222222222E-4</v>
      </c>
      <c r="Q710" s="37" t="s">
        <v>487</v>
      </c>
      <c r="R710" s="37" t="s">
        <v>486</v>
      </c>
    </row>
    <row r="711" spans="1:18" x14ac:dyDescent="0.2">
      <c r="A711" s="34">
        <v>0</v>
      </c>
      <c r="B711" s="34">
        <v>0</v>
      </c>
      <c r="C711" s="34">
        <v>0</v>
      </c>
      <c r="D711" s="34">
        <v>0</v>
      </c>
      <c r="E711" s="34">
        <v>0</v>
      </c>
      <c r="F711" s="34">
        <v>5.3480000000000003E-3</v>
      </c>
      <c r="G711" s="34">
        <v>0</v>
      </c>
      <c r="H711" s="34">
        <v>0</v>
      </c>
      <c r="I711" s="34">
        <v>0</v>
      </c>
      <c r="J711" s="35">
        <v>4.3379999999999998E-3</v>
      </c>
      <c r="K711" s="35">
        <v>0</v>
      </c>
      <c r="L711" s="35">
        <v>0</v>
      </c>
      <c r="M711" s="35">
        <v>0</v>
      </c>
      <c r="N711" s="36">
        <f t="shared" si="33"/>
        <v>5.9422222222222222E-4</v>
      </c>
      <c r="O711" s="36">
        <f t="shared" si="34"/>
        <v>1.0845E-3</v>
      </c>
      <c r="P711" s="37">
        <f t="shared" si="35"/>
        <v>-4.9027777777777774E-4</v>
      </c>
      <c r="Q711" s="37" t="s">
        <v>2587</v>
      </c>
      <c r="R711" s="37" t="s">
        <v>2587</v>
      </c>
    </row>
    <row r="712" spans="1:18" x14ac:dyDescent="0.2">
      <c r="A712" s="34">
        <v>0</v>
      </c>
      <c r="B712" s="34">
        <v>0</v>
      </c>
      <c r="C712" s="34">
        <v>0</v>
      </c>
      <c r="D712" s="34">
        <v>0</v>
      </c>
      <c r="E712" s="34">
        <v>0</v>
      </c>
      <c r="F712" s="34">
        <v>0</v>
      </c>
      <c r="G712" s="34">
        <v>3.9709999999999997E-3</v>
      </c>
      <c r="H712" s="34">
        <v>0</v>
      </c>
      <c r="I712" s="34">
        <v>0</v>
      </c>
      <c r="J712" s="35">
        <v>4.0400000000000002E-3</v>
      </c>
      <c r="K712" s="35">
        <v>0</v>
      </c>
      <c r="L712" s="35">
        <v>0</v>
      </c>
      <c r="M712" s="35">
        <v>0</v>
      </c>
      <c r="N712" s="36">
        <f t="shared" si="33"/>
        <v>4.4122222222222219E-4</v>
      </c>
      <c r="O712" s="36">
        <f t="shared" si="34"/>
        <v>1.01E-3</v>
      </c>
      <c r="P712" s="37">
        <f t="shared" si="35"/>
        <v>-5.6877777777777786E-4</v>
      </c>
      <c r="Q712" s="37" t="s">
        <v>2507</v>
      </c>
      <c r="R712" s="37" t="s">
        <v>2506</v>
      </c>
    </row>
    <row r="713" spans="1:18" x14ac:dyDescent="0.2">
      <c r="A713" s="34">
        <v>0</v>
      </c>
      <c r="B713" s="34">
        <v>0</v>
      </c>
      <c r="C713" s="34">
        <v>0</v>
      </c>
      <c r="D713" s="34">
        <v>0</v>
      </c>
      <c r="E713" s="34">
        <v>0</v>
      </c>
      <c r="F713" s="34">
        <v>0</v>
      </c>
      <c r="G713" s="34">
        <v>4.2197999999999999E-2</v>
      </c>
      <c r="H713" s="34">
        <v>3.4589000000000002E-2</v>
      </c>
      <c r="I713" s="34">
        <v>0</v>
      </c>
      <c r="J713" s="35">
        <v>0</v>
      </c>
      <c r="K713" s="35">
        <v>0</v>
      </c>
      <c r="L713" s="35">
        <v>3.6594000000000002E-2</v>
      </c>
      <c r="M713" s="35">
        <v>0</v>
      </c>
      <c r="N713" s="36">
        <f t="shared" si="33"/>
        <v>8.5318888888888875E-3</v>
      </c>
      <c r="O713" s="36">
        <f t="shared" si="34"/>
        <v>9.1485000000000004E-3</v>
      </c>
      <c r="P713" s="37">
        <f t="shared" si="35"/>
        <v>-6.1661111111111291E-4</v>
      </c>
      <c r="Q713" s="37" t="s">
        <v>2724</v>
      </c>
      <c r="R713" s="37" t="s">
        <v>2724</v>
      </c>
    </row>
    <row r="714" spans="1:18" x14ac:dyDescent="0.2">
      <c r="A714" s="34">
        <v>0</v>
      </c>
      <c r="B714" s="34">
        <v>0</v>
      </c>
      <c r="C714" s="34">
        <v>0</v>
      </c>
      <c r="D714" s="34">
        <v>0</v>
      </c>
      <c r="E714" s="34">
        <v>1.0255999999999999E-2</v>
      </c>
      <c r="F714" s="34">
        <v>7.737E-3</v>
      </c>
      <c r="G714" s="34">
        <v>0</v>
      </c>
      <c r="H714" s="34">
        <v>0</v>
      </c>
      <c r="I714" s="34">
        <v>0</v>
      </c>
      <c r="J714" s="35">
        <v>5.391E-3</v>
      </c>
      <c r="K714" s="35">
        <v>5.1590000000000004E-3</v>
      </c>
      <c r="L714" s="35">
        <v>0</v>
      </c>
      <c r="M714" s="35">
        <v>0</v>
      </c>
      <c r="N714" s="36">
        <f t="shared" si="33"/>
        <v>1.9992222222222221E-3</v>
      </c>
      <c r="O714" s="36">
        <f t="shared" si="34"/>
        <v>2.6375000000000001E-3</v>
      </c>
      <c r="P714" s="37">
        <f t="shared" si="35"/>
        <v>-6.3827777777777797E-4</v>
      </c>
      <c r="Q714" s="37" t="s">
        <v>1004</v>
      </c>
      <c r="R714" s="37" t="s">
        <v>1004</v>
      </c>
    </row>
    <row r="715" spans="1:18" x14ac:dyDescent="0.2">
      <c r="A715" s="34">
        <v>0</v>
      </c>
      <c r="B715" s="34">
        <v>0</v>
      </c>
      <c r="C715" s="34">
        <v>0</v>
      </c>
      <c r="D715" s="34">
        <v>0</v>
      </c>
      <c r="E715" s="34">
        <v>6.4209999999999996E-3</v>
      </c>
      <c r="F715" s="34">
        <v>0</v>
      </c>
      <c r="G715" s="34">
        <v>0</v>
      </c>
      <c r="H715" s="34">
        <v>0</v>
      </c>
      <c r="I715" s="34">
        <v>0</v>
      </c>
      <c r="J715" s="35">
        <v>0</v>
      </c>
      <c r="K715" s="35">
        <v>5.4469999999999996E-3</v>
      </c>
      <c r="L715" s="35">
        <v>0</v>
      </c>
      <c r="M715" s="35">
        <v>0</v>
      </c>
      <c r="N715" s="36">
        <f t="shared" si="33"/>
        <v>7.1344444444444439E-4</v>
      </c>
      <c r="O715" s="36">
        <f t="shared" si="34"/>
        <v>1.3617499999999999E-3</v>
      </c>
      <c r="P715" s="37">
        <f t="shared" si="35"/>
        <v>-6.4830555555555551E-4</v>
      </c>
      <c r="Q715" s="37" t="s">
        <v>1650</v>
      </c>
      <c r="R715" s="37" t="s">
        <v>1649</v>
      </c>
    </row>
    <row r="716" spans="1:18" x14ac:dyDescent="0.2">
      <c r="A716" s="34">
        <v>0</v>
      </c>
      <c r="B716" s="34">
        <v>0</v>
      </c>
      <c r="C716" s="34">
        <v>0</v>
      </c>
      <c r="D716" s="34">
        <v>0</v>
      </c>
      <c r="E716" s="34">
        <v>5.6979999999999999E-3</v>
      </c>
      <c r="F716" s="34">
        <v>4.5450000000000004E-3</v>
      </c>
      <c r="G716" s="34">
        <v>0</v>
      </c>
      <c r="H716" s="34">
        <v>0</v>
      </c>
      <c r="I716" s="34">
        <v>0</v>
      </c>
      <c r="J716" s="35">
        <v>0</v>
      </c>
      <c r="K716" s="35">
        <v>0</v>
      </c>
      <c r="L716" s="35">
        <v>0</v>
      </c>
      <c r="M716" s="35">
        <v>7.1809999999999999E-3</v>
      </c>
      <c r="N716" s="36">
        <f t="shared" si="33"/>
        <v>1.1381111111111112E-3</v>
      </c>
      <c r="O716" s="36">
        <f t="shared" si="34"/>
        <v>1.79525E-3</v>
      </c>
      <c r="P716" s="37">
        <f t="shared" si="35"/>
        <v>-6.5713888888888875E-4</v>
      </c>
      <c r="Q716" s="37" t="s">
        <v>400</v>
      </c>
      <c r="R716" s="37" t="s">
        <v>400</v>
      </c>
    </row>
    <row r="717" spans="1:18" x14ac:dyDescent="0.2">
      <c r="A717" s="34">
        <v>6.5900000000000004E-3</v>
      </c>
      <c r="B717" s="34">
        <v>0</v>
      </c>
      <c r="C717" s="34">
        <v>0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5">
        <v>0</v>
      </c>
      <c r="K717" s="35">
        <v>5.5909999999999996E-3</v>
      </c>
      <c r="L717" s="35">
        <v>0</v>
      </c>
      <c r="M717" s="35">
        <v>0</v>
      </c>
      <c r="N717" s="36">
        <f t="shared" si="33"/>
        <v>7.3222222222222222E-4</v>
      </c>
      <c r="O717" s="36">
        <f t="shared" si="34"/>
        <v>1.3977499999999999E-3</v>
      </c>
      <c r="P717" s="37">
        <f t="shared" si="35"/>
        <v>-6.6552777777777769E-4</v>
      </c>
      <c r="Q717" s="37" t="s">
        <v>1827</v>
      </c>
      <c r="R717" s="37" t="s">
        <v>1827</v>
      </c>
    </row>
    <row r="718" spans="1:18" x14ac:dyDescent="0.2">
      <c r="A718" s="34">
        <v>0</v>
      </c>
      <c r="B718" s="34">
        <v>0</v>
      </c>
      <c r="C718" s="34">
        <v>0</v>
      </c>
      <c r="D718" s="34">
        <v>0</v>
      </c>
      <c r="E718" s="34">
        <v>0</v>
      </c>
      <c r="F718" s="34">
        <v>0</v>
      </c>
      <c r="G718" s="34">
        <v>4.1929999999999997E-3</v>
      </c>
      <c r="H718" s="34">
        <v>0</v>
      </c>
      <c r="I718" s="34">
        <v>0</v>
      </c>
      <c r="J718" s="35">
        <v>4.5399999999999998E-3</v>
      </c>
      <c r="K718" s="35">
        <v>0</v>
      </c>
      <c r="L718" s="35">
        <v>0</v>
      </c>
      <c r="M718" s="35">
        <v>0</v>
      </c>
      <c r="N718" s="36">
        <f t="shared" si="33"/>
        <v>4.6588888888888884E-4</v>
      </c>
      <c r="O718" s="36">
        <f t="shared" si="34"/>
        <v>1.1349999999999999E-3</v>
      </c>
      <c r="P718" s="37">
        <f t="shared" si="35"/>
        <v>-6.691111111111111E-4</v>
      </c>
      <c r="Q718" s="37" t="s">
        <v>2531</v>
      </c>
      <c r="R718" s="37" t="s">
        <v>2531</v>
      </c>
    </row>
    <row r="719" spans="1:18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5">
        <v>0</v>
      </c>
      <c r="K719" s="35">
        <v>0</v>
      </c>
      <c r="L719" s="35">
        <v>2.7439999999999999E-3</v>
      </c>
      <c r="M719" s="35">
        <v>0</v>
      </c>
      <c r="N719" s="36">
        <f t="shared" si="33"/>
        <v>0</v>
      </c>
      <c r="O719" s="36">
        <f t="shared" si="34"/>
        <v>6.8599999999999998E-4</v>
      </c>
      <c r="P719" s="37">
        <f t="shared" si="35"/>
        <v>-6.8599999999999998E-4</v>
      </c>
      <c r="Q719" s="37" t="s">
        <v>1283</v>
      </c>
      <c r="R719" s="37" t="s">
        <v>1283</v>
      </c>
    </row>
    <row r="720" spans="1:18" x14ac:dyDescent="0.2">
      <c r="A720" s="34">
        <v>0</v>
      </c>
      <c r="B720" s="34">
        <v>0</v>
      </c>
      <c r="C720" s="34">
        <v>0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5">
        <v>0</v>
      </c>
      <c r="K720" s="35">
        <v>0</v>
      </c>
      <c r="L720" s="35">
        <v>2.895E-3</v>
      </c>
      <c r="M720" s="35">
        <v>0</v>
      </c>
      <c r="N720" s="36">
        <f t="shared" si="33"/>
        <v>0</v>
      </c>
      <c r="O720" s="36">
        <f t="shared" si="34"/>
        <v>7.2375E-4</v>
      </c>
      <c r="P720" s="37">
        <f t="shared" si="35"/>
        <v>-7.2375E-4</v>
      </c>
      <c r="Q720" s="37" t="s">
        <v>1552</v>
      </c>
      <c r="R720" s="37" t="s">
        <v>1552</v>
      </c>
    </row>
    <row r="721" spans="1:18" x14ac:dyDescent="0.2">
      <c r="A721" s="34">
        <v>0</v>
      </c>
      <c r="B721" s="34">
        <v>0</v>
      </c>
      <c r="C721" s="34">
        <v>0</v>
      </c>
      <c r="D721" s="34">
        <v>0</v>
      </c>
      <c r="E721" s="34">
        <v>0</v>
      </c>
      <c r="F721" s="34">
        <v>0</v>
      </c>
      <c r="G721" s="34">
        <v>3.826E-3</v>
      </c>
      <c r="H721" s="34">
        <v>0</v>
      </c>
      <c r="I721" s="34">
        <v>0</v>
      </c>
      <c r="J721" s="35">
        <v>4.6189999999999998E-3</v>
      </c>
      <c r="K721" s="35">
        <v>0</v>
      </c>
      <c r="L721" s="35">
        <v>0</v>
      </c>
      <c r="M721" s="35">
        <v>0</v>
      </c>
      <c r="N721" s="36">
        <f t="shared" si="33"/>
        <v>4.2511111111111113E-4</v>
      </c>
      <c r="O721" s="36">
        <f t="shared" si="34"/>
        <v>1.15475E-3</v>
      </c>
      <c r="P721" s="37">
        <f t="shared" si="35"/>
        <v>-7.2963888888888883E-4</v>
      </c>
      <c r="Q721" s="37" t="s">
        <v>2305</v>
      </c>
      <c r="R721" s="37" t="s">
        <v>2304</v>
      </c>
    </row>
    <row r="722" spans="1:18" x14ac:dyDescent="0.2">
      <c r="A722" s="34">
        <v>1.2539E-2</v>
      </c>
      <c r="B722" s="34">
        <v>0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5">
        <v>0</v>
      </c>
      <c r="K722" s="35">
        <v>0</v>
      </c>
      <c r="L722" s="35">
        <v>0</v>
      </c>
      <c r="M722" s="35">
        <v>8.5649999999999997E-3</v>
      </c>
      <c r="N722" s="36">
        <f t="shared" si="33"/>
        <v>1.3932222222222221E-3</v>
      </c>
      <c r="O722" s="36">
        <f t="shared" si="34"/>
        <v>2.1412499999999999E-3</v>
      </c>
      <c r="P722" s="37">
        <f t="shared" si="35"/>
        <v>-7.480277777777778E-4</v>
      </c>
      <c r="Q722" s="37" t="s">
        <v>369</v>
      </c>
      <c r="R722" s="37" t="s">
        <v>369</v>
      </c>
    </row>
    <row r="723" spans="1:18" x14ac:dyDescent="0.2">
      <c r="A723" s="34">
        <v>0</v>
      </c>
      <c r="B723" s="34">
        <v>0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5">
        <v>0</v>
      </c>
      <c r="K723" s="35">
        <v>0</v>
      </c>
      <c r="L723" s="35">
        <v>2.996E-3</v>
      </c>
      <c r="M723" s="35">
        <v>0</v>
      </c>
      <c r="N723" s="36">
        <f t="shared" si="33"/>
        <v>0</v>
      </c>
      <c r="O723" s="36">
        <f t="shared" si="34"/>
        <v>7.4899999999999999E-4</v>
      </c>
      <c r="P723" s="37">
        <f t="shared" si="35"/>
        <v>-7.4899999999999999E-4</v>
      </c>
      <c r="Q723" s="37" t="s">
        <v>1675</v>
      </c>
      <c r="R723" s="37" t="s">
        <v>1675</v>
      </c>
    </row>
    <row r="724" spans="1:18" x14ac:dyDescent="0.2">
      <c r="A724" s="34">
        <v>0</v>
      </c>
      <c r="B724" s="34">
        <v>0</v>
      </c>
      <c r="C724" s="34">
        <v>0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5">
        <v>0</v>
      </c>
      <c r="K724" s="35">
        <v>0</v>
      </c>
      <c r="L724" s="35">
        <v>2.9979999999999998E-3</v>
      </c>
      <c r="M724" s="35">
        <v>0</v>
      </c>
      <c r="N724" s="36">
        <f t="shared" si="33"/>
        <v>0</v>
      </c>
      <c r="O724" s="36">
        <f t="shared" si="34"/>
        <v>7.4949999999999995E-4</v>
      </c>
      <c r="P724" s="37">
        <f t="shared" si="35"/>
        <v>-7.4949999999999995E-4</v>
      </c>
      <c r="Q724" s="37" t="s">
        <v>2771</v>
      </c>
      <c r="R724" s="37" t="s">
        <v>2770</v>
      </c>
    </row>
    <row r="725" spans="1:18" x14ac:dyDescent="0.2">
      <c r="A725" s="34">
        <v>0</v>
      </c>
      <c r="B725" s="34">
        <v>0</v>
      </c>
      <c r="C725" s="34">
        <v>0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5">
        <v>0</v>
      </c>
      <c r="K725" s="35">
        <v>0</v>
      </c>
      <c r="L725" s="35">
        <v>3.045E-3</v>
      </c>
      <c r="M725" s="35">
        <v>0</v>
      </c>
      <c r="N725" s="36">
        <f t="shared" si="33"/>
        <v>0</v>
      </c>
      <c r="O725" s="36">
        <f t="shared" si="34"/>
        <v>7.6124999999999999E-4</v>
      </c>
      <c r="P725" s="37">
        <f t="shared" si="35"/>
        <v>-7.6124999999999999E-4</v>
      </c>
      <c r="Q725" s="37" t="s">
        <v>1295</v>
      </c>
      <c r="R725" s="37" t="s">
        <v>1294</v>
      </c>
    </row>
    <row r="726" spans="1:18" x14ac:dyDescent="0.2">
      <c r="A726" s="34">
        <v>0</v>
      </c>
      <c r="B726" s="34">
        <v>0</v>
      </c>
      <c r="C726" s="34">
        <v>0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5">
        <v>0</v>
      </c>
      <c r="K726" s="35">
        <v>3.2200000000000002E-3</v>
      </c>
      <c r="L726" s="35">
        <v>0</v>
      </c>
      <c r="M726" s="35">
        <v>0</v>
      </c>
      <c r="N726" s="36">
        <f t="shared" si="33"/>
        <v>0</v>
      </c>
      <c r="O726" s="36">
        <f t="shared" si="34"/>
        <v>8.0500000000000005E-4</v>
      </c>
      <c r="P726" s="37">
        <f t="shared" si="35"/>
        <v>-8.0500000000000005E-4</v>
      </c>
      <c r="Q726" s="37" t="s">
        <v>727</v>
      </c>
      <c r="R726" s="37" t="s">
        <v>727</v>
      </c>
    </row>
    <row r="727" spans="1:18" x14ac:dyDescent="0.2">
      <c r="A727" s="34">
        <v>0</v>
      </c>
      <c r="B727" s="34">
        <v>0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5">
        <v>0</v>
      </c>
      <c r="K727" s="35">
        <v>0</v>
      </c>
      <c r="L727" s="35">
        <v>3.2320000000000001E-3</v>
      </c>
      <c r="M727" s="35">
        <v>0</v>
      </c>
      <c r="N727" s="36">
        <f t="shared" si="33"/>
        <v>0</v>
      </c>
      <c r="O727" s="36">
        <f t="shared" si="34"/>
        <v>8.0800000000000002E-4</v>
      </c>
      <c r="P727" s="37">
        <f t="shared" si="35"/>
        <v>-8.0800000000000002E-4</v>
      </c>
      <c r="Q727" s="37" t="s">
        <v>1311</v>
      </c>
      <c r="R727" s="37" t="s">
        <v>1310</v>
      </c>
    </row>
    <row r="728" spans="1:18" x14ac:dyDescent="0.2">
      <c r="A728" s="34">
        <v>0</v>
      </c>
      <c r="B728" s="34">
        <v>0</v>
      </c>
      <c r="C728" s="34">
        <v>0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5">
        <v>0</v>
      </c>
      <c r="K728" s="35">
        <v>3.2829999999999999E-3</v>
      </c>
      <c r="L728" s="35">
        <v>0</v>
      </c>
      <c r="M728" s="35">
        <v>0</v>
      </c>
      <c r="N728" s="36">
        <f t="shared" si="33"/>
        <v>0</v>
      </c>
      <c r="O728" s="36">
        <f t="shared" si="34"/>
        <v>8.2074999999999997E-4</v>
      </c>
      <c r="P728" s="37">
        <f t="shared" si="35"/>
        <v>-8.2074999999999997E-4</v>
      </c>
      <c r="Q728" s="37" t="s">
        <v>1708</v>
      </c>
      <c r="R728" s="37" t="s">
        <v>1707</v>
      </c>
    </row>
    <row r="729" spans="1:18" x14ac:dyDescent="0.2">
      <c r="A729" s="34">
        <v>0</v>
      </c>
      <c r="B729" s="34">
        <v>0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5">
        <v>0</v>
      </c>
      <c r="K729" s="35">
        <v>0</v>
      </c>
      <c r="L729" s="35">
        <v>3.349E-3</v>
      </c>
      <c r="M729" s="35">
        <v>0</v>
      </c>
      <c r="N729" s="36">
        <f t="shared" si="33"/>
        <v>0</v>
      </c>
      <c r="O729" s="36">
        <f t="shared" si="34"/>
        <v>8.3725E-4</v>
      </c>
      <c r="P729" s="37">
        <f t="shared" si="35"/>
        <v>-8.3725E-4</v>
      </c>
      <c r="Q729" s="37" t="s">
        <v>1615</v>
      </c>
      <c r="R729" s="37" t="s">
        <v>1615</v>
      </c>
    </row>
    <row r="730" spans="1:18" x14ac:dyDescent="0.2">
      <c r="A730" s="34">
        <v>0</v>
      </c>
      <c r="B730" s="34">
        <v>0</v>
      </c>
      <c r="C730" s="34">
        <v>3.4313999999999997E-2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5">
        <v>0</v>
      </c>
      <c r="K730" s="35">
        <v>1.8638999999999999E-2</v>
      </c>
      <c r="L730" s="35">
        <v>0</v>
      </c>
      <c r="M730" s="35">
        <v>0</v>
      </c>
      <c r="N730" s="36">
        <f t="shared" si="33"/>
        <v>3.8126666666666665E-3</v>
      </c>
      <c r="O730" s="36">
        <f t="shared" si="34"/>
        <v>4.6597499999999998E-3</v>
      </c>
      <c r="P730" s="37">
        <f t="shared" si="35"/>
        <v>-8.4708333333333337E-4</v>
      </c>
      <c r="Q730" s="37" t="s">
        <v>1907</v>
      </c>
      <c r="R730" s="37" t="s">
        <v>1907</v>
      </c>
    </row>
    <row r="731" spans="1:18" x14ac:dyDescent="0.2">
      <c r="A731" s="34">
        <v>0</v>
      </c>
      <c r="B731" s="34">
        <v>0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5">
        <v>0</v>
      </c>
      <c r="K731" s="35">
        <v>0</v>
      </c>
      <c r="L731" s="35">
        <v>3.4320000000000002E-3</v>
      </c>
      <c r="M731" s="35">
        <v>0</v>
      </c>
      <c r="N731" s="36">
        <f t="shared" si="33"/>
        <v>0</v>
      </c>
      <c r="O731" s="36">
        <f t="shared" si="34"/>
        <v>8.5800000000000004E-4</v>
      </c>
      <c r="P731" s="37">
        <f t="shared" si="35"/>
        <v>-8.5800000000000004E-4</v>
      </c>
      <c r="Q731" s="37" t="s">
        <v>1614</v>
      </c>
      <c r="R731" s="37" t="s">
        <v>1614</v>
      </c>
    </row>
    <row r="732" spans="1:18" x14ac:dyDescent="0.2">
      <c r="A732" s="34">
        <v>0</v>
      </c>
      <c r="B732" s="34">
        <v>0</v>
      </c>
      <c r="C732" s="34">
        <v>0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5">
        <v>0</v>
      </c>
      <c r="K732" s="35">
        <v>0</v>
      </c>
      <c r="L732" s="35">
        <v>3.4919999999999999E-3</v>
      </c>
      <c r="M732" s="35">
        <v>0</v>
      </c>
      <c r="N732" s="36">
        <f t="shared" si="33"/>
        <v>0</v>
      </c>
      <c r="O732" s="36">
        <f t="shared" si="34"/>
        <v>8.7299999999999997E-4</v>
      </c>
      <c r="P732" s="37">
        <f t="shared" si="35"/>
        <v>-8.7299999999999997E-4</v>
      </c>
      <c r="Q732" s="37" t="s">
        <v>2554</v>
      </c>
      <c r="R732" s="37" t="s">
        <v>2553</v>
      </c>
    </row>
    <row r="733" spans="1:18" x14ac:dyDescent="0.2">
      <c r="A733" s="34">
        <v>0</v>
      </c>
      <c r="B733" s="34">
        <v>0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5">
        <v>0</v>
      </c>
      <c r="K733" s="35">
        <v>0</v>
      </c>
      <c r="L733" s="35">
        <v>3.4940000000000001E-3</v>
      </c>
      <c r="M733" s="35">
        <v>0</v>
      </c>
      <c r="N733" s="36">
        <f t="shared" si="33"/>
        <v>0</v>
      </c>
      <c r="O733" s="36">
        <f t="shared" si="34"/>
        <v>8.7350000000000004E-4</v>
      </c>
      <c r="P733" s="37">
        <f t="shared" si="35"/>
        <v>-8.7350000000000004E-4</v>
      </c>
      <c r="Q733" s="37" t="s">
        <v>360</v>
      </c>
      <c r="R733" s="37" t="s">
        <v>360</v>
      </c>
    </row>
    <row r="734" spans="1:18" x14ac:dyDescent="0.2">
      <c r="A734" s="34">
        <v>0</v>
      </c>
      <c r="B734" s="34">
        <v>0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5">
        <v>0</v>
      </c>
      <c r="K734" s="35">
        <v>0</v>
      </c>
      <c r="L734" s="35">
        <v>3.5360000000000001E-3</v>
      </c>
      <c r="M734" s="35">
        <v>0</v>
      </c>
      <c r="N734" s="36">
        <f t="shared" si="33"/>
        <v>0</v>
      </c>
      <c r="O734" s="36">
        <f t="shared" si="34"/>
        <v>8.8400000000000002E-4</v>
      </c>
      <c r="P734" s="37">
        <f t="shared" si="35"/>
        <v>-8.8400000000000002E-4</v>
      </c>
      <c r="Q734" s="37" t="s">
        <v>1314</v>
      </c>
      <c r="R734" s="37" t="s">
        <v>1313</v>
      </c>
    </row>
    <row r="735" spans="1:18" x14ac:dyDescent="0.2">
      <c r="A735" s="34">
        <v>0</v>
      </c>
      <c r="B735" s="34">
        <v>0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5">
        <v>0</v>
      </c>
      <c r="K735" s="35">
        <v>3.5920000000000001E-3</v>
      </c>
      <c r="L735" s="35">
        <v>0</v>
      </c>
      <c r="M735" s="35">
        <v>0</v>
      </c>
      <c r="N735" s="36">
        <f t="shared" si="33"/>
        <v>0</v>
      </c>
      <c r="O735" s="36">
        <f t="shared" si="34"/>
        <v>8.9800000000000004E-4</v>
      </c>
      <c r="P735" s="37">
        <f t="shared" si="35"/>
        <v>-8.9800000000000004E-4</v>
      </c>
      <c r="Q735" s="37" t="s">
        <v>2406</v>
      </c>
      <c r="R735" s="37" t="s">
        <v>2406</v>
      </c>
    </row>
    <row r="736" spans="1:18" x14ac:dyDescent="0.2">
      <c r="A736" s="34">
        <v>0</v>
      </c>
      <c r="B736" s="34">
        <v>0</v>
      </c>
      <c r="C736" s="34">
        <v>0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5">
        <v>0</v>
      </c>
      <c r="K736" s="35">
        <v>3.65E-3</v>
      </c>
      <c r="L736" s="35">
        <v>0</v>
      </c>
      <c r="M736" s="35">
        <v>0</v>
      </c>
      <c r="N736" s="36">
        <f t="shared" si="33"/>
        <v>0</v>
      </c>
      <c r="O736" s="36">
        <f t="shared" si="34"/>
        <v>9.1250000000000001E-4</v>
      </c>
      <c r="P736" s="37">
        <f t="shared" si="35"/>
        <v>-9.1250000000000001E-4</v>
      </c>
      <c r="Q736" s="37" t="s">
        <v>1871</v>
      </c>
      <c r="R736" s="37" t="s">
        <v>1871</v>
      </c>
    </row>
    <row r="737" spans="1:18" x14ac:dyDescent="0.2">
      <c r="A737" s="34">
        <v>0</v>
      </c>
      <c r="B737" s="34">
        <v>0</v>
      </c>
      <c r="C737" s="34">
        <v>0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5">
        <v>3.653E-3</v>
      </c>
      <c r="K737" s="35">
        <v>0</v>
      </c>
      <c r="L737" s="35">
        <v>0</v>
      </c>
      <c r="M737" s="35">
        <v>0</v>
      </c>
      <c r="N737" s="36">
        <f t="shared" si="33"/>
        <v>0</v>
      </c>
      <c r="O737" s="36">
        <f t="shared" si="34"/>
        <v>9.1325E-4</v>
      </c>
      <c r="P737" s="37">
        <f t="shared" si="35"/>
        <v>-9.1325E-4</v>
      </c>
      <c r="Q737" s="37" t="s">
        <v>1240</v>
      </c>
      <c r="R737" s="37" t="s">
        <v>1239</v>
      </c>
    </row>
    <row r="738" spans="1:18" x14ac:dyDescent="0.2">
      <c r="A738" s="34">
        <v>0</v>
      </c>
      <c r="B738" s="34">
        <v>0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5">
        <v>3.666E-3</v>
      </c>
      <c r="K738" s="35">
        <v>0</v>
      </c>
      <c r="L738" s="35">
        <v>0</v>
      </c>
      <c r="M738" s="35">
        <v>0</v>
      </c>
      <c r="N738" s="36">
        <f t="shared" si="33"/>
        <v>0</v>
      </c>
      <c r="O738" s="36">
        <f t="shared" si="34"/>
        <v>9.165E-4</v>
      </c>
      <c r="P738" s="37">
        <f t="shared" si="35"/>
        <v>-9.165E-4</v>
      </c>
      <c r="Q738" s="37" t="s">
        <v>1598</v>
      </c>
      <c r="R738" s="37" t="s">
        <v>1597</v>
      </c>
    </row>
    <row r="739" spans="1:18" x14ac:dyDescent="0.2">
      <c r="A739" s="34">
        <v>0</v>
      </c>
      <c r="B739" s="34">
        <v>0</v>
      </c>
      <c r="C739" s="34">
        <v>0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5">
        <v>0</v>
      </c>
      <c r="K739" s="35">
        <v>3.6979999999999999E-3</v>
      </c>
      <c r="L739" s="35">
        <v>0</v>
      </c>
      <c r="M739" s="35">
        <v>0</v>
      </c>
      <c r="N739" s="36">
        <f t="shared" si="33"/>
        <v>0</v>
      </c>
      <c r="O739" s="36">
        <f t="shared" si="34"/>
        <v>9.2449999999999997E-4</v>
      </c>
      <c r="P739" s="37">
        <f t="shared" si="35"/>
        <v>-9.2449999999999997E-4</v>
      </c>
      <c r="Q739" s="37" t="s">
        <v>1805</v>
      </c>
      <c r="R739" s="37" t="s">
        <v>1804</v>
      </c>
    </row>
    <row r="740" spans="1:18" x14ac:dyDescent="0.2">
      <c r="A740" s="34">
        <v>0</v>
      </c>
      <c r="B740" s="34">
        <v>4.7169999999999998E-3</v>
      </c>
      <c r="C740" s="34">
        <v>5.1219999999999998E-3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5">
        <v>0</v>
      </c>
      <c r="K740" s="35">
        <v>0</v>
      </c>
      <c r="L740" s="35">
        <v>0</v>
      </c>
      <c r="M740" s="35">
        <v>8.0809999999999996E-3</v>
      </c>
      <c r="N740" s="36">
        <f t="shared" si="33"/>
        <v>1.0932222222222222E-3</v>
      </c>
      <c r="O740" s="36">
        <f t="shared" si="34"/>
        <v>2.0202499999999999E-3</v>
      </c>
      <c r="P740" s="37">
        <f t="shared" si="35"/>
        <v>-9.270277777777777E-4</v>
      </c>
      <c r="Q740" s="37" t="s">
        <v>1794</v>
      </c>
      <c r="R740" s="37" t="s">
        <v>1794</v>
      </c>
    </row>
    <row r="741" spans="1:18" x14ac:dyDescent="0.2">
      <c r="A741" s="34">
        <v>0</v>
      </c>
      <c r="B741" s="34">
        <v>0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5">
        <v>0</v>
      </c>
      <c r="K741" s="35">
        <v>3.7109999999999999E-3</v>
      </c>
      <c r="L741" s="35">
        <v>0</v>
      </c>
      <c r="M741" s="35">
        <v>0</v>
      </c>
      <c r="N741" s="36">
        <f t="shared" si="33"/>
        <v>0</v>
      </c>
      <c r="O741" s="36">
        <f t="shared" si="34"/>
        <v>9.2774999999999997E-4</v>
      </c>
      <c r="P741" s="37">
        <f t="shared" si="35"/>
        <v>-9.2774999999999997E-4</v>
      </c>
      <c r="Q741" s="37" t="s">
        <v>1392</v>
      </c>
      <c r="R741" s="37" t="s">
        <v>1392</v>
      </c>
    </row>
    <row r="742" spans="1:18" x14ac:dyDescent="0.2">
      <c r="A742" s="34">
        <v>0</v>
      </c>
      <c r="B742" s="34">
        <v>0</v>
      </c>
      <c r="C742" s="34">
        <v>0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5">
        <v>0</v>
      </c>
      <c r="K742" s="35">
        <v>3.754E-3</v>
      </c>
      <c r="L742" s="35">
        <v>0</v>
      </c>
      <c r="M742" s="35">
        <v>0</v>
      </c>
      <c r="N742" s="36">
        <f t="shared" si="33"/>
        <v>0</v>
      </c>
      <c r="O742" s="36">
        <f t="shared" si="34"/>
        <v>9.3849999999999999E-4</v>
      </c>
      <c r="P742" s="37">
        <f t="shared" si="35"/>
        <v>-9.3849999999999999E-4</v>
      </c>
      <c r="Q742" s="37" t="s">
        <v>1606</v>
      </c>
      <c r="R742" s="37" t="s">
        <v>1605</v>
      </c>
    </row>
    <row r="743" spans="1:18" x14ac:dyDescent="0.2">
      <c r="A743" s="34">
        <v>0</v>
      </c>
      <c r="B743" s="34">
        <v>0</v>
      </c>
      <c r="C743" s="34">
        <v>0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4.0359999999999997E-3</v>
      </c>
      <c r="J743" s="35">
        <v>0</v>
      </c>
      <c r="K743" s="35">
        <v>0</v>
      </c>
      <c r="L743" s="35">
        <v>0</v>
      </c>
      <c r="M743" s="35">
        <v>5.5560000000000002E-3</v>
      </c>
      <c r="N743" s="36">
        <f t="shared" si="33"/>
        <v>4.484444444444444E-4</v>
      </c>
      <c r="O743" s="36">
        <f t="shared" si="34"/>
        <v>1.389E-3</v>
      </c>
      <c r="P743" s="37">
        <f t="shared" si="35"/>
        <v>-9.4055555555555559E-4</v>
      </c>
      <c r="Q743" s="37" t="s">
        <v>459</v>
      </c>
      <c r="R743" s="37" t="s">
        <v>459</v>
      </c>
    </row>
    <row r="744" spans="1:18" x14ac:dyDescent="0.2">
      <c r="A744" s="34">
        <v>0</v>
      </c>
      <c r="B744" s="34">
        <v>0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5">
        <v>0</v>
      </c>
      <c r="K744" s="35">
        <v>3.7650000000000001E-3</v>
      </c>
      <c r="L744" s="35">
        <v>0</v>
      </c>
      <c r="M744" s="35">
        <v>0</v>
      </c>
      <c r="N744" s="36">
        <f t="shared" si="33"/>
        <v>0</v>
      </c>
      <c r="O744" s="36">
        <f t="shared" si="34"/>
        <v>9.4125000000000003E-4</v>
      </c>
      <c r="P744" s="37">
        <f t="shared" si="35"/>
        <v>-9.4125000000000003E-4</v>
      </c>
      <c r="Q744" s="37" t="s">
        <v>2004</v>
      </c>
      <c r="R744" s="37" t="s">
        <v>2004</v>
      </c>
    </row>
    <row r="745" spans="1:18" x14ac:dyDescent="0.2">
      <c r="A745" s="34">
        <v>0</v>
      </c>
      <c r="B745" s="34">
        <v>0</v>
      </c>
      <c r="C745" s="34">
        <v>0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5">
        <v>0</v>
      </c>
      <c r="K745" s="35">
        <v>3.7910000000000001E-3</v>
      </c>
      <c r="L745" s="35">
        <v>0</v>
      </c>
      <c r="M745" s="35">
        <v>0</v>
      </c>
      <c r="N745" s="36">
        <f t="shared" si="33"/>
        <v>0</v>
      </c>
      <c r="O745" s="36">
        <f t="shared" si="34"/>
        <v>9.4775000000000002E-4</v>
      </c>
      <c r="P745" s="37">
        <f t="shared" si="35"/>
        <v>-9.4775000000000002E-4</v>
      </c>
      <c r="Q745" s="37" t="s">
        <v>2616</v>
      </c>
      <c r="R745" s="37" t="s">
        <v>2615</v>
      </c>
    </row>
    <row r="746" spans="1:18" x14ac:dyDescent="0.2">
      <c r="A746" s="34">
        <v>0</v>
      </c>
      <c r="B746" s="34">
        <v>0</v>
      </c>
      <c r="C746" s="34">
        <v>0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5">
        <v>0</v>
      </c>
      <c r="K746" s="35">
        <v>3.8170000000000001E-3</v>
      </c>
      <c r="L746" s="35">
        <v>0</v>
      </c>
      <c r="M746" s="35">
        <v>0</v>
      </c>
      <c r="N746" s="36">
        <f t="shared" si="33"/>
        <v>0</v>
      </c>
      <c r="O746" s="36">
        <f t="shared" si="34"/>
        <v>9.5425000000000002E-4</v>
      </c>
      <c r="P746" s="37">
        <f t="shared" si="35"/>
        <v>-9.5425000000000002E-4</v>
      </c>
      <c r="Q746" s="37" t="s">
        <v>1493</v>
      </c>
      <c r="R746" s="37" t="s">
        <v>1492</v>
      </c>
    </row>
    <row r="747" spans="1:18" x14ac:dyDescent="0.2">
      <c r="A747" s="34">
        <v>0</v>
      </c>
      <c r="B747" s="34">
        <v>0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5">
        <v>0</v>
      </c>
      <c r="K747" s="35">
        <v>0</v>
      </c>
      <c r="L747" s="35">
        <v>3.8240000000000001E-3</v>
      </c>
      <c r="M747" s="35">
        <v>0</v>
      </c>
      <c r="N747" s="36">
        <f t="shared" si="33"/>
        <v>0</v>
      </c>
      <c r="O747" s="36">
        <f t="shared" si="34"/>
        <v>9.5600000000000004E-4</v>
      </c>
      <c r="P747" s="37">
        <f t="shared" si="35"/>
        <v>-9.5600000000000004E-4</v>
      </c>
      <c r="Q747" s="37" t="s">
        <v>2807</v>
      </c>
      <c r="R747" s="37" t="s">
        <v>2806</v>
      </c>
    </row>
    <row r="748" spans="1:18" x14ac:dyDescent="0.2">
      <c r="A748" s="34">
        <v>0</v>
      </c>
      <c r="B748" s="34">
        <v>0</v>
      </c>
      <c r="C748" s="34">
        <v>0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5">
        <v>0</v>
      </c>
      <c r="K748" s="35">
        <v>3.8279999999999998E-3</v>
      </c>
      <c r="L748" s="35">
        <v>0</v>
      </c>
      <c r="M748" s="35">
        <v>0</v>
      </c>
      <c r="N748" s="36">
        <f t="shared" si="33"/>
        <v>0</v>
      </c>
      <c r="O748" s="36">
        <f t="shared" si="34"/>
        <v>9.5699999999999995E-4</v>
      </c>
      <c r="P748" s="37">
        <f t="shared" si="35"/>
        <v>-9.5699999999999995E-4</v>
      </c>
      <c r="Q748" s="37" t="s">
        <v>1937</v>
      </c>
      <c r="R748" s="37" t="s">
        <v>1936</v>
      </c>
    </row>
    <row r="749" spans="1:18" x14ac:dyDescent="0.2">
      <c r="A749" s="34">
        <v>0</v>
      </c>
      <c r="B749" s="34">
        <v>0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5">
        <v>0</v>
      </c>
      <c r="K749" s="35">
        <v>0</v>
      </c>
      <c r="L749" s="35">
        <v>3.8430000000000001E-3</v>
      </c>
      <c r="M749" s="35">
        <v>0</v>
      </c>
      <c r="N749" s="36">
        <f t="shared" si="33"/>
        <v>0</v>
      </c>
      <c r="O749" s="36">
        <f t="shared" si="34"/>
        <v>9.6075000000000002E-4</v>
      </c>
      <c r="P749" s="37">
        <f t="shared" si="35"/>
        <v>-9.6075000000000002E-4</v>
      </c>
      <c r="Q749" s="37" t="s">
        <v>1336</v>
      </c>
      <c r="R749" s="37" t="s">
        <v>1335</v>
      </c>
    </row>
    <row r="750" spans="1:18" x14ac:dyDescent="0.2">
      <c r="A750" s="34">
        <v>0</v>
      </c>
      <c r="B750" s="34">
        <v>0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5">
        <v>3.8500000000000001E-3</v>
      </c>
      <c r="K750" s="35">
        <v>0</v>
      </c>
      <c r="L750" s="35">
        <v>0</v>
      </c>
      <c r="M750" s="35">
        <v>0</v>
      </c>
      <c r="N750" s="36">
        <f t="shared" si="33"/>
        <v>0</v>
      </c>
      <c r="O750" s="36">
        <f t="shared" si="34"/>
        <v>9.6250000000000003E-4</v>
      </c>
      <c r="P750" s="37">
        <f t="shared" si="35"/>
        <v>-9.6250000000000003E-4</v>
      </c>
      <c r="Q750" s="37" t="s">
        <v>542</v>
      </c>
      <c r="R750" s="37" t="s">
        <v>541</v>
      </c>
    </row>
    <row r="751" spans="1:18" x14ac:dyDescent="0.2">
      <c r="A751" s="34">
        <v>0</v>
      </c>
      <c r="B751" s="34">
        <v>0</v>
      </c>
      <c r="C751" s="34">
        <v>0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5">
        <v>0</v>
      </c>
      <c r="K751" s="35">
        <v>3.8679999999999999E-3</v>
      </c>
      <c r="L751" s="35">
        <v>0</v>
      </c>
      <c r="M751" s="35">
        <v>0</v>
      </c>
      <c r="N751" s="36">
        <f t="shared" ref="N751:N814" si="36">AVERAGE(A751, B751, C751, D751, E751, F751, G751, H751, I751)</f>
        <v>0</v>
      </c>
      <c r="O751" s="36">
        <f t="shared" ref="O751:O814" si="37">AVERAGE(J751, K751, L751, M751)</f>
        <v>9.6699999999999998E-4</v>
      </c>
      <c r="P751" s="37">
        <f t="shared" ref="P751:P814" si="38">N751-O751</f>
        <v>-9.6699999999999998E-4</v>
      </c>
      <c r="Q751" s="37" t="s">
        <v>1142</v>
      </c>
      <c r="R751" s="37" t="s">
        <v>1142</v>
      </c>
    </row>
    <row r="752" spans="1:18" x14ac:dyDescent="0.2">
      <c r="A752" s="34">
        <v>0</v>
      </c>
      <c r="B752" s="34">
        <v>0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5">
        <v>0</v>
      </c>
      <c r="K752" s="35">
        <v>0</v>
      </c>
      <c r="L752" s="35">
        <v>3.8800000000000002E-3</v>
      </c>
      <c r="M752" s="35">
        <v>0</v>
      </c>
      <c r="N752" s="36">
        <f t="shared" si="36"/>
        <v>0</v>
      </c>
      <c r="O752" s="36">
        <f t="shared" si="37"/>
        <v>9.7000000000000005E-4</v>
      </c>
      <c r="P752" s="37">
        <f t="shared" si="38"/>
        <v>-9.7000000000000005E-4</v>
      </c>
      <c r="Q752" s="37" t="s">
        <v>1624</v>
      </c>
      <c r="R752" s="37" t="s">
        <v>1624</v>
      </c>
    </row>
    <row r="753" spans="1:18" x14ac:dyDescent="0.2">
      <c r="A753" s="34">
        <v>0</v>
      </c>
      <c r="B753" s="34">
        <v>0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5">
        <v>3.8800000000000002E-3</v>
      </c>
      <c r="K753" s="35">
        <v>0</v>
      </c>
      <c r="L753" s="35">
        <v>0</v>
      </c>
      <c r="M753" s="35">
        <v>0</v>
      </c>
      <c r="N753" s="36">
        <f t="shared" si="36"/>
        <v>0</v>
      </c>
      <c r="O753" s="36">
        <f t="shared" si="37"/>
        <v>9.7000000000000005E-4</v>
      </c>
      <c r="P753" s="37">
        <f t="shared" si="38"/>
        <v>-9.7000000000000005E-4</v>
      </c>
      <c r="Q753" s="37" t="s">
        <v>2333</v>
      </c>
      <c r="R753" s="37" t="s">
        <v>2332</v>
      </c>
    </row>
    <row r="754" spans="1:18" x14ac:dyDescent="0.2">
      <c r="A754" s="34">
        <v>0</v>
      </c>
      <c r="B754" s="34">
        <v>0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5">
        <v>3.895E-3</v>
      </c>
      <c r="K754" s="35">
        <v>0</v>
      </c>
      <c r="L754" s="35">
        <v>0</v>
      </c>
      <c r="M754" s="35">
        <v>0</v>
      </c>
      <c r="N754" s="36">
        <f t="shared" si="36"/>
        <v>0</v>
      </c>
      <c r="O754" s="36">
        <f t="shared" si="37"/>
        <v>9.7375000000000001E-4</v>
      </c>
      <c r="P754" s="37">
        <f t="shared" si="38"/>
        <v>-9.7375000000000001E-4</v>
      </c>
      <c r="Q754" s="37" t="s">
        <v>1635</v>
      </c>
      <c r="R754" s="37" t="s">
        <v>1634</v>
      </c>
    </row>
    <row r="755" spans="1:18" x14ac:dyDescent="0.2">
      <c r="A755" s="34">
        <v>0</v>
      </c>
      <c r="B755" s="34">
        <v>0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5">
        <v>0</v>
      </c>
      <c r="K755" s="35">
        <v>3.9060000000000002E-3</v>
      </c>
      <c r="L755" s="35">
        <v>0</v>
      </c>
      <c r="M755" s="35">
        <v>0</v>
      </c>
      <c r="N755" s="36">
        <f t="shared" si="36"/>
        <v>0</v>
      </c>
      <c r="O755" s="36">
        <f t="shared" si="37"/>
        <v>9.7650000000000005E-4</v>
      </c>
      <c r="P755" s="37">
        <f t="shared" si="38"/>
        <v>-9.7650000000000005E-4</v>
      </c>
      <c r="Q755" s="37" t="s">
        <v>1214</v>
      </c>
      <c r="R755" s="37" t="s">
        <v>1213</v>
      </c>
    </row>
    <row r="756" spans="1:18" x14ac:dyDescent="0.2">
      <c r="A756" s="34">
        <v>0</v>
      </c>
      <c r="B756" s="34">
        <v>0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5">
        <v>3.9179999999999996E-3</v>
      </c>
      <c r="K756" s="35">
        <v>0</v>
      </c>
      <c r="L756" s="35">
        <v>0</v>
      </c>
      <c r="M756" s="35">
        <v>0</v>
      </c>
      <c r="N756" s="36">
        <f t="shared" si="36"/>
        <v>0</v>
      </c>
      <c r="O756" s="36">
        <f t="shared" si="37"/>
        <v>9.794999999999999E-4</v>
      </c>
      <c r="P756" s="37">
        <f t="shared" si="38"/>
        <v>-9.794999999999999E-4</v>
      </c>
      <c r="Q756" s="37" t="s">
        <v>797</v>
      </c>
      <c r="R756" s="37" t="s">
        <v>797</v>
      </c>
    </row>
    <row r="757" spans="1:18" x14ac:dyDescent="0.2">
      <c r="A757" s="34">
        <v>0</v>
      </c>
      <c r="B757" s="34">
        <v>0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5">
        <v>3.9220000000000001E-3</v>
      </c>
      <c r="K757" s="35">
        <v>0</v>
      </c>
      <c r="L757" s="35">
        <v>0</v>
      </c>
      <c r="M757" s="35">
        <v>0</v>
      </c>
      <c r="N757" s="36">
        <f t="shared" si="36"/>
        <v>0</v>
      </c>
      <c r="O757" s="36">
        <f t="shared" si="37"/>
        <v>9.8050000000000003E-4</v>
      </c>
      <c r="P757" s="37">
        <f t="shared" si="38"/>
        <v>-9.8050000000000003E-4</v>
      </c>
      <c r="Q757" s="37" t="s">
        <v>1699</v>
      </c>
      <c r="R757" s="37" t="s">
        <v>1699</v>
      </c>
    </row>
    <row r="758" spans="1:18" x14ac:dyDescent="0.2">
      <c r="A758" s="34">
        <v>0</v>
      </c>
      <c r="B758" s="34">
        <v>0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5">
        <v>3.9329999999999999E-3</v>
      </c>
      <c r="K758" s="35">
        <v>0</v>
      </c>
      <c r="L758" s="35">
        <v>0</v>
      </c>
      <c r="M758" s="35">
        <v>0</v>
      </c>
      <c r="N758" s="36">
        <f t="shared" si="36"/>
        <v>0</v>
      </c>
      <c r="O758" s="36">
        <f t="shared" si="37"/>
        <v>9.8324999999999997E-4</v>
      </c>
      <c r="P758" s="37">
        <f t="shared" si="38"/>
        <v>-9.8324999999999997E-4</v>
      </c>
      <c r="Q758" s="37" t="s">
        <v>662</v>
      </c>
      <c r="R758" s="37" t="s">
        <v>661</v>
      </c>
    </row>
    <row r="759" spans="1:18" x14ac:dyDescent="0.2">
      <c r="A759" s="34">
        <v>0</v>
      </c>
      <c r="B759" s="34">
        <v>0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5">
        <v>3.9410000000000001E-3</v>
      </c>
      <c r="K759" s="35">
        <v>0</v>
      </c>
      <c r="L759" s="35">
        <v>0</v>
      </c>
      <c r="M759" s="35">
        <v>0</v>
      </c>
      <c r="N759" s="36">
        <f t="shared" si="36"/>
        <v>0</v>
      </c>
      <c r="O759" s="36">
        <f t="shared" si="37"/>
        <v>9.8525000000000001E-4</v>
      </c>
      <c r="P759" s="37">
        <f t="shared" si="38"/>
        <v>-9.8525000000000001E-4</v>
      </c>
      <c r="Q759" s="37" t="s">
        <v>1612</v>
      </c>
      <c r="R759" s="37" t="s">
        <v>1612</v>
      </c>
    </row>
    <row r="760" spans="1:18" x14ac:dyDescent="0.2">
      <c r="A760" s="34">
        <v>0</v>
      </c>
      <c r="B760" s="34">
        <v>0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5">
        <v>3.9490000000000003E-3</v>
      </c>
      <c r="K760" s="35">
        <v>0</v>
      </c>
      <c r="L760" s="35">
        <v>0</v>
      </c>
      <c r="M760" s="35">
        <v>0</v>
      </c>
      <c r="N760" s="36">
        <f t="shared" si="36"/>
        <v>0</v>
      </c>
      <c r="O760" s="36">
        <f t="shared" si="37"/>
        <v>9.8725000000000006E-4</v>
      </c>
      <c r="P760" s="37">
        <f t="shared" si="38"/>
        <v>-9.8725000000000006E-4</v>
      </c>
      <c r="Q760" s="37" t="s">
        <v>1911</v>
      </c>
      <c r="R760" s="37" t="s">
        <v>1910</v>
      </c>
    </row>
    <row r="761" spans="1:18" x14ac:dyDescent="0.2">
      <c r="A761" s="34">
        <v>0</v>
      </c>
      <c r="B761" s="34">
        <v>0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5">
        <v>4.0159999999999996E-3</v>
      </c>
      <c r="K761" s="35">
        <v>0</v>
      </c>
      <c r="L761" s="35">
        <v>0</v>
      </c>
      <c r="M761" s="35">
        <v>0</v>
      </c>
      <c r="N761" s="36">
        <f t="shared" si="36"/>
        <v>0</v>
      </c>
      <c r="O761" s="36">
        <f t="shared" si="37"/>
        <v>1.0039999999999999E-3</v>
      </c>
      <c r="P761" s="37">
        <f t="shared" si="38"/>
        <v>-1.0039999999999999E-3</v>
      </c>
      <c r="Q761" s="37" t="s">
        <v>1824</v>
      </c>
      <c r="R761" s="37" t="s">
        <v>1823</v>
      </c>
    </row>
    <row r="762" spans="1:18" x14ac:dyDescent="0.2">
      <c r="A762" s="34">
        <v>0</v>
      </c>
      <c r="B762" s="34">
        <v>0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5">
        <v>4.0280000000000003E-3</v>
      </c>
      <c r="K762" s="35">
        <v>0</v>
      </c>
      <c r="L762" s="35">
        <v>0</v>
      </c>
      <c r="M762" s="35">
        <v>0</v>
      </c>
      <c r="N762" s="36">
        <f t="shared" si="36"/>
        <v>0</v>
      </c>
      <c r="O762" s="36">
        <f t="shared" si="37"/>
        <v>1.0070000000000001E-3</v>
      </c>
      <c r="P762" s="37">
        <f t="shared" si="38"/>
        <v>-1.0070000000000001E-3</v>
      </c>
      <c r="Q762" s="37" t="s">
        <v>2207</v>
      </c>
      <c r="R762" s="37" t="s">
        <v>2206</v>
      </c>
    </row>
    <row r="763" spans="1:18" x14ac:dyDescent="0.2">
      <c r="A763" s="34">
        <v>0</v>
      </c>
      <c r="B763" s="34">
        <v>0</v>
      </c>
      <c r="C763" s="34">
        <v>0</v>
      </c>
      <c r="D763" s="34">
        <v>6.8609999999999999E-3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5">
        <v>0</v>
      </c>
      <c r="K763" s="35">
        <v>0</v>
      </c>
      <c r="L763" s="35">
        <v>0</v>
      </c>
      <c r="M763" s="35">
        <v>7.1050000000000002E-3</v>
      </c>
      <c r="N763" s="36">
        <f t="shared" si="36"/>
        <v>7.6233333333333329E-4</v>
      </c>
      <c r="O763" s="36">
        <f t="shared" si="37"/>
        <v>1.7762500000000001E-3</v>
      </c>
      <c r="P763" s="37">
        <f t="shared" si="38"/>
        <v>-1.0139166666666669E-3</v>
      </c>
      <c r="Q763" s="37" t="s">
        <v>2336</v>
      </c>
      <c r="R763" s="37" t="s">
        <v>2335</v>
      </c>
    </row>
    <row r="764" spans="1:18" x14ac:dyDescent="0.2">
      <c r="A764" s="34">
        <v>0</v>
      </c>
      <c r="B764" s="34">
        <v>0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5">
        <v>4.0940000000000004E-3</v>
      </c>
      <c r="K764" s="35">
        <v>0</v>
      </c>
      <c r="L764" s="35">
        <v>0</v>
      </c>
      <c r="M764" s="35">
        <v>0</v>
      </c>
      <c r="N764" s="36">
        <f t="shared" si="36"/>
        <v>0</v>
      </c>
      <c r="O764" s="36">
        <f t="shared" si="37"/>
        <v>1.0235000000000001E-3</v>
      </c>
      <c r="P764" s="37">
        <f t="shared" si="38"/>
        <v>-1.0235000000000001E-3</v>
      </c>
      <c r="Q764" s="37" t="s">
        <v>1501</v>
      </c>
      <c r="R764" s="37" t="s">
        <v>1500</v>
      </c>
    </row>
    <row r="765" spans="1:18" x14ac:dyDescent="0.2">
      <c r="A765" s="34">
        <v>0</v>
      </c>
      <c r="B765" s="34">
        <v>0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5">
        <v>4.1539999999999997E-3</v>
      </c>
      <c r="K765" s="35">
        <v>0</v>
      </c>
      <c r="L765" s="35">
        <v>0</v>
      </c>
      <c r="M765" s="35">
        <v>0</v>
      </c>
      <c r="N765" s="36">
        <f t="shared" si="36"/>
        <v>0</v>
      </c>
      <c r="O765" s="36">
        <f t="shared" si="37"/>
        <v>1.0384999999999999E-3</v>
      </c>
      <c r="P765" s="37">
        <f t="shared" si="38"/>
        <v>-1.0384999999999999E-3</v>
      </c>
      <c r="Q765" s="37" t="s">
        <v>941</v>
      </c>
      <c r="R765" s="37" t="s">
        <v>940</v>
      </c>
    </row>
    <row r="766" spans="1:18" x14ac:dyDescent="0.2">
      <c r="A766" s="34">
        <v>0</v>
      </c>
      <c r="B766" s="34">
        <v>0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5">
        <v>0</v>
      </c>
      <c r="K766" s="35">
        <v>4.1700000000000001E-3</v>
      </c>
      <c r="L766" s="35">
        <v>0</v>
      </c>
      <c r="M766" s="35">
        <v>0</v>
      </c>
      <c r="N766" s="36">
        <f t="shared" si="36"/>
        <v>0</v>
      </c>
      <c r="O766" s="36">
        <f t="shared" si="37"/>
        <v>1.0425E-3</v>
      </c>
      <c r="P766" s="37">
        <f t="shared" si="38"/>
        <v>-1.0425E-3</v>
      </c>
      <c r="Q766" s="37" t="s">
        <v>2636</v>
      </c>
      <c r="R766" s="37" t="s">
        <v>2635</v>
      </c>
    </row>
    <row r="767" spans="1:18" x14ac:dyDescent="0.2">
      <c r="A767" s="34">
        <v>0</v>
      </c>
      <c r="B767" s="34">
        <v>0</v>
      </c>
      <c r="C767" s="34">
        <v>0</v>
      </c>
      <c r="D767" s="34">
        <v>0</v>
      </c>
      <c r="E767" s="34">
        <v>0</v>
      </c>
      <c r="F767" s="34">
        <v>0</v>
      </c>
      <c r="G767" s="34">
        <v>0</v>
      </c>
      <c r="H767" s="34">
        <v>0</v>
      </c>
      <c r="I767" s="34">
        <v>0</v>
      </c>
      <c r="J767" s="35">
        <v>4.1879999999999999E-3</v>
      </c>
      <c r="K767" s="35">
        <v>0</v>
      </c>
      <c r="L767" s="35">
        <v>0</v>
      </c>
      <c r="M767" s="35">
        <v>0</v>
      </c>
      <c r="N767" s="36">
        <f t="shared" si="36"/>
        <v>0</v>
      </c>
      <c r="O767" s="36">
        <f t="shared" si="37"/>
        <v>1.047E-3</v>
      </c>
      <c r="P767" s="37">
        <f t="shared" si="38"/>
        <v>-1.047E-3</v>
      </c>
      <c r="Q767" s="37" t="s">
        <v>1789</v>
      </c>
      <c r="R767" s="37" t="s">
        <v>1789</v>
      </c>
    </row>
    <row r="768" spans="1:18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5">
        <v>0</v>
      </c>
      <c r="K768" s="35">
        <v>4.1949999999999999E-3</v>
      </c>
      <c r="L768" s="35">
        <v>0</v>
      </c>
      <c r="M768" s="35">
        <v>0</v>
      </c>
      <c r="N768" s="36">
        <f t="shared" si="36"/>
        <v>0</v>
      </c>
      <c r="O768" s="36">
        <f t="shared" si="37"/>
        <v>1.04875E-3</v>
      </c>
      <c r="P768" s="37">
        <f t="shared" si="38"/>
        <v>-1.04875E-3</v>
      </c>
      <c r="Q768" s="37" t="s">
        <v>2276</v>
      </c>
      <c r="R768" s="37" t="s">
        <v>2275</v>
      </c>
    </row>
    <row r="769" spans="1:18" x14ac:dyDescent="0.2">
      <c r="A769" s="34">
        <v>0</v>
      </c>
      <c r="B769" s="34">
        <v>0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5">
        <v>4.1970000000000002E-3</v>
      </c>
      <c r="K769" s="35">
        <v>0</v>
      </c>
      <c r="L769" s="35">
        <v>0</v>
      </c>
      <c r="M769" s="35">
        <v>0</v>
      </c>
      <c r="N769" s="36">
        <f t="shared" si="36"/>
        <v>0</v>
      </c>
      <c r="O769" s="36">
        <f t="shared" si="37"/>
        <v>1.0492500000000001E-3</v>
      </c>
      <c r="P769" s="37">
        <f t="shared" si="38"/>
        <v>-1.0492500000000001E-3</v>
      </c>
      <c r="Q769" s="37" t="s">
        <v>1186</v>
      </c>
      <c r="R769" s="37" t="s">
        <v>1185</v>
      </c>
    </row>
    <row r="770" spans="1:18" x14ac:dyDescent="0.2">
      <c r="A770" s="34">
        <v>0</v>
      </c>
      <c r="B770" s="34">
        <v>0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5">
        <v>4.2329999999999998E-3</v>
      </c>
      <c r="K770" s="35">
        <v>0</v>
      </c>
      <c r="L770" s="35">
        <v>0</v>
      </c>
      <c r="M770" s="35">
        <v>0</v>
      </c>
      <c r="N770" s="36">
        <f t="shared" si="36"/>
        <v>0</v>
      </c>
      <c r="O770" s="36">
        <f t="shared" si="37"/>
        <v>1.0582499999999999E-3</v>
      </c>
      <c r="P770" s="37">
        <f t="shared" si="38"/>
        <v>-1.0582499999999999E-3</v>
      </c>
      <c r="Q770" s="37" t="s">
        <v>1819</v>
      </c>
      <c r="R770" s="37" t="s">
        <v>1819</v>
      </c>
    </row>
    <row r="771" spans="1:18" x14ac:dyDescent="0.2">
      <c r="A771" s="34">
        <v>0</v>
      </c>
      <c r="B771" s="34">
        <v>0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5">
        <v>0</v>
      </c>
      <c r="K771" s="35">
        <v>0</v>
      </c>
      <c r="L771" s="35">
        <v>4.2700000000000004E-3</v>
      </c>
      <c r="M771" s="35">
        <v>0</v>
      </c>
      <c r="N771" s="36">
        <f t="shared" si="36"/>
        <v>0</v>
      </c>
      <c r="O771" s="36">
        <f t="shared" si="37"/>
        <v>1.0675000000000001E-3</v>
      </c>
      <c r="P771" s="37">
        <f t="shared" si="38"/>
        <v>-1.0675000000000001E-3</v>
      </c>
      <c r="Q771" s="37" t="s">
        <v>2150</v>
      </c>
      <c r="R771" s="37" t="s">
        <v>2150</v>
      </c>
    </row>
    <row r="772" spans="1:18" x14ac:dyDescent="0.2">
      <c r="A772" s="34">
        <v>0</v>
      </c>
      <c r="B772" s="34">
        <v>0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5">
        <v>0</v>
      </c>
      <c r="K772" s="35">
        <v>4.2779999999999997E-3</v>
      </c>
      <c r="L772" s="35">
        <v>0</v>
      </c>
      <c r="M772" s="35">
        <v>0</v>
      </c>
      <c r="N772" s="36">
        <f t="shared" si="36"/>
        <v>0</v>
      </c>
      <c r="O772" s="36">
        <f t="shared" si="37"/>
        <v>1.0694999999999999E-3</v>
      </c>
      <c r="P772" s="37">
        <f t="shared" si="38"/>
        <v>-1.0694999999999999E-3</v>
      </c>
      <c r="Q772" s="37" t="s">
        <v>1514</v>
      </c>
      <c r="R772" s="37" t="s">
        <v>1514</v>
      </c>
    </row>
    <row r="773" spans="1:18" x14ac:dyDescent="0.2">
      <c r="A773" s="34">
        <v>0</v>
      </c>
      <c r="B773" s="34">
        <v>0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5">
        <v>4.287E-3</v>
      </c>
      <c r="K773" s="35">
        <v>0</v>
      </c>
      <c r="L773" s="35">
        <v>0</v>
      </c>
      <c r="M773" s="35">
        <v>0</v>
      </c>
      <c r="N773" s="36">
        <f t="shared" si="36"/>
        <v>0</v>
      </c>
      <c r="O773" s="36">
        <f t="shared" si="37"/>
        <v>1.07175E-3</v>
      </c>
      <c r="P773" s="37">
        <f t="shared" si="38"/>
        <v>-1.07175E-3</v>
      </c>
      <c r="Q773" s="37" t="s">
        <v>2123</v>
      </c>
      <c r="R773" s="37" t="s">
        <v>2122</v>
      </c>
    </row>
    <row r="774" spans="1:18" x14ac:dyDescent="0.2">
      <c r="A774" s="34">
        <v>0</v>
      </c>
      <c r="B774" s="34">
        <v>0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5">
        <v>4.287E-3</v>
      </c>
      <c r="K774" s="35">
        <v>0</v>
      </c>
      <c r="L774" s="35">
        <v>0</v>
      </c>
      <c r="M774" s="35">
        <v>0</v>
      </c>
      <c r="N774" s="36">
        <f t="shared" si="36"/>
        <v>0</v>
      </c>
      <c r="O774" s="36">
        <f t="shared" si="37"/>
        <v>1.07175E-3</v>
      </c>
      <c r="P774" s="37">
        <f t="shared" si="38"/>
        <v>-1.07175E-3</v>
      </c>
      <c r="Q774" s="37" t="s">
        <v>1390</v>
      </c>
      <c r="R774" s="37" t="s">
        <v>1390</v>
      </c>
    </row>
    <row r="775" spans="1:18" x14ac:dyDescent="0.2">
      <c r="A775" s="34">
        <v>0</v>
      </c>
      <c r="B775" s="34">
        <v>0</v>
      </c>
      <c r="C775" s="34">
        <v>0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5">
        <v>4.287E-3</v>
      </c>
      <c r="K775" s="35">
        <v>0</v>
      </c>
      <c r="L775" s="35">
        <v>0</v>
      </c>
      <c r="M775" s="35">
        <v>0</v>
      </c>
      <c r="N775" s="36">
        <f t="shared" si="36"/>
        <v>0</v>
      </c>
      <c r="O775" s="36">
        <f t="shared" si="37"/>
        <v>1.07175E-3</v>
      </c>
      <c r="P775" s="37">
        <f t="shared" si="38"/>
        <v>-1.07175E-3</v>
      </c>
      <c r="Q775" s="37" t="s">
        <v>1152</v>
      </c>
      <c r="R775" s="37" t="s">
        <v>1152</v>
      </c>
    </row>
    <row r="776" spans="1:18" x14ac:dyDescent="0.2">
      <c r="A776" s="34">
        <v>0</v>
      </c>
      <c r="B776" s="34">
        <v>0</v>
      </c>
      <c r="C776" s="34">
        <v>0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5">
        <v>4.2919999999999998E-3</v>
      </c>
      <c r="K776" s="35">
        <v>0</v>
      </c>
      <c r="L776" s="35">
        <v>0</v>
      </c>
      <c r="M776" s="35">
        <v>0</v>
      </c>
      <c r="N776" s="36">
        <f t="shared" si="36"/>
        <v>0</v>
      </c>
      <c r="O776" s="36">
        <f t="shared" si="37"/>
        <v>1.073E-3</v>
      </c>
      <c r="P776" s="37">
        <f t="shared" si="38"/>
        <v>-1.073E-3</v>
      </c>
      <c r="Q776" s="37" t="s">
        <v>1338</v>
      </c>
      <c r="R776" s="37" t="s">
        <v>1338</v>
      </c>
    </row>
    <row r="777" spans="1:18" x14ac:dyDescent="0.2">
      <c r="A777" s="34">
        <v>0</v>
      </c>
      <c r="B777" s="34">
        <v>0</v>
      </c>
      <c r="C777" s="34">
        <v>0</v>
      </c>
      <c r="D777" s="34">
        <v>0</v>
      </c>
      <c r="E777" s="34">
        <v>6.182E-3</v>
      </c>
      <c r="F777" s="34">
        <v>0</v>
      </c>
      <c r="G777" s="34">
        <v>0</v>
      </c>
      <c r="H777" s="34">
        <v>0</v>
      </c>
      <c r="I777" s="34">
        <v>0</v>
      </c>
      <c r="J777" s="35">
        <v>0</v>
      </c>
      <c r="K777" s="35">
        <v>0</v>
      </c>
      <c r="L777" s="35">
        <v>0</v>
      </c>
      <c r="M777" s="35">
        <v>7.0419999999999996E-3</v>
      </c>
      <c r="N777" s="36">
        <f t="shared" si="36"/>
        <v>6.868888888888889E-4</v>
      </c>
      <c r="O777" s="36">
        <f t="shared" si="37"/>
        <v>1.7604999999999999E-3</v>
      </c>
      <c r="P777" s="37">
        <f t="shared" si="38"/>
        <v>-1.0736111111111111E-3</v>
      </c>
      <c r="Q777" s="37" t="s">
        <v>584</v>
      </c>
      <c r="R777" s="37" t="s">
        <v>583</v>
      </c>
    </row>
    <row r="778" spans="1:18" x14ac:dyDescent="0.2">
      <c r="A778" s="34">
        <v>0</v>
      </c>
      <c r="B778" s="34">
        <v>0</v>
      </c>
      <c r="C778" s="34">
        <v>0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5">
        <v>4.2960000000000003E-3</v>
      </c>
      <c r="K778" s="35">
        <v>0</v>
      </c>
      <c r="L778" s="35">
        <v>0</v>
      </c>
      <c r="M778" s="35">
        <v>0</v>
      </c>
      <c r="N778" s="36">
        <f t="shared" si="36"/>
        <v>0</v>
      </c>
      <c r="O778" s="36">
        <f t="shared" si="37"/>
        <v>1.0740000000000001E-3</v>
      </c>
      <c r="P778" s="37">
        <f t="shared" si="38"/>
        <v>-1.0740000000000001E-3</v>
      </c>
      <c r="Q778" s="37" t="s">
        <v>1639</v>
      </c>
      <c r="R778" s="37" t="s">
        <v>1638</v>
      </c>
    </row>
    <row r="779" spans="1:18" x14ac:dyDescent="0.2">
      <c r="A779" s="34">
        <v>0</v>
      </c>
      <c r="B779" s="34">
        <v>0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5">
        <v>4.3059999999999999E-3</v>
      </c>
      <c r="K779" s="35">
        <v>0</v>
      </c>
      <c r="L779" s="35">
        <v>0</v>
      </c>
      <c r="M779" s="35">
        <v>0</v>
      </c>
      <c r="N779" s="36">
        <f t="shared" si="36"/>
        <v>0</v>
      </c>
      <c r="O779" s="36">
        <f t="shared" si="37"/>
        <v>1.0765E-3</v>
      </c>
      <c r="P779" s="37">
        <f t="shared" si="38"/>
        <v>-1.0765E-3</v>
      </c>
      <c r="Q779" s="37" t="s">
        <v>801</v>
      </c>
      <c r="R779" s="37" t="s">
        <v>801</v>
      </c>
    </row>
    <row r="780" spans="1:18" x14ac:dyDescent="0.2">
      <c r="A780" s="34">
        <v>0</v>
      </c>
      <c r="B780" s="34">
        <v>0</v>
      </c>
      <c r="C780" s="34">
        <v>0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5">
        <v>4.3150000000000003E-3</v>
      </c>
      <c r="K780" s="35">
        <v>0</v>
      </c>
      <c r="L780" s="35">
        <v>0</v>
      </c>
      <c r="M780" s="35">
        <v>0</v>
      </c>
      <c r="N780" s="36">
        <f t="shared" si="36"/>
        <v>0</v>
      </c>
      <c r="O780" s="36">
        <f t="shared" si="37"/>
        <v>1.0787500000000001E-3</v>
      </c>
      <c r="P780" s="37">
        <f t="shared" si="38"/>
        <v>-1.0787500000000001E-3</v>
      </c>
      <c r="Q780" s="37" t="s">
        <v>1551</v>
      </c>
      <c r="R780" s="37" t="s">
        <v>1551</v>
      </c>
    </row>
    <row r="781" spans="1:18" x14ac:dyDescent="0.2">
      <c r="A781" s="34">
        <v>0</v>
      </c>
      <c r="B781" s="34">
        <v>0</v>
      </c>
      <c r="C781" s="34">
        <v>0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5">
        <v>4.3150000000000003E-3</v>
      </c>
      <c r="K781" s="35">
        <v>0</v>
      </c>
      <c r="L781" s="35">
        <v>0</v>
      </c>
      <c r="M781" s="35">
        <v>0</v>
      </c>
      <c r="N781" s="36">
        <f t="shared" si="36"/>
        <v>0</v>
      </c>
      <c r="O781" s="36">
        <f t="shared" si="37"/>
        <v>1.0787500000000001E-3</v>
      </c>
      <c r="P781" s="37">
        <f t="shared" si="38"/>
        <v>-1.0787500000000001E-3</v>
      </c>
      <c r="Q781" s="37" t="s">
        <v>2331</v>
      </c>
      <c r="R781" s="37" t="s">
        <v>2331</v>
      </c>
    </row>
    <row r="782" spans="1:18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5">
        <v>0</v>
      </c>
      <c r="K782" s="35">
        <v>0</v>
      </c>
      <c r="L782" s="35">
        <v>4.3220000000000003E-3</v>
      </c>
      <c r="M782" s="35">
        <v>0</v>
      </c>
      <c r="N782" s="36">
        <f t="shared" si="36"/>
        <v>0</v>
      </c>
      <c r="O782" s="36">
        <f t="shared" si="37"/>
        <v>1.0805000000000001E-3</v>
      </c>
      <c r="P782" s="37">
        <f t="shared" si="38"/>
        <v>-1.0805000000000001E-3</v>
      </c>
      <c r="Q782" s="37" t="s">
        <v>1098</v>
      </c>
      <c r="R782" s="37" t="s">
        <v>1098</v>
      </c>
    </row>
    <row r="783" spans="1:18" x14ac:dyDescent="0.2">
      <c r="A783" s="34">
        <v>0</v>
      </c>
      <c r="B783" s="34">
        <v>0</v>
      </c>
      <c r="C783" s="34">
        <v>0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5">
        <v>0</v>
      </c>
      <c r="K783" s="35">
        <v>4.326E-3</v>
      </c>
      <c r="L783" s="35">
        <v>0</v>
      </c>
      <c r="M783" s="35">
        <v>0</v>
      </c>
      <c r="N783" s="36">
        <f t="shared" si="36"/>
        <v>0</v>
      </c>
      <c r="O783" s="36">
        <f t="shared" si="37"/>
        <v>1.0815E-3</v>
      </c>
      <c r="P783" s="37">
        <f t="shared" si="38"/>
        <v>-1.0815E-3</v>
      </c>
      <c r="Q783" s="37" t="s">
        <v>670</v>
      </c>
      <c r="R783" s="37" t="s">
        <v>2144</v>
      </c>
    </row>
    <row r="784" spans="1:18" x14ac:dyDescent="0.2">
      <c r="A784" s="34">
        <v>0</v>
      </c>
      <c r="B784" s="34">
        <v>0</v>
      </c>
      <c r="C784" s="34">
        <v>0</v>
      </c>
      <c r="D784" s="34">
        <v>0</v>
      </c>
      <c r="E784" s="34">
        <v>0</v>
      </c>
      <c r="F784" s="34">
        <v>0</v>
      </c>
      <c r="G784" s="34">
        <v>2.8906000000000001E-2</v>
      </c>
      <c r="H784" s="34">
        <v>0</v>
      </c>
      <c r="I784" s="34">
        <v>0</v>
      </c>
      <c r="J784" s="35">
        <v>0</v>
      </c>
      <c r="K784" s="35">
        <v>0</v>
      </c>
      <c r="L784" s="35">
        <v>1.7195999999999999E-2</v>
      </c>
      <c r="M784" s="35">
        <v>0</v>
      </c>
      <c r="N784" s="36">
        <f t="shared" si="36"/>
        <v>3.2117777777777778E-3</v>
      </c>
      <c r="O784" s="36">
        <f t="shared" si="37"/>
        <v>4.2989999999999999E-3</v>
      </c>
      <c r="P784" s="37">
        <f t="shared" si="38"/>
        <v>-1.0872222222222221E-3</v>
      </c>
      <c r="Q784" s="37" t="s">
        <v>2555</v>
      </c>
      <c r="R784" s="37" t="s">
        <v>2555</v>
      </c>
    </row>
    <row r="785" spans="1:18" x14ac:dyDescent="0.2">
      <c r="A785" s="34">
        <v>0</v>
      </c>
      <c r="B785" s="34">
        <v>0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5">
        <v>4.3860000000000001E-3</v>
      </c>
      <c r="K785" s="35">
        <v>0</v>
      </c>
      <c r="L785" s="35">
        <v>0</v>
      </c>
      <c r="M785" s="35">
        <v>0</v>
      </c>
      <c r="N785" s="36">
        <f t="shared" si="36"/>
        <v>0</v>
      </c>
      <c r="O785" s="36">
        <f t="shared" si="37"/>
        <v>1.0965E-3</v>
      </c>
      <c r="P785" s="37">
        <f t="shared" si="38"/>
        <v>-1.0965E-3</v>
      </c>
      <c r="Q785" s="37" t="s">
        <v>2704</v>
      </c>
      <c r="R785" s="37" t="s">
        <v>2703</v>
      </c>
    </row>
    <row r="786" spans="1:18" x14ac:dyDescent="0.2">
      <c r="A786" s="34">
        <v>0</v>
      </c>
      <c r="B786" s="34">
        <v>0</v>
      </c>
      <c r="C786" s="34">
        <v>0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5.326E-3</v>
      </c>
      <c r="J786" s="35">
        <v>0</v>
      </c>
      <c r="K786" s="35">
        <v>0</v>
      </c>
      <c r="L786" s="35">
        <v>0</v>
      </c>
      <c r="M786" s="35">
        <v>6.757E-3</v>
      </c>
      <c r="N786" s="36">
        <f t="shared" si="36"/>
        <v>5.9177777777777777E-4</v>
      </c>
      <c r="O786" s="36">
        <f t="shared" si="37"/>
        <v>1.68925E-3</v>
      </c>
      <c r="P786" s="37">
        <f t="shared" si="38"/>
        <v>-1.0974722222222223E-3</v>
      </c>
      <c r="Q786" s="37" t="s">
        <v>1773</v>
      </c>
      <c r="R786" s="37" t="s">
        <v>1773</v>
      </c>
    </row>
    <row r="787" spans="1:18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5">
        <v>4.4099999999999999E-3</v>
      </c>
      <c r="K787" s="35">
        <v>0</v>
      </c>
      <c r="L787" s="35">
        <v>0</v>
      </c>
      <c r="M787" s="35">
        <v>0</v>
      </c>
      <c r="N787" s="36">
        <f t="shared" si="36"/>
        <v>0</v>
      </c>
      <c r="O787" s="36">
        <f t="shared" si="37"/>
        <v>1.1025E-3</v>
      </c>
      <c r="P787" s="37">
        <f t="shared" si="38"/>
        <v>-1.1025E-3</v>
      </c>
      <c r="Q787" s="37" t="s">
        <v>1394</v>
      </c>
      <c r="R787" s="37" t="s">
        <v>1394</v>
      </c>
    </row>
    <row r="788" spans="1:18" x14ac:dyDescent="0.2">
      <c r="A788" s="34">
        <v>0</v>
      </c>
      <c r="B788" s="34">
        <v>0</v>
      </c>
      <c r="C788" s="34">
        <v>0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5">
        <v>4.4149999999999997E-3</v>
      </c>
      <c r="K788" s="35">
        <v>0</v>
      </c>
      <c r="L788" s="35">
        <v>0</v>
      </c>
      <c r="M788" s="35">
        <v>0</v>
      </c>
      <c r="N788" s="36">
        <f t="shared" si="36"/>
        <v>0</v>
      </c>
      <c r="O788" s="36">
        <f t="shared" si="37"/>
        <v>1.1037499999999999E-3</v>
      </c>
      <c r="P788" s="37">
        <f t="shared" si="38"/>
        <v>-1.1037499999999999E-3</v>
      </c>
      <c r="Q788" s="37" t="s">
        <v>545</v>
      </c>
      <c r="R788" s="37" t="s">
        <v>544</v>
      </c>
    </row>
    <row r="789" spans="1:18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5">
        <v>4.4289999999999998E-3</v>
      </c>
      <c r="K789" s="35">
        <v>0</v>
      </c>
      <c r="L789" s="35">
        <v>0</v>
      </c>
      <c r="M789" s="35">
        <v>0</v>
      </c>
      <c r="N789" s="36">
        <f t="shared" si="36"/>
        <v>0</v>
      </c>
      <c r="O789" s="36">
        <f t="shared" si="37"/>
        <v>1.1072499999999999E-3</v>
      </c>
      <c r="P789" s="37">
        <f t="shared" si="38"/>
        <v>-1.1072499999999999E-3</v>
      </c>
      <c r="Q789" s="37" t="s">
        <v>1383</v>
      </c>
      <c r="R789" s="37" t="s">
        <v>1382</v>
      </c>
    </row>
    <row r="790" spans="1:18" x14ac:dyDescent="0.2">
      <c r="A790" s="34">
        <v>0</v>
      </c>
      <c r="B790" s="34">
        <v>0</v>
      </c>
      <c r="C790" s="34">
        <v>0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5">
        <v>4.4299999999999999E-3</v>
      </c>
      <c r="K790" s="35">
        <v>0</v>
      </c>
      <c r="L790" s="35">
        <v>0</v>
      </c>
      <c r="M790" s="35">
        <v>0</v>
      </c>
      <c r="N790" s="36">
        <f t="shared" si="36"/>
        <v>0</v>
      </c>
      <c r="O790" s="36">
        <f t="shared" si="37"/>
        <v>1.1075E-3</v>
      </c>
      <c r="P790" s="37">
        <f t="shared" si="38"/>
        <v>-1.1075E-3</v>
      </c>
      <c r="Q790" s="37" t="s">
        <v>540</v>
      </c>
      <c r="R790" s="37" t="s">
        <v>540</v>
      </c>
    </row>
    <row r="791" spans="1:18" x14ac:dyDescent="0.2">
      <c r="A791" s="34">
        <v>0</v>
      </c>
      <c r="B791" s="34">
        <v>0</v>
      </c>
      <c r="C791" s="34">
        <v>0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5">
        <v>4.4400000000000004E-3</v>
      </c>
      <c r="K791" s="35">
        <v>0</v>
      </c>
      <c r="L791" s="35">
        <v>0</v>
      </c>
      <c r="M791" s="35">
        <v>0</v>
      </c>
      <c r="N791" s="36">
        <f t="shared" si="36"/>
        <v>0</v>
      </c>
      <c r="O791" s="36">
        <f t="shared" si="37"/>
        <v>1.1100000000000001E-3</v>
      </c>
      <c r="P791" s="37">
        <f t="shared" si="38"/>
        <v>-1.1100000000000001E-3</v>
      </c>
      <c r="Q791" s="37" t="s">
        <v>1305</v>
      </c>
      <c r="R791" s="37" t="s">
        <v>1304</v>
      </c>
    </row>
    <row r="792" spans="1:18" x14ac:dyDescent="0.2">
      <c r="A792" s="34">
        <v>0</v>
      </c>
      <c r="B792" s="34">
        <v>0</v>
      </c>
      <c r="C792" s="34">
        <v>0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5">
        <v>4.4489999999999998E-3</v>
      </c>
      <c r="K792" s="35">
        <v>0</v>
      </c>
      <c r="L792" s="35">
        <v>0</v>
      </c>
      <c r="M792" s="35">
        <v>0</v>
      </c>
      <c r="N792" s="36">
        <f t="shared" si="36"/>
        <v>0</v>
      </c>
      <c r="O792" s="36">
        <f t="shared" si="37"/>
        <v>1.11225E-3</v>
      </c>
      <c r="P792" s="37">
        <f t="shared" si="38"/>
        <v>-1.11225E-3</v>
      </c>
      <c r="Q792" s="37" t="s">
        <v>2514</v>
      </c>
      <c r="R792" s="37" t="s">
        <v>2513</v>
      </c>
    </row>
    <row r="793" spans="1:18" x14ac:dyDescent="0.2">
      <c r="A793" s="34">
        <v>0</v>
      </c>
      <c r="B793" s="34">
        <v>0</v>
      </c>
      <c r="C793" s="34">
        <v>0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5">
        <v>4.4539999999999996E-3</v>
      </c>
      <c r="K793" s="35">
        <v>0</v>
      </c>
      <c r="L793" s="35">
        <v>0</v>
      </c>
      <c r="M793" s="35">
        <v>0</v>
      </c>
      <c r="N793" s="36">
        <f t="shared" si="36"/>
        <v>0</v>
      </c>
      <c r="O793" s="36">
        <f t="shared" si="37"/>
        <v>1.1134999999999999E-3</v>
      </c>
      <c r="P793" s="37">
        <f t="shared" si="38"/>
        <v>-1.1134999999999999E-3</v>
      </c>
      <c r="Q793" s="37" t="s">
        <v>1039</v>
      </c>
      <c r="R793" s="37" t="s">
        <v>1039</v>
      </c>
    </row>
    <row r="794" spans="1:18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5">
        <v>4.4990000000000004E-3</v>
      </c>
      <c r="K794" s="35">
        <v>0</v>
      </c>
      <c r="L794" s="35">
        <v>0</v>
      </c>
      <c r="M794" s="35">
        <v>0</v>
      </c>
      <c r="N794" s="36">
        <f t="shared" si="36"/>
        <v>0</v>
      </c>
      <c r="O794" s="36">
        <f t="shared" si="37"/>
        <v>1.1247500000000001E-3</v>
      </c>
      <c r="P794" s="37">
        <f t="shared" si="38"/>
        <v>-1.1247500000000001E-3</v>
      </c>
      <c r="Q794" s="37" t="s">
        <v>1301</v>
      </c>
      <c r="R794" s="37" t="s">
        <v>1301</v>
      </c>
    </row>
    <row r="795" spans="1:18" x14ac:dyDescent="0.2">
      <c r="A795" s="34">
        <v>0</v>
      </c>
      <c r="B795" s="34">
        <v>0</v>
      </c>
      <c r="C795" s="34">
        <v>0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5">
        <v>4.5450000000000004E-3</v>
      </c>
      <c r="K795" s="35">
        <v>0</v>
      </c>
      <c r="L795" s="35">
        <v>0</v>
      </c>
      <c r="M795" s="35">
        <v>0</v>
      </c>
      <c r="N795" s="36">
        <f t="shared" si="36"/>
        <v>0</v>
      </c>
      <c r="O795" s="36">
        <f t="shared" si="37"/>
        <v>1.1362500000000001E-3</v>
      </c>
      <c r="P795" s="37">
        <f t="shared" si="38"/>
        <v>-1.1362500000000001E-3</v>
      </c>
      <c r="Q795" s="37" t="s">
        <v>723</v>
      </c>
      <c r="R795" s="37" t="s">
        <v>723</v>
      </c>
    </row>
    <row r="796" spans="1:18" x14ac:dyDescent="0.2">
      <c r="A796" s="34">
        <v>0</v>
      </c>
      <c r="B796" s="34">
        <v>0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5">
        <v>0</v>
      </c>
      <c r="K796" s="35">
        <v>4.5589999999999997E-3</v>
      </c>
      <c r="L796" s="35">
        <v>0</v>
      </c>
      <c r="M796" s="35">
        <v>0</v>
      </c>
      <c r="N796" s="36">
        <f t="shared" si="36"/>
        <v>0</v>
      </c>
      <c r="O796" s="36">
        <f t="shared" si="37"/>
        <v>1.1397499999999999E-3</v>
      </c>
      <c r="P796" s="37">
        <f t="shared" si="38"/>
        <v>-1.1397499999999999E-3</v>
      </c>
      <c r="Q796" s="37" t="s">
        <v>1337</v>
      </c>
      <c r="R796" s="37" t="s">
        <v>1337</v>
      </c>
    </row>
    <row r="797" spans="1:18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5">
        <v>0</v>
      </c>
      <c r="K797" s="35">
        <v>4.5700000000000003E-3</v>
      </c>
      <c r="L797" s="35">
        <v>0</v>
      </c>
      <c r="M797" s="35">
        <v>0</v>
      </c>
      <c r="N797" s="36">
        <f t="shared" si="36"/>
        <v>0</v>
      </c>
      <c r="O797" s="36">
        <f t="shared" si="37"/>
        <v>1.1425000000000001E-3</v>
      </c>
      <c r="P797" s="37">
        <f t="shared" si="38"/>
        <v>-1.1425000000000001E-3</v>
      </c>
      <c r="Q797" s="37" t="s">
        <v>265</v>
      </c>
      <c r="R797" s="37" t="s">
        <v>1985</v>
      </c>
    </row>
    <row r="798" spans="1:18" x14ac:dyDescent="0.2">
      <c r="A798" s="34">
        <v>0</v>
      </c>
      <c r="B798" s="34">
        <v>0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5">
        <v>0</v>
      </c>
      <c r="K798" s="35">
        <v>4.5750000000000001E-3</v>
      </c>
      <c r="L798" s="35">
        <v>0</v>
      </c>
      <c r="M798" s="35">
        <v>0</v>
      </c>
      <c r="N798" s="36">
        <f t="shared" si="36"/>
        <v>0</v>
      </c>
      <c r="O798" s="36">
        <f t="shared" si="37"/>
        <v>1.14375E-3</v>
      </c>
      <c r="P798" s="37">
        <f t="shared" si="38"/>
        <v>-1.14375E-3</v>
      </c>
      <c r="Q798" s="37" t="s">
        <v>1121</v>
      </c>
      <c r="R798" s="37" t="s">
        <v>1121</v>
      </c>
    </row>
    <row r="799" spans="1:18" x14ac:dyDescent="0.2">
      <c r="A799" s="34">
        <v>0</v>
      </c>
      <c r="B799" s="34">
        <v>0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5">
        <v>4.5830000000000003E-3</v>
      </c>
      <c r="K799" s="35">
        <v>0</v>
      </c>
      <c r="L799" s="35">
        <v>0</v>
      </c>
      <c r="M799" s="35">
        <v>0</v>
      </c>
      <c r="N799" s="36">
        <f t="shared" si="36"/>
        <v>0</v>
      </c>
      <c r="O799" s="36">
        <f t="shared" si="37"/>
        <v>1.1457500000000001E-3</v>
      </c>
      <c r="P799" s="37">
        <f t="shared" si="38"/>
        <v>-1.1457500000000001E-3</v>
      </c>
      <c r="Q799" s="37" t="s">
        <v>1644</v>
      </c>
      <c r="R799" s="37" t="s">
        <v>1644</v>
      </c>
    </row>
    <row r="800" spans="1:18" x14ac:dyDescent="0.2">
      <c r="A800" s="34">
        <v>0</v>
      </c>
      <c r="B800" s="34">
        <v>0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5">
        <v>4.6569999999999997E-3</v>
      </c>
      <c r="K800" s="35">
        <v>0</v>
      </c>
      <c r="L800" s="35">
        <v>0</v>
      </c>
      <c r="M800" s="35">
        <v>0</v>
      </c>
      <c r="N800" s="36">
        <f t="shared" si="36"/>
        <v>0</v>
      </c>
      <c r="O800" s="36">
        <f t="shared" si="37"/>
        <v>1.1642499999999999E-3</v>
      </c>
      <c r="P800" s="37">
        <f t="shared" si="38"/>
        <v>-1.1642499999999999E-3</v>
      </c>
      <c r="Q800" s="37" t="s">
        <v>356</v>
      </c>
      <c r="R800" s="37" t="s">
        <v>356</v>
      </c>
    </row>
    <row r="801" spans="1:18" x14ac:dyDescent="0.2">
      <c r="A801" s="34">
        <v>0</v>
      </c>
      <c r="B801" s="34">
        <v>0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5">
        <v>0</v>
      </c>
      <c r="K801" s="35">
        <v>4.6690000000000004E-3</v>
      </c>
      <c r="L801" s="35">
        <v>0</v>
      </c>
      <c r="M801" s="35">
        <v>0</v>
      </c>
      <c r="N801" s="36">
        <f t="shared" si="36"/>
        <v>0</v>
      </c>
      <c r="O801" s="36">
        <f t="shared" si="37"/>
        <v>1.1672500000000001E-3</v>
      </c>
      <c r="P801" s="37">
        <f t="shared" si="38"/>
        <v>-1.1672500000000001E-3</v>
      </c>
      <c r="Q801" s="37" t="s">
        <v>1772</v>
      </c>
      <c r="R801" s="37" t="s">
        <v>1772</v>
      </c>
    </row>
    <row r="802" spans="1:18" x14ac:dyDescent="0.2">
      <c r="A802" s="34">
        <v>0</v>
      </c>
      <c r="B802" s="34">
        <v>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5">
        <v>4.6839999999999998E-3</v>
      </c>
      <c r="K802" s="35">
        <v>0</v>
      </c>
      <c r="L802" s="35">
        <v>0</v>
      </c>
      <c r="M802" s="35">
        <v>0</v>
      </c>
      <c r="N802" s="36">
        <f t="shared" si="36"/>
        <v>0</v>
      </c>
      <c r="O802" s="36">
        <f t="shared" si="37"/>
        <v>1.1709999999999999E-3</v>
      </c>
      <c r="P802" s="37">
        <f t="shared" si="38"/>
        <v>-1.1709999999999999E-3</v>
      </c>
      <c r="Q802" s="37" t="s">
        <v>2239</v>
      </c>
      <c r="R802" s="37" t="s">
        <v>2581</v>
      </c>
    </row>
    <row r="803" spans="1:18" x14ac:dyDescent="0.2">
      <c r="A803" s="34">
        <v>0</v>
      </c>
      <c r="B803" s="34">
        <v>0</v>
      </c>
      <c r="C803" s="34">
        <v>0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0</v>
      </c>
      <c r="J803" s="35">
        <v>4.7000000000000002E-3</v>
      </c>
      <c r="K803" s="35">
        <v>0</v>
      </c>
      <c r="L803" s="35">
        <v>0</v>
      </c>
      <c r="M803" s="35">
        <v>0</v>
      </c>
      <c r="N803" s="36">
        <f t="shared" si="36"/>
        <v>0</v>
      </c>
      <c r="O803" s="36">
        <f t="shared" si="37"/>
        <v>1.175E-3</v>
      </c>
      <c r="P803" s="37">
        <f t="shared" si="38"/>
        <v>-1.175E-3</v>
      </c>
      <c r="Q803" s="37" t="s">
        <v>1115</v>
      </c>
      <c r="R803" s="37" t="s">
        <v>1114</v>
      </c>
    </row>
    <row r="804" spans="1:18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0</v>
      </c>
      <c r="G804" s="34">
        <v>0</v>
      </c>
      <c r="H804" s="34">
        <v>0</v>
      </c>
      <c r="I804" s="34">
        <v>0</v>
      </c>
      <c r="J804" s="35">
        <v>4.7169999999999998E-3</v>
      </c>
      <c r="K804" s="35">
        <v>0</v>
      </c>
      <c r="L804" s="35">
        <v>0</v>
      </c>
      <c r="M804" s="35">
        <v>0</v>
      </c>
      <c r="N804" s="36">
        <f t="shared" si="36"/>
        <v>0</v>
      </c>
      <c r="O804" s="36">
        <f t="shared" si="37"/>
        <v>1.17925E-3</v>
      </c>
      <c r="P804" s="37">
        <f t="shared" si="38"/>
        <v>-1.17925E-3</v>
      </c>
      <c r="Q804" s="37" t="s">
        <v>867</v>
      </c>
      <c r="R804" s="37" t="s">
        <v>867</v>
      </c>
    </row>
    <row r="805" spans="1:18" x14ac:dyDescent="0.2">
      <c r="A805" s="34">
        <v>0</v>
      </c>
      <c r="B805" s="34">
        <v>0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5">
        <v>0</v>
      </c>
      <c r="K805" s="35">
        <v>4.7260000000000002E-3</v>
      </c>
      <c r="L805" s="35">
        <v>0</v>
      </c>
      <c r="M805" s="35">
        <v>0</v>
      </c>
      <c r="N805" s="36">
        <f t="shared" si="36"/>
        <v>0</v>
      </c>
      <c r="O805" s="36">
        <f t="shared" si="37"/>
        <v>1.1815E-3</v>
      </c>
      <c r="P805" s="37">
        <f t="shared" si="38"/>
        <v>-1.1815E-3</v>
      </c>
      <c r="Q805" s="37" t="s">
        <v>2243</v>
      </c>
      <c r="R805" s="37" t="s">
        <v>2242</v>
      </c>
    </row>
    <row r="806" spans="1:18" x14ac:dyDescent="0.2">
      <c r="A806" s="34">
        <v>0.99726800000000004</v>
      </c>
      <c r="B806" s="34">
        <v>0.99637699999999996</v>
      </c>
      <c r="C806" s="34">
        <v>0.99242399999999997</v>
      </c>
      <c r="D806" s="34">
        <v>0.99764699999999995</v>
      </c>
      <c r="E806" s="34">
        <v>0.99677400000000005</v>
      </c>
      <c r="F806" s="34">
        <v>0.99427500000000002</v>
      </c>
      <c r="G806" s="34">
        <v>0.99809300000000001</v>
      </c>
      <c r="H806" s="34">
        <v>0.99819000000000002</v>
      </c>
      <c r="I806" s="34">
        <v>0.99293799999999999</v>
      </c>
      <c r="J806" s="35">
        <v>0.99756400000000001</v>
      </c>
      <c r="K806" s="35">
        <v>0.99731199999999998</v>
      </c>
      <c r="L806" s="35">
        <v>0.99579499999999999</v>
      </c>
      <c r="M806" s="35">
        <v>0.99805100000000002</v>
      </c>
      <c r="N806" s="36">
        <f t="shared" si="36"/>
        <v>0.99599844444444452</v>
      </c>
      <c r="O806" s="36">
        <f t="shared" si="37"/>
        <v>0.99718050000000003</v>
      </c>
      <c r="P806" s="37">
        <f t="shared" si="38"/>
        <v>-1.1820555555555057E-3</v>
      </c>
      <c r="Q806" s="37" t="s">
        <v>284</v>
      </c>
      <c r="R806" s="37" t="s">
        <v>284</v>
      </c>
    </row>
    <row r="807" spans="1:18" x14ac:dyDescent="0.2">
      <c r="A807" s="34">
        <v>0</v>
      </c>
      <c r="B807" s="34">
        <v>0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0</v>
      </c>
      <c r="J807" s="35">
        <v>4.7340000000000004E-3</v>
      </c>
      <c r="K807" s="35">
        <v>0</v>
      </c>
      <c r="L807" s="35">
        <v>0</v>
      </c>
      <c r="M807" s="35">
        <v>0</v>
      </c>
      <c r="N807" s="36">
        <f t="shared" si="36"/>
        <v>0</v>
      </c>
      <c r="O807" s="36">
        <f t="shared" si="37"/>
        <v>1.1835000000000001E-3</v>
      </c>
      <c r="P807" s="37">
        <f t="shared" si="38"/>
        <v>-1.1835000000000001E-3</v>
      </c>
      <c r="Q807" s="37" t="s">
        <v>1234</v>
      </c>
      <c r="R807" s="37" t="s">
        <v>1233</v>
      </c>
    </row>
    <row r="808" spans="1:18" x14ac:dyDescent="0.2">
      <c r="A808" s="34">
        <v>0</v>
      </c>
      <c r="B808" s="34">
        <v>0</v>
      </c>
      <c r="C808" s="34">
        <v>0</v>
      </c>
      <c r="D808" s="34">
        <v>0</v>
      </c>
      <c r="E808" s="34">
        <v>0</v>
      </c>
      <c r="F808" s="34">
        <v>6.3689999999999997E-3</v>
      </c>
      <c r="G808" s="34">
        <v>0</v>
      </c>
      <c r="H808" s="34">
        <v>0</v>
      </c>
      <c r="I808" s="34">
        <v>0</v>
      </c>
      <c r="J808" s="35">
        <v>0</v>
      </c>
      <c r="K808" s="35">
        <v>0</v>
      </c>
      <c r="L808" s="35">
        <v>0</v>
      </c>
      <c r="M808" s="35">
        <v>7.5900000000000004E-3</v>
      </c>
      <c r="N808" s="36">
        <f t="shared" si="36"/>
        <v>7.0766666666666667E-4</v>
      </c>
      <c r="O808" s="36">
        <f t="shared" si="37"/>
        <v>1.8975000000000001E-3</v>
      </c>
      <c r="P808" s="37">
        <f t="shared" si="38"/>
        <v>-1.1898333333333335E-3</v>
      </c>
      <c r="Q808" s="37" t="s">
        <v>382</v>
      </c>
      <c r="R808" s="37" t="s">
        <v>382</v>
      </c>
    </row>
    <row r="809" spans="1:18" x14ac:dyDescent="0.2">
      <c r="A809" s="34">
        <v>0</v>
      </c>
      <c r="B809" s="34">
        <v>0</v>
      </c>
      <c r="C809" s="34">
        <v>0</v>
      </c>
      <c r="D809" s="34">
        <v>0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5">
        <v>4.7619999999999997E-3</v>
      </c>
      <c r="K809" s="35">
        <v>0</v>
      </c>
      <c r="L809" s="35">
        <v>0</v>
      </c>
      <c r="M809" s="35">
        <v>0</v>
      </c>
      <c r="N809" s="36">
        <f t="shared" si="36"/>
        <v>0</v>
      </c>
      <c r="O809" s="36">
        <f t="shared" si="37"/>
        <v>1.1904999999999999E-3</v>
      </c>
      <c r="P809" s="37">
        <f t="shared" si="38"/>
        <v>-1.1904999999999999E-3</v>
      </c>
      <c r="Q809" s="37" t="s">
        <v>1677</v>
      </c>
      <c r="R809" s="37" t="s">
        <v>1677</v>
      </c>
    </row>
    <row r="810" spans="1:18" x14ac:dyDescent="0.2">
      <c r="A810" s="34">
        <v>0</v>
      </c>
      <c r="B810" s="34">
        <v>5.5019999999999999E-3</v>
      </c>
      <c r="C810" s="34">
        <v>0</v>
      </c>
      <c r="D810" s="34">
        <v>0</v>
      </c>
      <c r="E810" s="34">
        <v>0</v>
      </c>
      <c r="F810" s="34">
        <v>0</v>
      </c>
      <c r="G810" s="34">
        <v>0</v>
      </c>
      <c r="H810" s="34">
        <v>0</v>
      </c>
      <c r="I810" s="34">
        <v>0</v>
      </c>
      <c r="J810" s="35">
        <v>0</v>
      </c>
      <c r="K810" s="35">
        <v>0</v>
      </c>
      <c r="L810" s="35">
        <v>0</v>
      </c>
      <c r="M810" s="35">
        <v>7.2199999999999999E-3</v>
      </c>
      <c r="N810" s="36">
        <f t="shared" si="36"/>
        <v>6.113333333333333E-4</v>
      </c>
      <c r="O810" s="36">
        <f t="shared" si="37"/>
        <v>1.805E-3</v>
      </c>
      <c r="P810" s="37">
        <f t="shared" si="38"/>
        <v>-1.1936666666666667E-3</v>
      </c>
      <c r="Q810" s="37" t="s">
        <v>397</v>
      </c>
      <c r="R810" s="37" t="s">
        <v>397</v>
      </c>
    </row>
    <row r="811" spans="1:18" x14ac:dyDescent="0.2">
      <c r="A811" s="34">
        <v>0</v>
      </c>
      <c r="B811" s="34">
        <v>0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5">
        <v>0</v>
      </c>
      <c r="K811" s="35">
        <v>4.7759999999999999E-3</v>
      </c>
      <c r="L811" s="35">
        <v>0</v>
      </c>
      <c r="M811" s="35">
        <v>0</v>
      </c>
      <c r="N811" s="36">
        <f t="shared" si="36"/>
        <v>0</v>
      </c>
      <c r="O811" s="36">
        <f t="shared" si="37"/>
        <v>1.194E-3</v>
      </c>
      <c r="P811" s="37">
        <f t="shared" si="38"/>
        <v>-1.194E-3</v>
      </c>
      <c r="Q811" s="37" t="s">
        <v>2374</v>
      </c>
      <c r="R811" s="37" t="s">
        <v>2374</v>
      </c>
    </row>
    <row r="812" spans="1:18" x14ac:dyDescent="0.2">
      <c r="A812" s="34">
        <v>0</v>
      </c>
      <c r="B812" s="34">
        <v>6.3590000000000001E-3</v>
      </c>
      <c r="C812" s="34">
        <v>0</v>
      </c>
      <c r="D812" s="34">
        <v>8.0479999999999996E-3</v>
      </c>
      <c r="E812" s="34">
        <v>8.4749999999999999E-3</v>
      </c>
      <c r="F812" s="34">
        <v>0</v>
      </c>
      <c r="G812" s="34">
        <v>0</v>
      </c>
      <c r="H812" s="34">
        <v>0</v>
      </c>
      <c r="I812" s="34">
        <v>0</v>
      </c>
      <c r="J812" s="35">
        <v>0</v>
      </c>
      <c r="K812" s="35">
        <v>0</v>
      </c>
      <c r="L812" s="35">
        <v>0</v>
      </c>
      <c r="M812" s="35">
        <v>1.4956000000000001E-2</v>
      </c>
      <c r="N812" s="36">
        <f t="shared" si="36"/>
        <v>2.5424444444444444E-3</v>
      </c>
      <c r="O812" s="36">
        <f t="shared" si="37"/>
        <v>3.7390000000000001E-3</v>
      </c>
      <c r="P812" s="37">
        <f t="shared" si="38"/>
        <v>-1.1965555555555557E-3</v>
      </c>
      <c r="Q812" s="37" t="s">
        <v>337</v>
      </c>
      <c r="R812" s="37" t="s">
        <v>336</v>
      </c>
    </row>
    <row r="813" spans="1:18" x14ac:dyDescent="0.2">
      <c r="A813" s="34">
        <v>0</v>
      </c>
      <c r="B813" s="34">
        <v>0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0</v>
      </c>
      <c r="J813" s="35">
        <v>4.8019999999999998E-3</v>
      </c>
      <c r="K813" s="35">
        <v>0</v>
      </c>
      <c r="L813" s="35">
        <v>0</v>
      </c>
      <c r="M813" s="35">
        <v>0</v>
      </c>
      <c r="N813" s="36">
        <f t="shared" si="36"/>
        <v>0</v>
      </c>
      <c r="O813" s="36">
        <f t="shared" si="37"/>
        <v>1.2005E-3</v>
      </c>
      <c r="P813" s="37">
        <f t="shared" si="38"/>
        <v>-1.2005E-3</v>
      </c>
      <c r="Q813" s="37" t="s">
        <v>2080</v>
      </c>
      <c r="R813" s="37" t="s">
        <v>2079</v>
      </c>
    </row>
    <row r="814" spans="1:18" x14ac:dyDescent="0.2">
      <c r="A814" s="34">
        <v>0</v>
      </c>
      <c r="B814" s="34">
        <v>0</v>
      </c>
      <c r="C814" s="34">
        <v>0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5">
        <v>4.8370000000000002E-3</v>
      </c>
      <c r="K814" s="35">
        <v>0</v>
      </c>
      <c r="L814" s="35">
        <v>0</v>
      </c>
      <c r="M814" s="35">
        <v>0</v>
      </c>
      <c r="N814" s="36">
        <f t="shared" si="36"/>
        <v>0</v>
      </c>
      <c r="O814" s="36">
        <f t="shared" si="37"/>
        <v>1.20925E-3</v>
      </c>
      <c r="P814" s="37">
        <f t="shared" si="38"/>
        <v>-1.20925E-3</v>
      </c>
      <c r="Q814" s="37" t="s">
        <v>2414</v>
      </c>
      <c r="R814" s="37" t="s">
        <v>2413</v>
      </c>
    </row>
    <row r="815" spans="1:18" x14ac:dyDescent="0.2">
      <c r="A815" s="34">
        <v>0</v>
      </c>
      <c r="B815" s="34">
        <v>0</v>
      </c>
      <c r="C815" s="34">
        <v>0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0</v>
      </c>
      <c r="J815" s="35">
        <v>4.8479999999999999E-3</v>
      </c>
      <c r="K815" s="35">
        <v>0</v>
      </c>
      <c r="L815" s="35">
        <v>0</v>
      </c>
      <c r="M815" s="35">
        <v>0</v>
      </c>
      <c r="N815" s="36">
        <f t="shared" ref="N815:N878" si="39">AVERAGE(A815, B815, C815, D815, E815, F815, G815, H815, I815)</f>
        <v>0</v>
      </c>
      <c r="O815" s="36">
        <f t="shared" ref="O815:O878" si="40">AVERAGE(J815, K815, L815, M815)</f>
        <v>1.212E-3</v>
      </c>
      <c r="P815" s="37">
        <f t="shared" ref="P815:P878" si="41">N815-O815</f>
        <v>-1.212E-3</v>
      </c>
      <c r="Q815" s="37" t="s">
        <v>2048</v>
      </c>
      <c r="R815" s="37" t="s">
        <v>2047</v>
      </c>
    </row>
    <row r="816" spans="1:18" x14ac:dyDescent="0.2">
      <c r="A816" s="34">
        <v>0</v>
      </c>
      <c r="B816" s="34">
        <v>0</v>
      </c>
      <c r="C816" s="34">
        <v>0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5">
        <v>0</v>
      </c>
      <c r="K816" s="35">
        <v>4.8700000000000002E-3</v>
      </c>
      <c r="L816" s="35">
        <v>0</v>
      </c>
      <c r="M816" s="35">
        <v>0</v>
      </c>
      <c r="N816" s="36">
        <f t="shared" si="39"/>
        <v>0</v>
      </c>
      <c r="O816" s="36">
        <f t="shared" si="40"/>
        <v>1.2175E-3</v>
      </c>
      <c r="P816" s="37">
        <f t="shared" si="41"/>
        <v>-1.2175E-3</v>
      </c>
      <c r="Q816" s="37" t="s">
        <v>1752</v>
      </c>
      <c r="R816" s="37" t="s">
        <v>1752</v>
      </c>
    </row>
    <row r="817" spans="1:18" x14ac:dyDescent="0.2">
      <c r="A817" s="34">
        <v>0</v>
      </c>
      <c r="B817" s="34">
        <v>0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5">
        <v>4.9020000000000001E-3</v>
      </c>
      <c r="K817" s="35">
        <v>0</v>
      </c>
      <c r="L817" s="35">
        <v>0</v>
      </c>
      <c r="M817" s="35">
        <v>0</v>
      </c>
      <c r="N817" s="36">
        <f t="shared" si="39"/>
        <v>0</v>
      </c>
      <c r="O817" s="36">
        <f t="shared" si="40"/>
        <v>1.2255E-3</v>
      </c>
      <c r="P817" s="37">
        <f t="shared" si="41"/>
        <v>-1.2255E-3</v>
      </c>
      <c r="Q817" s="37" t="s">
        <v>1116</v>
      </c>
      <c r="R817" s="37" t="s">
        <v>1116</v>
      </c>
    </row>
    <row r="818" spans="1:18" x14ac:dyDescent="0.2">
      <c r="A818" s="34">
        <v>0</v>
      </c>
      <c r="B818" s="34">
        <v>0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5">
        <v>0</v>
      </c>
      <c r="K818" s="35">
        <v>0</v>
      </c>
      <c r="L818" s="35">
        <v>4.9049999999999996E-3</v>
      </c>
      <c r="M818" s="35">
        <v>0</v>
      </c>
      <c r="N818" s="36">
        <f t="shared" si="39"/>
        <v>0</v>
      </c>
      <c r="O818" s="36">
        <f t="shared" si="40"/>
        <v>1.2262499999999999E-3</v>
      </c>
      <c r="P818" s="37">
        <f t="shared" si="41"/>
        <v>-1.2262499999999999E-3</v>
      </c>
      <c r="Q818" s="37" t="s">
        <v>1854</v>
      </c>
      <c r="R818" s="37" t="s">
        <v>1854</v>
      </c>
    </row>
    <row r="819" spans="1:18" x14ac:dyDescent="0.2">
      <c r="A819" s="34">
        <v>0</v>
      </c>
      <c r="B819" s="34">
        <v>0</v>
      </c>
      <c r="C819" s="34">
        <v>0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5">
        <v>0</v>
      </c>
      <c r="K819" s="35">
        <v>4.9899999999999996E-3</v>
      </c>
      <c r="L819" s="35">
        <v>0</v>
      </c>
      <c r="M819" s="35">
        <v>0</v>
      </c>
      <c r="N819" s="36">
        <f t="shared" si="39"/>
        <v>0</v>
      </c>
      <c r="O819" s="36">
        <f t="shared" si="40"/>
        <v>1.2474999999999999E-3</v>
      </c>
      <c r="P819" s="37">
        <f t="shared" si="41"/>
        <v>-1.2474999999999999E-3</v>
      </c>
      <c r="Q819" s="37" t="s">
        <v>1269</v>
      </c>
      <c r="R819" s="37" t="s">
        <v>1269</v>
      </c>
    </row>
    <row r="820" spans="1:18" x14ac:dyDescent="0.2">
      <c r="A820" s="34">
        <v>0</v>
      </c>
      <c r="B820" s="34">
        <v>0</v>
      </c>
      <c r="C820" s="34">
        <v>0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5">
        <v>5.006E-3</v>
      </c>
      <c r="K820" s="35">
        <v>0</v>
      </c>
      <c r="L820" s="35">
        <v>0</v>
      </c>
      <c r="M820" s="35">
        <v>0</v>
      </c>
      <c r="N820" s="36">
        <f t="shared" si="39"/>
        <v>0</v>
      </c>
      <c r="O820" s="36">
        <f t="shared" si="40"/>
        <v>1.2515E-3</v>
      </c>
      <c r="P820" s="37">
        <f t="shared" si="41"/>
        <v>-1.2515E-3</v>
      </c>
      <c r="Q820" s="37" t="s">
        <v>1154</v>
      </c>
      <c r="R820" s="37" t="s">
        <v>1154</v>
      </c>
    </row>
    <row r="821" spans="1:18" x14ac:dyDescent="0.2">
      <c r="A821" s="34">
        <v>0</v>
      </c>
      <c r="B821" s="34">
        <v>0</v>
      </c>
      <c r="C821" s="34">
        <v>0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5">
        <v>5.0379999999999999E-3</v>
      </c>
      <c r="K821" s="35">
        <v>0</v>
      </c>
      <c r="L821" s="35">
        <v>0</v>
      </c>
      <c r="M821" s="35">
        <v>0</v>
      </c>
      <c r="N821" s="36">
        <f t="shared" si="39"/>
        <v>0</v>
      </c>
      <c r="O821" s="36">
        <f t="shared" si="40"/>
        <v>1.2595E-3</v>
      </c>
      <c r="P821" s="37">
        <f t="shared" si="41"/>
        <v>-1.2595E-3</v>
      </c>
      <c r="Q821" s="37" t="s">
        <v>1202</v>
      </c>
      <c r="R821" s="37" t="s">
        <v>1201</v>
      </c>
    </row>
    <row r="822" spans="1:18" x14ac:dyDescent="0.2">
      <c r="A822" s="34">
        <v>0</v>
      </c>
      <c r="B822" s="34">
        <v>0</v>
      </c>
      <c r="C822" s="34">
        <v>0</v>
      </c>
      <c r="D822" s="34">
        <v>0</v>
      </c>
      <c r="E822" s="34">
        <v>0</v>
      </c>
      <c r="F822" s="34">
        <v>6.2599999999999999E-3</v>
      </c>
      <c r="G822" s="34">
        <v>0</v>
      </c>
      <c r="H822" s="34">
        <v>0</v>
      </c>
      <c r="I822" s="34">
        <v>0</v>
      </c>
      <c r="J822" s="35">
        <v>0</v>
      </c>
      <c r="K822" s="35">
        <v>0</v>
      </c>
      <c r="L822" s="35">
        <v>0</v>
      </c>
      <c r="M822" s="35">
        <v>7.8740000000000008E-3</v>
      </c>
      <c r="N822" s="36">
        <f t="shared" si="39"/>
        <v>6.955555555555556E-4</v>
      </c>
      <c r="O822" s="36">
        <f t="shared" si="40"/>
        <v>1.9685000000000002E-3</v>
      </c>
      <c r="P822" s="37">
        <f t="shared" si="41"/>
        <v>-1.2729444444444446E-3</v>
      </c>
      <c r="Q822" s="37" t="s">
        <v>472</v>
      </c>
      <c r="R822" s="37" t="s">
        <v>472</v>
      </c>
    </row>
    <row r="823" spans="1:18" x14ac:dyDescent="0.2">
      <c r="A823" s="34">
        <v>0</v>
      </c>
      <c r="B823" s="34">
        <v>4.4790000000000003E-3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5">
        <v>0</v>
      </c>
      <c r="K823" s="35">
        <v>0</v>
      </c>
      <c r="L823" s="35">
        <v>0</v>
      </c>
      <c r="M823" s="35">
        <v>7.1300000000000001E-3</v>
      </c>
      <c r="N823" s="36">
        <f t="shared" si="39"/>
        <v>4.9766666666666666E-4</v>
      </c>
      <c r="O823" s="36">
        <f t="shared" si="40"/>
        <v>1.7825E-3</v>
      </c>
      <c r="P823" s="37">
        <f t="shared" si="41"/>
        <v>-1.2848333333333334E-3</v>
      </c>
      <c r="Q823" s="37" t="s">
        <v>327</v>
      </c>
      <c r="R823" s="37" t="s">
        <v>327</v>
      </c>
    </row>
    <row r="824" spans="1:18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5">
        <v>5.2220000000000001E-3</v>
      </c>
      <c r="K824" s="35">
        <v>0</v>
      </c>
      <c r="L824" s="35">
        <v>0</v>
      </c>
      <c r="M824" s="35">
        <v>0</v>
      </c>
      <c r="N824" s="36">
        <f t="shared" si="39"/>
        <v>0</v>
      </c>
      <c r="O824" s="36">
        <f t="shared" si="40"/>
        <v>1.3055E-3</v>
      </c>
      <c r="P824" s="37">
        <f t="shared" si="41"/>
        <v>-1.3055E-3</v>
      </c>
      <c r="Q824" s="37" t="s">
        <v>2124</v>
      </c>
      <c r="R824" s="37" t="s">
        <v>2124</v>
      </c>
    </row>
    <row r="825" spans="1:18" x14ac:dyDescent="0.2">
      <c r="A825" s="34">
        <v>0</v>
      </c>
      <c r="B825" s="34">
        <v>0</v>
      </c>
      <c r="C825" s="34">
        <v>8.1139999999999997E-3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5">
        <v>0</v>
      </c>
      <c r="K825" s="35">
        <v>0</v>
      </c>
      <c r="L825" s="35">
        <v>0</v>
      </c>
      <c r="M825" s="35">
        <v>8.8299999999999993E-3</v>
      </c>
      <c r="N825" s="36">
        <f t="shared" si="39"/>
        <v>9.0155555555555551E-4</v>
      </c>
      <c r="O825" s="36">
        <f t="shared" si="40"/>
        <v>2.2074999999999998E-3</v>
      </c>
      <c r="P825" s="37">
        <f t="shared" si="41"/>
        <v>-1.3059444444444442E-3</v>
      </c>
      <c r="Q825" s="37" t="s">
        <v>365</v>
      </c>
      <c r="R825" s="37" t="s">
        <v>364</v>
      </c>
    </row>
    <row r="826" spans="1:18" x14ac:dyDescent="0.2">
      <c r="A826" s="34">
        <v>0.99722200000000005</v>
      </c>
      <c r="B826" s="34">
        <v>0.99606300000000003</v>
      </c>
      <c r="C826" s="34">
        <v>0.99765800000000004</v>
      </c>
      <c r="D826" s="34">
        <v>0.99754299999999996</v>
      </c>
      <c r="E826" s="34">
        <v>0.99694199999999999</v>
      </c>
      <c r="F826" s="34">
        <v>0.99149699999999996</v>
      </c>
      <c r="G826" s="34">
        <v>0.997143</v>
      </c>
      <c r="H826" s="34">
        <v>0.99354200000000004</v>
      </c>
      <c r="I826" s="34">
        <v>1.00203</v>
      </c>
      <c r="J826" s="35">
        <v>1</v>
      </c>
      <c r="K826" s="35">
        <v>0.99608200000000002</v>
      </c>
      <c r="L826" s="35">
        <v>0.99567099999999997</v>
      </c>
      <c r="M826" s="35">
        <v>1</v>
      </c>
      <c r="N826" s="36">
        <f t="shared" si="39"/>
        <v>0.99662666666666666</v>
      </c>
      <c r="O826" s="36">
        <f t="shared" si="40"/>
        <v>0.99793825000000003</v>
      </c>
      <c r="P826" s="37">
        <f t="shared" si="41"/>
        <v>-1.311583333333366E-3</v>
      </c>
      <c r="Q826" s="37" t="s">
        <v>2209</v>
      </c>
      <c r="R826" s="37" t="s">
        <v>2208</v>
      </c>
    </row>
    <row r="827" spans="1:18" x14ac:dyDescent="0.2">
      <c r="A827" s="34">
        <v>0</v>
      </c>
      <c r="B827" s="34">
        <v>0</v>
      </c>
      <c r="C827" s="34">
        <v>0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5">
        <v>5.2690000000000002E-3</v>
      </c>
      <c r="K827" s="35">
        <v>0</v>
      </c>
      <c r="L827" s="35">
        <v>0</v>
      </c>
      <c r="M827" s="35">
        <v>0</v>
      </c>
      <c r="N827" s="36">
        <f t="shared" si="39"/>
        <v>0</v>
      </c>
      <c r="O827" s="36">
        <f t="shared" si="40"/>
        <v>1.3172500000000001E-3</v>
      </c>
      <c r="P827" s="37">
        <f t="shared" si="41"/>
        <v>-1.3172500000000001E-3</v>
      </c>
      <c r="Q827" s="37" t="s">
        <v>1133</v>
      </c>
      <c r="R827" s="37" t="s">
        <v>1133</v>
      </c>
    </row>
    <row r="828" spans="1:18" x14ac:dyDescent="0.2">
      <c r="A828" s="34">
        <v>0</v>
      </c>
      <c r="B828" s="34">
        <v>0</v>
      </c>
      <c r="C828" s="34">
        <v>0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5">
        <v>5.2700000000000004E-3</v>
      </c>
      <c r="K828" s="35">
        <v>0</v>
      </c>
      <c r="L828" s="35">
        <v>0</v>
      </c>
      <c r="M828" s="35">
        <v>0</v>
      </c>
      <c r="N828" s="36">
        <f t="shared" si="39"/>
        <v>0</v>
      </c>
      <c r="O828" s="36">
        <f t="shared" si="40"/>
        <v>1.3175000000000001E-3</v>
      </c>
      <c r="P828" s="37">
        <f t="shared" si="41"/>
        <v>-1.3175000000000001E-3</v>
      </c>
      <c r="Q828" s="37" t="s">
        <v>1393</v>
      </c>
      <c r="R828" s="37" t="s">
        <v>1393</v>
      </c>
    </row>
    <row r="829" spans="1:18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5">
        <v>5.2769999999999996E-3</v>
      </c>
      <c r="K829" s="35">
        <v>0</v>
      </c>
      <c r="L829" s="35">
        <v>0</v>
      </c>
      <c r="M829" s="35">
        <v>0</v>
      </c>
      <c r="N829" s="36">
        <f t="shared" si="39"/>
        <v>0</v>
      </c>
      <c r="O829" s="36">
        <f t="shared" si="40"/>
        <v>1.3192499999999999E-3</v>
      </c>
      <c r="P829" s="37">
        <f t="shared" si="41"/>
        <v>-1.3192499999999999E-3</v>
      </c>
      <c r="Q829" s="37" t="s">
        <v>1157</v>
      </c>
      <c r="R829" s="37" t="s">
        <v>1156</v>
      </c>
    </row>
    <row r="830" spans="1:18" x14ac:dyDescent="0.2">
      <c r="A830" s="34">
        <v>0.99805500000000003</v>
      </c>
      <c r="B830" s="34">
        <v>0.99624500000000005</v>
      </c>
      <c r="C830" s="34">
        <v>0.99486300000000005</v>
      </c>
      <c r="D830" s="34">
        <v>0.99784899999999999</v>
      </c>
      <c r="E830" s="34">
        <v>0.99203200000000002</v>
      </c>
      <c r="F830" s="34">
        <v>0.99850300000000003</v>
      </c>
      <c r="G830" s="34">
        <v>0.996753</v>
      </c>
      <c r="H830" s="34">
        <v>0.99584499999999998</v>
      </c>
      <c r="I830" s="34">
        <v>0.99814599999999998</v>
      </c>
      <c r="J830" s="35">
        <v>0.99896600000000002</v>
      </c>
      <c r="K830" s="35">
        <v>0.99760599999999999</v>
      </c>
      <c r="L830" s="35">
        <v>0.99679099999999998</v>
      </c>
      <c r="M830" s="35">
        <v>0.99788600000000005</v>
      </c>
      <c r="N830" s="36">
        <f t="shared" si="39"/>
        <v>0.99647677777777788</v>
      </c>
      <c r="O830" s="36">
        <f t="shared" si="40"/>
        <v>0.99781224999999996</v>
      </c>
      <c r="P830" s="37">
        <f t="shared" si="41"/>
        <v>-1.3354722222220783E-3</v>
      </c>
      <c r="Q830" s="37" t="s">
        <v>2064</v>
      </c>
      <c r="R830" s="37" t="s">
        <v>2063</v>
      </c>
    </row>
    <row r="831" spans="1:18" x14ac:dyDescent="0.2">
      <c r="A831" s="34">
        <v>0</v>
      </c>
      <c r="B831" s="34">
        <v>0</v>
      </c>
      <c r="C831" s="34">
        <v>6.0610000000000004E-3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5">
        <v>0</v>
      </c>
      <c r="K831" s="35">
        <v>0</v>
      </c>
      <c r="L831" s="35">
        <v>0</v>
      </c>
      <c r="M831" s="35">
        <v>8.0649999999999993E-3</v>
      </c>
      <c r="N831" s="36">
        <f t="shared" si="39"/>
        <v>6.734444444444445E-4</v>
      </c>
      <c r="O831" s="36">
        <f t="shared" si="40"/>
        <v>2.0162499999999998E-3</v>
      </c>
      <c r="P831" s="37">
        <f t="shared" si="41"/>
        <v>-1.3428055555555554E-3</v>
      </c>
      <c r="Q831" s="37" t="s">
        <v>2128</v>
      </c>
      <c r="R831" s="37" t="s">
        <v>2128</v>
      </c>
    </row>
    <row r="832" spans="1:18" x14ac:dyDescent="0.2">
      <c r="A832" s="34">
        <v>1.1050000000000001E-2</v>
      </c>
      <c r="B832" s="34">
        <v>0</v>
      </c>
      <c r="C832" s="34">
        <v>0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5">
        <v>0</v>
      </c>
      <c r="K832" s="35">
        <v>0</v>
      </c>
      <c r="L832" s="35">
        <v>0</v>
      </c>
      <c r="M832" s="35">
        <v>1.0444E-2</v>
      </c>
      <c r="N832" s="36">
        <f t="shared" si="39"/>
        <v>1.2277777777777779E-3</v>
      </c>
      <c r="O832" s="36">
        <f t="shared" si="40"/>
        <v>2.611E-3</v>
      </c>
      <c r="P832" s="37">
        <f t="shared" si="41"/>
        <v>-1.3832222222222221E-3</v>
      </c>
      <c r="Q832" s="37" t="s">
        <v>313</v>
      </c>
      <c r="R832" s="37" t="s">
        <v>312</v>
      </c>
    </row>
    <row r="833" spans="1:18" x14ac:dyDescent="0.2">
      <c r="A833" s="34">
        <v>0</v>
      </c>
      <c r="B833" s="34">
        <v>0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5">
        <v>5.5399999999999998E-3</v>
      </c>
      <c r="K833" s="35">
        <v>0</v>
      </c>
      <c r="L833" s="35">
        <v>0</v>
      </c>
      <c r="M833" s="35">
        <v>0</v>
      </c>
      <c r="N833" s="36">
        <f t="shared" si="39"/>
        <v>0</v>
      </c>
      <c r="O833" s="36">
        <f t="shared" si="40"/>
        <v>1.3849999999999999E-3</v>
      </c>
      <c r="P833" s="37">
        <f t="shared" si="41"/>
        <v>-1.3849999999999999E-3</v>
      </c>
      <c r="Q833" s="37" t="s">
        <v>1288</v>
      </c>
      <c r="R833" s="37" t="s">
        <v>1287</v>
      </c>
    </row>
    <row r="834" spans="1:18" x14ac:dyDescent="0.2">
      <c r="A834" s="34">
        <v>0</v>
      </c>
      <c r="B834" s="34">
        <v>0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5">
        <v>0</v>
      </c>
      <c r="K834" s="35">
        <v>0</v>
      </c>
      <c r="L834" s="35">
        <v>0</v>
      </c>
      <c r="M834" s="35">
        <v>5.5789999999999998E-3</v>
      </c>
      <c r="N834" s="36">
        <f t="shared" si="39"/>
        <v>0</v>
      </c>
      <c r="O834" s="36">
        <f t="shared" si="40"/>
        <v>1.3947499999999999E-3</v>
      </c>
      <c r="P834" s="37">
        <f t="shared" si="41"/>
        <v>-1.3947499999999999E-3</v>
      </c>
      <c r="Q834" s="37" t="s">
        <v>340</v>
      </c>
      <c r="R834" s="37" t="s">
        <v>340</v>
      </c>
    </row>
    <row r="835" spans="1:18" x14ac:dyDescent="0.2">
      <c r="A835" s="34">
        <v>0</v>
      </c>
      <c r="B835" s="34">
        <v>0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5">
        <v>5.5929999999999999E-3</v>
      </c>
      <c r="K835" s="35">
        <v>0</v>
      </c>
      <c r="L835" s="35">
        <v>0</v>
      </c>
      <c r="M835" s="35">
        <v>0</v>
      </c>
      <c r="N835" s="36">
        <f t="shared" si="39"/>
        <v>0</v>
      </c>
      <c r="O835" s="36">
        <f t="shared" si="40"/>
        <v>1.39825E-3</v>
      </c>
      <c r="P835" s="37">
        <f t="shared" si="41"/>
        <v>-1.39825E-3</v>
      </c>
      <c r="Q835" s="37" t="s">
        <v>957</v>
      </c>
      <c r="R835" s="37" t="s">
        <v>957</v>
      </c>
    </row>
    <row r="836" spans="1:18" x14ac:dyDescent="0.2">
      <c r="A836" s="34">
        <v>0</v>
      </c>
      <c r="B836" s="34">
        <v>0</v>
      </c>
      <c r="C836" s="34">
        <v>0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5">
        <v>5.6750000000000004E-3</v>
      </c>
      <c r="K836" s="35">
        <v>0</v>
      </c>
      <c r="L836" s="35">
        <v>0</v>
      </c>
      <c r="M836" s="35">
        <v>0</v>
      </c>
      <c r="N836" s="36">
        <f t="shared" si="39"/>
        <v>0</v>
      </c>
      <c r="O836" s="36">
        <f t="shared" si="40"/>
        <v>1.4187500000000001E-3</v>
      </c>
      <c r="P836" s="37">
        <f t="shared" si="41"/>
        <v>-1.4187500000000001E-3</v>
      </c>
      <c r="Q836" s="37" t="s">
        <v>1155</v>
      </c>
      <c r="R836" s="37" t="s">
        <v>1155</v>
      </c>
    </row>
    <row r="837" spans="1:18" x14ac:dyDescent="0.2">
      <c r="A837" s="34">
        <v>0</v>
      </c>
      <c r="B837" s="34">
        <v>0</v>
      </c>
      <c r="C837" s="34">
        <v>0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5">
        <v>5.7080000000000004E-3</v>
      </c>
      <c r="K837" s="35">
        <v>0</v>
      </c>
      <c r="L837" s="35">
        <v>0</v>
      </c>
      <c r="M837" s="35">
        <v>0</v>
      </c>
      <c r="N837" s="36">
        <f t="shared" si="39"/>
        <v>0</v>
      </c>
      <c r="O837" s="36">
        <f t="shared" si="40"/>
        <v>1.4270000000000001E-3</v>
      </c>
      <c r="P837" s="37">
        <f t="shared" si="41"/>
        <v>-1.4270000000000001E-3</v>
      </c>
      <c r="Q837" s="37" t="s">
        <v>525</v>
      </c>
      <c r="R837" s="37" t="s">
        <v>524</v>
      </c>
    </row>
    <row r="838" spans="1:18" x14ac:dyDescent="0.2">
      <c r="A838" s="34">
        <v>0</v>
      </c>
      <c r="B838" s="34">
        <v>0</v>
      </c>
      <c r="C838" s="34">
        <v>0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5">
        <v>5.8820000000000001E-3</v>
      </c>
      <c r="K838" s="35">
        <v>0</v>
      </c>
      <c r="L838" s="35">
        <v>0</v>
      </c>
      <c r="M838" s="35">
        <v>0</v>
      </c>
      <c r="N838" s="36">
        <f t="shared" si="39"/>
        <v>0</v>
      </c>
      <c r="O838" s="36">
        <f t="shared" si="40"/>
        <v>1.4705E-3</v>
      </c>
      <c r="P838" s="37">
        <f t="shared" si="41"/>
        <v>-1.4705E-3</v>
      </c>
      <c r="Q838" s="37" t="s">
        <v>1262</v>
      </c>
      <c r="R838" s="37" t="s">
        <v>1261</v>
      </c>
    </row>
    <row r="839" spans="1:18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5">
        <v>6.0020000000000004E-3</v>
      </c>
      <c r="K839" s="35">
        <v>0</v>
      </c>
      <c r="L839" s="35">
        <v>0</v>
      </c>
      <c r="M839" s="35">
        <v>0</v>
      </c>
      <c r="N839" s="36">
        <f t="shared" si="39"/>
        <v>0</v>
      </c>
      <c r="O839" s="36">
        <f t="shared" si="40"/>
        <v>1.5005000000000001E-3</v>
      </c>
      <c r="P839" s="37">
        <f t="shared" si="41"/>
        <v>-1.5005000000000001E-3</v>
      </c>
      <c r="Q839" s="37" t="s">
        <v>1069</v>
      </c>
      <c r="R839" s="37" t="s">
        <v>1069</v>
      </c>
    </row>
    <row r="840" spans="1:18" x14ac:dyDescent="0.2">
      <c r="A840" s="34">
        <v>0</v>
      </c>
      <c r="B840" s="34">
        <v>0</v>
      </c>
      <c r="C840" s="34">
        <v>0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5">
        <v>6.0899999999999999E-3</v>
      </c>
      <c r="K840" s="35">
        <v>0</v>
      </c>
      <c r="L840" s="35">
        <v>0</v>
      </c>
      <c r="M840" s="35">
        <v>0</v>
      </c>
      <c r="N840" s="36">
        <f t="shared" si="39"/>
        <v>0</v>
      </c>
      <c r="O840" s="36">
        <f t="shared" si="40"/>
        <v>1.5225E-3</v>
      </c>
      <c r="P840" s="37">
        <f t="shared" si="41"/>
        <v>-1.5225E-3</v>
      </c>
      <c r="Q840" s="37" t="s">
        <v>1231</v>
      </c>
      <c r="R840" s="37" t="s">
        <v>1231</v>
      </c>
    </row>
    <row r="841" spans="1:18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0</v>
      </c>
      <c r="H841" s="34">
        <v>0</v>
      </c>
      <c r="I841" s="34">
        <v>0</v>
      </c>
      <c r="J841" s="35">
        <v>0</v>
      </c>
      <c r="K841" s="35">
        <v>6.1190000000000003E-3</v>
      </c>
      <c r="L841" s="35">
        <v>0</v>
      </c>
      <c r="M841" s="35">
        <v>0</v>
      </c>
      <c r="N841" s="36">
        <f t="shared" si="39"/>
        <v>0</v>
      </c>
      <c r="O841" s="36">
        <f t="shared" si="40"/>
        <v>1.5297500000000001E-3</v>
      </c>
      <c r="P841" s="37">
        <f t="shared" si="41"/>
        <v>-1.5297500000000001E-3</v>
      </c>
      <c r="Q841" s="37" t="s">
        <v>1839</v>
      </c>
      <c r="R841" s="37" t="s">
        <v>1839</v>
      </c>
    </row>
    <row r="842" spans="1:18" x14ac:dyDescent="0.2">
      <c r="A842" s="34">
        <v>0</v>
      </c>
      <c r="B842" s="34">
        <v>0</v>
      </c>
      <c r="C842" s="34">
        <v>0</v>
      </c>
      <c r="D842" s="34">
        <v>0</v>
      </c>
      <c r="E842" s="34">
        <v>0</v>
      </c>
      <c r="F842" s="34">
        <v>0</v>
      </c>
      <c r="G842" s="34">
        <v>0</v>
      </c>
      <c r="H842" s="34">
        <v>0</v>
      </c>
      <c r="I842" s="34">
        <v>0</v>
      </c>
      <c r="J842" s="35">
        <v>0</v>
      </c>
      <c r="K842" s="35">
        <v>6.2989999999999999E-3</v>
      </c>
      <c r="L842" s="35">
        <v>0</v>
      </c>
      <c r="M842" s="35">
        <v>0</v>
      </c>
      <c r="N842" s="36">
        <f t="shared" si="39"/>
        <v>0</v>
      </c>
      <c r="O842" s="36">
        <f t="shared" si="40"/>
        <v>1.57475E-3</v>
      </c>
      <c r="P842" s="37">
        <f t="shared" si="41"/>
        <v>-1.57475E-3</v>
      </c>
      <c r="Q842" s="37" t="s">
        <v>2525</v>
      </c>
      <c r="R842" s="37" t="s">
        <v>2525</v>
      </c>
    </row>
    <row r="843" spans="1:18" x14ac:dyDescent="0.2">
      <c r="A843" s="34">
        <v>4.0711999999999998E-2</v>
      </c>
      <c r="B843" s="34">
        <v>0</v>
      </c>
      <c r="C843" s="34">
        <v>0</v>
      </c>
      <c r="D843" s="34">
        <v>8.4390000000000003E-3</v>
      </c>
      <c r="E843" s="34">
        <v>0</v>
      </c>
      <c r="F843" s="34">
        <v>0</v>
      </c>
      <c r="G843" s="34">
        <v>0</v>
      </c>
      <c r="H843" s="34">
        <v>0</v>
      </c>
      <c r="I843" s="34">
        <v>0</v>
      </c>
      <c r="J843" s="35">
        <v>0</v>
      </c>
      <c r="K843" s="35">
        <v>2.8249E-2</v>
      </c>
      <c r="L843" s="35">
        <v>0</v>
      </c>
      <c r="M843" s="35">
        <v>0</v>
      </c>
      <c r="N843" s="36">
        <f t="shared" si="39"/>
        <v>5.4612222222222223E-3</v>
      </c>
      <c r="O843" s="36">
        <f t="shared" si="40"/>
        <v>7.06225E-3</v>
      </c>
      <c r="P843" s="37">
        <f t="shared" si="41"/>
        <v>-1.6010277777777776E-3</v>
      </c>
      <c r="Q843" s="37" t="s">
        <v>609</v>
      </c>
      <c r="R843" s="37" t="s">
        <v>609</v>
      </c>
    </row>
    <row r="844" spans="1:18" x14ac:dyDescent="0.2">
      <c r="A844" s="34">
        <v>0</v>
      </c>
      <c r="B844" s="34">
        <v>0</v>
      </c>
      <c r="C844" s="34">
        <v>0</v>
      </c>
      <c r="D844" s="34">
        <v>0</v>
      </c>
      <c r="E844" s="34">
        <v>0</v>
      </c>
      <c r="F844" s="34">
        <v>0</v>
      </c>
      <c r="G844" s="34">
        <v>0</v>
      </c>
      <c r="H844" s="34">
        <v>0</v>
      </c>
      <c r="I844" s="34">
        <v>0</v>
      </c>
      <c r="J844" s="35">
        <v>0</v>
      </c>
      <c r="K844" s="35">
        <v>0</v>
      </c>
      <c r="L844" s="35">
        <v>0</v>
      </c>
      <c r="M844" s="35">
        <v>6.4939999999999998E-3</v>
      </c>
      <c r="N844" s="36">
        <f t="shared" si="39"/>
        <v>0</v>
      </c>
      <c r="O844" s="36">
        <f t="shared" si="40"/>
        <v>1.6234999999999999E-3</v>
      </c>
      <c r="P844" s="37">
        <f t="shared" si="41"/>
        <v>-1.6234999999999999E-3</v>
      </c>
      <c r="Q844" s="37" t="s">
        <v>580</v>
      </c>
      <c r="R844" s="37" t="s">
        <v>579</v>
      </c>
    </row>
    <row r="845" spans="1:18" x14ac:dyDescent="0.2">
      <c r="A845" s="34">
        <v>0</v>
      </c>
      <c r="B845" s="34">
        <v>0</v>
      </c>
      <c r="C845" s="34">
        <v>0</v>
      </c>
      <c r="D845" s="34">
        <v>0</v>
      </c>
      <c r="E845" s="34">
        <v>0</v>
      </c>
      <c r="F845" s="34">
        <v>8.5470000000000008E-3</v>
      </c>
      <c r="G845" s="34">
        <v>0</v>
      </c>
      <c r="H845" s="34">
        <v>3.7869E-2</v>
      </c>
      <c r="I845" s="34">
        <v>0</v>
      </c>
      <c r="J845" s="35">
        <v>0</v>
      </c>
      <c r="K845" s="35">
        <v>2.7262999999999999E-2</v>
      </c>
      <c r="L845" s="35">
        <v>0</v>
      </c>
      <c r="M845" s="35">
        <v>0</v>
      </c>
      <c r="N845" s="36">
        <f t="shared" si="39"/>
        <v>5.1573333333333332E-3</v>
      </c>
      <c r="O845" s="36">
        <f t="shared" si="40"/>
        <v>6.8157499999999998E-3</v>
      </c>
      <c r="P845" s="37">
        <f t="shared" si="41"/>
        <v>-1.6584166666666665E-3</v>
      </c>
      <c r="Q845" s="37" t="s">
        <v>251</v>
      </c>
      <c r="R845" s="37" t="s">
        <v>250</v>
      </c>
    </row>
    <row r="846" spans="1:18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0</v>
      </c>
      <c r="G846" s="34">
        <v>0</v>
      </c>
      <c r="H846" s="34">
        <v>0</v>
      </c>
      <c r="I846" s="34">
        <v>0</v>
      </c>
      <c r="J846" s="35">
        <v>0</v>
      </c>
      <c r="K846" s="35">
        <v>0</v>
      </c>
      <c r="L846" s="35">
        <v>0</v>
      </c>
      <c r="M846" s="35">
        <v>6.711E-3</v>
      </c>
      <c r="N846" s="36">
        <f t="shared" si="39"/>
        <v>0</v>
      </c>
      <c r="O846" s="36">
        <f t="shared" si="40"/>
        <v>1.67775E-3</v>
      </c>
      <c r="P846" s="37">
        <f t="shared" si="41"/>
        <v>-1.67775E-3</v>
      </c>
      <c r="Q846" s="37" t="s">
        <v>419</v>
      </c>
      <c r="R846" s="37" t="s">
        <v>419</v>
      </c>
    </row>
    <row r="847" spans="1:18" x14ac:dyDescent="0.2">
      <c r="A847" s="34">
        <v>0</v>
      </c>
      <c r="B847" s="34">
        <v>0</v>
      </c>
      <c r="C847" s="34">
        <v>0</v>
      </c>
      <c r="D847" s="34">
        <v>0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5">
        <v>0</v>
      </c>
      <c r="K847" s="35">
        <v>0</v>
      </c>
      <c r="L847" s="35">
        <v>0</v>
      </c>
      <c r="M847" s="35">
        <v>6.8139999999999997E-3</v>
      </c>
      <c r="N847" s="36">
        <f t="shared" si="39"/>
        <v>0</v>
      </c>
      <c r="O847" s="36">
        <f t="shared" si="40"/>
        <v>1.7034999999999999E-3</v>
      </c>
      <c r="P847" s="37">
        <f t="shared" si="41"/>
        <v>-1.7034999999999999E-3</v>
      </c>
      <c r="Q847" s="37" t="s">
        <v>415</v>
      </c>
      <c r="R847" s="37" t="s">
        <v>414</v>
      </c>
    </row>
    <row r="848" spans="1:18" x14ac:dyDescent="0.2">
      <c r="A848" s="34">
        <v>0</v>
      </c>
      <c r="B848" s="34">
        <v>0</v>
      </c>
      <c r="C848" s="34">
        <v>0</v>
      </c>
      <c r="D848" s="34">
        <v>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5">
        <v>0</v>
      </c>
      <c r="K848" s="35">
        <v>0</v>
      </c>
      <c r="L848" s="35">
        <v>0</v>
      </c>
      <c r="M848" s="35">
        <v>6.8139999999999997E-3</v>
      </c>
      <c r="N848" s="36">
        <f t="shared" si="39"/>
        <v>0</v>
      </c>
      <c r="O848" s="36">
        <f t="shared" si="40"/>
        <v>1.7034999999999999E-3</v>
      </c>
      <c r="P848" s="37">
        <f t="shared" si="41"/>
        <v>-1.7034999999999999E-3</v>
      </c>
      <c r="Q848" s="37" t="s">
        <v>496</v>
      </c>
      <c r="R848" s="37" t="s">
        <v>496</v>
      </c>
    </row>
    <row r="849" spans="1:18" x14ac:dyDescent="0.2">
      <c r="A849" s="34">
        <v>4.4068000000000003E-2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5">
        <v>0</v>
      </c>
      <c r="K849" s="35">
        <v>2.6440000000000002E-2</v>
      </c>
      <c r="L849" s="35">
        <v>0</v>
      </c>
      <c r="M849" s="35">
        <v>0</v>
      </c>
      <c r="N849" s="36">
        <f t="shared" si="39"/>
        <v>4.8964444444444446E-3</v>
      </c>
      <c r="O849" s="36">
        <f t="shared" si="40"/>
        <v>6.6100000000000004E-3</v>
      </c>
      <c r="P849" s="37">
        <f t="shared" si="41"/>
        <v>-1.7135555555555558E-3</v>
      </c>
      <c r="Q849" s="37" t="s">
        <v>1218</v>
      </c>
      <c r="R849" s="37" t="s">
        <v>1218</v>
      </c>
    </row>
    <row r="850" spans="1:18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5">
        <v>0</v>
      </c>
      <c r="K850" s="35">
        <v>0</v>
      </c>
      <c r="L850" s="35">
        <v>0</v>
      </c>
      <c r="M850" s="35">
        <v>6.9930000000000001E-3</v>
      </c>
      <c r="N850" s="36">
        <f t="shared" si="39"/>
        <v>0</v>
      </c>
      <c r="O850" s="36">
        <f t="shared" si="40"/>
        <v>1.74825E-3</v>
      </c>
      <c r="P850" s="37">
        <f t="shared" si="41"/>
        <v>-1.74825E-3</v>
      </c>
      <c r="Q850" s="37" t="s">
        <v>410</v>
      </c>
      <c r="R850" s="37" t="s">
        <v>410</v>
      </c>
    </row>
    <row r="851" spans="1:18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5">
        <v>0</v>
      </c>
      <c r="K851" s="35">
        <v>0</v>
      </c>
      <c r="L851" s="35">
        <v>0</v>
      </c>
      <c r="M851" s="35">
        <v>7.0549999999999996E-3</v>
      </c>
      <c r="N851" s="36">
        <f t="shared" si="39"/>
        <v>0</v>
      </c>
      <c r="O851" s="36">
        <f t="shared" si="40"/>
        <v>1.7637499999999999E-3</v>
      </c>
      <c r="P851" s="37">
        <f t="shared" si="41"/>
        <v>-1.7637499999999999E-3</v>
      </c>
      <c r="Q851" s="37" t="s">
        <v>409</v>
      </c>
      <c r="R851" s="37" t="s">
        <v>408</v>
      </c>
    </row>
    <row r="852" spans="1:18" x14ac:dyDescent="0.2">
      <c r="A852" s="34">
        <v>0</v>
      </c>
      <c r="B852" s="34">
        <v>0</v>
      </c>
      <c r="C852" s="34">
        <v>0</v>
      </c>
      <c r="D852" s="34">
        <v>0</v>
      </c>
      <c r="E852" s="34">
        <v>0</v>
      </c>
      <c r="F852" s="34">
        <v>0</v>
      </c>
      <c r="G852" s="34">
        <v>0</v>
      </c>
      <c r="H852" s="34">
        <v>0</v>
      </c>
      <c r="I852" s="34">
        <v>0</v>
      </c>
      <c r="J852" s="35">
        <v>0</v>
      </c>
      <c r="K852" s="35">
        <v>0</v>
      </c>
      <c r="L852" s="35">
        <v>0</v>
      </c>
      <c r="M852" s="35">
        <v>7.1300000000000001E-3</v>
      </c>
      <c r="N852" s="36">
        <f t="shared" si="39"/>
        <v>0</v>
      </c>
      <c r="O852" s="36">
        <f t="shared" si="40"/>
        <v>1.7825E-3</v>
      </c>
      <c r="P852" s="37">
        <f t="shared" si="41"/>
        <v>-1.7825E-3</v>
      </c>
      <c r="Q852" s="37" t="s">
        <v>2535</v>
      </c>
      <c r="R852" s="37" t="s">
        <v>2535</v>
      </c>
    </row>
    <row r="853" spans="1:18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5">
        <v>0</v>
      </c>
      <c r="K853" s="35">
        <v>0</v>
      </c>
      <c r="L853" s="35">
        <v>0</v>
      </c>
      <c r="M853" s="35">
        <v>7.2329999999999998E-3</v>
      </c>
      <c r="N853" s="36">
        <f t="shared" si="39"/>
        <v>0</v>
      </c>
      <c r="O853" s="36">
        <f t="shared" si="40"/>
        <v>1.80825E-3</v>
      </c>
      <c r="P853" s="37">
        <f t="shared" si="41"/>
        <v>-1.80825E-3</v>
      </c>
      <c r="Q853" s="37" t="s">
        <v>396</v>
      </c>
      <c r="R853" s="37" t="s">
        <v>396</v>
      </c>
    </row>
    <row r="854" spans="1:18" x14ac:dyDescent="0.2">
      <c r="A854" s="34">
        <v>0</v>
      </c>
      <c r="B854" s="34">
        <v>0</v>
      </c>
      <c r="C854" s="34">
        <v>0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5">
        <v>0</v>
      </c>
      <c r="K854" s="35">
        <v>0</v>
      </c>
      <c r="L854" s="35">
        <v>0</v>
      </c>
      <c r="M854" s="35">
        <v>7.26E-3</v>
      </c>
      <c r="N854" s="36">
        <f t="shared" si="39"/>
        <v>0</v>
      </c>
      <c r="O854" s="36">
        <f t="shared" si="40"/>
        <v>1.815E-3</v>
      </c>
      <c r="P854" s="37">
        <f t="shared" si="41"/>
        <v>-1.815E-3</v>
      </c>
      <c r="Q854" s="37" t="s">
        <v>594</v>
      </c>
      <c r="R854" s="37" t="s">
        <v>594</v>
      </c>
    </row>
    <row r="855" spans="1:18" x14ac:dyDescent="0.2">
      <c r="A855" s="34">
        <v>0</v>
      </c>
      <c r="B855" s="34">
        <v>0</v>
      </c>
      <c r="C855" s="34">
        <v>0</v>
      </c>
      <c r="D855" s="34">
        <v>0</v>
      </c>
      <c r="E855" s="34">
        <v>0</v>
      </c>
      <c r="F855" s="34">
        <v>0</v>
      </c>
      <c r="G855" s="34">
        <v>0</v>
      </c>
      <c r="H855" s="34">
        <v>0</v>
      </c>
      <c r="I855" s="34">
        <v>0</v>
      </c>
      <c r="J855" s="35">
        <v>0</v>
      </c>
      <c r="K855" s="35">
        <v>0</v>
      </c>
      <c r="L855" s="35">
        <v>0</v>
      </c>
      <c r="M855" s="35">
        <v>7.3130000000000001E-3</v>
      </c>
      <c r="N855" s="36">
        <f t="shared" si="39"/>
        <v>0</v>
      </c>
      <c r="O855" s="36">
        <f t="shared" si="40"/>
        <v>1.82825E-3</v>
      </c>
      <c r="P855" s="37">
        <f t="shared" si="41"/>
        <v>-1.82825E-3</v>
      </c>
      <c r="Q855" s="37" t="s">
        <v>392</v>
      </c>
      <c r="R855" s="37" t="s">
        <v>392</v>
      </c>
    </row>
    <row r="856" spans="1:18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5">
        <v>0</v>
      </c>
      <c r="K856" s="35">
        <v>0</v>
      </c>
      <c r="L856" s="35">
        <v>0</v>
      </c>
      <c r="M856" s="35">
        <v>7.326E-3</v>
      </c>
      <c r="N856" s="36">
        <f t="shared" si="39"/>
        <v>0</v>
      </c>
      <c r="O856" s="36">
        <f t="shared" si="40"/>
        <v>1.8315E-3</v>
      </c>
      <c r="P856" s="37">
        <f t="shared" si="41"/>
        <v>-1.8315E-3</v>
      </c>
      <c r="Q856" s="37" t="s">
        <v>389</v>
      </c>
      <c r="R856" s="37" t="s">
        <v>389</v>
      </c>
    </row>
    <row r="857" spans="1:18" x14ac:dyDescent="0.2">
      <c r="A857" s="34">
        <v>0</v>
      </c>
      <c r="B857" s="34">
        <v>0</v>
      </c>
      <c r="C857" s="34">
        <v>0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5">
        <v>0</v>
      </c>
      <c r="K857" s="35">
        <v>0</v>
      </c>
      <c r="L857" s="35">
        <v>0</v>
      </c>
      <c r="M857" s="35">
        <v>7.339E-3</v>
      </c>
      <c r="N857" s="36">
        <f t="shared" si="39"/>
        <v>0</v>
      </c>
      <c r="O857" s="36">
        <f t="shared" si="40"/>
        <v>1.83475E-3</v>
      </c>
      <c r="P857" s="37">
        <f t="shared" si="41"/>
        <v>-1.83475E-3</v>
      </c>
      <c r="Q857" s="37" t="s">
        <v>388</v>
      </c>
      <c r="R857" s="37" t="s">
        <v>388</v>
      </c>
    </row>
    <row r="858" spans="1:18" x14ac:dyDescent="0.2">
      <c r="A858" s="34">
        <v>0</v>
      </c>
      <c r="B858" s="34">
        <v>0</v>
      </c>
      <c r="C858" s="34">
        <v>7.7819999999999999E-3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5">
        <v>0</v>
      </c>
      <c r="K858" s="35">
        <v>0</v>
      </c>
      <c r="L858" s="35">
        <v>0</v>
      </c>
      <c r="M858" s="35">
        <v>1.0799E-2</v>
      </c>
      <c r="N858" s="36">
        <f t="shared" si="39"/>
        <v>8.6466666666666669E-4</v>
      </c>
      <c r="O858" s="36">
        <f t="shared" si="40"/>
        <v>2.6997499999999999E-3</v>
      </c>
      <c r="P858" s="37">
        <f t="shared" si="41"/>
        <v>-1.8350833333333331E-3</v>
      </c>
      <c r="Q858" s="37" t="s">
        <v>436</v>
      </c>
      <c r="R858" s="37" t="s">
        <v>436</v>
      </c>
    </row>
    <row r="859" spans="1:18" x14ac:dyDescent="0.2">
      <c r="A859" s="34">
        <v>0</v>
      </c>
      <c r="B859" s="34">
        <v>0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5">
        <v>0</v>
      </c>
      <c r="K859" s="35">
        <v>0</v>
      </c>
      <c r="L859" s="35">
        <v>0</v>
      </c>
      <c r="M859" s="35">
        <v>7.3530000000000002E-3</v>
      </c>
      <c r="N859" s="36">
        <f t="shared" si="39"/>
        <v>0</v>
      </c>
      <c r="O859" s="36">
        <f t="shared" si="40"/>
        <v>1.83825E-3</v>
      </c>
      <c r="P859" s="37">
        <f t="shared" si="41"/>
        <v>-1.83825E-3</v>
      </c>
      <c r="Q859" s="37" t="s">
        <v>482</v>
      </c>
      <c r="R859" s="37" t="s">
        <v>482</v>
      </c>
    </row>
    <row r="860" spans="1:18" x14ac:dyDescent="0.2">
      <c r="A860" s="34">
        <v>0</v>
      </c>
      <c r="B860" s="34">
        <v>0</v>
      </c>
      <c r="C860" s="34">
        <v>0</v>
      </c>
      <c r="D860" s="34">
        <v>0</v>
      </c>
      <c r="E860" s="34">
        <v>0</v>
      </c>
      <c r="F860" s="34">
        <v>7.273E-3</v>
      </c>
      <c r="G860" s="34">
        <v>2.6315999999999999E-2</v>
      </c>
      <c r="H860" s="34">
        <v>0</v>
      </c>
      <c r="I860" s="34">
        <v>0</v>
      </c>
      <c r="J860" s="35">
        <v>0</v>
      </c>
      <c r="K860" s="35">
        <v>0</v>
      </c>
      <c r="L860" s="35">
        <v>2.2311999999999999E-2</v>
      </c>
      <c r="M860" s="35">
        <v>0</v>
      </c>
      <c r="N860" s="36">
        <f t="shared" si="39"/>
        <v>3.7321111111111114E-3</v>
      </c>
      <c r="O860" s="36">
        <f t="shared" si="40"/>
        <v>5.5779999999999996E-3</v>
      </c>
      <c r="P860" s="37">
        <f t="shared" si="41"/>
        <v>-1.8458888888888882E-3</v>
      </c>
      <c r="Q860" s="37" t="s">
        <v>2671</v>
      </c>
      <c r="R860" s="37" t="s">
        <v>2670</v>
      </c>
    </row>
    <row r="861" spans="1:18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5">
        <v>7.3839999999999999E-3</v>
      </c>
      <c r="K861" s="35">
        <v>0</v>
      </c>
      <c r="L861" s="35">
        <v>0</v>
      </c>
      <c r="M861" s="35">
        <v>0</v>
      </c>
      <c r="N861" s="36">
        <f t="shared" si="39"/>
        <v>0</v>
      </c>
      <c r="O861" s="36">
        <f t="shared" si="40"/>
        <v>1.846E-3</v>
      </c>
      <c r="P861" s="37">
        <f t="shared" si="41"/>
        <v>-1.846E-3</v>
      </c>
      <c r="Q861" s="37" t="s">
        <v>1477</v>
      </c>
      <c r="R861" s="37" t="s">
        <v>1477</v>
      </c>
    </row>
    <row r="862" spans="1:18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5">
        <v>0</v>
      </c>
      <c r="K862" s="35">
        <v>0</v>
      </c>
      <c r="L862" s="35">
        <v>0</v>
      </c>
      <c r="M862" s="35">
        <v>7.4209999999999996E-3</v>
      </c>
      <c r="N862" s="36">
        <f t="shared" si="39"/>
        <v>0</v>
      </c>
      <c r="O862" s="36">
        <f t="shared" si="40"/>
        <v>1.8552499999999999E-3</v>
      </c>
      <c r="P862" s="37">
        <f t="shared" si="41"/>
        <v>-1.8552499999999999E-3</v>
      </c>
      <c r="Q862" s="37" t="s">
        <v>527</v>
      </c>
      <c r="R862" s="37" t="s">
        <v>527</v>
      </c>
    </row>
    <row r="863" spans="1:18" x14ac:dyDescent="0.2">
      <c r="A863" s="34">
        <v>0</v>
      </c>
      <c r="B863" s="34">
        <v>0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5">
        <v>0</v>
      </c>
      <c r="K863" s="35">
        <v>0</v>
      </c>
      <c r="L863" s="35">
        <v>0</v>
      </c>
      <c r="M863" s="35">
        <v>7.4349999999999998E-3</v>
      </c>
      <c r="N863" s="36">
        <f t="shared" si="39"/>
        <v>0</v>
      </c>
      <c r="O863" s="36">
        <f t="shared" si="40"/>
        <v>1.8587499999999999E-3</v>
      </c>
      <c r="P863" s="37">
        <f t="shared" si="41"/>
        <v>-1.8587499999999999E-3</v>
      </c>
      <c r="Q863" s="37" t="s">
        <v>463</v>
      </c>
      <c r="R863" s="37" t="s">
        <v>462</v>
      </c>
    </row>
    <row r="864" spans="1:18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5">
        <v>0</v>
      </c>
      <c r="K864" s="35">
        <v>0</v>
      </c>
      <c r="L864" s="35">
        <v>0</v>
      </c>
      <c r="M864" s="35">
        <v>7.4349999999999998E-3</v>
      </c>
      <c r="N864" s="36">
        <f t="shared" si="39"/>
        <v>0</v>
      </c>
      <c r="O864" s="36">
        <f t="shared" si="40"/>
        <v>1.8587499999999999E-3</v>
      </c>
      <c r="P864" s="37">
        <f t="shared" si="41"/>
        <v>-1.8587499999999999E-3</v>
      </c>
      <c r="Q864" s="37" t="s">
        <v>588</v>
      </c>
      <c r="R864" s="37" t="s">
        <v>588</v>
      </c>
    </row>
    <row r="865" spans="1:18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5">
        <v>0</v>
      </c>
      <c r="K865" s="35">
        <v>0</v>
      </c>
      <c r="L865" s="35">
        <v>0</v>
      </c>
      <c r="M865" s="35">
        <v>7.4910000000000003E-3</v>
      </c>
      <c r="N865" s="36">
        <f t="shared" si="39"/>
        <v>0</v>
      </c>
      <c r="O865" s="36">
        <f t="shared" si="40"/>
        <v>1.8727500000000001E-3</v>
      </c>
      <c r="P865" s="37">
        <f t="shared" si="41"/>
        <v>-1.8727500000000001E-3</v>
      </c>
      <c r="Q865" s="37" t="s">
        <v>385</v>
      </c>
      <c r="R865" s="37" t="s">
        <v>385</v>
      </c>
    </row>
    <row r="866" spans="1:18" x14ac:dyDescent="0.2">
      <c r="A866" s="34">
        <v>0</v>
      </c>
      <c r="B866" s="34">
        <v>0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5">
        <v>0</v>
      </c>
      <c r="K866" s="35">
        <v>0</v>
      </c>
      <c r="L866" s="35">
        <v>0</v>
      </c>
      <c r="M866" s="35">
        <v>7.5050000000000004E-3</v>
      </c>
      <c r="N866" s="36">
        <f t="shared" si="39"/>
        <v>0</v>
      </c>
      <c r="O866" s="36">
        <f t="shared" si="40"/>
        <v>1.8762500000000001E-3</v>
      </c>
      <c r="P866" s="37">
        <f t="shared" si="41"/>
        <v>-1.8762500000000001E-3</v>
      </c>
      <c r="Q866" s="37" t="s">
        <v>2534</v>
      </c>
      <c r="R866" s="37" t="s">
        <v>2534</v>
      </c>
    </row>
    <row r="867" spans="1:18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5">
        <v>0</v>
      </c>
      <c r="K867" s="35">
        <v>0</v>
      </c>
      <c r="L867" s="35">
        <v>0</v>
      </c>
      <c r="M867" s="35">
        <v>7.5050000000000004E-3</v>
      </c>
      <c r="N867" s="36">
        <f t="shared" si="39"/>
        <v>0</v>
      </c>
      <c r="O867" s="36">
        <f t="shared" si="40"/>
        <v>1.8762500000000001E-3</v>
      </c>
      <c r="P867" s="37">
        <f t="shared" si="41"/>
        <v>-1.8762500000000001E-3</v>
      </c>
      <c r="Q867" s="37" t="s">
        <v>384</v>
      </c>
      <c r="R867" s="37" t="s">
        <v>384</v>
      </c>
    </row>
    <row r="868" spans="1:18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5">
        <v>0</v>
      </c>
      <c r="K868" s="35">
        <v>0</v>
      </c>
      <c r="L868" s="35">
        <v>0</v>
      </c>
      <c r="M868" s="35">
        <v>7.5900000000000004E-3</v>
      </c>
      <c r="N868" s="36">
        <f t="shared" si="39"/>
        <v>0</v>
      </c>
      <c r="O868" s="36">
        <f t="shared" si="40"/>
        <v>1.8975000000000001E-3</v>
      </c>
      <c r="P868" s="37">
        <f t="shared" si="41"/>
        <v>-1.8975000000000001E-3</v>
      </c>
      <c r="Q868" s="37" t="s">
        <v>383</v>
      </c>
      <c r="R868" s="37" t="s">
        <v>383</v>
      </c>
    </row>
    <row r="869" spans="1:18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5">
        <v>0</v>
      </c>
      <c r="K869" s="35">
        <v>0</v>
      </c>
      <c r="L869" s="35">
        <v>0</v>
      </c>
      <c r="M869" s="35">
        <v>7.5900000000000004E-3</v>
      </c>
      <c r="N869" s="36">
        <f t="shared" si="39"/>
        <v>0</v>
      </c>
      <c r="O869" s="36">
        <f t="shared" si="40"/>
        <v>1.8975000000000001E-3</v>
      </c>
      <c r="P869" s="37">
        <f t="shared" si="41"/>
        <v>-1.8975000000000001E-3</v>
      </c>
      <c r="Q869" s="37" t="s">
        <v>2054</v>
      </c>
      <c r="R869" s="37" t="s">
        <v>2053</v>
      </c>
    </row>
    <row r="870" spans="1:18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5">
        <v>0</v>
      </c>
      <c r="K870" s="35">
        <v>0</v>
      </c>
      <c r="L870" s="35">
        <v>0</v>
      </c>
      <c r="M870" s="35">
        <v>7.6049999999999998E-3</v>
      </c>
      <c r="N870" s="36">
        <f t="shared" si="39"/>
        <v>0</v>
      </c>
      <c r="O870" s="36">
        <f t="shared" si="40"/>
        <v>1.9012499999999999E-3</v>
      </c>
      <c r="P870" s="37">
        <f t="shared" si="41"/>
        <v>-1.9012499999999999E-3</v>
      </c>
      <c r="Q870" s="37" t="s">
        <v>381</v>
      </c>
      <c r="R870" s="37" t="s">
        <v>380</v>
      </c>
    </row>
    <row r="871" spans="1:18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5">
        <v>0</v>
      </c>
      <c r="K871" s="35">
        <v>0</v>
      </c>
      <c r="L871" s="35">
        <v>0</v>
      </c>
      <c r="M871" s="35">
        <v>7.6340000000000002E-3</v>
      </c>
      <c r="N871" s="36">
        <f t="shared" si="39"/>
        <v>0</v>
      </c>
      <c r="O871" s="36">
        <f t="shared" si="40"/>
        <v>1.9085E-3</v>
      </c>
      <c r="P871" s="37">
        <f t="shared" si="41"/>
        <v>-1.9085E-3</v>
      </c>
      <c r="Q871" s="37" t="s">
        <v>1961</v>
      </c>
      <c r="R871" s="37" t="s">
        <v>1961</v>
      </c>
    </row>
    <row r="872" spans="1:18" x14ac:dyDescent="0.2">
      <c r="A872" s="34">
        <v>0</v>
      </c>
      <c r="B872" s="34">
        <v>0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5">
        <v>0</v>
      </c>
      <c r="K872" s="35">
        <v>0</v>
      </c>
      <c r="L872" s="35">
        <v>0</v>
      </c>
      <c r="M872" s="35">
        <v>7.6480000000000003E-3</v>
      </c>
      <c r="N872" s="36">
        <f t="shared" si="39"/>
        <v>0</v>
      </c>
      <c r="O872" s="36">
        <f t="shared" si="40"/>
        <v>1.9120000000000001E-3</v>
      </c>
      <c r="P872" s="37">
        <f t="shared" si="41"/>
        <v>-1.9120000000000001E-3</v>
      </c>
      <c r="Q872" s="37" t="s">
        <v>2778</v>
      </c>
      <c r="R872" s="37" t="s">
        <v>2778</v>
      </c>
    </row>
    <row r="873" spans="1:18" x14ac:dyDescent="0.2">
      <c r="A873" s="34">
        <v>0</v>
      </c>
      <c r="B873" s="34">
        <v>0</v>
      </c>
      <c r="C873" s="34">
        <v>0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5">
        <v>0</v>
      </c>
      <c r="K873" s="35">
        <v>0</v>
      </c>
      <c r="L873" s="35">
        <v>0</v>
      </c>
      <c r="M873" s="35">
        <v>7.7520000000000002E-3</v>
      </c>
      <c r="N873" s="36">
        <f t="shared" si="39"/>
        <v>0</v>
      </c>
      <c r="O873" s="36">
        <f t="shared" si="40"/>
        <v>1.9380000000000001E-3</v>
      </c>
      <c r="P873" s="37">
        <f t="shared" si="41"/>
        <v>-1.9380000000000001E-3</v>
      </c>
      <c r="Q873" s="37" t="s">
        <v>379</v>
      </c>
      <c r="R873" s="37" t="s">
        <v>378</v>
      </c>
    </row>
    <row r="874" spans="1:18" x14ac:dyDescent="0.2">
      <c r="A874" s="34">
        <v>0</v>
      </c>
      <c r="B874" s="34">
        <v>0</v>
      </c>
      <c r="C874" s="34">
        <v>0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5">
        <v>7.8740000000000008E-3</v>
      </c>
      <c r="K874" s="35">
        <v>0</v>
      </c>
      <c r="L874" s="35">
        <v>0</v>
      </c>
      <c r="M874" s="35">
        <v>0</v>
      </c>
      <c r="N874" s="36">
        <f t="shared" si="39"/>
        <v>0</v>
      </c>
      <c r="O874" s="36">
        <f t="shared" si="40"/>
        <v>1.9685000000000002E-3</v>
      </c>
      <c r="P874" s="37">
        <f t="shared" si="41"/>
        <v>-1.9685000000000002E-3</v>
      </c>
      <c r="Q874" s="37" t="s">
        <v>995</v>
      </c>
      <c r="R874" s="37" t="s">
        <v>995</v>
      </c>
    </row>
    <row r="875" spans="1:18" x14ac:dyDescent="0.2">
      <c r="A875" s="34">
        <v>0</v>
      </c>
      <c r="B875" s="34">
        <v>0</v>
      </c>
      <c r="C875" s="34">
        <v>0</v>
      </c>
      <c r="D875" s="34">
        <v>0</v>
      </c>
      <c r="E875" s="34">
        <v>0</v>
      </c>
      <c r="F875" s="34">
        <v>3.5961E-2</v>
      </c>
      <c r="G875" s="34">
        <v>0</v>
      </c>
      <c r="H875" s="34">
        <v>0</v>
      </c>
      <c r="I875" s="34">
        <v>0</v>
      </c>
      <c r="J875" s="35">
        <v>0</v>
      </c>
      <c r="K875" s="35">
        <v>2.3897999999999999E-2</v>
      </c>
      <c r="L875" s="35">
        <v>0</v>
      </c>
      <c r="M875" s="35">
        <v>0</v>
      </c>
      <c r="N875" s="36">
        <f t="shared" si="39"/>
        <v>3.9956666666666665E-3</v>
      </c>
      <c r="O875" s="36">
        <f t="shared" si="40"/>
        <v>5.9744999999999998E-3</v>
      </c>
      <c r="P875" s="37">
        <f t="shared" si="41"/>
        <v>-1.9788333333333333E-3</v>
      </c>
      <c r="Q875" s="37" t="s">
        <v>1613</v>
      </c>
      <c r="R875" s="37" t="s">
        <v>1613</v>
      </c>
    </row>
    <row r="876" spans="1:18" x14ac:dyDescent="0.2">
      <c r="A876" s="34">
        <v>0</v>
      </c>
      <c r="B876" s="34">
        <v>0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5">
        <v>0</v>
      </c>
      <c r="K876" s="35">
        <v>0</v>
      </c>
      <c r="L876" s="35">
        <v>0</v>
      </c>
      <c r="M876" s="35">
        <v>7.9520000000000007E-3</v>
      </c>
      <c r="N876" s="36">
        <f t="shared" si="39"/>
        <v>0</v>
      </c>
      <c r="O876" s="36">
        <f t="shared" si="40"/>
        <v>1.9880000000000002E-3</v>
      </c>
      <c r="P876" s="37">
        <f t="shared" si="41"/>
        <v>-1.9880000000000002E-3</v>
      </c>
      <c r="Q876" s="37" t="s">
        <v>427</v>
      </c>
      <c r="R876" s="37" t="s">
        <v>426</v>
      </c>
    </row>
    <row r="877" spans="1:18" x14ac:dyDescent="0.2">
      <c r="A877" s="34">
        <v>0.996865</v>
      </c>
      <c r="B877" s="34">
        <v>0.99136100000000005</v>
      </c>
      <c r="C877" s="34">
        <v>0.99145300000000003</v>
      </c>
      <c r="D877" s="34">
        <v>0.99731199999999998</v>
      </c>
      <c r="E877" s="34">
        <v>1</v>
      </c>
      <c r="F877" s="34">
        <v>0.99536000000000002</v>
      </c>
      <c r="G877" s="34">
        <v>0.99894799999999995</v>
      </c>
      <c r="H877" s="34">
        <v>0.99737299999999995</v>
      </c>
      <c r="I877" s="34">
        <v>0.99812699999999999</v>
      </c>
      <c r="J877" s="35">
        <v>1</v>
      </c>
      <c r="K877" s="35">
        <v>0.99685900000000005</v>
      </c>
      <c r="L877" s="35">
        <v>0.99640300000000004</v>
      </c>
      <c r="M877" s="35">
        <v>1</v>
      </c>
      <c r="N877" s="36">
        <f t="shared" si="39"/>
        <v>0.99631099999999995</v>
      </c>
      <c r="O877" s="36">
        <f t="shared" si="40"/>
        <v>0.99831550000000002</v>
      </c>
      <c r="P877" s="37">
        <f t="shared" si="41"/>
        <v>-2.0045000000000757E-3</v>
      </c>
      <c r="Q877" s="37" t="s">
        <v>570</v>
      </c>
      <c r="R877" s="37" t="s">
        <v>569</v>
      </c>
    </row>
    <row r="878" spans="1:18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5">
        <v>0</v>
      </c>
      <c r="K878" s="35">
        <v>0</v>
      </c>
      <c r="L878" s="35">
        <v>0</v>
      </c>
      <c r="M878" s="35">
        <v>8.0649999999999993E-3</v>
      </c>
      <c r="N878" s="36">
        <f t="shared" si="39"/>
        <v>0</v>
      </c>
      <c r="O878" s="36">
        <f t="shared" si="40"/>
        <v>2.0162499999999998E-3</v>
      </c>
      <c r="P878" s="37">
        <f t="shared" si="41"/>
        <v>-2.0162499999999998E-3</v>
      </c>
      <c r="Q878" s="37" t="s">
        <v>317</v>
      </c>
      <c r="R878" s="37" t="s">
        <v>317</v>
      </c>
    </row>
    <row r="879" spans="1:18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5">
        <v>0</v>
      </c>
      <c r="K879" s="35">
        <v>0</v>
      </c>
      <c r="L879" s="35">
        <v>0</v>
      </c>
      <c r="M879" s="35">
        <v>8.0809999999999996E-3</v>
      </c>
      <c r="N879" s="36">
        <f t="shared" ref="N879:N942" si="42">AVERAGE(A879, B879, C879, D879, E879, F879, G879, H879, I879)</f>
        <v>0</v>
      </c>
      <c r="O879" s="36">
        <f t="shared" ref="O879:O942" si="43">AVERAGE(J879, K879, L879, M879)</f>
        <v>2.0202499999999999E-3</v>
      </c>
      <c r="P879" s="37">
        <f t="shared" ref="P879:P942" si="44">N879-O879</f>
        <v>-2.0202499999999999E-3</v>
      </c>
      <c r="Q879" s="37" t="s">
        <v>519</v>
      </c>
      <c r="R879" s="37" t="s">
        <v>518</v>
      </c>
    </row>
    <row r="880" spans="1:18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0</v>
      </c>
      <c r="G880" s="34">
        <v>2.1381000000000001E-2</v>
      </c>
      <c r="H880" s="34">
        <v>2.7261000000000001E-2</v>
      </c>
      <c r="I880" s="34">
        <v>0</v>
      </c>
      <c r="J880" s="35">
        <v>0</v>
      </c>
      <c r="K880" s="35">
        <v>0</v>
      </c>
      <c r="L880" s="35">
        <v>2.9714999999999998E-2</v>
      </c>
      <c r="M880" s="35">
        <v>0</v>
      </c>
      <c r="N880" s="36">
        <f t="shared" si="42"/>
        <v>5.404666666666667E-3</v>
      </c>
      <c r="O880" s="36">
        <f t="shared" si="43"/>
        <v>7.4287499999999996E-3</v>
      </c>
      <c r="P880" s="37">
        <f t="shared" si="44"/>
        <v>-2.0240833333333326E-3</v>
      </c>
      <c r="Q880" s="37" t="s">
        <v>346</v>
      </c>
      <c r="R880" s="37" t="s">
        <v>345</v>
      </c>
    </row>
    <row r="881" spans="1:18" x14ac:dyDescent="0.2">
      <c r="A881" s="34">
        <v>0</v>
      </c>
      <c r="B881" s="34">
        <v>3.4883999999999998E-2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5">
        <v>0</v>
      </c>
      <c r="K881" s="35">
        <v>2.3753E-2</v>
      </c>
      <c r="L881" s="35">
        <v>0</v>
      </c>
      <c r="M881" s="35">
        <v>0</v>
      </c>
      <c r="N881" s="36">
        <f t="shared" si="42"/>
        <v>3.8759999999999997E-3</v>
      </c>
      <c r="O881" s="36">
        <f t="shared" si="43"/>
        <v>5.93825E-3</v>
      </c>
      <c r="P881" s="37">
        <f t="shared" si="44"/>
        <v>-2.0622500000000003E-3</v>
      </c>
      <c r="Q881" s="37" t="s">
        <v>1467</v>
      </c>
      <c r="R881" s="37" t="s">
        <v>1467</v>
      </c>
    </row>
    <row r="882" spans="1:18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5">
        <v>0</v>
      </c>
      <c r="K882" s="35">
        <v>0</v>
      </c>
      <c r="L882" s="35">
        <v>0</v>
      </c>
      <c r="M882" s="35">
        <v>8.3510000000000008E-3</v>
      </c>
      <c r="N882" s="36">
        <f t="shared" si="42"/>
        <v>0</v>
      </c>
      <c r="O882" s="36">
        <f t="shared" si="43"/>
        <v>2.0877500000000002E-3</v>
      </c>
      <c r="P882" s="37">
        <f t="shared" si="44"/>
        <v>-2.0877500000000002E-3</v>
      </c>
      <c r="Q882" s="37" t="s">
        <v>2396</v>
      </c>
      <c r="R882" s="37" t="s">
        <v>2395</v>
      </c>
    </row>
    <row r="883" spans="1:18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5">
        <v>0</v>
      </c>
      <c r="K883" s="35">
        <v>0</v>
      </c>
      <c r="L883" s="35">
        <v>0</v>
      </c>
      <c r="M883" s="35">
        <v>8.3680000000000004E-3</v>
      </c>
      <c r="N883" s="36">
        <f t="shared" si="42"/>
        <v>0</v>
      </c>
      <c r="O883" s="36">
        <f t="shared" si="43"/>
        <v>2.0920000000000001E-3</v>
      </c>
      <c r="P883" s="37">
        <f t="shared" si="44"/>
        <v>-2.0920000000000001E-3</v>
      </c>
      <c r="Q883" s="37" t="s">
        <v>376</v>
      </c>
      <c r="R883" s="37" t="s">
        <v>375</v>
      </c>
    </row>
    <row r="884" spans="1:18" x14ac:dyDescent="0.2">
      <c r="A884" s="34">
        <v>0</v>
      </c>
      <c r="B884" s="34">
        <v>0</v>
      </c>
      <c r="C884" s="34">
        <v>3.2760999999999998E-2</v>
      </c>
      <c r="D884" s="34">
        <v>0</v>
      </c>
      <c r="E884" s="34">
        <v>0</v>
      </c>
      <c r="F884" s="34">
        <v>5.3049999999999998E-3</v>
      </c>
      <c r="G884" s="34">
        <v>0</v>
      </c>
      <c r="H884" s="34">
        <v>0</v>
      </c>
      <c r="I884" s="34">
        <v>0</v>
      </c>
      <c r="J884" s="35">
        <v>0</v>
      </c>
      <c r="K884" s="35">
        <v>2.5295000000000002E-2</v>
      </c>
      <c r="L884" s="35">
        <v>0</v>
      </c>
      <c r="M884" s="35">
        <v>0</v>
      </c>
      <c r="N884" s="36">
        <f t="shared" si="42"/>
        <v>4.229555555555555E-3</v>
      </c>
      <c r="O884" s="36">
        <f t="shared" si="43"/>
        <v>6.3237500000000004E-3</v>
      </c>
      <c r="P884" s="37">
        <f t="shared" si="44"/>
        <v>-2.0941944444444454E-3</v>
      </c>
      <c r="Q884" s="37" t="s">
        <v>1825</v>
      </c>
      <c r="R884" s="37" t="s">
        <v>1825</v>
      </c>
    </row>
    <row r="885" spans="1:18" x14ac:dyDescent="0.2">
      <c r="A885" s="34">
        <v>0</v>
      </c>
      <c r="B885" s="34">
        <v>0</v>
      </c>
      <c r="C885" s="34">
        <v>0</v>
      </c>
      <c r="D885" s="34">
        <v>0</v>
      </c>
      <c r="E885" s="34">
        <v>0</v>
      </c>
      <c r="F885" s="34">
        <v>0</v>
      </c>
      <c r="G885" s="34">
        <v>0</v>
      </c>
      <c r="H885" s="34">
        <v>0</v>
      </c>
      <c r="I885" s="34">
        <v>0</v>
      </c>
      <c r="J885" s="35">
        <v>0</v>
      </c>
      <c r="K885" s="35">
        <v>0</v>
      </c>
      <c r="L885" s="35">
        <v>0</v>
      </c>
      <c r="M885" s="35">
        <v>8.4930000000000005E-3</v>
      </c>
      <c r="N885" s="36">
        <f t="shared" si="42"/>
        <v>0</v>
      </c>
      <c r="O885" s="36">
        <f t="shared" si="43"/>
        <v>2.1232500000000001E-3</v>
      </c>
      <c r="P885" s="37">
        <f t="shared" si="44"/>
        <v>-2.1232500000000001E-3</v>
      </c>
      <c r="Q885" s="37" t="s">
        <v>373</v>
      </c>
      <c r="R885" s="37" t="s">
        <v>372</v>
      </c>
    </row>
    <row r="886" spans="1:18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5">
        <v>0</v>
      </c>
      <c r="K886" s="35">
        <v>0</v>
      </c>
      <c r="L886" s="35">
        <v>0</v>
      </c>
      <c r="M886" s="35">
        <v>8.5470000000000008E-3</v>
      </c>
      <c r="N886" s="36">
        <f t="shared" si="42"/>
        <v>0</v>
      </c>
      <c r="O886" s="36">
        <f t="shared" si="43"/>
        <v>2.1367500000000002E-3</v>
      </c>
      <c r="P886" s="37">
        <f t="shared" si="44"/>
        <v>-2.1367500000000002E-3</v>
      </c>
      <c r="Q886" s="37" t="s">
        <v>2273</v>
      </c>
      <c r="R886" s="37" t="s">
        <v>2272</v>
      </c>
    </row>
    <row r="887" spans="1:18" x14ac:dyDescent="0.2">
      <c r="A887" s="34">
        <v>0</v>
      </c>
      <c r="B887" s="34">
        <v>0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5">
        <v>0</v>
      </c>
      <c r="K887" s="35">
        <v>0</v>
      </c>
      <c r="L887" s="35">
        <v>0</v>
      </c>
      <c r="M887" s="35">
        <v>8.5470000000000008E-3</v>
      </c>
      <c r="N887" s="36">
        <f t="shared" si="42"/>
        <v>0</v>
      </c>
      <c r="O887" s="36">
        <f t="shared" si="43"/>
        <v>2.1367500000000002E-3</v>
      </c>
      <c r="P887" s="37">
        <f t="shared" si="44"/>
        <v>-2.1367500000000002E-3</v>
      </c>
      <c r="Q887" s="37" t="s">
        <v>371</v>
      </c>
      <c r="R887" s="37" t="s">
        <v>370</v>
      </c>
    </row>
    <row r="888" spans="1:18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5">
        <v>0</v>
      </c>
      <c r="K888" s="35">
        <v>0</v>
      </c>
      <c r="L888" s="35">
        <v>0</v>
      </c>
      <c r="M888" s="35">
        <v>8.6960000000000006E-3</v>
      </c>
      <c r="N888" s="36">
        <f t="shared" si="42"/>
        <v>0</v>
      </c>
      <c r="O888" s="36">
        <f t="shared" si="43"/>
        <v>2.1740000000000002E-3</v>
      </c>
      <c r="P888" s="37">
        <f t="shared" si="44"/>
        <v>-2.1740000000000002E-3</v>
      </c>
      <c r="Q888" s="37" t="s">
        <v>422</v>
      </c>
      <c r="R888" s="37" t="s">
        <v>422</v>
      </c>
    </row>
    <row r="889" spans="1:18" x14ac:dyDescent="0.2">
      <c r="A889" s="34">
        <v>0</v>
      </c>
      <c r="B889" s="34">
        <v>0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5">
        <v>0</v>
      </c>
      <c r="K889" s="35">
        <v>0</v>
      </c>
      <c r="L889" s="35">
        <v>0</v>
      </c>
      <c r="M889" s="35">
        <v>8.7340000000000004E-3</v>
      </c>
      <c r="N889" s="36">
        <f t="shared" si="42"/>
        <v>0</v>
      </c>
      <c r="O889" s="36">
        <f t="shared" si="43"/>
        <v>2.1835000000000001E-3</v>
      </c>
      <c r="P889" s="37">
        <f t="shared" si="44"/>
        <v>-2.1835000000000001E-3</v>
      </c>
      <c r="Q889" s="37" t="s">
        <v>457</v>
      </c>
      <c r="R889" s="37" t="s">
        <v>457</v>
      </c>
    </row>
    <row r="890" spans="1:18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5">
        <v>0</v>
      </c>
      <c r="K890" s="35">
        <v>0</v>
      </c>
      <c r="L890" s="35">
        <v>0</v>
      </c>
      <c r="M890" s="35">
        <v>8.7340000000000004E-3</v>
      </c>
      <c r="N890" s="36">
        <f t="shared" si="42"/>
        <v>0</v>
      </c>
      <c r="O890" s="36">
        <f t="shared" si="43"/>
        <v>2.1835000000000001E-3</v>
      </c>
      <c r="P890" s="37">
        <f t="shared" si="44"/>
        <v>-2.1835000000000001E-3</v>
      </c>
      <c r="Q890" s="37" t="s">
        <v>367</v>
      </c>
      <c r="R890" s="37" t="s">
        <v>367</v>
      </c>
    </row>
    <row r="891" spans="1:18" x14ac:dyDescent="0.2">
      <c r="A891" s="34">
        <v>0</v>
      </c>
      <c r="B891" s="34">
        <v>0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5">
        <v>0</v>
      </c>
      <c r="K891" s="35">
        <v>0</v>
      </c>
      <c r="L891" s="35">
        <v>0</v>
      </c>
      <c r="M891" s="35">
        <v>8.7530000000000004E-3</v>
      </c>
      <c r="N891" s="36">
        <f t="shared" si="42"/>
        <v>0</v>
      </c>
      <c r="O891" s="36">
        <f t="shared" si="43"/>
        <v>2.1882500000000001E-3</v>
      </c>
      <c r="P891" s="37">
        <f t="shared" si="44"/>
        <v>-2.1882500000000001E-3</v>
      </c>
      <c r="Q891" s="37" t="s">
        <v>366</v>
      </c>
      <c r="R891" s="37" t="s">
        <v>366</v>
      </c>
    </row>
    <row r="892" spans="1:18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5">
        <v>8.7600000000000004E-3</v>
      </c>
      <c r="K892" s="35">
        <v>0</v>
      </c>
      <c r="L892" s="35">
        <v>0</v>
      </c>
      <c r="M892" s="35">
        <v>0</v>
      </c>
      <c r="N892" s="36">
        <f t="shared" si="42"/>
        <v>0</v>
      </c>
      <c r="O892" s="36">
        <f t="shared" si="43"/>
        <v>2.1900000000000001E-3</v>
      </c>
      <c r="P892" s="37">
        <f t="shared" si="44"/>
        <v>-2.1900000000000001E-3</v>
      </c>
      <c r="Q892" s="37" t="s">
        <v>1909</v>
      </c>
      <c r="R892" s="37" t="s">
        <v>1908</v>
      </c>
    </row>
    <row r="893" spans="1:18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5">
        <v>0</v>
      </c>
      <c r="K893" s="35">
        <v>0</v>
      </c>
      <c r="L893" s="35">
        <v>0</v>
      </c>
      <c r="M893" s="35">
        <v>8.8690000000000001E-3</v>
      </c>
      <c r="N893" s="36">
        <f t="shared" si="42"/>
        <v>0</v>
      </c>
      <c r="O893" s="36">
        <f t="shared" si="43"/>
        <v>2.21725E-3</v>
      </c>
      <c r="P893" s="37">
        <f t="shared" si="44"/>
        <v>-2.21725E-3</v>
      </c>
      <c r="Q893" s="37" t="s">
        <v>363</v>
      </c>
      <c r="R893" s="37" t="s">
        <v>363</v>
      </c>
    </row>
    <row r="894" spans="1:18" x14ac:dyDescent="0.2">
      <c r="A894" s="34">
        <v>0</v>
      </c>
      <c r="B894" s="34">
        <v>0</v>
      </c>
      <c r="C894" s="34">
        <v>0</v>
      </c>
      <c r="D894" s="34">
        <v>0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5">
        <v>8.9230000000000004E-3</v>
      </c>
      <c r="K894" s="35">
        <v>0</v>
      </c>
      <c r="L894" s="35">
        <v>0</v>
      </c>
      <c r="M894" s="35">
        <v>0</v>
      </c>
      <c r="N894" s="36">
        <f t="shared" si="42"/>
        <v>0</v>
      </c>
      <c r="O894" s="36">
        <f t="shared" si="43"/>
        <v>2.2307500000000001E-3</v>
      </c>
      <c r="P894" s="37">
        <f t="shared" si="44"/>
        <v>-2.2307500000000001E-3</v>
      </c>
      <c r="Q894" s="37" t="s">
        <v>850</v>
      </c>
      <c r="R894" s="37" t="s">
        <v>850</v>
      </c>
    </row>
    <row r="895" spans="1:18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0</v>
      </c>
      <c r="G895" s="34">
        <v>0</v>
      </c>
      <c r="H895" s="34">
        <v>0</v>
      </c>
      <c r="I895" s="34">
        <v>0</v>
      </c>
      <c r="J895" s="35">
        <v>0</v>
      </c>
      <c r="K895" s="35">
        <v>0</v>
      </c>
      <c r="L895" s="35">
        <v>0</v>
      </c>
      <c r="M895" s="35">
        <v>8.9490000000000004E-3</v>
      </c>
      <c r="N895" s="36">
        <f t="shared" si="42"/>
        <v>0</v>
      </c>
      <c r="O895" s="36">
        <f t="shared" si="43"/>
        <v>2.2372500000000001E-3</v>
      </c>
      <c r="P895" s="37">
        <f t="shared" si="44"/>
        <v>-2.2372500000000001E-3</v>
      </c>
      <c r="Q895" s="37" t="s">
        <v>2409</v>
      </c>
      <c r="R895" s="37" t="s">
        <v>2409</v>
      </c>
    </row>
    <row r="896" spans="1:18" x14ac:dyDescent="0.2">
      <c r="A896" s="34">
        <v>0</v>
      </c>
      <c r="B896" s="34">
        <v>0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5">
        <v>0</v>
      </c>
      <c r="K896" s="35">
        <v>0</v>
      </c>
      <c r="L896" s="35">
        <v>0</v>
      </c>
      <c r="M896" s="35">
        <v>8.9490000000000004E-3</v>
      </c>
      <c r="N896" s="36">
        <f t="shared" si="42"/>
        <v>0</v>
      </c>
      <c r="O896" s="36">
        <f t="shared" si="43"/>
        <v>2.2372500000000001E-3</v>
      </c>
      <c r="P896" s="37">
        <f t="shared" si="44"/>
        <v>-2.2372500000000001E-3</v>
      </c>
      <c r="Q896" s="37" t="s">
        <v>2565</v>
      </c>
      <c r="R896" s="37" t="s">
        <v>2564</v>
      </c>
    </row>
    <row r="897" spans="1:18" x14ac:dyDescent="0.2">
      <c r="A897" s="34">
        <v>0</v>
      </c>
      <c r="B897" s="34">
        <v>0</v>
      </c>
      <c r="C897" s="34">
        <v>0</v>
      </c>
      <c r="D897" s="34">
        <v>0</v>
      </c>
      <c r="E897" s="34">
        <v>0</v>
      </c>
      <c r="F897" s="34">
        <v>0</v>
      </c>
      <c r="G897" s="34">
        <v>0</v>
      </c>
      <c r="H897" s="34">
        <v>0</v>
      </c>
      <c r="I897" s="34">
        <v>0</v>
      </c>
      <c r="J897" s="35">
        <v>0</v>
      </c>
      <c r="K897" s="35">
        <v>0</v>
      </c>
      <c r="L897" s="35">
        <v>0</v>
      </c>
      <c r="M897" s="35">
        <v>9.0089999999999996E-3</v>
      </c>
      <c r="N897" s="36">
        <f t="shared" si="42"/>
        <v>0</v>
      </c>
      <c r="O897" s="36">
        <f t="shared" si="43"/>
        <v>2.2522499999999999E-3</v>
      </c>
      <c r="P897" s="37">
        <f t="shared" si="44"/>
        <v>-2.2522499999999999E-3</v>
      </c>
      <c r="Q897" s="37" t="s">
        <v>288</v>
      </c>
      <c r="R897" s="37" t="s">
        <v>287</v>
      </c>
    </row>
    <row r="898" spans="1:18" x14ac:dyDescent="0.2">
      <c r="A898" s="34">
        <v>0</v>
      </c>
      <c r="B898" s="34">
        <v>0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5">
        <v>0</v>
      </c>
      <c r="K898" s="35">
        <v>0</v>
      </c>
      <c r="L898" s="35">
        <v>0</v>
      </c>
      <c r="M898" s="35">
        <v>9.0290000000000006E-3</v>
      </c>
      <c r="N898" s="36">
        <f t="shared" si="42"/>
        <v>0</v>
      </c>
      <c r="O898" s="36">
        <f t="shared" si="43"/>
        <v>2.2572500000000001E-3</v>
      </c>
      <c r="P898" s="37">
        <f t="shared" si="44"/>
        <v>-2.2572500000000001E-3</v>
      </c>
      <c r="Q898" s="37" t="s">
        <v>315</v>
      </c>
      <c r="R898" s="37" t="s">
        <v>315</v>
      </c>
    </row>
    <row r="899" spans="1:18" x14ac:dyDescent="0.2">
      <c r="A899" s="34">
        <v>0</v>
      </c>
      <c r="B899" s="34">
        <v>0</v>
      </c>
      <c r="C899" s="34">
        <v>0</v>
      </c>
      <c r="D899" s="34">
        <v>0</v>
      </c>
      <c r="E899" s="34">
        <v>1.1142000000000001E-2</v>
      </c>
      <c r="F899" s="34">
        <v>0</v>
      </c>
      <c r="G899" s="34">
        <v>0</v>
      </c>
      <c r="H899" s="34">
        <v>0</v>
      </c>
      <c r="I899" s="34">
        <v>0</v>
      </c>
      <c r="J899" s="35">
        <v>4.4590000000000003E-3</v>
      </c>
      <c r="K899" s="35">
        <v>0</v>
      </c>
      <c r="L899" s="35">
        <v>0</v>
      </c>
      <c r="M899" s="35">
        <v>9.5239999999999995E-3</v>
      </c>
      <c r="N899" s="36">
        <f t="shared" si="42"/>
        <v>1.2380000000000002E-3</v>
      </c>
      <c r="O899" s="36">
        <f t="shared" si="43"/>
        <v>3.4957499999999997E-3</v>
      </c>
      <c r="P899" s="37">
        <f t="shared" si="44"/>
        <v>-2.2577499999999993E-3</v>
      </c>
      <c r="Q899" s="37" t="s">
        <v>355</v>
      </c>
      <c r="R899" s="37" t="s">
        <v>354</v>
      </c>
    </row>
    <row r="900" spans="1:18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5">
        <v>0</v>
      </c>
      <c r="K900" s="35">
        <v>0</v>
      </c>
      <c r="L900" s="35">
        <v>0</v>
      </c>
      <c r="M900" s="35">
        <v>9.0500000000000008E-3</v>
      </c>
      <c r="N900" s="36">
        <f t="shared" si="42"/>
        <v>0</v>
      </c>
      <c r="O900" s="36">
        <f t="shared" si="43"/>
        <v>2.2625000000000002E-3</v>
      </c>
      <c r="P900" s="37">
        <f t="shared" si="44"/>
        <v>-2.2625000000000002E-3</v>
      </c>
      <c r="Q900" s="37" t="s">
        <v>323</v>
      </c>
      <c r="R900" s="37" t="s">
        <v>323</v>
      </c>
    </row>
    <row r="901" spans="1:18" x14ac:dyDescent="0.2">
      <c r="A901" s="34">
        <v>0</v>
      </c>
      <c r="B901" s="34">
        <v>0</v>
      </c>
      <c r="C901" s="34">
        <v>0</v>
      </c>
      <c r="D901" s="34">
        <v>0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5">
        <v>0</v>
      </c>
      <c r="K901" s="35">
        <v>0</v>
      </c>
      <c r="L901" s="35">
        <v>0</v>
      </c>
      <c r="M901" s="35">
        <v>9.0699999999999999E-3</v>
      </c>
      <c r="N901" s="36">
        <f t="shared" si="42"/>
        <v>0</v>
      </c>
      <c r="O901" s="36">
        <f t="shared" si="43"/>
        <v>2.2675E-3</v>
      </c>
      <c r="P901" s="37">
        <f t="shared" si="44"/>
        <v>-2.2675E-3</v>
      </c>
      <c r="Q901" s="37" t="s">
        <v>361</v>
      </c>
      <c r="R901" s="37" t="s">
        <v>361</v>
      </c>
    </row>
    <row r="902" spans="1:18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0</v>
      </c>
      <c r="H902" s="34">
        <v>0</v>
      </c>
      <c r="I902" s="34">
        <v>0</v>
      </c>
      <c r="J902" s="35">
        <v>0</v>
      </c>
      <c r="K902" s="35">
        <v>0</v>
      </c>
      <c r="L902" s="35">
        <v>0</v>
      </c>
      <c r="M902" s="35">
        <v>9.1529999999999997E-3</v>
      </c>
      <c r="N902" s="36">
        <f t="shared" si="42"/>
        <v>0</v>
      </c>
      <c r="O902" s="36">
        <f t="shared" si="43"/>
        <v>2.2882499999999999E-3</v>
      </c>
      <c r="P902" s="37">
        <f t="shared" si="44"/>
        <v>-2.2882499999999999E-3</v>
      </c>
      <c r="Q902" s="37" t="s">
        <v>2456</v>
      </c>
      <c r="R902" s="37" t="s">
        <v>2456</v>
      </c>
    </row>
    <row r="903" spans="1:18" x14ac:dyDescent="0.2">
      <c r="A903" s="34">
        <v>0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0</v>
      </c>
      <c r="H903" s="34">
        <v>0</v>
      </c>
      <c r="I903" s="34">
        <v>0</v>
      </c>
      <c r="J903" s="35">
        <v>9.1819999999999992E-3</v>
      </c>
      <c r="K903" s="35">
        <v>0</v>
      </c>
      <c r="L903" s="35">
        <v>0</v>
      </c>
      <c r="M903" s="35">
        <v>0</v>
      </c>
      <c r="N903" s="36">
        <f t="shared" si="42"/>
        <v>0</v>
      </c>
      <c r="O903" s="36">
        <f t="shared" si="43"/>
        <v>2.2954999999999998E-3</v>
      </c>
      <c r="P903" s="37">
        <f t="shared" si="44"/>
        <v>-2.2954999999999998E-3</v>
      </c>
      <c r="Q903" s="37" t="s">
        <v>1275</v>
      </c>
      <c r="R903" s="37" t="s">
        <v>1274</v>
      </c>
    </row>
    <row r="904" spans="1:18" x14ac:dyDescent="0.2">
      <c r="A904" s="34">
        <v>0</v>
      </c>
      <c r="B904" s="34">
        <v>0</v>
      </c>
      <c r="C904" s="34">
        <v>0</v>
      </c>
      <c r="D904" s="34">
        <v>0</v>
      </c>
      <c r="E904" s="34">
        <v>0</v>
      </c>
      <c r="F904" s="34">
        <v>0</v>
      </c>
      <c r="G904" s="34">
        <v>0</v>
      </c>
      <c r="H904" s="34">
        <v>0</v>
      </c>
      <c r="I904" s="34">
        <v>0</v>
      </c>
      <c r="J904" s="35">
        <v>0</v>
      </c>
      <c r="K904" s="35">
        <v>0</v>
      </c>
      <c r="L904" s="35">
        <v>0</v>
      </c>
      <c r="M904" s="35">
        <v>9.3810000000000004E-3</v>
      </c>
      <c r="N904" s="36">
        <f t="shared" si="42"/>
        <v>0</v>
      </c>
      <c r="O904" s="36">
        <f t="shared" si="43"/>
        <v>2.3452500000000001E-3</v>
      </c>
      <c r="P904" s="37">
        <f t="shared" si="44"/>
        <v>-2.3452500000000001E-3</v>
      </c>
      <c r="Q904" s="37" t="s">
        <v>358</v>
      </c>
      <c r="R904" s="37" t="s">
        <v>357</v>
      </c>
    </row>
    <row r="905" spans="1:18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0</v>
      </c>
      <c r="I905" s="34">
        <v>0</v>
      </c>
      <c r="J905" s="35">
        <v>0</v>
      </c>
      <c r="K905" s="35">
        <v>0</v>
      </c>
      <c r="L905" s="35">
        <v>0</v>
      </c>
      <c r="M905" s="35">
        <v>9.6150000000000003E-3</v>
      </c>
      <c r="N905" s="36">
        <f t="shared" si="42"/>
        <v>0</v>
      </c>
      <c r="O905" s="36">
        <f t="shared" si="43"/>
        <v>2.4037500000000001E-3</v>
      </c>
      <c r="P905" s="37">
        <f t="shared" si="44"/>
        <v>-2.4037500000000001E-3</v>
      </c>
      <c r="Q905" s="37" t="s">
        <v>615</v>
      </c>
      <c r="R905" s="37" t="s">
        <v>614</v>
      </c>
    </row>
    <row r="906" spans="1:18" x14ac:dyDescent="0.2">
      <c r="A906" s="34">
        <v>0.99367099999999997</v>
      </c>
      <c r="B906" s="34">
        <v>0.99858000000000002</v>
      </c>
      <c r="C906" s="34">
        <v>0.99074099999999998</v>
      </c>
      <c r="D906" s="34">
        <v>0.99052099999999998</v>
      </c>
      <c r="E906" s="34">
        <v>0.99727500000000002</v>
      </c>
      <c r="F906" s="34">
        <v>0.99124100000000004</v>
      </c>
      <c r="G906" s="34">
        <v>0.99539500000000003</v>
      </c>
      <c r="H906" s="34">
        <v>0.99587899999999996</v>
      </c>
      <c r="I906" s="34">
        <v>0.99502500000000005</v>
      </c>
      <c r="J906" s="35">
        <v>0.99806600000000001</v>
      </c>
      <c r="K906" s="35">
        <v>0.99476799999999999</v>
      </c>
      <c r="L906" s="35">
        <v>0.99573199999999995</v>
      </c>
      <c r="M906" s="35">
        <v>0.99814099999999994</v>
      </c>
      <c r="N906" s="36">
        <f t="shared" si="42"/>
        <v>0.99425866666666662</v>
      </c>
      <c r="O906" s="36">
        <f t="shared" si="43"/>
        <v>0.99667675</v>
      </c>
      <c r="P906" s="37">
        <f t="shared" si="44"/>
        <v>-2.4180833333333762E-3</v>
      </c>
      <c r="Q906" s="37" t="s">
        <v>425</v>
      </c>
      <c r="R906" s="37" t="s">
        <v>424</v>
      </c>
    </row>
    <row r="907" spans="1:18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0</v>
      </c>
      <c r="G907" s="34">
        <v>0</v>
      </c>
      <c r="H907" s="34">
        <v>0</v>
      </c>
      <c r="I907" s="34">
        <v>0</v>
      </c>
      <c r="J907" s="35">
        <v>0</v>
      </c>
      <c r="K907" s="35">
        <v>0</v>
      </c>
      <c r="L907" s="35">
        <v>0</v>
      </c>
      <c r="M907" s="35">
        <v>9.6849999999999992E-3</v>
      </c>
      <c r="N907" s="36">
        <f t="shared" si="42"/>
        <v>0</v>
      </c>
      <c r="O907" s="36">
        <f t="shared" si="43"/>
        <v>2.4212499999999998E-3</v>
      </c>
      <c r="P907" s="37">
        <f t="shared" si="44"/>
        <v>-2.4212499999999998E-3</v>
      </c>
      <c r="Q907" s="37" t="s">
        <v>350</v>
      </c>
      <c r="R907" s="37" t="s">
        <v>349</v>
      </c>
    </row>
    <row r="908" spans="1:18" x14ac:dyDescent="0.2">
      <c r="A908" s="34">
        <v>0</v>
      </c>
      <c r="B908" s="34">
        <v>0</v>
      </c>
      <c r="C908" s="34">
        <v>0</v>
      </c>
      <c r="D908" s="34">
        <v>0</v>
      </c>
      <c r="E908" s="34">
        <v>8.4569999999999992E-3</v>
      </c>
      <c r="F908" s="34">
        <v>0</v>
      </c>
      <c r="G908" s="34">
        <v>0</v>
      </c>
      <c r="H908" s="34">
        <v>0</v>
      </c>
      <c r="I908" s="34">
        <v>0</v>
      </c>
      <c r="J908" s="35">
        <v>4.7390000000000002E-3</v>
      </c>
      <c r="K908" s="35">
        <v>0</v>
      </c>
      <c r="L908" s="35">
        <v>0</v>
      </c>
      <c r="M908" s="35">
        <v>8.7530000000000004E-3</v>
      </c>
      <c r="N908" s="36">
        <f t="shared" si="42"/>
        <v>9.3966666666666656E-4</v>
      </c>
      <c r="O908" s="36">
        <f t="shared" si="43"/>
        <v>3.3730000000000001E-3</v>
      </c>
      <c r="P908" s="37">
        <f t="shared" si="44"/>
        <v>-2.4333333333333334E-3</v>
      </c>
      <c r="Q908" s="37" t="s">
        <v>374</v>
      </c>
      <c r="R908" s="37" t="s">
        <v>374</v>
      </c>
    </row>
    <row r="909" spans="1:18" x14ac:dyDescent="0.2">
      <c r="A909" s="34">
        <v>0.90329700000000002</v>
      </c>
      <c r="B909" s="34">
        <v>0.93672800000000001</v>
      </c>
      <c r="C909" s="34">
        <v>0.92241399999999996</v>
      </c>
      <c r="D909" s="34">
        <v>0.91269900000000004</v>
      </c>
      <c r="E909" s="34">
        <v>0.91002000000000005</v>
      </c>
      <c r="F909" s="34">
        <v>0.92263600000000001</v>
      </c>
      <c r="G909" s="34">
        <v>0.93609299999999995</v>
      </c>
      <c r="H909" s="34">
        <v>0.94638999999999995</v>
      </c>
      <c r="I909" s="34">
        <v>0.89054500000000003</v>
      </c>
      <c r="J909" s="35">
        <v>0.92171199999999998</v>
      </c>
      <c r="K909" s="35">
        <v>0.90839700000000001</v>
      </c>
      <c r="L909" s="35">
        <v>0.93652899999999994</v>
      </c>
      <c r="M909" s="35">
        <v>0.92379199999999995</v>
      </c>
      <c r="N909" s="36">
        <f t="shared" si="42"/>
        <v>0.92009133333333315</v>
      </c>
      <c r="O909" s="36">
        <f t="shared" si="43"/>
        <v>0.92260750000000002</v>
      </c>
      <c r="P909" s="37">
        <f t="shared" si="44"/>
        <v>-2.5161666666668747E-3</v>
      </c>
      <c r="Q909" s="37" t="s">
        <v>324</v>
      </c>
      <c r="R909" s="37" t="s">
        <v>324</v>
      </c>
    </row>
    <row r="910" spans="1:18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5">
        <v>0</v>
      </c>
      <c r="K910" s="35">
        <v>0</v>
      </c>
      <c r="L910" s="35">
        <v>0</v>
      </c>
      <c r="M910" s="35">
        <v>1.0101000000000001E-2</v>
      </c>
      <c r="N910" s="36">
        <f t="shared" si="42"/>
        <v>0</v>
      </c>
      <c r="O910" s="36">
        <f t="shared" si="43"/>
        <v>2.5252500000000002E-3</v>
      </c>
      <c r="P910" s="37">
        <f t="shared" si="44"/>
        <v>-2.5252500000000002E-3</v>
      </c>
      <c r="Q910" s="37" t="s">
        <v>391</v>
      </c>
      <c r="R910" s="37" t="s">
        <v>390</v>
      </c>
    </row>
    <row r="911" spans="1:18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0</v>
      </c>
      <c r="H911" s="34">
        <v>0</v>
      </c>
      <c r="I911" s="34">
        <v>0</v>
      </c>
      <c r="J911" s="35">
        <v>0</v>
      </c>
      <c r="K911" s="35">
        <v>0</v>
      </c>
      <c r="L911" s="35">
        <v>0</v>
      </c>
      <c r="M911" s="35">
        <v>1.0331E-2</v>
      </c>
      <c r="N911" s="36">
        <f t="shared" si="42"/>
        <v>0</v>
      </c>
      <c r="O911" s="36">
        <f t="shared" si="43"/>
        <v>2.58275E-3</v>
      </c>
      <c r="P911" s="37">
        <f t="shared" si="44"/>
        <v>-2.58275E-3</v>
      </c>
      <c r="Q911" s="37" t="s">
        <v>605</v>
      </c>
      <c r="R911" s="37" t="s">
        <v>605</v>
      </c>
    </row>
    <row r="912" spans="1:18" x14ac:dyDescent="0.2">
      <c r="A912" s="34">
        <v>0</v>
      </c>
      <c r="B912" s="34">
        <v>0</v>
      </c>
      <c r="C912" s="34">
        <v>0</v>
      </c>
      <c r="D912" s="34">
        <v>0</v>
      </c>
      <c r="E912" s="34">
        <v>0</v>
      </c>
      <c r="F912" s="34">
        <v>0</v>
      </c>
      <c r="G912" s="34">
        <v>0</v>
      </c>
      <c r="H912" s="34">
        <v>0</v>
      </c>
      <c r="I912" s="34">
        <v>0</v>
      </c>
      <c r="J912" s="35">
        <v>1.0426E-2</v>
      </c>
      <c r="K912" s="35">
        <v>0</v>
      </c>
      <c r="L912" s="35">
        <v>0</v>
      </c>
      <c r="M912" s="35">
        <v>0</v>
      </c>
      <c r="N912" s="36">
        <f t="shared" si="42"/>
        <v>0</v>
      </c>
      <c r="O912" s="36">
        <f t="shared" si="43"/>
        <v>2.6064999999999999E-3</v>
      </c>
      <c r="P912" s="37">
        <f t="shared" si="44"/>
        <v>-2.6064999999999999E-3</v>
      </c>
      <c r="Q912" s="37" t="s">
        <v>531</v>
      </c>
      <c r="R912" s="37" t="s">
        <v>530</v>
      </c>
    </row>
    <row r="913" spans="1:18" x14ac:dyDescent="0.2">
      <c r="A913" s="34">
        <v>4.4905E-2</v>
      </c>
      <c r="B913" s="34">
        <v>0</v>
      </c>
      <c r="C913" s="34">
        <v>6.7799999999999996E-3</v>
      </c>
      <c r="D913" s="34">
        <v>0</v>
      </c>
      <c r="E913" s="34">
        <v>0</v>
      </c>
      <c r="F913" s="34">
        <v>3.9315000000000003E-2</v>
      </c>
      <c r="G913" s="34">
        <v>0</v>
      </c>
      <c r="H913" s="34">
        <v>0</v>
      </c>
      <c r="I913" s="34">
        <v>0</v>
      </c>
      <c r="J913" s="35">
        <v>4.6538000000000003E-2</v>
      </c>
      <c r="K913" s="35">
        <v>4.4879999999999998E-3</v>
      </c>
      <c r="L913" s="35">
        <v>0</v>
      </c>
      <c r="M913" s="35">
        <v>0</v>
      </c>
      <c r="N913" s="36">
        <f t="shared" si="42"/>
        <v>1.0111111111111111E-2</v>
      </c>
      <c r="O913" s="36">
        <f t="shared" si="43"/>
        <v>1.27565E-2</v>
      </c>
      <c r="P913" s="37">
        <f t="shared" si="44"/>
        <v>-2.6453888888888898E-3</v>
      </c>
      <c r="Q913" s="37" t="s">
        <v>574</v>
      </c>
      <c r="R913" s="37" t="s">
        <v>574</v>
      </c>
    </row>
    <row r="914" spans="1:18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5">
        <v>0</v>
      </c>
      <c r="K914" s="35">
        <v>0</v>
      </c>
      <c r="L914" s="35">
        <v>0</v>
      </c>
      <c r="M914" s="35">
        <v>1.0846E-2</v>
      </c>
      <c r="N914" s="36">
        <f t="shared" si="42"/>
        <v>0</v>
      </c>
      <c r="O914" s="36">
        <f t="shared" si="43"/>
        <v>2.7114999999999999E-3</v>
      </c>
      <c r="P914" s="37">
        <f t="shared" si="44"/>
        <v>-2.7114999999999999E-3</v>
      </c>
      <c r="Q914" s="37" t="s">
        <v>604</v>
      </c>
      <c r="R914" s="37" t="s">
        <v>604</v>
      </c>
    </row>
    <row r="915" spans="1:18" x14ac:dyDescent="0.2">
      <c r="A915" s="34">
        <v>0</v>
      </c>
      <c r="B915" s="34">
        <v>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5">
        <v>0</v>
      </c>
      <c r="K915" s="35">
        <v>0</v>
      </c>
      <c r="L915" s="35">
        <v>0</v>
      </c>
      <c r="M915" s="35">
        <v>1.1161000000000001E-2</v>
      </c>
      <c r="N915" s="36">
        <f t="shared" si="42"/>
        <v>0</v>
      </c>
      <c r="O915" s="36">
        <f t="shared" si="43"/>
        <v>2.7902500000000002E-3</v>
      </c>
      <c r="P915" s="37">
        <f t="shared" si="44"/>
        <v>-2.7902500000000002E-3</v>
      </c>
      <c r="Q915" s="37" t="s">
        <v>399</v>
      </c>
      <c r="R915" s="37" t="s">
        <v>398</v>
      </c>
    </row>
    <row r="916" spans="1:18" x14ac:dyDescent="0.2">
      <c r="A916" s="34">
        <v>3.5432999999999999E-2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5">
        <v>0</v>
      </c>
      <c r="K916" s="35">
        <v>0</v>
      </c>
      <c r="L916" s="35">
        <v>0</v>
      </c>
      <c r="M916" s="35">
        <v>2.6977999999999999E-2</v>
      </c>
      <c r="N916" s="36">
        <f t="shared" si="42"/>
        <v>3.9369999999999995E-3</v>
      </c>
      <c r="O916" s="36">
        <f t="shared" si="43"/>
        <v>6.7444999999999996E-3</v>
      </c>
      <c r="P916" s="37">
        <f t="shared" si="44"/>
        <v>-2.8075000000000001E-3</v>
      </c>
      <c r="Q916" s="37" t="s">
        <v>306</v>
      </c>
      <c r="R916" s="37" t="s">
        <v>306</v>
      </c>
    </row>
    <row r="917" spans="1:18" x14ac:dyDescent="0.2">
      <c r="A917" s="34">
        <v>0</v>
      </c>
      <c r="B917" s="34">
        <v>0</v>
      </c>
      <c r="C917" s="34">
        <v>0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5">
        <v>1.1272000000000001E-2</v>
      </c>
      <c r="K917" s="35">
        <v>0</v>
      </c>
      <c r="L917" s="35">
        <v>0</v>
      </c>
      <c r="M917" s="35">
        <v>0</v>
      </c>
      <c r="N917" s="36">
        <f t="shared" si="42"/>
        <v>0</v>
      </c>
      <c r="O917" s="36">
        <f t="shared" si="43"/>
        <v>2.8180000000000002E-3</v>
      </c>
      <c r="P917" s="37">
        <f t="shared" si="44"/>
        <v>-2.8180000000000002E-3</v>
      </c>
      <c r="Q917" s="37" t="s">
        <v>1073</v>
      </c>
      <c r="R917" s="37" t="s">
        <v>1072</v>
      </c>
    </row>
    <row r="918" spans="1:18" x14ac:dyDescent="0.2">
      <c r="A918" s="34">
        <v>0</v>
      </c>
      <c r="B918" s="34">
        <v>0</v>
      </c>
      <c r="C918" s="34">
        <v>0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5">
        <v>0</v>
      </c>
      <c r="K918" s="35">
        <v>0</v>
      </c>
      <c r="L918" s="35">
        <v>0</v>
      </c>
      <c r="M918" s="35">
        <v>1.1364000000000001E-2</v>
      </c>
      <c r="N918" s="36">
        <f t="shared" si="42"/>
        <v>0</v>
      </c>
      <c r="O918" s="36">
        <f t="shared" si="43"/>
        <v>2.8410000000000002E-3</v>
      </c>
      <c r="P918" s="37">
        <f t="shared" si="44"/>
        <v>-2.8410000000000002E-3</v>
      </c>
      <c r="Q918" s="37" t="s">
        <v>555</v>
      </c>
      <c r="R918" s="37" t="s">
        <v>554</v>
      </c>
    </row>
    <row r="919" spans="1:18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2.6217000000000001E-2</v>
      </c>
      <c r="G919" s="34">
        <v>0</v>
      </c>
      <c r="H919" s="34">
        <v>0</v>
      </c>
      <c r="I919" s="34">
        <v>0</v>
      </c>
      <c r="J919" s="35">
        <v>0</v>
      </c>
      <c r="K919" s="35">
        <v>2.0715999999999998E-2</v>
      </c>
      <c r="L919" s="35">
        <v>2.9099999999999998E-3</v>
      </c>
      <c r="M919" s="35">
        <v>0</v>
      </c>
      <c r="N919" s="36">
        <f t="shared" si="42"/>
        <v>2.9130000000000002E-3</v>
      </c>
      <c r="O919" s="36">
        <f t="shared" si="43"/>
        <v>5.9064999999999994E-3</v>
      </c>
      <c r="P919" s="37">
        <f t="shared" si="44"/>
        <v>-2.9934999999999992E-3</v>
      </c>
      <c r="Q919" s="37" t="s">
        <v>322</v>
      </c>
      <c r="R919" s="37" t="s">
        <v>322</v>
      </c>
    </row>
    <row r="920" spans="1:18" x14ac:dyDescent="0.2">
      <c r="A920" s="34">
        <v>0</v>
      </c>
      <c r="B920" s="34">
        <v>0</v>
      </c>
      <c r="C920" s="34">
        <v>0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5">
        <v>0</v>
      </c>
      <c r="K920" s="35">
        <v>0</v>
      </c>
      <c r="L920" s="35">
        <v>0</v>
      </c>
      <c r="M920" s="35">
        <v>1.1990000000000001E-2</v>
      </c>
      <c r="N920" s="36">
        <f t="shared" si="42"/>
        <v>0</v>
      </c>
      <c r="O920" s="36">
        <f t="shared" si="43"/>
        <v>2.9975000000000002E-3</v>
      </c>
      <c r="P920" s="37">
        <f t="shared" si="44"/>
        <v>-2.9975000000000002E-3</v>
      </c>
      <c r="Q920" s="37" t="s">
        <v>329</v>
      </c>
      <c r="R920" s="37" t="s">
        <v>328</v>
      </c>
    </row>
    <row r="921" spans="1:18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5">
        <v>0</v>
      </c>
      <c r="K921" s="35">
        <v>0</v>
      </c>
      <c r="L921" s="35">
        <v>0</v>
      </c>
      <c r="M921" s="35">
        <v>1.227E-2</v>
      </c>
      <c r="N921" s="36">
        <f t="shared" si="42"/>
        <v>0</v>
      </c>
      <c r="O921" s="36">
        <f t="shared" si="43"/>
        <v>3.0674999999999999E-3</v>
      </c>
      <c r="P921" s="37">
        <f t="shared" si="44"/>
        <v>-3.0674999999999999E-3</v>
      </c>
      <c r="Q921" s="37" t="s">
        <v>325</v>
      </c>
      <c r="R921" s="37" t="s">
        <v>325</v>
      </c>
    </row>
    <row r="922" spans="1:18" x14ac:dyDescent="0.2">
      <c r="A922" s="34">
        <v>0</v>
      </c>
      <c r="B922" s="34">
        <v>0</v>
      </c>
      <c r="C922" s="34">
        <v>3.9024000000000003E-2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5">
        <v>2.9762E-2</v>
      </c>
      <c r="K922" s="35">
        <v>0</v>
      </c>
      <c r="L922" s="35">
        <v>0</v>
      </c>
      <c r="M922" s="35">
        <v>0</v>
      </c>
      <c r="N922" s="36">
        <f t="shared" si="42"/>
        <v>4.3360000000000004E-3</v>
      </c>
      <c r="O922" s="36">
        <f t="shared" si="43"/>
        <v>7.4405000000000001E-3</v>
      </c>
      <c r="P922" s="37">
        <f t="shared" si="44"/>
        <v>-3.1044999999999996E-3</v>
      </c>
      <c r="Q922" s="37" t="s">
        <v>252</v>
      </c>
      <c r="R922" s="37" t="s">
        <v>252</v>
      </c>
    </row>
    <row r="923" spans="1:18" x14ac:dyDescent="0.2">
      <c r="A923" s="34">
        <v>0</v>
      </c>
      <c r="B923" s="34">
        <v>0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5">
        <v>0</v>
      </c>
      <c r="K923" s="35">
        <v>0</v>
      </c>
      <c r="L923" s="35">
        <v>1.2566000000000001E-2</v>
      </c>
      <c r="M923" s="35">
        <v>0</v>
      </c>
      <c r="N923" s="36">
        <f t="shared" si="42"/>
        <v>0</v>
      </c>
      <c r="O923" s="36">
        <f t="shared" si="43"/>
        <v>3.1415000000000002E-3</v>
      </c>
      <c r="P923" s="37">
        <f t="shared" si="44"/>
        <v>-3.1415000000000002E-3</v>
      </c>
      <c r="Q923" s="37" t="s">
        <v>2162</v>
      </c>
      <c r="R923" s="37" t="s">
        <v>2162</v>
      </c>
    </row>
    <row r="924" spans="1:18" x14ac:dyDescent="0.2">
      <c r="A924" s="34">
        <v>0</v>
      </c>
      <c r="B924" s="34">
        <v>0</v>
      </c>
      <c r="C924" s="34">
        <v>9.5010000000000008E-3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5">
        <v>8.8459999999999997E-3</v>
      </c>
      <c r="K924" s="35">
        <v>3.9370000000000004E-3</v>
      </c>
      <c r="L924" s="35">
        <v>4.2490000000000002E-3</v>
      </c>
      <c r="M924" s="35">
        <v>0</v>
      </c>
      <c r="N924" s="36">
        <f t="shared" si="42"/>
        <v>1.0556666666666668E-3</v>
      </c>
      <c r="O924" s="36">
        <f t="shared" si="43"/>
        <v>4.2579999999999996E-3</v>
      </c>
      <c r="P924" s="37">
        <f t="shared" si="44"/>
        <v>-3.2023333333333331E-3</v>
      </c>
      <c r="Q924" s="37" t="s">
        <v>2494</v>
      </c>
      <c r="R924" s="37" t="s">
        <v>2494</v>
      </c>
    </row>
    <row r="925" spans="1:18" x14ac:dyDescent="0.2">
      <c r="A925" s="34">
        <v>0</v>
      </c>
      <c r="B925" s="34">
        <v>0</v>
      </c>
      <c r="C925" s="34">
        <v>6.8970000000000004E-3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5">
        <v>0</v>
      </c>
      <c r="K925" s="35">
        <v>0</v>
      </c>
      <c r="L925" s="35">
        <v>1.5984999999999999E-2</v>
      </c>
      <c r="M925" s="35">
        <v>0</v>
      </c>
      <c r="N925" s="36">
        <f t="shared" si="42"/>
        <v>7.6633333333333338E-4</v>
      </c>
      <c r="O925" s="36">
        <f t="shared" si="43"/>
        <v>3.9962499999999998E-3</v>
      </c>
      <c r="P925" s="37">
        <f t="shared" si="44"/>
        <v>-3.2299166666666665E-3</v>
      </c>
      <c r="Q925" s="37" t="s">
        <v>993</v>
      </c>
      <c r="R925" s="37" t="s">
        <v>993</v>
      </c>
    </row>
    <row r="926" spans="1:18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5">
        <v>6.4520000000000003E-3</v>
      </c>
      <c r="K926" s="35">
        <v>6.8649999999999996E-3</v>
      </c>
      <c r="L926" s="35">
        <v>0</v>
      </c>
      <c r="M926" s="35">
        <v>0</v>
      </c>
      <c r="N926" s="36">
        <f t="shared" si="42"/>
        <v>0</v>
      </c>
      <c r="O926" s="36">
        <f t="shared" si="43"/>
        <v>3.3292499999999997E-3</v>
      </c>
      <c r="P926" s="37">
        <f t="shared" si="44"/>
        <v>-3.3292499999999997E-3</v>
      </c>
      <c r="Q926" s="37" t="s">
        <v>423</v>
      </c>
      <c r="R926" s="37" t="s">
        <v>423</v>
      </c>
    </row>
    <row r="927" spans="1:18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5">
        <v>6.9569999999999996E-3</v>
      </c>
      <c r="K927" s="35">
        <v>0</v>
      </c>
      <c r="L927" s="35">
        <v>0</v>
      </c>
      <c r="M927" s="35">
        <v>6.8970000000000004E-3</v>
      </c>
      <c r="N927" s="36">
        <f t="shared" si="42"/>
        <v>0</v>
      </c>
      <c r="O927" s="36">
        <f t="shared" si="43"/>
        <v>3.4635E-3</v>
      </c>
      <c r="P927" s="37">
        <f t="shared" si="44"/>
        <v>-3.4635E-3</v>
      </c>
      <c r="Q927" s="37" t="s">
        <v>1921</v>
      </c>
      <c r="R927" s="37" t="s">
        <v>1920</v>
      </c>
    </row>
    <row r="928" spans="1:18" x14ac:dyDescent="0.2">
      <c r="A928" s="34">
        <v>4.9850019999999997</v>
      </c>
      <c r="B928" s="34">
        <v>4.9959379999999998</v>
      </c>
      <c r="C928" s="34">
        <v>4.9880599999999999</v>
      </c>
      <c r="D928" s="34">
        <v>4.975841</v>
      </c>
      <c r="E928" s="34">
        <v>4.9916039999999997</v>
      </c>
      <c r="F928" s="34">
        <v>4.9906430000000004</v>
      </c>
      <c r="G928" s="34">
        <v>4.9790020000000004</v>
      </c>
      <c r="H928" s="34">
        <v>4.9828289999999997</v>
      </c>
      <c r="I928" s="34">
        <v>4.9941589999999998</v>
      </c>
      <c r="J928" s="35">
        <v>4.9960089999999999</v>
      </c>
      <c r="K928" s="35">
        <v>4.994542</v>
      </c>
      <c r="L928" s="35">
        <v>4.9901689999999999</v>
      </c>
      <c r="M928" s="35">
        <v>4.9815449999999997</v>
      </c>
      <c r="N928" s="36">
        <f t="shared" si="42"/>
        <v>4.9870086666666662</v>
      </c>
      <c r="O928" s="36">
        <f t="shared" si="43"/>
        <v>4.9905662499999996</v>
      </c>
      <c r="P928" s="37">
        <f t="shared" si="44"/>
        <v>-3.5575833333334472E-3</v>
      </c>
      <c r="Q928" s="37" t="s">
        <v>319</v>
      </c>
      <c r="R928" s="37" t="s">
        <v>319</v>
      </c>
    </row>
    <row r="929" spans="1:18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5">
        <v>0</v>
      </c>
      <c r="K929" s="35">
        <v>1.4370000000000001E-2</v>
      </c>
      <c r="L929" s="35">
        <v>0</v>
      </c>
      <c r="M929" s="35">
        <v>0</v>
      </c>
      <c r="N929" s="36">
        <f t="shared" si="42"/>
        <v>0</v>
      </c>
      <c r="O929" s="36">
        <f t="shared" si="43"/>
        <v>3.5925000000000002E-3</v>
      </c>
      <c r="P929" s="37">
        <f t="shared" si="44"/>
        <v>-3.5925000000000002E-3</v>
      </c>
      <c r="Q929" s="37" t="s">
        <v>2340</v>
      </c>
      <c r="R929" s="37" t="s">
        <v>2339</v>
      </c>
    </row>
    <row r="930" spans="1:18" x14ac:dyDescent="0.2">
      <c r="A930" s="34">
        <v>0</v>
      </c>
      <c r="B930" s="34">
        <v>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5">
        <v>0</v>
      </c>
      <c r="K930" s="35">
        <v>0</v>
      </c>
      <c r="L930" s="35">
        <v>1.4444E-2</v>
      </c>
      <c r="M930" s="35">
        <v>0</v>
      </c>
      <c r="N930" s="36">
        <f t="shared" si="42"/>
        <v>0</v>
      </c>
      <c r="O930" s="36">
        <f t="shared" si="43"/>
        <v>3.6110000000000001E-3</v>
      </c>
      <c r="P930" s="37">
        <f t="shared" si="44"/>
        <v>-3.6110000000000001E-3</v>
      </c>
      <c r="Q930" s="37" t="s">
        <v>2278</v>
      </c>
      <c r="R930" s="37" t="s">
        <v>2278</v>
      </c>
    </row>
    <row r="931" spans="1:18" x14ac:dyDescent="0.2">
      <c r="A931" s="34">
        <v>0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5">
        <v>0</v>
      </c>
      <c r="K931" s="35">
        <v>1.4503E-2</v>
      </c>
      <c r="L931" s="35">
        <v>0</v>
      </c>
      <c r="M931" s="35">
        <v>0</v>
      </c>
      <c r="N931" s="36">
        <f t="shared" si="42"/>
        <v>0</v>
      </c>
      <c r="O931" s="36">
        <f t="shared" si="43"/>
        <v>3.6257500000000001E-3</v>
      </c>
      <c r="P931" s="37">
        <f t="shared" si="44"/>
        <v>-3.6257500000000001E-3</v>
      </c>
      <c r="Q931" s="37" t="s">
        <v>1423</v>
      </c>
      <c r="R931" s="37" t="s">
        <v>1422</v>
      </c>
    </row>
    <row r="932" spans="1:18" x14ac:dyDescent="0.2">
      <c r="A932" s="34">
        <v>2.9977429999999998</v>
      </c>
      <c r="B932" s="34">
        <v>2.9873780000000001</v>
      </c>
      <c r="C932" s="34">
        <v>2.986904</v>
      </c>
      <c r="D932" s="34">
        <v>2.9778720000000001</v>
      </c>
      <c r="E932" s="34">
        <v>2.9933209999999999</v>
      </c>
      <c r="F932" s="34">
        <v>2.9933149999999999</v>
      </c>
      <c r="G932" s="34">
        <v>2.9868890000000001</v>
      </c>
      <c r="H932" s="34">
        <v>2.985195</v>
      </c>
      <c r="I932" s="34">
        <v>2.989665</v>
      </c>
      <c r="J932" s="35">
        <v>2.994021</v>
      </c>
      <c r="K932" s="35">
        <v>2.9843860000000002</v>
      </c>
      <c r="L932" s="35">
        <v>2.98813</v>
      </c>
      <c r="M932" s="35">
        <v>3.003571</v>
      </c>
      <c r="N932" s="36">
        <f t="shared" si="42"/>
        <v>2.9886979999999999</v>
      </c>
      <c r="O932" s="36">
        <f t="shared" si="43"/>
        <v>2.9925269999999999</v>
      </c>
      <c r="P932" s="37">
        <f t="shared" si="44"/>
        <v>-3.8290000000000823E-3</v>
      </c>
      <c r="Q932" s="37" t="s">
        <v>2823</v>
      </c>
      <c r="R932" s="37" t="s">
        <v>2822</v>
      </c>
    </row>
    <row r="933" spans="1:18" x14ac:dyDescent="0.2">
      <c r="A933" s="34">
        <v>0</v>
      </c>
      <c r="B933" s="34">
        <v>0</v>
      </c>
      <c r="C933" s="34">
        <v>8.3510000000000008E-3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5">
        <v>0</v>
      </c>
      <c r="K933" s="35">
        <v>0</v>
      </c>
      <c r="L933" s="35">
        <v>1.9103999999999999E-2</v>
      </c>
      <c r="M933" s="35">
        <v>0</v>
      </c>
      <c r="N933" s="36">
        <f t="shared" si="42"/>
        <v>9.2788888888888901E-4</v>
      </c>
      <c r="O933" s="36">
        <f t="shared" si="43"/>
        <v>4.7759999999999999E-3</v>
      </c>
      <c r="P933" s="37">
        <f t="shared" si="44"/>
        <v>-3.8481111111111107E-3</v>
      </c>
      <c r="Q933" s="37" t="s">
        <v>2502</v>
      </c>
      <c r="R933" s="37" t="s">
        <v>2501</v>
      </c>
    </row>
    <row r="934" spans="1:18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5">
        <v>0</v>
      </c>
      <c r="K934" s="35">
        <v>0</v>
      </c>
      <c r="L934" s="35">
        <v>1.5696999999999999E-2</v>
      </c>
      <c r="M934" s="35">
        <v>0</v>
      </c>
      <c r="N934" s="36">
        <f t="shared" si="42"/>
        <v>0</v>
      </c>
      <c r="O934" s="36">
        <f t="shared" si="43"/>
        <v>3.9242499999999998E-3</v>
      </c>
      <c r="P934" s="37">
        <f t="shared" si="44"/>
        <v>-3.9242499999999998E-3</v>
      </c>
      <c r="Q934" s="37" t="s">
        <v>2096</v>
      </c>
      <c r="R934" s="37" t="s">
        <v>2096</v>
      </c>
    </row>
    <row r="935" spans="1:18" x14ac:dyDescent="0.2">
      <c r="A935" s="34">
        <v>0</v>
      </c>
      <c r="B935" s="34">
        <v>0</v>
      </c>
      <c r="C935" s="34">
        <v>0</v>
      </c>
      <c r="D935" s="34">
        <v>9.4789999999999996E-3</v>
      </c>
      <c r="E935" s="34">
        <v>0</v>
      </c>
      <c r="F935" s="34">
        <v>8.0809999999999996E-3</v>
      </c>
      <c r="G935" s="34">
        <v>0</v>
      </c>
      <c r="H935" s="34">
        <v>0</v>
      </c>
      <c r="I935" s="34">
        <v>0</v>
      </c>
      <c r="J935" s="35">
        <v>2.3684E-2</v>
      </c>
      <c r="K935" s="35">
        <v>0</v>
      </c>
      <c r="L935" s="35">
        <v>0</v>
      </c>
      <c r="M935" s="35">
        <v>0</v>
      </c>
      <c r="N935" s="36">
        <f t="shared" si="42"/>
        <v>1.9511111111111109E-3</v>
      </c>
      <c r="O935" s="36">
        <f t="shared" si="43"/>
        <v>5.921E-3</v>
      </c>
      <c r="P935" s="37">
        <f t="shared" si="44"/>
        <v>-3.9698888888888891E-3</v>
      </c>
      <c r="Q935" s="37" t="s">
        <v>2779</v>
      </c>
      <c r="R935" s="37" t="s">
        <v>2779</v>
      </c>
    </row>
    <row r="936" spans="1:18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5">
        <v>0</v>
      </c>
      <c r="K936" s="35">
        <v>0</v>
      </c>
      <c r="L936" s="35">
        <v>1.5883999999999999E-2</v>
      </c>
      <c r="M936" s="35">
        <v>0</v>
      </c>
      <c r="N936" s="36">
        <f t="shared" si="42"/>
        <v>0</v>
      </c>
      <c r="O936" s="36">
        <f t="shared" si="43"/>
        <v>3.9709999999999997E-3</v>
      </c>
      <c r="P936" s="37">
        <f t="shared" si="44"/>
        <v>-3.9709999999999997E-3</v>
      </c>
      <c r="Q936" s="37" t="s">
        <v>1321</v>
      </c>
      <c r="R936" s="37" t="s">
        <v>1321</v>
      </c>
    </row>
    <row r="937" spans="1:18" x14ac:dyDescent="0.2">
      <c r="A937" s="34">
        <v>0</v>
      </c>
      <c r="B937" s="34">
        <v>0</v>
      </c>
      <c r="C937" s="34">
        <v>0</v>
      </c>
      <c r="D937" s="34">
        <v>0</v>
      </c>
      <c r="E937" s="34">
        <v>0</v>
      </c>
      <c r="F937" s="34">
        <v>2.5217E-2</v>
      </c>
      <c r="G937" s="34">
        <v>0</v>
      </c>
      <c r="H937" s="34">
        <v>0</v>
      </c>
      <c r="I937" s="34">
        <v>0</v>
      </c>
      <c r="J937" s="35">
        <v>0</v>
      </c>
      <c r="K937" s="35">
        <v>2.7220999999999999E-2</v>
      </c>
      <c r="L937" s="35">
        <v>0</v>
      </c>
      <c r="M937" s="35">
        <v>0</v>
      </c>
      <c r="N937" s="36">
        <f t="shared" si="42"/>
        <v>2.8018888888888889E-3</v>
      </c>
      <c r="O937" s="36">
        <f t="shared" si="43"/>
        <v>6.8052499999999997E-3</v>
      </c>
      <c r="P937" s="37">
        <f t="shared" si="44"/>
        <v>-4.0033611111111103E-3</v>
      </c>
      <c r="Q937" s="37" t="s">
        <v>2424</v>
      </c>
      <c r="R937" s="37" t="s">
        <v>2423</v>
      </c>
    </row>
    <row r="938" spans="1:18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5">
        <v>0</v>
      </c>
      <c r="K938" s="35">
        <v>1.6202000000000001E-2</v>
      </c>
      <c r="L938" s="35">
        <v>0</v>
      </c>
      <c r="M938" s="35">
        <v>0</v>
      </c>
      <c r="N938" s="36">
        <f t="shared" si="42"/>
        <v>0</v>
      </c>
      <c r="O938" s="36">
        <f t="shared" si="43"/>
        <v>4.0505000000000003E-3</v>
      </c>
      <c r="P938" s="37">
        <f t="shared" si="44"/>
        <v>-4.0505000000000003E-3</v>
      </c>
      <c r="Q938" s="37" t="s">
        <v>1424</v>
      </c>
      <c r="R938" s="37" t="s">
        <v>1424</v>
      </c>
    </row>
    <row r="939" spans="1:18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5">
        <v>5.3189999999999999E-3</v>
      </c>
      <c r="K939" s="35">
        <v>4.1489999999999999E-3</v>
      </c>
      <c r="L939" s="35">
        <v>0</v>
      </c>
      <c r="M939" s="35">
        <v>7.0670000000000004E-3</v>
      </c>
      <c r="N939" s="36">
        <f t="shared" si="42"/>
        <v>0</v>
      </c>
      <c r="O939" s="36">
        <f t="shared" si="43"/>
        <v>4.1337500000000003E-3</v>
      </c>
      <c r="P939" s="37">
        <f t="shared" si="44"/>
        <v>-4.1337500000000003E-3</v>
      </c>
      <c r="Q939" s="37" t="s">
        <v>407</v>
      </c>
      <c r="R939" s="37" t="s">
        <v>406</v>
      </c>
    </row>
    <row r="940" spans="1:18" x14ac:dyDescent="0.2">
      <c r="A940" s="34">
        <v>9.7090000000000006E-3</v>
      </c>
      <c r="B940" s="34">
        <v>0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5">
        <v>0</v>
      </c>
      <c r="K940" s="35">
        <v>0</v>
      </c>
      <c r="L940" s="35">
        <v>2.1073999999999999E-2</v>
      </c>
      <c r="M940" s="35">
        <v>0</v>
      </c>
      <c r="N940" s="36">
        <f t="shared" si="42"/>
        <v>1.0787777777777779E-3</v>
      </c>
      <c r="O940" s="36">
        <f t="shared" si="43"/>
        <v>5.2684999999999997E-3</v>
      </c>
      <c r="P940" s="37">
        <f t="shared" si="44"/>
        <v>-4.1897222222222214E-3</v>
      </c>
      <c r="Q940" s="37" t="s">
        <v>2539</v>
      </c>
      <c r="R940" s="37" t="s">
        <v>2539</v>
      </c>
    </row>
    <row r="941" spans="1:18" x14ac:dyDescent="0.2">
      <c r="A941" s="34">
        <v>0</v>
      </c>
      <c r="B941" s="34">
        <v>0</v>
      </c>
      <c r="C941" s="34">
        <v>0</v>
      </c>
      <c r="D941" s="34">
        <v>4.1474999999999998E-2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5">
        <v>0</v>
      </c>
      <c r="K941" s="35">
        <v>3.5267E-2</v>
      </c>
      <c r="L941" s="35">
        <v>0</v>
      </c>
      <c r="M941" s="35">
        <v>0</v>
      </c>
      <c r="N941" s="36">
        <f t="shared" si="42"/>
        <v>4.6083333333333332E-3</v>
      </c>
      <c r="O941" s="36">
        <f t="shared" si="43"/>
        <v>8.8167499999999999E-3</v>
      </c>
      <c r="P941" s="37">
        <f t="shared" si="44"/>
        <v>-4.2084166666666667E-3</v>
      </c>
      <c r="Q941" s="37" t="s">
        <v>586</v>
      </c>
      <c r="R941" s="37" t="s">
        <v>585</v>
      </c>
    </row>
    <row r="942" spans="1:18" x14ac:dyDescent="0.2">
      <c r="A942" s="34">
        <v>0</v>
      </c>
      <c r="B942" s="34">
        <v>0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5.3759999999999997E-3</v>
      </c>
      <c r="J942" s="35">
        <v>0</v>
      </c>
      <c r="K942" s="35">
        <v>0</v>
      </c>
      <c r="L942" s="35">
        <v>1.9314999999999999E-2</v>
      </c>
      <c r="M942" s="35">
        <v>0</v>
      </c>
      <c r="N942" s="36">
        <f t="shared" si="42"/>
        <v>5.9733333333333329E-4</v>
      </c>
      <c r="O942" s="36">
        <f t="shared" si="43"/>
        <v>4.8287499999999997E-3</v>
      </c>
      <c r="P942" s="37">
        <f t="shared" si="44"/>
        <v>-4.2314166666666663E-3</v>
      </c>
      <c r="Q942" s="37" t="s">
        <v>2503</v>
      </c>
      <c r="R942" s="37" t="s">
        <v>2503</v>
      </c>
    </row>
    <row r="943" spans="1:18" x14ac:dyDescent="0.2">
      <c r="A943" s="34">
        <v>0</v>
      </c>
      <c r="B943" s="34">
        <v>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5">
        <v>1.7136999999999999E-2</v>
      </c>
      <c r="K943" s="35">
        <v>0</v>
      </c>
      <c r="L943" s="35">
        <v>0</v>
      </c>
      <c r="M943" s="35">
        <v>0</v>
      </c>
      <c r="N943" s="36">
        <f t="shared" ref="N943:N1006" si="45">AVERAGE(A943, B943, C943, D943, E943, F943, G943, H943, I943)</f>
        <v>0</v>
      </c>
      <c r="O943" s="36">
        <f t="shared" ref="O943:O1006" si="46">AVERAGE(J943, K943, L943, M943)</f>
        <v>4.2842499999999999E-3</v>
      </c>
      <c r="P943" s="37">
        <f t="shared" ref="P943:P1006" si="47">N943-O943</f>
        <v>-4.2842499999999999E-3</v>
      </c>
      <c r="Q943" s="37" t="s">
        <v>314</v>
      </c>
      <c r="R943" s="37" t="s">
        <v>314</v>
      </c>
    </row>
    <row r="944" spans="1:18" x14ac:dyDescent="0.2">
      <c r="A944" s="34">
        <v>1.9522200000000001</v>
      </c>
      <c r="B944" s="34">
        <v>1.9844710000000001</v>
      </c>
      <c r="C944" s="34">
        <v>1.977446</v>
      </c>
      <c r="D944" s="34">
        <v>1.9728220000000001</v>
      </c>
      <c r="E944" s="34">
        <v>1.981851</v>
      </c>
      <c r="F944" s="34">
        <v>1.9730989999999999</v>
      </c>
      <c r="G944" s="34">
        <v>1.9866090000000001</v>
      </c>
      <c r="H944" s="34">
        <v>1.9826619999999999</v>
      </c>
      <c r="I944" s="34">
        <v>1.9822960000000001</v>
      </c>
      <c r="J944" s="35">
        <v>1.978308</v>
      </c>
      <c r="K944" s="35">
        <v>1.983725</v>
      </c>
      <c r="L944" s="35">
        <v>1.987214</v>
      </c>
      <c r="M944" s="35">
        <v>1.9765360000000001</v>
      </c>
      <c r="N944" s="36">
        <f t="shared" si="45"/>
        <v>1.9770528888888887</v>
      </c>
      <c r="O944" s="36">
        <f t="shared" si="46"/>
        <v>1.98144575</v>
      </c>
      <c r="P944" s="37">
        <f t="shared" si="47"/>
        <v>-4.392861111111257E-3</v>
      </c>
      <c r="Q944" s="37" t="s">
        <v>229</v>
      </c>
      <c r="R944" s="37" t="s">
        <v>229</v>
      </c>
    </row>
    <row r="945" spans="1:18" x14ac:dyDescent="0.2">
      <c r="A945" s="34">
        <v>0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5">
        <v>0</v>
      </c>
      <c r="K945" s="35">
        <v>1.7658E-2</v>
      </c>
      <c r="L945" s="35">
        <v>0</v>
      </c>
      <c r="M945" s="35">
        <v>0</v>
      </c>
      <c r="N945" s="36">
        <f t="shared" si="45"/>
        <v>0</v>
      </c>
      <c r="O945" s="36">
        <f t="shared" si="46"/>
        <v>4.4145E-3</v>
      </c>
      <c r="P945" s="37">
        <f t="shared" si="47"/>
        <v>-4.4145E-3</v>
      </c>
      <c r="Q945" s="37" t="s">
        <v>2584</v>
      </c>
      <c r="R945" s="37" t="s">
        <v>2584</v>
      </c>
    </row>
    <row r="946" spans="1:18" x14ac:dyDescent="0.2">
      <c r="A946" s="34">
        <v>0</v>
      </c>
      <c r="B946" s="34">
        <v>0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5">
        <v>0</v>
      </c>
      <c r="K946" s="35">
        <v>0</v>
      </c>
      <c r="L946" s="35">
        <v>1.7729999999999999E-2</v>
      </c>
      <c r="M946" s="35">
        <v>0</v>
      </c>
      <c r="N946" s="36">
        <f t="shared" si="45"/>
        <v>0</v>
      </c>
      <c r="O946" s="36">
        <f t="shared" si="46"/>
        <v>4.4324999999999998E-3</v>
      </c>
      <c r="P946" s="37">
        <f t="shared" si="47"/>
        <v>-4.4324999999999998E-3</v>
      </c>
      <c r="Q946" s="37" t="s">
        <v>1630</v>
      </c>
      <c r="R946" s="37" t="s">
        <v>1630</v>
      </c>
    </row>
    <row r="947" spans="1:18" x14ac:dyDescent="0.2">
      <c r="A947" s="34">
        <v>0</v>
      </c>
      <c r="B947" s="34">
        <v>0</v>
      </c>
      <c r="C947" s="34">
        <v>0</v>
      </c>
      <c r="D947" s="34">
        <v>0</v>
      </c>
      <c r="E947" s="34">
        <v>0</v>
      </c>
      <c r="F947" s="34">
        <v>4.6052999999999997E-2</v>
      </c>
      <c r="G947" s="34">
        <v>0</v>
      </c>
      <c r="H947" s="34">
        <v>0</v>
      </c>
      <c r="I947" s="34">
        <v>0</v>
      </c>
      <c r="J947" s="35">
        <v>3.8262999999999998E-2</v>
      </c>
      <c r="K947" s="35">
        <v>0</v>
      </c>
      <c r="L947" s="35">
        <v>0</v>
      </c>
      <c r="M947" s="35">
        <v>0</v>
      </c>
      <c r="N947" s="36">
        <f t="shared" si="45"/>
        <v>5.117E-3</v>
      </c>
      <c r="O947" s="36">
        <f t="shared" si="46"/>
        <v>9.5657499999999996E-3</v>
      </c>
      <c r="P947" s="37">
        <f t="shared" si="47"/>
        <v>-4.4487499999999996E-3</v>
      </c>
      <c r="Q947" s="37" t="s">
        <v>600</v>
      </c>
      <c r="R947" s="37" t="s">
        <v>600</v>
      </c>
    </row>
    <row r="948" spans="1:18" x14ac:dyDescent="0.2">
      <c r="A948" s="34">
        <v>0</v>
      </c>
      <c r="B948" s="34">
        <v>0</v>
      </c>
      <c r="C948" s="34">
        <v>0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5">
        <v>1.8889E-2</v>
      </c>
      <c r="K948" s="35">
        <v>0</v>
      </c>
      <c r="L948" s="35">
        <v>0</v>
      </c>
      <c r="M948" s="35">
        <v>0</v>
      </c>
      <c r="N948" s="36">
        <f t="shared" si="45"/>
        <v>0</v>
      </c>
      <c r="O948" s="36">
        <f t="shared" si="46"/>
        <v>4.7222499999999999E-3</v>
      </c>
      <c r="P948" s="37">
        <f t="shared" si="47"/>
        <v>-4.7222499999999999E-3</v>
      </c>
      <c r="Q948" s="37" t="s">
        <v>1572</v>
      </c>
      <c r="R948" s="37" t="s">
        <v>1572</v>
      </c>
    </row>
    <row r="949" spans="1:18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5">
        <v>0</v>
      </c>
      <c r="K949" s="35">
        <v>0</v>
      </c>
      <c r="L949" s="35">
        <v>1.8967000000000001E-2</v>
      </c>
      <c r="M949" s="35">
        <v>0</v>
      </c>
      <c r="N949" s="36">
        <f t="shared" si="45"/>
        <v>0</v>
      </c>
      <c r="O949" s="36">
        <f t="shared" si="46"/>
        <v>4.7417500000000003E-3</v>
      </c>
      <c r="P949" s="37">
        <f t="shared" si="47"/>
        <v>-4.7417500000000003E-3</v>
      </c>
      <c r="Q949" s="37" t="s">
        <v>2201</v>
      </c>
      <c r="R949" s="37" t="s">
        <v>2201</v>
      </c>
    </row>
    <row r="950" spans="1:18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5">
        <v>1.9923E-2</v>
      </c>
      <c r="K950" s="35">
        <v>0</v>
      </c>
      <c r="L950" s="35">
        <v>0</v>
      </c>
      <c r="M950" s="35">
        <v>0</v>
      </c>
      <c r="N950" s="36">
        <f t="shared" si="45"/>
        <v>0</v>
      </c>
      <c r="O950" s="36">
        <f t="shared" si="46"/>
        <v>4.9807499999999999E-3</v>
      </c>
      <c r="P950" s="37">
        <f t="shared" si="47"/>
        <v>-4.9807499999999999E-3</v>
      </c>
      <c r="Q950" s="37" t="s">
        <v>2361</v>
      </c>
      <c r="R950" s="37" t="s">
        <v>2361</v>
      </c>
    </row>
    <row r="951" spans="1:18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5">
        <v>0</v>
      </c>
      <c r="K951" s="35">
        <v>0</v>
      </c>
      <c r="L951" s="35">
        <v>2.0168999999999999E-2</v>
      </c>
      <c r="M951" s="35">
        <v>0</v>
      </c>
      <c r="N951" s="36">
        <f t="shared" si="45"/>
        <v>0</v>
      </c>
      <c r="O951" s="36">
        <f t="shared" si="46"/>
        <v>5.0422499999999999E-3</v>
      </c>
      <c r="P951" s="37">
        <f t="shared" si="47"/>
        <v>-5.0422499999999999E-3</v>
      </c>
      <c r="Q951" s="37" t="s">
        <v>226</v>
      </c>
      <c r="R951" s="37" t="s">
        <v>226</v>
      </c>
    </row>
    <row r="952" spans="1:18" x14ac:dyDescent="0.2">
      <c r="A952" s="34">
        <v>0</v>
      </c>
      <c r="B952" s="34">
        <v>0</v>
      </c>
      <c r="C952" s="34">
        <v>0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5">
        <v>0</v>
      </c>
      <c r="K952" s="35">
        <v>0</v>
      </c>
      <c r="L952" s="35">
        <v>2.0171000000000001E-2</v>
      </c>
      <c r="M952" s="35">
        <v>0</v>
      </c>
      <c r="N952" s="36">
        <f t="shared" si="45"/>
        <v>0</v>
      </c>
      <c r="O952" s="36">
        <f t="shared" si="46"/>
        <v>5.0427500000000004E-3</v>
      </c>
      <c r="P952" s="37">
        <f t="shared" si="47"/>
        <v>-5.0427500000000004E-3</v>
      </c>
      <c r="Q952" s="37" t="s">
        <v>293</v>
      </c>
      <c r="R952" s="37" t="s">
        <v>293</v>
      </c>
    </row>
    <row r="953" spans="1:18" x14ac:dyDescent="0.2">
      <c r="A953" s="34">
        <v>0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5">
        <v>2.0346E-2</v>
      </c>
      <c r="K953" s="35">
        <v>0</v>
      </c>
      <c r="L953" s="35">
        <v>0</v>
      </c>
      <c r="M953" s="35">
        <v>0</v>
      </c>
      <c r="N953" s="36">
        <f t="shared" si="45"/>
        <v>0</v>
      </c>
      <c r="O953" s="36">
        <f t="shared" si="46"/>
        <v>5.0864999999999999E-3</v>
      </c>
      <c r="P953" s="37">
        <f t="shared" si="47"/>
        <v>-5.0864999999999999E-3</v>
      </c>
      <c r="Q953" s="37" t="s">
        <v>887</v>
      </c>
      <c r="R953" s="37" t="s">
        <v>886</v>
      </c>
    </row>
    <row r="954" spans="1:18" x14ac:dyDescent="0.2">
      <c r="A954" s="34">
        <v>0</v>
      </c>
      <c r="B954" s="34">
        <v>0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5">
        <v>0</v>
      </c>
      <c r="K954" s="35">
        <v>0</v>
      </c>
      <c r="L954" s="35">
        <v>2.0645E-2</v>
      </c>
      <c r="M954" s="35">
        <v>0</v>
      </c>
      <c r="N954" s="36">
        <f t="shared" si="45"/>
        <v>0</v>
      </c>
      <c r="O954" s="36">
        <f t="shared" si="46"/>
        <v>5.16125E-3</v>
      </c>
      <c r="P954" s="37">
        <f t="shared" si="47"/>
        <v>-5.16125E-3</v>
      </c>
      <c r="Q954" s="37" t="s">
        <v>2821</v>
      </c>
      <c r="R954" s="37" t="s">
        <v>2820</v>
      </c>
    </row>
    <row r="955" spans="1:18" x14ac:dyDescent="0.2">
      <c r="A955" s="34">
        <v>0</v>
      </c>
      <c r="B955" s="34">
        <v>2.4809000000000001E-2</v>
      </c>
      <c r="C955" s="34">
        <v>0</v>
      </c>
      <c r="D955" s="34">
        <v>4.1181000000000002E-2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5">
        <v>2.1718999999999999E-2</v>
      </c>
      <c r="K955" s="35">
        <v>2.8443E-2</v>
      </c>
      <c r="L955" s="35">
        <v>0</v>
      </c>
      <c r="M955" s="35">
        <v>0</v>
      </c>
      <c r="N955" s="36">
        <f t="shared" si="45"/>
        <v>7.3322222222222226E-3</v>
      </c>
      <c r="O955" s="36">
        <f t="shared" si="46"/>
        <v>1.25405E-2</v>
      </c>
      <c r="P955" s="37">
        <f t="shared" si="47"/>
        <v>-5.208277777777777E-3</v>
      </c>
      <c r="Q955" s="37" t="s">
        <v>221</v>
      </c>
      <c r="R955" s="37" t="s">
        <v>221</v>
      </c>
    </row>
    <row r="956" spans="1:18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5">
        <v>0</v>
      </c>
      <c r="K956" s="35">
        <v>2.1930000000000002E-2</v>
      </c>
      <c r="L956" s="35">
        <v>0</v>
      </c>
      <c r="M956" s="35">
        <v>0</v>
      </c>
      <c r="N956" s="36">
        <f t="shared" si="45"/>
        <v>0</v>
      </c>
      <c r="O956" s="36">
        <f t="shared" si="46"/>
        <v>5.4825000000000004E-3</v>
      </c>
      <c r="P956" s="37">
        <f t="shared" si="47"/>
        <v>-5.4825000000000004E-3</v>
      </c>
      <c r="Q956" s="37" t="s">
        <v>2498</v>
      </c>
      <c r="R956" s="37" t="s">
        <v>2498</v>
      </c>
    </row>
    <row r="957" spans="1:18" x14ac:dyDescent="0.2">
      <c r="A957" s="34">
        <v>0</v>
      </c>
      <c r="B957" s="34">
        <v>0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3.1614000000000003E-2</v>
      </c>
      <c r="I957" s="34">
        <v>0</v>
      </c>
      <c r="J957" s="35">
        <v>0</v>
      </c>
      <c r="K957" s="35">
        <v>3.6804999999999997E-2</v>
      </c>
      <c r="L957" s="35">
        <v>0</v>
      </c>
      <c r="M957" s="35">
        <v>0</v>
      </c>
      <c r="N957" s="36">
        <f t="shared" si="45"/>
        <v>3.512666666666667E-3</v>
      </c>
      <c r="O957" s="36">
        <f t="shared" si="46"/>
        <v>9.2012499999999994E-3</v>
      </c>
      <c r="P957" s="37">
        <f t="shared" si="47"/>
        <v>-5.688583333333332E-3</v>
      </c>
      <c r="Q957" s="37" t="s">
        <v>2826</v>
      </c>
      <c r="R957" s="37" t="s">
        <v>2826</v>
      </c>
    </row>
    <row r="958" spans="1:18" x14ac:dyDescent="0.2">
      <c r="A958" s="34">
        <v>1.2862E-2</v>
      </c>
      <c r="B958" s="34">
        <v>0</v>
      </c>
      <c r="C958" s="34">
        <v>0</v>
      </c>
      <c r="D958" s="34">
        <v>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5">
        <v>0</v>
      </c>
      <c r="K958" s="35">
        <v>2.8566999999999999E-2</v>
      </c>
      <c r="L958" s="35">
        <v>0</v>
      </c>
      <c r="M958" s="35">
        <v>0</v>
      </c>
      <c r="N958" s="36">
        <f t="shared" si="45"/>
        <v>1.429111111111111E-3</v>
      </c>
      <c r="O958" s="36">
        <f t="shared" si="46"/>
        <v>7.1417499999999997E-3</v>
      </c>
      <c r="P958" s="37">
        <f t="shared" si="47"/>
        <v>-5.7126388888888886E-3</v>
      </c>
      <c r="Q958" s="37" t="s">
        <v>523</v>
      </c>
      <c r="R958" s="37" t="s">
        <v>522</v>
      </c>
    </row>
    <row r="959" spans="1:18" x14ac:dyDescent="0.2">
      <c r="A959" s="34">
        <v>0</v>
      </c>
      <c r="B959" s="34">
        <v>0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5">
        <v>2.291E-2</v>
      </c>
      <c r="K959" s="35">
        <v>0</v>
      </c>
      <c r="L959" s="35">
        <v>0</v>
      </c>
      <c r="M959" s="35">
        <v>0</v>
      </c>
      <c r="N959" s="36">
        <f t="shared" si="45"/>
        <v>0</v>
      </c>
      <c r="O959" s="36">
        <f t="shared" si="46"/>
        <v>5.7275E-3</v>
      </c>
      <c r="P959" s="37">
        <f t="shared" si="47"/>
        <v>-5.7275E-3</v>
      </c>
      <c r="Q959" s="37" t="s">
        <v>556</v>
      </c>
      <c r="R959" s="37" t="s">
        <v>556</v>
      </c>
    </row>
    <row r="960" spans="1:18" x14ac:dyDescent="0.2">
      <c r="A960" s="34">
        <v>1.3793E-2</v>
      </c>
      <c r="B960" s="34">
        <v>0</v>
      </c>
      <c r="C960" s="34">
        <v>0</v>
      </c>
      <c r="D960" s="34">
        <v>0</v>
      </c>
      <c r="E960" s="34">
        <v>1.6461E-2</v>
      </c>
      <c r="F960" s="34">
        <v>0</v>
      </c>
      <c r="G960" s="34">
        <v>0</v>
      </c>
      <c r="H960" s="34">
        <v>0</v>
      </c>
      <c r="I960" s="34">
        <v>0</v>
      </c>
      <c r="J960" s="35">
        <v>4.1370000000000001E-3</v>
      </c>
      <c r="K960" s="35">
        <v>0</v>
      </c>
      <c r="L960" s="35">
        <v>0</v>
      </c>
      <c r="M960" s="35">
        <v>3.2258000000000002E-2</v>
      </c>
      <c r="N960" s="36">
        <f t="shared" si="45"/>
        <v>3.3615555555555556E-3</v>
      </c>
      <c r="O960" s="36">
        <f t="shared" si="46"/>
        <v>9.0987500000000009E-3</v>
      </c>
      <c r="P960" s="37">
        <f t="shared" si="47"/>
        <v>-5.7371944444444458E-3</v>
      </c>
      <c r="Q960" s="37" t="s">
        <v>249</v>
      </c>
      <c r="R960" s="37" t="s">
        <v>248</v>
      </c>
    </row>
    <row r="961" spans="1:18" x14ac:dyDescent="0.2">
      <c r="A961" s="34">
        <v>0</v>
      </c>
      <c r="B961" s="34">
        <v>0</v>
      </c>
      <c r="C961" s="34">
        <v>0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5">
        <v>2.3833E-2</v>
      </c>
      <c r="K961" s="35">
        <v>0</v>
      </c>
      <c r="L961" s="35">
        <v>0</v>
      </c>
      <c r="M961" s="35">
        <v>0</v>
      </c>
      <c r="N961" s="36">
        <f t="shared" si="45"/>
        <v>0</v>
      </c>
      <c r="O961" s="36">
        <f t="shared" si="46"/>
        <v>5.95825E-3</v>
      </c>
      <c r="P961" s="37">
        <f t="shared" si="47"/>
        <v>-5.95825E-3</v>
      </c>
      <c r="Q961" s="37" t="s">
        <v>898</v>
      </c>
      <c r="R961" s="37" t="s">
        <v>897</v>
      </c>
    </row>
    <row r="962" spans="1:18" x14ac:dyDescent="0.2">
      <c r="A962" s="34">
        <v>0</v>
      </c>
      <c r="B962" s="34">
        <v>0</v>
      </c>
      <c r="C962" s="34">
        <v>0</v>
      </c>
      <c r="D962" s="34">
        <v>0</v>
      </c>
      <c r="E962" s="34">
        <v>0</v>
      </c>
      <c r="F962" s="34">
        <v>0</v>
      </c>
      <c r="G962" s="34">
        <v>4.7496999999999998E-2</v>
      </c>
      <c r="H962" s="34">
        <v>4.0278000000000001E-2</v>
      </c>
      <c r="I962" s="34">
        <v>0</v>
      </c>
      <c r="J962" s="35">
        <v>1.7391E-2</v>
      </c>
      <c r="K962" s="35">
        <v>0</v>
      </c>
      <c r="L962" s="35">
        <v>4.5508E-2</v>
      </c>
      <c r="M962" s="35">
        <v>0</v>
      </c>
      <c r="N962" s="36">
        <f t="shared" si="45"/>
        <v>9.7527777777777769E-3</v>
      </c>
      <c r="O962" s="36">
        <f t="shared" si="46"/>
        <v>1.5724749999999999E-2</v>
      </c>
      <c r="P962" s="37">
        <f t="shared" si="47"/>
        <v>-5.9719722222222223E-3</v>
      </c>
      <c r="Q962" s="37" t="s">
        <v>1749</v>
      </c>
      <c r="R962" s="37" t="s">
        <v>1749</v>
      </c>
    </row>
    <row r="963" spans="1:18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5">
        <v>2.3952000000000001E-2</v>
      </c>
      <c r="K963" s="35">
        <v>0</v>
      </c>
      <c r="L963" s="35">
        <v>0</v>
      </c>
      <c r="M963" s="35">
        <v>0</v>
      </c>
      <c r="N963" s="36">
        <f t="shared" si="45"/>
        <v>0</v>
      </c>
      <c r="O963" s="36">
        <f t="shared" si="46"/>
        <v>5.9880000000000003E-3</v>
      </c>
      <c r="P963" s="37">
        <f t="shared" si="47"/>
        <v>-5.9880000000000003E-3</v>
      </c>
      <c r="Q963" s="37" t="s">
        <v>1455</v>
      </c>
      <c r="R963" s="37" t="s">
        <v>1455</v>
      </c>
    </row>
    <row r="964" spans="1:18" x14ac:dyDescent="0.2">
      <c r="A964" s="34">
        <v>0</v>
      </c>
      <c r="B964" s="34">
        <v>0</v>
      </c>
      <c r="C964" s="34">
        <v>0</v>
      </c>
      <c r="D964" s="34">
        <v>0</v>
      </c>
      <c r="E964" s="34">
        <v>0</v>
      </c>
      <c r="F964" s="34">
        <v>0</v>
      </c>
      <c r="G964" s="34">
        <v>0</v>
      </c>
      <c r="H964" s="34">
        <v>0</v>
      </c>
      <c r="I964" s="34">
        <v>0</v>
      </c>
      <c r="J964" s="35">
        <v>0</v>
      </c>
      <c r="K964" s="35">
        <v>0</v>
      </c>
      <c r="L964" s="35">
        <v>0</v>
      </c>
      <c r="M964" s="35">
        <v>2.4482E-2</v>
      </c>
      <c r="N964" s="36">
        <f t="shared" si="45"/>
        <v>0</v>
      </c>
      <c r="O964" s="36">
        <f t="shared" si="46"/>
        <v>6.1205000000000001E-3</v>
      </c>
      <c r="P964" s="37">
        <f t="shared" si="47"/>
        <v>-6.1205000000000001E-3</v>
      </c>
      <c r="Q964" s="37" t="s">
        <v>2391</v>
      </c>
      <c r="R964" s="37" t="s">
        <v>2390</v>
      </c>
    </row>
    <row r="965" spans="1:18" x14ac:dyDescent="0.2">
      <c r="A965" s="34">
        <v>0</v>
      </c>
      <c r="B965" s="34">
        <v>0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5">
        <v>2.4615000000000001E-2</v>
      </c>
      <c r="K965" s="35">
        <v>0</v>
      </c>
      <c r="L965" s="35">
        <v>0</v>
      </c>
      <c r="M965" s="35">
        <v>0</v>
      </c>
      <c r="N965" s="36">
        <f t="shared" si="45"/>
        <v>0</v>
      </c>
      <c r="O965" s="36">
        <f t="shared" si="46"/>
        <v>6.1537500000000004E-3</v>
      </c>
      <c r="P965" s="37">
        <f t="shared" si="47"/>
        <v>-6.1537500000000004E-3</v>
      </c>
      <c r="Q965" s="37" t="s">
        <v>1055</v>
      </c>
      <c r="R965" s="37" t="s">
        <v>1054</v>
      </c>
    </row>
    <row r="966" spans="1:18" x14ac:dyDescent="0.2">
      <c r="A966" s="34">
        <v>1.023E-2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5">
        <v>0</v>
      </c>
      <c r="K966" s="35">
        <v>2.954E-2</v>
      </c>
      <c r="L966" s="35">
        <v>0</v>
      </c>
      <c r="M966" s="35">
        <v>0</v>
      </c>
      <c r="N966" s="36">
        <f t="shared" si="45"/>
        <v>1.1366666666666667E-3</v>
      </c>
      <c r="O966" s="36">
        <f t="shared" si="46"/>
        <v>7.3850000000000001E-3</v>
      </c>
      <c r="P966" s="37">
        <f t="shared" si="47"/>
        <v>-6.2483333333333332E-3</v>
      </c>
      <c r="Q966" s="37" t="s">
        <v>1458</v>
      </c>
      <c r="R966" s="37" t="s">
        <v>1458</v>
      </c>
    </row>
    <row r="967" spans="1:18" x14ac:dyDescent="0.2">
      <c r="A967" s="34">
        <v>0</v>
      </c>
      <c r="B967" s="34">
        <v>0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5">
        <v>0</v>
      </c>
      <c r="K967" s="35">
        <v>2.5021999999999999E-2</v>
      </c>
      <c r="L967" s="35">
        <v>0</v>
      </c>
      <c r="M967" s="35">
        <v>0</v>
      </c>
      <c r="N967" s="36">
        <f t="shared" si="45"/>
        <v>0</v>
      </c>
      <c r="O967" s="36">
        <f t="shared" si="46"/>
        <v>6.2554999999999998E-3</v>
      </c>
      <c r="P967" s="37">
        <f t="shared" si="47"/>
        <v>-6.2554999999999998E-3</v>
      </c>
      <c r="Q967" s="37" t="s">
        <v>1238</v>
      </c>
      <c r="R967" s="37" t="s">
        <v>1237</v>
      </c>
    </row>
    <row r="968" spans="1:18" x14ac:dyDescent="0.2">
      <c r="A968" s="34">
        <v>0</v>
      </c>
      <c r="B968" s="34">
        <v>0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5">
        <v>0</v>
      </c>
      <c r="K968" s="35">
        <v>2.5080999999999999E-2</v>
      </c>
      <c r="L968" s="35">
        <v>0</v>
      </c>
      <c r="M968" s="35">
        <v>0</v>
      </c>
      <c r="N968" s="36">
        <f t="shared" si="45"/>
        <v>0</v>
      </c>
      <c r="O968" s="36">
        <f t="shared" si="46"/>
        <v>6.2702499999999998E-3</v>
      </c>
      <c r="P968" s="37">
        <f t="shared" si="47"/>
        <v>-6.2702499999999998E-3</v>
      </c>
      <c r="Q968" s="37" t="s">
        <v>771</v>
      </c>
      <c r="R968" s="37" t="s">
        <v>771</v>
      </c>
    </row>
    <row r="969" spans="1:18" x14ac:dyDescent="0.2">
      <c r="A969" s="34">
        <v>0</v>
      </c>
      <c r="B969" s="34">
        <v>0</v>
      </c>
      <c r="C969" s="34">
        <v>3.4805999999999997E-2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5">
        <v>0</v>
      </c>
      <c r="K969" s="35">
        <v>2.0500999999999998E-2</v>
      </c>
      <c r="L969" s="35">
        <v>2.0548E-2</v>
      </c>
      <c r="M969" s="35">
        <v>0</v>
      </c>
      <c r="N969" s="36">
        <f t="shared" si="45"/>
        <v>3.8673333333333329E-3</v>
      </c>
      <c r="O969" s="36">
        <f t="shared" si="46"/>
        <v>1.0262250000000001E-2</v>
      </c>
      <c r="P969" s="37">
        <f t="shared" si="47"/>
        <v>-6.3949166666666677E-3</v>
      </c>
      <c r="Q969" s="37" t="s">
        <v>432</v>
      </c>
      <c r="R969" s="37" t="s">
        <v>431</v>
      </c>
    </row>
    <row r="970" spans="1:18" x14ac:dyDescent="0.2">
      <c r="A970" s="34">
        <v>0</v>
      </c>
      <c r="B970" s="34">
        <v>0</v>
      </c>
      <c r="C970" s="34">
        <v>0</v>
      </c>
      <c r="D970" s="34">
        <v>0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5">
        <v>0</v>
      </c>
      <c r="K970" s="35">
        <v>2.605E-2</v>
      </c>
      <c r="L970" s="35">
        <v>0</v>
      </c>
      <c r="M970" s="35">
        <v>0</v>
      </c>
      <c r="N970" s="36">
        <f t="shared" si="45"/>
        <v>0</v>
      </c>
      <c r="O970" s="36">
        <f t="shared" si="46"/>
        <v>6.5125000000000001E-3</v>
      </c>
      <c r="P970" s="37">
        <f t="shared" si="47"/>
        <v>-6.5125000000000001E-3</v>
      </c>
      <c r="Q970" s="37" t="s">
        <v>351</v>
      </c>
      <c r="R970" s="37" t="s">
        <v>351</v>
      </c>
    </row>
    <row r="971" spans="1:18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5">
        <v>0</v>
      </c>
      <c r="K971" s="35">
        <v>2.6296E-2</v>
      </c>
      <c r="L971" s="35">
        <v>0</v>
      </c>
      <c r="M971" s="35">
        <v>0</v>
      </c>
      <c r="N971" s="36">
        <f t="shared" si="45"/>
        <v>0</v>
      </c>
      <c r="O971" s="36">
        <f t="shared" si="46"/>
        <v>6.574E-3</v>
      </c>
      <c r="P971" s="37">
        <f t="shared" si="47"/>
        <v>-6.574E-3</v>
      </c>
      <c r="Q971" s="37" t="s">
        <v>2690</v>
      </c>
      <c r="R971" s="37" t="s">
        <v>2690</v>
      </c>
    </row>
    <row r="972" spans="1:18" x14ac:dyDescent="0.2">
      <c r="A972" s="34">
        <v>0</v>
      </c>
      <c r="B972" s="34">
        <v>0</v>
      </c>
      <c r="C972" s="34">
        <v>0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5">
        <v>0</v>
      </c>
      <c r="K972" s="35">
        <v>2.7303999999999998E-2</v>
      </c>
      <c r="L972" s="35">
        <v>0</v>
      </c>
      <c r="M972" s="35">
        <v>0</v>
      </c>
      <c r="N972" s="36">
        <f t="shared" si="45"/>
        <v>0</v>
      </c>
      <c r="O972" s="36">
        <f t="shared" si="46"/>
        <v>6.8259999999999996E-3</v>
      </c>
      <c r="P972" s="37">
        <f t="shared" si="47"/>
        <v>-6.8259999999999996E-3</v>
      </c>
      <c r="Q972" s="37" t="s">
        <v>1349</v>
      </c>
      <c r="R972" s="37" t="s">
        <v>1349</v>
      </c>
    </row>
    <row r="973" spans="1:18" x14ac:dyDescent="0.2">
      <c r="A973" s="34">
        <v>0</v>
      </c>
      <c r="B973" s="34">
        <v>0</v>
      </c>
      <c r="C973" s="34">
        <v>0</v>
      </c>
      <c r="D973" s="34">
        <v>9.2759999999999995E-3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5">
        <v>3.1593000000000003E-2</v>
      </c>
      <c r="K973" s="35">
        <v>0</v>
      </c>
      <c r="L973" s="35">
        <v>0</v>
      </c>
      <c r="M973" s="35">
        <v>0</v>
      </c>
      <c r="N973" s="36">
        <f t="shared" si="45"/>
        <v>1.0306666666666667E-3</v>
      </c>
      <c r="O973" s="36">
        <f t="shared" si="46"/>
        <v>7.8982500000000008E-3</v>
      </c>
      <c r="P973" s="37">
        <f t="shared" si="47"/>
        <v>-6.867583333333334E-3</v>
      </c>
      <c r="Q973" s="37" t="s">
        <v>2614</v>
      </c>
      <c r="R973" s="37" t="s">
        <v>2614</v>
      </c>
    </row>
    <row r="974" spans="1:18" x14ac:dyDescent="0.2">
      <c r="A974" s="34">
        <v>0</v>
      </c>
      <c r="B974" s="34">
        <v>0</v>
      </c>
      <c r="C974" s="34">
        <v>0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5">
        <v>2.7601000000000001E-2</v>
      </c>
      <c r="K974" s="35">
        <v>0</v>
      </c>
      <c r="L974" s="35">
        <v>0</v>
      </c>
      <c r="M974" s="35">
        <v>0</v>
      </c>
      <c r="N974" s="36">
        <f t="shared" si="45"/>
        <v>0</v>
      </c>
      <c r="O974" s="36">
        <f t="shared" si="46"/>
        <v>6.9002500000000001E-3</v>
      </c>
      <c r="P974" s="37">
        <f t="shared" si="47"/>
        <v>-6.9002500000000001E-3</v>
      </c>
      <c r="Q974" s="37" t="s">
        <v>283</v>
      </c>
      <c r="R974" s="37" t="s">
        <v>283</v>
      </c>
    </row>
    <row r="975" spans="1:18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5">
        <v>0</v>
      </c>
      <c r="K975" s="35">
        <v>0</v>
      </c>
      <c r="L975" s="35">
        <v>0</v>
      </c>
      <c r="M975" s="35">
        <v>2.7633999999999999E-2</v>
      </c>
      <c r="N975" s="36">
        <f t="shared" si="45"/>
        <v>0</v>
      </c>
      <c r="O975" s="36">
        <f t="shared" si="46"/>
        <v>6.9084999999999997E-3</v>
      </c>
      <c r="P975" s="37">
        <f t="shared" si="47"/>
        <v>-6.9084999999999997E-3</v>
      </c>
      <c r="Q975" s="37" t="s">
        <v>256</v>
      </c>
      <c r="R975" s="37" t="s">
        <v>255</v>
      </c>
    </row>
    <row r="976" spans="1:18" x14ac:dyDescent="0.2">
      <c r="A976" s="34">
        <v>0</v>
      </c>
      <c r="B976" s="34">
        <v>0</v>
      </c>
      <c r="C976" s="34">
        <v>9.8997000000000002E-2</v>
      </c>
      <c r="D976" s="34">
        <v>0</v>
      </c>
      <c r="E976" s="34">
        <v>5.9080000000000001E-3</v>
      </c>
      <c r="F976" s="34">
        <v>0</v>
      </c>
      <c r="G976" s="34">
        <v>2.7171000000000001E-2</v>
      </c>
      <c r="H976" s="34">
        <v>0</v>
      </c>
      <c r="I976" s="34">
        <v>0</v>
      </c>
      <c r="J976" s="35">
        <v>4.2138000000000002E-2</v>
      </c>
      <c r="K976" s="35">
        <v>4.4234000000000002E-2</v>
      </c>
      <c r="L976" s="35">
        <v>0</v>
      </c>
      <c r="M976" s="35">
        <v>0</v>
      </c>
      <c r="N976" s="36">
        <f t="shared" si="45"/>
        <v>1.4675111111111111E-2</v>
      </c>
      <c r="O976" s="36">
        <f t="shared" si="46"/>
        <v>2.1593000000000001E-2</v>
      </c>
      <c r="P976" s="37">
        <f t="shared" si="47"/>
        <v>-6.9178888888888901E-3</v>
      </c>
      <c r="Q976" s="37" t="s">
        <v>219</v>
      </c>
      <c r="R976" s="37" t="s">
        <v>218</v>
      </c>
    </row>
    <row r="977" spans="1:18" x14ac:dyDescent="0.2">
      <c r="A977" s="34">
        <v>0</v>
      </c>
      <c r="B977" s="34">
        <v>0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5">
        <v>2.7751000000000001E-2</v>
      </c>
      <c r="K977" s="35">
        <v>0</v>
      </c>
      <c r="L977" s="35">
        <v>0</v>
      </c>
      <c r="M977" s="35">
        <v>0</v>
      </c>
      <c r="N977" s="36">
        <f t="shared" si="45"/>
        <v>0</v>
      </c>
      <c r="O977" s="36">
        <f t="shared" si="46"/>
        <v>6.9377500000000003E-3</v>
      </c>
      <c r="P977" s="37">
        <f t="shared" si="47"/>
        <v>-6.9377500000000003E-3</v>
      </c>
      <c r="Q977" s="37" t="s">
        <v>901</v>
      </c>
      <c r="R977" s="37" t="s">
        <v>901</v>
      </c>
    </row>
    <row r="978" spans="1:18" x14ac:dyDescent="0.2">
      <c r="A978" s="34">
        <v>0</v>
      </c>
      <c r="B978" s="34">
        <v>0</v>
      </c>
      <c r="C978" s="34">
        <v>0</v>
      </c>
      <c r="D978" s="34">
        <v>0</v>
      </c>
      <c r="E978" s="34">
        <v>0</v>
      </c>
      <c r="F978" s="34">
        <v>6.202E-3</v>
      </c>
      <c r="G978" s="34">
        <v>0</v>
      </c>
      <c r="H978" s="34">
        <v>0</v>
      </c>
      <c r="I978" s="34">
        <v>0</v>
      </c>
      <c r="J978" s="35">
        <v>0</v>
      </c>
      <c r="K978" s="35">
        <v>3.0612E-2</v>
      </c>
      <c r="L978" s="35">
        <v>0</v>
      </c>
      <c r="M978" s="35">
        <v>0</v>
      </c>
      <c r="N978" s="36">
        <f t="shared" si="45"/>
        <v>6.8911111111111115E-4</v>
      </c>
      <c r="O978" s="36">
        <f t="shared" si="46"/>
        <v>7.6530000000000001E-3</v>
      </c>
      <c r="P978" s="37">
        <f t="shared" si="47"/>
        <v>-6.9638888888888893E-3</v>
      </c>
      <c r="Q978" s="37" t="s">
        <v>2385</v>
      </c>
      <c r="R978" s="37" t="s">
        <v>2385</v>
      </c>
    </row>
    <row r="979" spans="1:18" x14ac:dyDescent="0.2">
      <c r="A979" s="34">
        <v>0</v>
      </c>
      <c r="B979" s="34">
        <v>0</v>
      </c>
      <c r="C979" s="34">
        <v>7.7520000000000002E-3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5">
        <v>3.2097000000000001E-2</v>
      </c>
      <c r="K979" s="35">
        <v>0</v>
      </c>
      <c r="L979" s="35">
        <v>0</v>
      </c>
      <c r="M979" s="35">
        <v>0</v>
      </c>
      <c r="N979" s="36">
        <f t="shared" si="45"/>
        <v>8.6133333333333331E-4</v>
      </c>
      <c r="O979" s="36">
        <f t="shared" si="46"/>
        <v>8.0242500000000001E-3</v>
      </c>
      <c r="P979" s="37">
        <f t="shared" si="47"/>
        <v>-7.1629166666666664E-3</v>
      </c>
      <c r="Q979" s="37" t="s">
        <v>347</v>
      </c>
      <c r="R979" s="37" t="s">
        <v>347</v>
      </c>
    </row>
    <row r="980" spans="1:18" x14ac:dyDescent="0.2">
      <c r="A980" s="34">
        <v>1.9641580000000001</v>
      </c>
      <c r="B980" s="34">
        <v>1.9426110000000001</v>
      </c>
      <c r="C980" s="34">
        <v>1.931746</v>
      </c>
      <c r="D980" s="34">
        <v>1.9290309999999999</v>
      </c>
      <c r="E980" s="34">
        <v>1.9549799999999999</v>
      </c>
      <c r="F980" s="34">
        <v>1.956189</v>
      </c>
      <c r="G980" s="34">
        <v>1.9652849999999999</v>
      </c>
      <c r="H980" s="34">
        <v>1.966664</v>
      </c>
      <c r="I980" s="34">
        <v>1.9702040000000001</v>
      </c>
      <c r="J980" s="35">
        <v>1.9606539999999999</v>
      </c>
      <c r="K980" s="35">
        <v>1.961803</v>
      </c>
      <c r="L980" s="35">
        <v>1.972504</v>
      </c>
      <c r="M980" s="35">
        <v>1.9474100000000001</v>
      </c>
      <c r="N980" s="36">
        <f t="shared" si="45"/>
        <v>1.9534297777777776</v>
      </c>
      <c r="O980" s="36">
        <f t="shared" si="46"/>
        <v>1.96059275</v>
      </c>
      <c r="P980" s="37">
        <f t="shared" si="47"/>
        <v>-7.1629722222223968E-3</v>
      </c>
      <c r="Q980" s="37" t="s">
        <v>601</v>
      </c>
      <c r="R980" s="37" t="s">
        <v>601</v>
      </c>
    </row>
    <row r="981" spans="1:18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7.0670000000000004E-3</v>
      </c>
      <c r="G981" s="34">
        <v>0</v>
      </c>
      <c r="H981" s="34">
        <v>0</v>
      </c>
      <c r="I981" s="34">
        <v>0</v>
      </c>
      <c r="J981" s="35">
        <v>0</v>
      </c>
      <c r="K981" s="35">
        <v>3.1905000000000003E-2</v>
      </c>
      <c r="L981" s="35">
        <v>0</v>
      </c>
      <c r="M981" s="35">
        <v>0</v>
      </c>
      <c r="N981" s="36">
        <f t="shared" si="45"/>
        <v>7.8522222222222231E-4</v>
      </c>
      <c r="O981" s="36">
        <f t="shared" si="46"/>
        <v>7.9762500000000007E-3</v>
      </c>
      <c r="P981" s="37">
        <f t="shared" si="47"/>
        <v>-7.1910277777777788E-3</v>
      </c>
      <c r="Q981" s="37" t="s">
        <v>1373</v>
      </c>
      <c r="R981" s="37" t="s">
        <v>1372</v>
      </c>
    </row>
    <row r="982" spans="1:18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0</v>
      </c>
      <c r="G982" s="34">
        <v>0</v>
      </c>
      <c r="H982" s="34">
        <v>2.2988999999999999E-2</v>
      </c>
      <c r="I982" s="34">
        <v>0</v>
      </c>
      <c r="J982" s="35">
        <v>3.9505999999999999E-2</v>
      </c>
      <c r="K982" s="35">
        <v>0</v>
      </c>
      <c r="L982" s="35">
        <v>0</v>
      </c>
      <c r="M982" s="35">
        <v>0</v>
      </c>
      <c r="N982" s="36">
        <f t="shared" si="45"/>
        <v>2.5543333333333334E-3</v>
      </c>
      <c r="O982" s="36">
        <f t="shared" si="46"/>
        <v>9.8764999999999999E-3</v>
      </c>
      <c r="P982" s="37">
        <f t="shared" si="47"/>
        <v>-7.3221666666666661E-3</v>
      </c>
      <c r="Q982" s="37" t="s">
        <v>320</v>
      </c>
      <c r="R982" s="37" t="s">
        <v>320</v>
      </c>
    </row>
    <row r="983" spans="1:18" x14ac:dyDescent="0.2">
      <c r="A983" s="34">
        <v>8.6390000000000008E-3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5">
        <v>0</v>
      </c>
      <c r="K983" s="35">
        <v>3.0568000000000001E-2</v>
      </c>
      <c r="L983" s="35">
        <v>3.0860000000000002E-3</v>
      </c>
      <c r="M983" s="35">
        <v>0</v>
      </c>
      <c r="N983" s="36">
        <f t="shared" si="45"/>
        <v>9.5988888888888903E-4</v>
      </c>
      <c r="O983" s="36">
        <f t="shared" si="46"/>
        <v>8.4135000000000008E-3</v>
      </c>
      <c r="P983" s="37">
        <f t="shared" si="47"/>
        <v>-7.4536111111111122E-3</v>
      </c>
      <c r="Q983" s="37" t="s">
        <v>1521</v>
      </c>
      <c r="R983" s="37" t="s">
        <v>1520</v>
      </c>
    </row>
    <row r="984" spans="1:18" x14ac:dyDescent="0.2">
      <c r="A984" s="34">
        <v>0</v>
      </c>
      <c r="B984" s="34">
        <v>0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4.0439999999999999E-3</v>
      </c>
      <c r="J984" s="35">
        <v>0</v>
      </c>
      <c r="K984" s="35">
        <v>3.1690000000000003E-2</v>
      </c>
      <c r="L984" s="35">
        <v>0</v>
      </c>
      <c r="M984" s="35">
        <v>0</v>
      </c>
      <c r="N984" s="36">
        <f t="shared" si="45"/>
        <v>4.4933333333333332E-4</v>
      </c>
      <c r="O984" s="36">
        <f t="shared" si="46"/>
        <v>7.9225000000000007E-3</v>
      </c>
      <c r="P984" s="37">
        <f t="shared" si="47"/>
        <v>-7.473166666666667E-3</v>
      </c>
      <c r="Q984" s="37" t="s">
        <v>2337</v>
      </c>
      <c r="R984" s="37" t="s">
        <v>2337</v>
      </c>
    </row>
    <row r="985" spans="1:18" x14ac:dyDescent="0.2">
      <c r="A985" s="34">
        <v>0</v>
      </c>
      <c r="B985" s="34">
        <v>0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5">
        <v>0</v>
      </c>
      <c r="K985" s="35">
        <v>2.2970999999999998E-2</v>
      </c>
      <c r="L985" s="35">
        <v>0</v>
      </c>
      <c r="M985" s="35">
        <v>7.7219999999999997E-3</v>
      </c>
      <c r="N985" s="36">
        <f t="shared" si="45"/>
        <v>0</v>
      </c>
      <c r="O985" s="36">
        <f t="shared" si="46"/>
        <v>7.6732499999999995E-3</v>
      </c>
      <c r="P985" s="37">
        <f t="shared" si="47"/>
        <v>-7.6732499999999995E-3</v>
      </c>
      <c r="Q985" s="37" t="s">
        <v>241</v>
      </c>
      <c r="R985" s="37" t="s">
        <v>241</v>
      </c>
    </row>
    <row r="986" spans="1:18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5">
        <v>3.0928000000000001E-2</v>
      </c>
      <c r="K986" s="35">
        <v>0</v>
      </c>
      <c r="L986" s="35">
        <v>0</v>
      </c>
      <c r="M986" s="35">
        <v>0</v>
      </c>
      <c r="N986" s="36">
        <f t="shared" si="45"/>
        <v>0</v>
      </c>
      <c r="O986" s="36">
        <f t="shared" si="46"/>
        <v>7.7320000000000002E-3</v>
      </c>
      <c r="P986" s="37">
        <f t="shared" si="47"/>
        <v>-7.7320000000000002E-3</v>
      </c>
      <c r="Q986" s="37" t="s">
        <v>2469</v>
      </c>
      <c r="R986" s="37" t="s">
        <v>2469</v>
      </c>
    </row>
    <row r="987" spans="1:18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5">
        <v>0</v>
      </c>
      <c r="K987" s="35">
        <v>3.0963999999999998E-2</v>
      </c>
      <c r="L987" s="35">
        <v>0</v>
      </c>
      <c r="M987" s="35">
        <v>0</v>
      </c>
      <c r="N987" s="36">
        <f t="shared" si="45"/>
        <v>0</v>
      </c>
      <c r="O987" s="36">
        <f t="shared" si="46"/>
        <v>7.7409999999999996E-3</v>
      </c>
      <c r="P987" s="37">
        <f t="shared" si="47"/>
        <v>-7.7409999999999996E-3</v>
      </c>
      <c r="Q987" s="37" t="s">
        <v>2381</v>
      </c>
      <c r="R987" s="37" t="s">
        <v>2381</v>
      </c>
    </row>
    <row r="988" spans="1:18" x14ac:dyDescent="0.2">
      <c r="A988" s="34">
        <v>0</v>
      </c>
      <c r="B988" s="34">
        <v>0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5">
        <v>3.1153E-2</v>
      </c>
      <c r="K988" s="35">
        <v>0</v>
      </c>
      <c r="L988" s="35">
        <v>0</v>
      </c>
      <c r="M988" s="35">
        <v>0</v>
      </c>
      <c r="N988" s="36">
        <f t="shared" si="45"/>
        <v>0</v>
      </c>
      <c r="O988" s="36">
        <f t="shared" si="46"/>
        <v>7.78825E-3</v>
      </c>
      <c r="P988" s="37">
        <f t="shared" si="47"/>
        <v>-7.78825E-3</v>
      </c>
      <c r="Q988" s="37" t="s">
        <v>2558</v>
      </c>
      <c r="R988" s="37" t="s">
        <v>2558</v>
      </c>
    </row>
    <row r="989" spans="1:18" x14ac:dyDescent="0.2">
      <c r="A989" s="34">
        <v>3.8116999999999998E-2</v>
      </c>
      <c r="B989" s="34">
        <v>0</v>
      </c>
      <c r="C989" s="34">
        <v>0</v>
      </c>
      <c r="D989" s="34">
        <v>0</v>
      </c>
      <c r="E989" s="34">
        <v>0.112501</v>
      </c>
      <c r="F989" s="34">
        <v>0</v>
      </c>
      <c r="G989" s="34">
        <v>0</v>
      </c>
      <c r="H989" s="34">
        <v>0</v>
      </c>
      <c r="I989" s="34">
        <v>0</v>
      </c>
      <c r="J989" s="35">
        <v>9.8424999999999999E-2</v>
      </c>
      <c r="K989" s="35">
        <v>0</v>
      </c>
      <c r="L989" s="35">
        <v>0</v>
      </c>
      <c r="M989" s="35">
        <v>0</v>
      </c>
      <c r="N989" s="36">
        <f t="shared" si="45"/>
        <v>1.6735333333333335E-2</v>
      </c>
      <c r="O989" s="36">
        <f t="shared" si="46"/>
        <v>2.460625E-2</v>
      </c>
      <c r="P989" s="37">
        <f t="shared" si="47"/>
        <v>-7.870916666666665E-3</v>
      </c>
      <c r="Q989" s="37" t="s">
        <v>2429</v>
      </c>
      <c r="R989" s="37" t="s">
        <v>2429</v>
      </c>
    </row>
    <row r="990" spans="1:18" x14ac:dyDescent="0.2">
      <c r="A990" s="34">
        <v>0</v>
      </c>
      <c r="B990" s="34">
        <v>0</v>
      </c>
      <c r="C990" s="34">
        <v>0</v>
      </c>
      <c r="D990" s="34">
        <v>0</v>
      </c>
      <c r="E990" s="34">
        <v>1.039E-2</v>
      </c>
      <c r="F990" s="34">
        <v>0</v>
      </c>
      <c r="G990" s="34">
        <v>0</v>
      </c>
      <c r="H990" s="34">
        <v>0</v>
      </c>
      <c r="I990" s="34">
        <v>0</v>
      </c>
      <c r="J990" s="35">
        <v>3.6395999999999998E-2</v>
      </c>
      <c r="K990" s="35">
        <v>0</v>
      </c>
      <c r="L990" s="35">
        <v>0</v>
      </c>
      <c r="M990" s="35">
        <v>0</v>
      </c>
      <c r="N990" s="36">
        <f t="shared" si="45"/>
        <v>1.1544444444444445E-3</v>
      </c>
      <c r="O990" s="36">
        <f t="shared" si="46"/>
        <v>9.0989999999999994E-3</v>
      </c>
      <c r="P990" s="37">
        <f t="shared" si="47"/>
        <v>-7.9445555555555554E-3</v>
      </c>
      <c r="Q990" s="37" t="s">
        <v>2283</v>
      </c>
      <c r="R990" s="37" t="s">
        <v>2282</v>
      </c>
    </row>
    <row r="991" spans="1:18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5">
        <v>0</v>
      </c>
      <c r="K991" s="35">
        <v>0</v>
      </c>
      <c r="L991" s="35">
        <v>0</v>
      </c>
      <c r="M991" s="35">
        <v>3.2337999999999999E-2</v>
      </c>
      <c r="N991" s="36">
        <f t="shared" si="45"/>
        <v>0</v>
      </c>
      <c r="O991" s="36">
        <f t="shared" si="46"/>
        <v>8.0844999999999997E-3</v>
      </c>
      <c r="P991" s="37">
        <f t="shared" si="47"/>
        <v>-8.0844999999999997E-3</v>
      </c>
      <c r="Q991" s="37" t="s">
        <v>239</v>
      </c>
      <c r="R991" s="37" t="s">
        <v>238</v>
      </c>
    </row>
    <row r="992" spans="1:18" x14ac:dyDescent="0.2">
      <c r="A992" s="34">
        <v>3.5088000000000001E-2</v>
      </c>
      <c r="B992" s="34">
        <v>4.8623E-2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5">
        <v>0</v>
      </c>
      <c r="K992" s="35">
        <v>4.241E-3</v>
      </c>
      <c r="L992" s="35">
        <v>0</v>
      </c>
      <c r="M992" s="35">
        <v>6.812E-2</v>
      </c>
      <c r="N992" s="36">
        <f t="shared" si="45"/>
        <v>9.3012222222222229E-3</v>
      </c>
      <c r="O992" s="36">
        <f t="shared" si="46"/>
        <v>1.8090249999999999E-2</v>
      </c>
      <c r="P992" s="37">
        <f t="shared" si="47"/>
        <v>-8.7890277777777758E-3</v>
      </c>
      <c r="Q992" s="37" t="s">
        <v>207</v>
      </c>
      <c r="R992" s="37" t="s">
        <v>207</v>
      </c>
    </row>
    <row r="993" spans="1:18" x14ac:dyDescent="0.2">
      <c r="A993" s="34">
        <v>0</v>
      </c>
      <c r="B993" s="34">
        <v>3.4816E-2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5">
        <v>4.3033000000000002E-2</v>
      </c>
      <c r="K993" s="35">
        <v>0</v>
      </c>
      <c r="L993" s="35">
        <v>0</v>
      </c>
      <c r="M993" s="35">
        <v>7.8120000000000004E-3</v>
      </c>
      <c r="N993" s="36">
        <f t="shared" si="45"/>
        <v>3.8684444444444443E-3</v>
      </c>
      <c r="O993" s="36">
        <f t="shared" si="46"/>
        <v>1.271125E-2</v>
      </c>
      <c r="P993" s="37">
        <f t="shared" si="47"/>
        <v>-8.8428055555555551E-3</v>
      </c>
      <c r="Q993" s="37" t="s">
        <v>613</v>
      </c>
      <c r="R993" s="37" t="s">
        <v>612</v>
      </c>
    </row>
    <row r="994" spans="1:18" x14ac:dyDescent="0.2">
      <c r="A994" s="34">
        <v>0</v>
      </c>
      <c r="B994" s="34">
        <v>6.4000000000000003E-3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5">
        <v>0</v>
      </c>
      <c r="K994" s="35">
        <v>3.9286000000000001E-2</v>
      </c>
      <c r="L994" s="35">
        <v>0</v>
      </c>
      <c r="M994" s="35">
        <v>0</v>
      </c>
      <c r="N994" s="36">
        <f t="shared" si="45"/>
        <v>7.1111111111111115E-4</v>
      </c>
      <c r="O994" s="36">
        <f t="shared" si="46"/>
        <v>9.8215000000000004E-3</v>
      </c>
      <c r="P994" s="37">
        <f t="shared" si="47"/>
        <v>-9.1103888888888901E-3</v>
      </c>
      <c r="Q994" s="37" t="s">
        <v>2431</v>
      </c>
      <c r="R994" s="37" t="s">
        <v>2430</v>
      </c>
    </row>
    <row r="995" spans="1:18" x14ac:dyDescent="0.2">
      <c r="A995" s="34">
        <v>0</v>
      </c>
      <c r="B995" s="34">
        <v>0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5">
        <v>0</v>
      </c>
      <c r="K995" s="35">
        <v>0</v>
      </c>
      <c r="L995" s="35">
        <v>0</v>
      </c>
      <c r="M995" s="35">
        <v>3.7267000000000002E-2</v>
      </c>
      <c r="N995" s="36">
        <f t="shared" si="45"/>
        <v>0</v>
      </c>
      <c r="O995" s="36">
        <f t="shared" si="46"/>
        <v>9.3167500000000004E-3</v>
      </c>
      <c r="P995" s="37">
        <f t="shared" si="47"/>
        <v>-9.3167500000000004E-3</v>
      </c>
      <c r="Q995" s="37" t="s">
        <v>231</v>
      </c>
      <c r="R995" s="37" t="s">
        <v>230</v>
      </c>
    </row>
    <row r="996" spans="1:18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5">
        <v>0</v>
      </c>
      <c r="K996" s="35">
        <v>3.8775999999999998E-2</v>
      </c>
      <c r="L996" s="35">
        <v>0</v>
      </c>
      <c r="M996" s="35">
        <v>0</v>
      </c>
      <c r="N996" s="36">
        <f t="shared" si="45"/>
        <v>0</v>
      </c>
      <c r="O996" s="36">
        <f t="shared" si="46"/>
        <v>9.6939999999999995E-3</v>
      </c>
      <c r="P996" s="37">
        <f t="shared" si="47"/>
        <v>-9.6939999999999995E-3</v>
      </c>
      <c r="Q996" s="37" t="s">
        <v>1082</v>
      </c>
      <c r="R996" s="37" t="s">
        <v>1081</v>
      </c>
    </row>
    <row r="997" spans="1:18" x14ac:dyDescent="0.2">
      <c r="A997" s="34">
        <v>1.9713609999999999</v>
      </c>
      <c r="B997" s="34">
        <v>1.9869380000000001</v>
      </c>
      <c r="C997" s="34">
        <v>1.971457</v>
      </c>
      <c r="D997" s="34">
        <v>1.9778789999999999</v>
      </c>
      <c r="E997" s="34">
        <v>1.994937</v>
      </c>
      <c r="F997" s="34">
        <v>1.98804</v>
      </c>
      <c r="G997" s="34">
        <v>1.930393</v>
      </c>
      <c r="H997" s="34">
        <v>1.9245429999999999</v>
      </c>
      <c r="I997" s="34">
        <v>1.935738</v>
      </c>
      <c r="J997" s="35">
        <v>1.981468</v>
      </c>
      <c r="K997" s="35">
        <v>1.9967889999999999</v>
      </c>
      <c r="L997" s="35">
        <v>1.9442919999999999</v>
      </c>
      <c r="M997" s="35">
        <v>1.974904</v>
      </c>
      <c r="N997" s="36">
        <f t="shared" si="45"/>
        <v>1.9645873333333332</v>
      </c>
      <c r="O997" s="36">
        <f t="shared" si="46"/>
        <v>1.9743632500000001</v>
      </c>
      <c r="P997" s="37">
        <f t="shared" si="47"/>
        <v>-9.775916666666884E-3</v>
      </c>
      <c r="Q997" s="37" t="s">
        <v>260</v>
      </c>
      <c r="R997" s="37" t="s">
        <v>259</v>
      </c>
    </row>
    <row r="998" spans="1:18" x14ac:dyDescent="0.2">
      <c r="A998" s="34">
        <v>0</v>
      </c>
      <c r="B998" s="34">
        <v>0</v>
      </c>
      <c r="C998" s="34">
        <v>0</v>
      </c>
      <c r="D998" s="34">
        <v>0</v>
      </c>
      <c r="E998" s="34">
        <v>0</v>
      </c>
      <c r="F998" s="34">
        <v>3.2094999999999999E-2</v>
      </c>
      <c r="G998" s="34">
        <v>0</v>
      </c>
      <c r="H998" s="34">
        <v>0</v>
      </c>
      <c r="I998" s="34">
        <v>0</v>
      </c>
      <c r="J998" s="35">
        <v>2.8483999999999999E-2</v>
      </c>
      <c r="K998" s="35">
        <v>2.5021999999999999E-2</v>
      </c>
      <c r="L998" s="35">
        <v>0</v>
      </c>
      <c r="M998" s="35">
        <v>0</v>
      </c>
      <c r="N998" s="36">
        <f t="shared" si="45"/>
        <v>3.566111111111111E-3</v>
      </c>
      <c r="O998" s="36">
        <f t="shared" si="46"/>
        <v>1.33765E-2</v>
      </c>
      <c r="P998" s="37">
        <f t="shared" si="47"/>
        <v>-9.8103888888888893E-3</v>
      </c>
      <c r="Q998" s="37" t="s">
        <v>1540</v>
      </c>
      <c r="R998" s="37" t="s">
        <v>1539</v>
      </c>
    </row>
    <row r="999" spans="1:18" x14ac:dyDescent="0.2">
      <c r="A999" s="34">
        <v>0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5">
        <v>0</v>
      </c>
      <c r="K999" s="35">
        <v>0</v>
      </c>
      <c r="L999" s="35">
        <v>0</v>
      </c>
      <c r="M999" s="35">
        <v>3.9848000000000001E-2</v>
      </c>
      <c r="N999" s="36">
        <f t="shared" si="45"/>
        <v>0</v>
      </c>
      <c r="O999" s="36">
        <f t="shared" si="46"/>
        <v>9.9620000000000004E-3</v>
      </c>
      <c r="P999" s="37">
        <f t="shared" si="47"/>
        <v>-9.9620000000000004E-3</v>
      </c>
      <c r="Q999" s="37" t="s">
        <v>225</v>
      </c>
      <c r="R999" s="37" t="s">
        <v>225</v>
      </c>
    </row>
    <row r="1000" spans="1:18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5">
        <v>0</v>
      </c>
      <c r="K1000" s="35">
        <v>4.0363000000000003E-2</v>
      </c>
      <c r="L1000" s="35">
        <v>0</v>
      </c>
      <c r="M1000" s="35">
        <v>0</v>
      </c>
      <c r="N1000" s="36">
        <f t="shared" si="45"/>
        <v>0</v>
      </c>
      <c r="O1000" s="36">
        <f t="shared" si="46"/>
        <v>1.0090750000000001E-2</v>
      </c>
      <c r="P1000" s="37">
        <f t="shared" si="47"/>
        <v>-1.0090750000000001E-2</v>
      </c>
      <c r="Q1000" s="37" t="s">
        <v>222</v>
      </c>
      <c r="R1000" s="37" t="s">
        <v>222</v>
      </c>
    </row>
    <row r="1001" spans="1:18" x14ac:dyDescent="0.2">
      <c r="A1001" s="34">
        <v>0</v>
      </c>
      <c r="B1001" s="34">
        <v>0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5">
        <v>4.0495000000000003E-2</v>
      </c>
      <c r="K1001" s="35">
        <v>0</v>
      </c>
      <c r="L1001" s="35">
        <v>0</v>
      </c>
      <c r="M1001" s="35">
        <v>0</v>
      </c>
      <c r="N1001" s="36">
        <f t="shared" si="45"/>
        <v>0</v>
      </c>
      <c r="O1001" s="36">
        <f t="shared" si="46"/>
        <v>1.0123750000000001E-2</v>
      </c>
      <c r="P1001" s="37">
        <f t="shared" si="47"/>
        <v>-1.0123750000000001E-2</v>
      </c>
      <c r="Q1001" s="37" t="s">
        <v>2492</v>
      </c>
      <c r="R1001" s="37" t="s">
        <v>2491</v>
      </c>
    </row>
    <row r="1002" spans="1:18" x14ac:dyDescent="0.2">
      <c r="A1002" s="34">
        <v>0</v>
      </c>
      <c r="B1002" s="34">
        <v>0</v>
      </c>
      <c r="C1002" s="34">
        <v>0</v>
      </c>
      <c r="D1002" s="34">
        <v>0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5">
        <v>4.3478000000000003E-2</v>
      </c>
      <c r="K1002" s="35">
        <v>0</v>
      </c>
      <c r="L1002" s="35">
        <v>0</v>
      </c>
      <c r="M1002" s="35">
        <v>0</v>
      </c>
      <c r="N1002" s="36">
        <f t="shared" si="45"/>
        <v>0</v>
      </c>
      <c r="O1002" s="36">
        <f t="shared" si="46"/>
        <v>1.0869500000000001E-2</v>
      </c>
      <c r="P1002" s="37">
        <f t="shared" si="47"/>
        <v>-1.0869500000000001E-2</v>
      </c>
      <c r="Q1002" s="37" t="s">
        <v>2462</v>
      </c>
      <c r="R1002" s="37" t="s">
        <v>2461</v>
      </c>
    </row>
    <row r="1003" spans="1:18" x14ac:dyDescent="0.2">
      <c r="A1003" s="34">
        <v>0</v>
      </c>
      <c r="B1003" s="34">
        <v>6.7840000000000001E-3</v>
      </c>
      <c r="C1003" s="34">
        <v>0</v>
      </c>
      <c r="D1003" s="34">
        <v>0</v>
      </c>
      <c r="E1003" s="34">
        <v>3.1847E-2</v>
      </c>
      <c r="F1003" s="34">
        <v>5.2490000000000002E-3</v>
      </c>
      <c r="G1003" s="34">
        <v>0</v>
      </c>
      <c r="H1003" s="34">
        <v>0</v>
      </c>
      <c r="I1003" s="34">
        <v>0</v>
      </c>
      <c r="J1003" s="35">
        <v>0</v>
      </c>
      <c r="K1003" s="35">
        <v>6.3199000000000005E-2</v>
      </c>
      <c r="L1003" s="35">
        <v>0</v>
      </c>
      <c r="M1003" s="35">
        <v>0</v>
      </c>
      <c r="N1003" s="36">
        <f t="shared" si="45"/>
        <v>4.8755555555555557E-3</v>
      </c>
      <c r="O1003" s="36">
        <f t="shared" si="46"/>
        <v>1.5799750000000001E-2</v>
      </c>
      <c r="P1003" s="37">
        <f t="shared" si="47"/>
        <v>-1.0924194444444445E-2</v>
      </c>
      <c r="Q1003" s="37" t="s">
        <v>203</v>
      </c>
      <c r="R1003" s="37" t="s">
        <v>202</v>
      </c>
    </row>
    <row r="1004" spans="1:18" x14ac:dyDescent="0.2">
      <c r="A1004" s="34">
        <v>0</v>
      </c>
      <c r="B1004" s="34">
        <v>7.5383000000000006E-2</v>
      </c>
      <c r="C1004" s="34">
        <v>0</v>
      </c>
      <c r="D1004" s="34">
        <v>6.0656000000000002E-2</v>
      </c>
      <c r="E1004" s="34">
        <v>6.8333000000000005E-2</v>
      </c>
      <c r="F1004" s="34">
        <v>9.0909000000000004E-2</v>
      </c>
      <c r="G1004" s="34">
        <v>0</v>
      </c>
      <c r="H1004" s="34">
        <v>0</v>
      </c>
      <c r="I1004" s="34">
        <v>0</v>
      </c>
      <c r="J1004" s="35">
        <v>8.3642999999999995E-2</v>
      </c>
      <c r="K1004" s="35">
        <v>9.2917E-2</v>
      </c>
      <c r="L1004" s="35">
        <v>0</v>
      </c>
      <c r="M1004" s="35">
        <v>0</v>
      </c>
      <c r="N1004" s="36">
        <f t="shared" si="45"/>
        <v>3.2809000000000005E-2</v>
      </c>
      <c r="O1004" s="36">
        <f t="shared" si="46"/>
        <v>4.4139999999999999E-2</v>
      </c>
      <c r="P1004" s="37">
        <f t="shared" si="47"/>
        <v>-1.1330999999999994E-2</v>
      </c>
      <c r="Q1004" s="37" t="s">
        <v>321</v>
      </c>
      <c r="R1004" s="37" t="s">
        <v>321</v>
      </c>
    </row>
    <row r="1005" spans="1:18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7.5050000000000004E-3</v>
      </c>
      <c r="G1005" s="34">
        <v>0</v>
      </c>
      <c r="H1005" s="34">
        <v>0</v>
      </c>
      <c r="I1005" s="34">
        <v>0</v>
      </c>
      <c r="J1005" s="35">
        <v>4.5941999999999997E-2</v>
      </c>
      <c r="K1005" s="35">
        <v>3.872E-3</v>
      </c>
      <c r="L1005" s="35">
        <v>0</v>
      </c>
      <c r="M1005" s="35">
        <v>0</v>
      </c>
      <c r="N1005" s="36">
        <f t="shared" si="45"/>
        <v>8.338888888888889E-4</v>
      </c>
      <c r="O1005" s="36">
        <f t="shared" si="46"/>
        <v>1.2453499999999999E-2</v>
      </c>
      <c r="P1005" s="37">
        <f t="shared" si="47"/>
        <v>-1.161961111111111E-2</v>
      </c>
      <c r="Q1005" s="37" t="s">
        <v>2811</v>
      </c>
      <c r="R1005" s="37" t="s">
        <v>2810</v>
      </c>
    </row>
    <row r="1006" spans="1:18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5">
        <v>4.6935999999999999E-2</v>
      </c>
      <c r="K1006" s="35">
        <v>0</v>
      </c>
      <c r="L1006" s="35">
        <v>0</v>
      </c>
      <c r="M1006" s="35">
        <v>0</v>
      </c>
      <c r="N1006" s="36">
        <f t="shared" si="45"/>
        <v>0</v>
      </c>
      <c r="O1006" s="36">
        <f t="shared" si="46"/>
        <v>1.1734E-2</v>
      </c>
      <c r="P1006" s="37">
        <f t="shared" si="47"/>
        <v>-1.1734E-2</v>
      </c>
      <c r="Q1006" s="37" t="s">
        <v>2570</v>
      </c>
      <c r="R1006" s="37" t="s">
        <v>2569</v>
      </c>
    </row>
    <row r="1007" spans="1:18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9.5652000000000001E-2</v>
      </c>
      <c r="F1007" s="34">
        <v>0.125498</v>
      </c>
      <c r="G1007" s="34">
        <v>0.115954</v>
      </c>
      <c r="H1007" s="34">
        <v>3.8864000000000003E-2</v>
      </c>
      <c r="I1007" s="34">
        <v>0</v>
      </c>
      <c r="J1007" s="35">
        <v>0</v>
      </c>
      <c r="K1007" s="35">
        <v>9.2319999999999999E-2</v>
      </c>
      <c r="L1007" s="35">
        <v>3.6802000000000001E-2</v>
      </c>
      <c r="M1007" s="35">
        <v>8.6613999999999997E-2</v>
      </c>
      <c r="N1007" s="36">
        <f t="shared" ref="N1007:N1054" si="48">AVERAGE(A1007, B1007, C1007, D1007, E1007, F1007, G1007, H1007, I1007)</f>
        <v>4.1774222222222226E-2</v>
      </c>
      <c r="O1007" s="36">
        <f t="shared" ref="O1007:O1054" si="49">AVERAGE(J1007, K1007, L1007, M1007)</f>
        <v>5.3934000000000003E-2</v>
      </c>
      <c r="P1007" s="37">
        <f t="shared" ref="P1007:P1054" si="50">N1007-O1007</f>
        <v>-1.2159777777777776E-2</v>
      </c>
      <c r="Q1007" s="37" t="s">
        <v>2785</v>
      </c>
      <c r="R1007" s="37" t="s">
        <v>2785</v>
      </c>
    </row>
    <row r="1008" spans="1:18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4.8732999999999999E-2</v>
      </c>
      <c r="H1008" s="34">
        <v>5.3200999999999998E-2</v>
      </c>
      <c r="I1008" s="34">
        <v>0</v>
      </c>
      <c r="J1008" s="35">
        <v>0</v>
      </c>
      <c r="K1008" s="35">
        <v>4.2639000000000003E-2</v>
      </c>
      <c r="L1008" s="35">
        <v>5.2905000000000001E-2</v>
      </c>
      <c r="M1008" s="35">
        <v>0</v>
      </c>
      <c r="N1008" s="36">
        <f t="shared" si="48"/>
        <v>1.1325999999999999E-2</v>
      </c>
      <c r="O1008" s="36">
        <f t="shared" si="49"/>
        <v>2.3886000000000001E-2</v>
      </c>
      <c r="P1008" s="37">
        <f t="shared" si="50"/>
        <v>-1.2560000000000002E-2</v>
      </c>
      <c r="Q1008" s="37" t="s">
        <v>220</v>
      </c>
      <c r="R1008" s="37" t="s">
        <v>220</v>
      </c>
    </row>
    <row r="1009" spans="1:18" x14ac:dyDescent="0.2">
      <c r="A1009" s="34">
        <v>0</v>
      </c>
      <c r="B1009" s="34">
        <v>0</v>
      </c>
      <c r="C1009" s="34">
        <v>0</v>
      </c>
      <c r="D1009" s="34">
        <v>0</v>
      </c>
      <c r="E1009" s="34">
        <v>0</v>
      </c>
      <c r="F1009" s="34">
        <v>5.2194999999999998E-2</v>
      </c>
      <c r="G1009" s="34">
        <v>0</v>
      </c>
      <c r="H1009" s="34">
        <v>0</v>
      </c>
      <c r="I1009" s="34">
        <v>0</v>
      </c>
      <c r="J1009" s="35">
        <v>4.0751999999999997E-2</v>
      </c>
      <c r="K1009" s="35">
        <v>3.3333000000000002E-2</v>
      </c>
      <c r="L1009" s="35">
        <v>0</v>
      </c>
      <c r="M1009" s="35">
        <v>0</v>
      </c>
      <c r="N1009" s="36">
        <f t="shared" si="48"/>
        <v>5.7994444444444439E-3</v>
      </c>
      <c r="O1009" s="36">
        <f t="shared" si="49"/>
        <v>1.852125E-2</v>
      </c>
      <c r="P1009" s="37">
        <f t="shared" si="50"/>
        <v>-1.2721805555555556E-2</v>
      </c>
      <c r="Q1009" s="37" t="s">
        <v>2654</v>
      </c>
      <c r="R1009" s="37" t="s">
        <v>2654</v>
      </c>
    </row>
    <row r="1010" spans="1:18" x14ac:dyDescent="0.2">
      <c r="A1010" s="34">
        <v>0</v>
      </c>
      <c r="B1010" s="34">
        <v>0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5">
        <v>0</v>
      </c>
      <c r="K1010" s="35">
        <v>5.5205999999999998E-2</v>
      </c>
      <c r="L1010" s="35">
        <v>0</v>
      </c>
      <c r="M1010" s="35">
        <v>0</v>
      </c>
      <c r="N1010" s="36">
        <f t="shared" si="48"/>
        <v>0</v>
      </c>
      <c r="O1010" s="36">
        <f t="shared" si="49"/>
        <v>1.38015E-2</v>
      </c>
      <c r="P1010" s="37">
        <f t="shared" si="50"/>
        <v>-1.38015E-2</v>
      </c>
      <c r="Q1010" s="37" t="s">
        <v>1903</v>
      </c>
      <c r="R1010" s="37" t="s">
        <v>1903</v>
      </c>
    </row>
    <row r="1011" spans="1:18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5">
        <v>0</v>
      </c>
      <c r="K1011" s="35">
        <v>5.7772999999999998E-2</v>
      </c>
      <c r="L1011" s="35">
        <v>0</v>
      </c>
      <c r="M1011" s="35">
        <v>0</v>
      </c>
      <c r="N1011" s="36">
        <f t="shared" si="48"/>
        <v>0</v>
      </c>
      <c r="O1011" s="36">
        <f t="shared" si="49"/>
        <v>1.4443249999999999E-2</v>
      </c>
      <c r="P1011" s="37">
        <f t="shared" si="50"/>
        <v>-1.4443249999999999E-2</v>
      </c>
      <c r="Q1011" s="37" t="s">
        <v>2698</v>
      </c>
      <c r="R1011" s="37" t="s">
        <v>2697</v>
      </c>
    </row>
    <row r="1012" spans="1:18" x14ac:dyDescent="0.2">
      <c r="A1012" s="34">
        <v>0</v>
      </c>
      <c r="B1012" s="34">
        <v>0</v>
      </c>
      <c r="C1012" s="34">
        <v>0</v>
      </c>
      <c r="D1012" s="34">
        <v>8.7720000000000003E-3</v>
      </c>
      <c r="E1012" s="34">
        <v>5.5019999999999999E-3</v>
      </c>
      <c r="F1012" s="34">
        <v>0</v>
      </c>
      <c r="G1012" s="34">
        <v>2.9048999999999998E-2</v>
      </c>
      <c r="H1012" s="34">
        <v>2.8031E-2</v>
      </c>
      <c r="I1012" s="34">
        <v>0</v>
      </c>
      <c r="J1012" s="35">
        <v>4.5510000000000002E-2</v>
      </c>
      <c r="K1012" s="35">
        <v>4.4573000000000002E-2</v>
      </c>
      <c r="L1012" s="35">
        <v>0</v>
      </c>
      <c r="M1012" s="35">
        <v>0</v>
      </c>
      <c r="N1012" s="36">
        <f t="shared" si="48"/>
        <v>7.9282222222222219E-3</v>
      </c>
      <c r="O1012" s="36">
        <f t="shared" si="49"/>
        <v>2.2520749999999999E-2</v>
      </c>
      <c r="P1012" s="37">
        <f t="shared" si="50"/>
        <v>-1.4592527777777777E-2</v>
      </c>
      <c r="Q1012" s="37" t="s">
        <v>2702</v>
      </c>
      <c r="R1012" s="37" t="s">
        <v>2702</v>
      </c>
    </row>
    <row r="1013" spans="1:18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5">
        <v>0</v>
      </c>
      <c r="K1013" s="35">
        <v>5.9052E-2</v>
      </c>
      <c r="L1013" s="35">
        <v>0</v>
      </c>
      <c r="M1013" s="35">
        <v>0</v>
      </c>
      <c r="N1013" s="36">
        <f t="shared" si="48"/>
        <v>0</v>
      </c>
      <c r="O1013" s="36">
        <f t="shared" si="49"/>
        <v>1.4763E-2</v>
      </c>
      <c r="P1013" s="37">
        <f t="shared" si="50"/>
        <v>-1.4763E-2</v>
      </c>
      <c r="Q1013" s="37" t="s">
        <v>235</v>
      </c>
      <c r="R1013" s="37" t="s">
        <v>235</v>
      </c>
    </row>
    <row r="1014" spans="1:18" x14ac:dyDescent="0.2">
      <c r="A1014" s="34">
        <v>0</v>
      </c>
      <c r="B1014" s="34">
        <v>0</v>
      </c>
      <c r="C1014" s="34">
        <v>5.2650000000000002E-2</v>
      </c>
      <c r="D1014" s="34">
        <v>0</v>
      </c>
      <c r="E1014" s="34">
        <v>4.0146000000000001E-2</v>
      </c>
      <c r="F1014" s="34">
        <v>0</v>
      </c>
      <c r="G1014" s="34">
        <v>0</v>
      </c>
      <c r="H1014" s="34">
        <v>0</v>
      </c>
      <c r="I1014" s="34">
        <v>0</v>
      </c>
      <c r="J1014" s="35">
        <v>4.0043000000000002E-2</v>
      </c>
      <c r="K1014" s="35">
        <v>6.1357000000000002E-2</v>
      </c>
      <c r="L1014" s="35">
        <v>0</v>
      </c>
      <c r="M1014" s="35">
        <v>0</v>
      </c>
      <c r="N1014" s="36">
        <f t="shared" si="48"/>
        <v>1.0310666666666668E-2</v>
      </c>
      <c r="O1014" s="36">
        <f t="shared" si="49"/>
        <v>2.5350000000000001E-2</v>
      </c>
      <c r="P1014" s="37">
        <f t="shared" si="50"/>
        <v>-1.5039333333333333E-2</v>
      </c>
      <c r="Q1014" s="37" t="s">
        <v>558</v>
      </c>
      <c r="R1014" s="37" t="s">
        <v>558</v>
      </c>
    </row>
    <row r="1015" spans="1:18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7.1939999999999999E-3</v>
      </c>
      <c r="G1015" s="34">
        <v>0</v>
      </c>
      <c r="H1015" s="34">
        <v>0</v>
      </c>
      <c r="I1015" s="34">
        <v>0</v>
      </c>
      <c r="J1015" s="35">
        <v>4.79E-3</v>
      </c>
      <c r="K1015" s="35">
        <v>5.9443999999999997E-2</v>
      </c>
      <c r="L1015" s="35">
        <v>0</v>
      </c>
      <c r="M1015" s="35">
        <v>0</v>
      </c>
      <c r="N1015" s="36">
        <f t="shared" si="48"/>
        <v>7.9933333333333332E-4</v>
      </c>
      <c r="O1015" s="36">
        <f t="shared" si="49"/>
        <v>1.60585E-2</v>
      </c>
      <c r="P1015" s="37">
        <f t="shared" si="50"/>
        <v>-1.5259166666666667E-2</v>
      </c>
      <c r="Q1015" s="37" t="s">
        <v>2740</v>
      </c>
      <c r="R1015" s="37" t="s">
        <v>2740</v>
      </c>
    </row>
    <row r="1016" spans="1:18" x14ac:dyDescent="0.2">
      <c r="A1016" s="34">
        <v>0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5">
        <v>4.1619999999999997E-2</v>
      </c>
      <c r="K1016" s="35">
        <v>0</v>
      </c>
      <c r="L1016" s="35">
        <v>2.1146000000000002E-2</v>
      </c>
      <c r="M1016" s="35">
        <v>0</v>
      </c>
      <c r="N1016" s="36">
        <f t="shared" si="48"/>
        <v>0</v>
      </c>
      <c r="O1016" s="36">
        <f t="shared" si="49"/>
        <v>1.5691500000000001E-2</v>
      </c>
      <c r="P1016" s="37">
        <f t="shared" si="50"/>
        <v>-1.5691500000000001E-2</v>
      </c>
      <c r="Q1016" s="37" t="s">
        <v>2662</v>
      </c>
      <c r="R1016" s="37" t="s">
        <v>2661</v>
      </c>
    </row>
    <row r="1017" spans="1:18" x14ac:dyDescent="0.2">
      <c r="A1017" s="34">
        <v>0</v>
      </c>
      <c r="B1017" s="34">
        <v>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5">
        <v>6.4792000000000002E-2</v>
      </c>
      <c r="K1017" s="35">
        <v>0</v>
      </c>
      <c r="L1017" s="35">
        <v>0</v>
      </c>
      <c r="M1017" s="35">
        <v>0</v>
      </c>
      <c r="N1017" s="36">
        <f t="shared" si="48"/>
        <v>0</v>
      </c>
      <c r="O1017" s="36">
        <f t="shared" si="49"/>
        <v>1.6198000000000001E-2</v>
      </c>
      <c r="P1017" s="37">
        <f t="shared" si="50"/>
        <v>-1.6198000000000001E-2</v>
      </c>
      <c r="Q1017" s="37" t="s">
        <v>205</v>
      </c>
      <c r="R1017" s="37" t="s">
        <v>205</v>
      </c>
    </row>
    <row r="1018" spans="1:18" x14ac:dyDescent="0.2">
      <c r="A1018" s="34">
        <v>0</v>
      </c>
      <c r="B1018" s="34">
        <v>4.3569999999999998E-3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5">
        <v>2.2571000000000001E-2</v>
      </c>
      <c r="K1018" s="35">
        <v>4.4866000000000003E-2</v>
      </c>
      <c r="L1018" s="35">
        <v>0</v>
      </c>
      <c r="M1018" s="35">
        <v>0</v>
      </c>
      <c r="N1018" s="36">
        <f t="shared" si="48"/>
        <v>4.841111111111111E-4</v>
      </c>
      <c r="O1018" s="36">
        <f t="shared" si="49"/>
        <v>1.6859249999999999E-2</v>
      </c>
      <c r="P1018" s="37">
        <f t="shared" si="50"/>
        <v>-1.6375138888888887E-2</v>
      </c>
      <c r="Q1018" s="37" t="s">
        <v>1865</v>
      </c>
      <c r="R1018" s="37" t="s">
        <v>1865</v>
      </c>
    </row>
    <row r="1019" spans="1:18" x14ac:dyDescent="0.2">
      <c r="A1019" s="34">
        <v>0</v>
      </c>
      <c r="B1019" s="34">
        <v>0</v>
      </c>
      <c r="C1019" s="34">
        <v>0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5">
        <v>0</v>
      </c>
      <c r="K1019" s="35">
        <v>6.7024E-2</v>
      </c>
      <c r="L1019" s="35">
        <v>0</v>
      </c>
      <c r="M1019" s="35">
        <v>0</v>
      </c>
      <c r="N1019" s="36">
        <f t="shared" si="48"/>
        <v>0</v>
      </c>
      <c r="O1019" s="36">
        <f t="shared" si="49"/>
        <v>1.6756E-2</v>
      </c>
      <c r="P1019" s="37">
        <f t="shared" si="50"/>
        <v>-1.6756E-2</v>
      </c>
      <c r="Q1019" s="37" t="s">
        <v>2667</v>
      </c>
      <c r="R1019" s="37" t="s">
        <v>2667</v>
      </c>
    </row>
    <row r="1020" spans="1:18" x14ac:dyDescent="0.2">
      <c r="A1020" s="34">
        <v>3.7950999999999999E-2</v>
      </c>
      <c r="B1020" s="34">
        <v>4.7619999999999997E-3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5">
        <v>4.1804000000000001E-2</v>
      </c>
      <c r="K1020" s="35">
        <v>3.7225000000000001E-2</v>
      </c>
      <c r="L1020" s="35">
        <v>0</v>
      </c>
      <c r="M1020" s="35">
        <v>7.8899999999999994E-3</v>
      </c>
      <c r="N1020" s="36">
        <f t="shared" si="48"/>
        <v>4.7458888888888889E-3</v>
      </c>
      <c r="O1020" s="36">
        <f t="shared" si="49"/>
        <v>2.1729749999999999E-2</v>
      </c>
      <c r="P1020" s="37">
        <f t="shared" si="50"/>
        <v>-1.6983861111111109E-2</v>
      </c>
      <c r="Q1020" s="37" t="s">
        <v>213</v>
      </c>
      <c r="R1020" s="37" t="s">
        <v>212</v>
      </c>
    </row>
    <row r="1021" spans="1:18" x14ac:dyDescent="0.2">
      <c r="A1021" s="34">
        <v>0</v>
      </c>
      <c r="B1021" s="34">
        <v>0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5">
        <v>0</v>
      </c>
      <c r="K1021" s="35">
        <v>2.0844000000000001E-2</v>
      </c>
      <c r="L1021" s="35">
        <v>5.2127E-2</v>
      </c>
      <c r="M1021" s="35">
        <v>0</v>
      </c>
      <c r="N1021" s="36">
        <f t="shared" si="48"/>
        <v>0</v>
      </c>
      <c r="O1021" s="36">
        <f t="shared" si="49"/>
        <v>1.8242750000000002E-2</v>
      </c>
      <c r="P1021" s="37">
        <f t="shared" si="50"/>
        <v>-1.8242750000000002E-2</v>
      </c>
      <c r="Q1021" s="37" t="s">
        <v>2751</v>
      </c>
      <c r="R1021" s="37" t="s">
        <v>2751</v>
      </c>
    </row>
    <row r="1022" spans="1:18" x14ac:dyDescent="0.2">
      <c r="A1022" s="34">
        <v>0</v>
      </c>
      <c r="B1022" s="34">
        <v>9.5390000000000003E-2</v>
      </c>
      <c r="C1022" s="34">
        <v>8.2288E-2</v>
      </c>
      <c r="D1022" s="34">
        <v>0</v>
      </c>
      <c r="E1022" s="34">
        <v>1.5765999999999999E-2</v>
      </c>
      <c r="F1022" s="34">
        <v>8.3735000000000004E-2</v>
      </c>
      <c r="G1022" s="34">
        <v>0.83514900000000003</v>
      </c>
      <c r="H1022" s="34">
        <v>0.77963700000000002</v>
      </c>
      <c r="I1022" s="34">
        <v>0.113021</v>
      </c>
      <c r="J1022" s="35">
        <v>0</v>
      </c>
      <c r="K1022" s="35">
        <v>0</v>
      </c>
      <c r="L1022" s="35">
        <v>0.86609000000000003</v>
      </c>
      <c r="M1022" s="35">
        <v>9.9714999999999998E-2</v>
      </c>
      <c r="N1022" s="36">
        <f t="shared" si="48"/>
        <v>0.22277622222222218</v>
      </c>
      <c r="O1022" s="36">
        <f t="shared" si="49"/>
        <v>0.24145125000000001</v>
      </c>
      <c r="P1022" s="37">
        <f t="shared" si="50"/>
        <v>-1.8675027777777825E-2</v>
      </c>
      <c r="Q1022" s="37" t="s">
        <v>2596</v>
      </c>
      <c r="R1022" s="37" t="s">
        <v>2595</v>
      </c>
    </row>
    <row r="1023" spans="1:18" x14ac:dyDescent="0.2">
      <c r="A1023" s="34">
        <v>0</v>
      </c>
      <c r="B1023" s="34">
        <v>6.3524999999999998E-2</v>
      </c>
      <c r="C1023" s="34">
        <v>0.123596</v>
      </c>
      <c r="D1023" s="34">
        <v>0</v>
      </c>
      <c r="E1023" s="34">
        <v>7.7719999999999997E-2</v>
      </c>
      <c r="F1023" s="34">
        <v>0.241562</v>
      </c>
      <c r="G1023" s="34">
        <v>0.50379399999999996</v>
      </c>
      <c r="H1023" s="34">
        <v>0.53188599999999997</v>
      </c>
      <c r="I1023" s="34">
        <v>0.2</v>
      </c>
      <c r="J1023" s="35">
        <v>0.31252200000000002</v>
      </c>
      <c r="K1023" s="35">
        <v>0.33595799999999998</v>
      </c>
      <c r="L1023" s="35">
        <v>0.201681</v>
      </c>
      <c r="M1023" s="35">
        <v>0</v>
      </c>
      <c r="N1023" s="36">
        <f t="shared" si="48"/>
        <v>0.19356477777777775</v>
      </c>
      <c r="O1023" s="36">
        <f t="shared" si="49"/>
        <v>0.21254024999999999</v>
      </c>
      <c r="P1023" s="37">
        <f t="shared" si="50"/>
        <v>-1.8975472222222234E-2</v>
      </c>
      <c r="Q1023" s="37" t="s">
        <v>2830</v>
      </c>
      <c r="R1023" s="37" t="s">
        <v>2830</v>
      </c>
    </row>
    <row r="1024" spans="1:18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6.5375000000000003E-2</v>
      </c>
      <c r="F1024" s="34">
        <v>0</v>
      </c>
      <c r="G1024" s="34">
        <v>0</v>
      </c>
      <c r="H1024" s="34">
        <v>0</v>
      </c>
      <c r="I1024" s="34">
        <v>0</v>
      </c>
      <c r="J1024" s="35">
        <v>0</v>
      </c>
      <c r="K1024" s="35">
        <v>0.10863399999999999</v>
      </c>
      <c r="L1024" s="35">
        <v>0</v>
      </c>
      <c r="M1024" s="35">
        <v>0</v>
      </c>
      <c r="N1024" s="36">
        <f t="shared" si="48"/>
        <v>7.2638888888888892E-3</v>
      </c>
      <c r="O1024" s="36">
        <f t="shared" si="49"/>
        <v>2.7158499999999999E-2</v>
      </c>
      <c r="P1024" s="37">
        <f t="shared" si="50"/>
        <v>-1.9894611111111109E-2</v>
      </c>
      <c r="Q1024" s="37" t="s">
        <v>2606</v>
      </c>
      <c r="R1024" s="37" t="s">
        <v>2605</v>
      </c>
    </row>
    <row r="1025" spans="1:18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5">
        <v>4.3778999999999998E-2</v>
      </c>
      <c r="K1025" s="35">
        <v>4.4443999999999997E-2</v>
      </c>
      <c r="L1025" s="35">
        <v>0</v>
      </c>
      <c r="M1025" s="35">
        <v>0</v>
      </c>
      <c r="N1025" s="36">
        <f t="shared" si="48"/>
        <v>0</v>
      </c>
      <c r="O1025" s="36">
        <f t="shared" si="49"/>
        <v>2.2055749999999999E-2</v>
      </c>
      <c r="P1025" s="37">
        <f t="shared" si="50"/>
        <v>-2.2055749999999999E-2</v>
      </c>
      <c r="Q1025" s="37" t="s">
        <v>233</v>
      </c>
      <c r="R1025" s="37" t="s">
        <v>233</v>
      </c>
    </row>
    <row r="1026" spans="1:18" x14ac:dyDescent="0.2">
      <c r="A1026" s="34">
        <v>0</v>
      </c>
      <c r="B1026" s="34">
        <v>0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5">
        <v>0</v>
      </c>
      <c r="K1026" s="35">
        <v>8.8793999999999998E-2</v>
      </c>
      <c r="L1026" s="35">
        <v>0</v>
      </c>
      <c r="M1026" s="35">
        <v>0</v>
      </c>
      <c r="N1026" s="36">
        <f t="shared" si="48"/>
        <v>0</v>
      </c>
      <c r="O1026" s="36">
        <f t="shared" si="49"/>
        <v>2.2198499999999999E-2</v>
      </c>
      <c r="P1026" s="37">
        <f t="shared" si="50"/>
        <v>-2.2198499999999999E-2</v>
      </c>
      <c r="Q1026" s="37" t="s">
        <v>232</v>
      </c>
      <c r="R1026" s="37" t="s">
        <v>232</v>
      </c>
    </row>
    <row r="1027" spans="1:18" x14ac:dyDescent="0.2">
      <c r="A1027" s="34">
        <v>0.20349500000000001</v>
      </c>
      <c r="B1027" s="34">
        <v>0.34561199999999997</v>
      </c>
      <c r="C1027" s="34">
        <v>0.27365800000000001</v>
      </c>
      <c r="D1027" s="34">
        <v>0.153115</v>
      </c>
      <c r="E1027" s="34">
        <v>0.324297</v>
      </c>
      <c r="F1027" s="34">
        <v>0.29288900000000001</v>
      </c>
      <c r="G1027" s="34">
        <v>0.38838899999999998</v>
      </c>
      <c r="H1027" s="34">
        <v>0.28769699999999998</v>
      </c>
      <c r="I1027" s="34">
        <v>0.197603</v>
      </c>
      <c r="J1027" s="35">
        <v>0.36648599999999998</v>
      </c>
      <c r="K1027" s="35">
        <v>0.426483</v>
      </c>
      <c r="L1027" s="35">
        <v>0.30414200000000002</v>
      </c>
      <c r="M1027" s="35">
        <v>9.0925000000000006E-2</v>
      </c>
      <c r="N1027" s="36">
        <f t="shared" si="48"/>
        <v>0.2740838888888889</v>
      </c>
      <c r="O1027" s="36">
        <f t="shared" si="49"/>
        <v>0.29700899999999997</v>
      </c>
      <c r="P1027" s="37">
        <f t="shared" si="50"/>
        <v>-2.2925111111111063E-2</v>
      </c>
      <c r="Q1027" s="37" t="s">
        <v>189</v>
      </c>
      <c r="R1027" s="37" t="s">
        <v>188</v>
      </c>
    </row>
    <row r="1028" spans="1:18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5">
        <v>0</v>
      </c>
      <c r="K1028" s="35">
        <v>0.101879</v>
      </c>
      <c r="L1028" s="35">
        <v>0</v>
      </c>
      <c r="M1028" s="35">
        <v>0</v>
      </c>
      <c r="N1028" s="36">
        <f t="shared" si="48"/>
        <v>0</v>
      </c>
      <c r="O1028" s="36">
        <f t="shared" si="49"/>
        <v>2.5469749999999999E-2</v>
      </c>
      <c r="P1028" s="37">
        <f t="shared" si="50"/>
        <v>-2.5469749999999999E-2</v>
      </c>
      <c r="Q1028" s="37" t="s">
        <v>866</v>
      </c>
      <c r="R1028" s="37" t="s">
        <v>866</v>
      </c>
    </row>
    <row r="1029" spans="1:18" x14ac:dyDescent="0.2">
      <c r="A1029" s="34">
        <v>3.8394599999999999</v>
      </c>
      <c r="B1029" s="34">
        <v>3.834848</v>
      </c>
      <c r="C1029" s="34">
        <v>3.8033030000000001</v>
      </c>
      <c r="D1029" s="34">
        <v>3.884525</v>
      </c>
      <c r="E1029" s="34">
        <v>3.7695729999999998</v>
      </c>
      <c r="F1029" s="34">
        <v>3.8395980000000001</v>
      </c>
      <c r="G1029" s="34">
        <v>3.8824779999999999</v>
      </c>
      <c r="H1029" s="34">
        <v>3.8569749999999998</v>
      </c>
      <c r="I1029" s="34">
        <v>3.7705259999999998</v>
      </c>
      <c r="J1029" s="35">
        <v>3.8686289999999999</v>
      </c>
      <c r="K1029" s="35">
        <v>3.8445100000000001</v>
      </c>
      <c r="L1029" s="35">
        <v>3.8808690000000001</v>
      </c>
      <c r="M1029" s="35">
        <v>3.8330860000000002</v>
      </c>
      <c r="N1029" s="36">
        <f t="shared" si="48"/>
        <v>3.8312539999999995</v>
      </c>
      <c r="O1029" s="36">
        <f t="shared" si="49"/>
        <v>3.8567735000000001</v>
      </c>
      <c r="P1029" s="37">
        <f t="shared" si="50"/>
        <v>-2.5519500000000583E-2</v>
      </c>
      <c r="Q1029" s="37" t="s">
        <v>2356</v>
      </c>
      <c r="R1029" s="37" t="s">
        <v>2355</v>
      </c>
    </row>
    <row r="1030" spans="1:18" x14ac:dyDescent="0.2">
      <c r="A1030" s="34">
        <v>0</v>
      </c>
      <c r="B1030" s="34">
        <v>0</v>
      </c>
      <c r="C1030" s="34">
        <v>0</v>
      </c>
      <c r="D1030" s="34">
        <v>0</v>
      </c>
      <c r="E1030" s="34">
        <v>1.3858000000000001E-2</v>
      </c>
      <c r="F1030" s="34">
        <v>0</v>
      </c>
      <c r="G1030" s="34">
        <v>0</v>
      </c>
      <c r="H1030" s="34">
        <v>0</v>
      </c>
      <c r="I1030" s="34">
        <v>0</v>
      </c>
      <c r="J1030" s="35">
        <v>4.1133000000000003E-2</v>
      </c>
      <c r="K1030" s="35">
        <v>6.8033999999999997E-2</v>
      </c>
      <c r="L1030" s="35">
        <v>0</v>
      </c>
      <c r="M1030" s="35">
        <v>0</v>
      </c>
      <c r="N1030" s="36">
        <f t="shared" si="48"/>
        <v>1.5397777777777779E-3</v>
      </c>
      <c r="O1030" s="36">
        <f t="shared" si="49"/>
        <v>2.729175E-2</v>
      </c>
      <c r="P1030" s="37">
        <f t="shared" si="50"/>
        <v>-2.5751972222222221E-2</v>
      </c>
      <c r="Q1030" s="37" t="s">
        <v>27</v>
      </c>
      <c r="R1030" s="37" t="s">
        <v>27</v>
      </c>
    </row>
    <row r="1031" spans="1:18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5">
        <v>0</v>
      </c>
      <c r="K1031" s="35">
        <v>0.109884</v>
      </c>
      <c r="L1031" s="35">
        <v>0</v>
      </c>
      <c r="M1031" s="35">
        <v>0</v>
      </c>
      <c r="N1031" s="36">
        <f t="shared" si="48"/>
        <v>0</v>
      </c>
      <c r="O1031" s="36">
        <f t="shared" si="49"/>
        <v>2.7470999999999999E-2</v>
      </c>
      <c r="P1031" s="37">
        <f t="shared" si="50"/>
        <v>-2.7470999999999999E-2</v>
      </c>
      <c r="Q1031" s="37" t="s">
        <v>353</v>
      </c>
      <c r="R1031" s="37" t="s">
        <v>352</v>
      </c>
    </row>
    <row r="1032" spans="1:18" x14ac:dyDescent="0.2">
      <c r="A1032" s="34">
        <v>4.1139000000000002E-2</v>
      </c>
      <c r="B1032" s="34">
        <v>3.3875000000000002E-2</v>
      </c>
      <c r="C1032" s="34">
        <v>0.05</v>
      </c>
      <c r="D1032" s="34">
        <v>0</v>
      </c>
      <c r="E1032" s="34">
        <v>4.3314999999999999E-2</v>
      </c>
      <c r="F1032" s="34">
        <v>9.1481999999999994E-2</v>
      </c>
      <c r="G1032" s="34">
        <v>0</v>
      </c>
      <c r="H1032" s="34">
        <v>2.5132999999999999E-2</v>
      </c>
      <c r="I1032" s="34">
        <v>0</v>
      </c>
      <c r="J1032" s="35">
        <v>0.132939</v>
      </c>
      <c r="K1032" s="35">
        <v>0.11505700000000001</v>
      </c>
      <c r="L1032" s="35">
        <v>0</v>
      </c>
      <c r="M1032" s="35">
        <v>0</v>
      </c>
      <c r="N1032" s="36">
        <f t="shared" si="48"/>
        <v>3.1660444444444449E-2</v>
      </c>
      <c r="O1032" s="36">
        <f t="shared" si="49"/>
        <v>6.1998999999999999E-2</v>
      </c>
      <c r="P1032" s="37">
        <f t="shared" si="50"/>
        <v>-3.0338555555555549E-2</v>
      </c>
      <c r="Q1032" s="37" t="s">
        <v>228</v>
      </c>
      <c r="R1032" s="37" t="s">
        <v>227</v>
      </c>
    </row>
    <row r="1033" spans="1:18" x14ac:dyDescent="0.2">
      <c r="A1033" s="34">
        <v>0</v>
      </c>
      <c r="B1033" s="34">
        <v>0</v>
      </c>
      <c r="C1033" s="34">
        <v>0</v>
      </c>
      <c r="D1033" s="34">
        <v>0</v>
      </c>
      <c r="E1033" s="34">
        <v>0</v>
      </c>
      <c r="F1033" s="34">
        <v>0</v>
      </c>
      <c r="G1033" s="34">
        <v>0</v>
      </c>
      <c r="H1033" s="34">
        <v>0</v>
      </c>
      <c r="I1033" s="34">
        <v>0</v>
      </c>
      <c r="J1033" s="35">
        <v>6.8525000000000003E-2</v>
      </c>
      <c r="K1033" s="35">
        <v>5.7024999999999999E-2</v>
      </c>
      <c r="L1033" s="35">
        <v>0</v>
      </c>
      <c r="M1033" s="35">
        <v>0</v>
      </c>
      <c r="N1033" s="36">
        <f t="shared" si="48"/>
        <v>0</v>
      </c>
      <c r="O1033" s="36">
        <f t="shared" si="49"/>
        <v>3.1387499999999999E-2</v>
      </c>
      <c r="P1033" s="37">
        <f t="shared" si="50"/>
        <v>-3.1387499999999999E-2</v>
      </c>
      <c r="Q1033" s="37" t="s">
        <v>1545</v>
      </c>
      <c r="R1033" s="37" t="s">
        <v>1545</v>
      </c>
    </row>
    <row r="1034" spans="1:18" x14ac:dyDescent="0.2">
      <c r="A1034" s="34">
        <v>0</v>
      </c>
      <c r="B1034" s="34">
        <v>0</v>
      </c>
      <c r="C1034" s="34">
        <v>0</v>
      </c>
      <c r="D1034" s="34">
        <v>0</v>
      </c>
      <c r="E1034" s="34">
        <v>0</v>
      </c>
      <c r="F1034" s="34">
        <v>0</v>
      </c>
      <c r="G1034" s="34">
        <v>0</v>
      </c>
      <c r="H1034" s="34">
        <v>0</v>
      </c>
      <c r="I1034" s="34">
        <v>0</v>
      </c>
      <c r="J1034" s="35">
        <v>6.4221E-2</v>
      </c>
      <c r="K1034" s="35">
        <v>6.6666000000000003E-2</v>
      </c>
      <c r="L1034" s="35">
        <v>0</v>
      </c>
      <c r="M1034" s="35">
        <v>0</v>
      </c>
      <c r="N1034" s="36">
        <f t="shared" si="48"/>
        <v>0</v>
      </c>
      <c r="O1034" s="36">
        <f t="shared" si="49"/>
        <v>3.2721750000000001E-2</v>
      </c>
      <c r="P1034" s="37">
        <f t="shared" si="50"/>
        <v>-3.2721750000000001E-2</v>
      </c>
      <c r="Q1034" s="37" t="s">
        <v>2411</v>
      </c>
      <c r="R1034" s="37" t="s">
        <v>2410</v>
      </c>
    </row>
    <row r="1035" spans="1:18" x14ac:dyDescent="0.2">
      <c r="A1035" s="34">
        <v>0</v>
      </c>
      <c r="B1035" s="34">
        <v>0</v>
      </c>
      <c r="C1035" s="34">
        <v>0</v>
      </c>
      <c r="D1035" s="34">
        <v>0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5">
        <v>6.5886E-2</v>
      </c>
      <c r="K1035" s="35">
        <v>7.0485000000000006E-2</v>
      </c>
      <c r="L1035" s="35">
        <v>0</v>
      </c>
      <c r="M1035" s="35">
        <v>0</v>
      </c>
      <c r="N1035" s="36">
        <f t="shared" si="48"/>
        <v>0</v>
      </c>
      <c r="O1035" s="36">
        <f t="shared" si="49"/>
        <v>3.4092750000000005E-2</v>
      </c>
      <c r="P1035" s="37">
        <f t="shared" si="50"/>
        <v>-3.4092750000000005E-2</v>
      </c>
      <c r="Q1035" s="37" t="s">
        <v>204</v>
      </c>
      <c r="R1035" s="37" t="s">
        <v>204</v>
      </c>
    </row>
    <row r="1036" spans="1:18" x14ac:dyDescent="0.2">
      <c r="A1036" s="34">
        <v>0</v>
      </c>
      <c r="B1036" s="34">
        <v>6.7404000000000006E-2</v>
      </c>
      <c r="C1036" s="34">
        <v>4.8223000000000002E-2</v>
      </c>
      <c r="D1036" s="34">
        <v>6.1068999999999998E-2</v>
      </c>
      <c r="E1036" s="34">
        <v>9.2592999999999995E-2</v>
      </c>
      <c r="F1036" s="34">
        <v>7.6761999999999997E-2</v>
      </c>
      <c r="G1036" s="34">
        <v>0</v>
      </c>
      <c r="H1036" s="34">
        <v>0</v>
      </c>
      <c r="I1036" s="34">
        <v>4.1770000000000002E-3</v>
      </c>
      <c r="J1036" s="35">
        <v>3.9098000000000001E-2</v>
      </c>
      <c r="K1036" s="35">
        <v>0.104978</v>
      </c>
      <c r="L1036" s="35">
        <v>2.1781999999999999E-2</v>
      </c>
      <c r="M1036" s="35">
        <v>0.128048</v>
      </c>
      <c r="N1036" s="36">
        <f t="shared" si="48"/>
        <v>3.8914222222222218E-2</v>
      </c>
      <c r="O1036" s="36">
        <f t="shared" si="49"/>
        <v>7.34765E-2</v>
      </c>
      <c r="P1036" s="37">
        <f t="shared" si="50"/>
        <v>-3.4562277777777782E-2</v>
      </c>
      <c r="Q1036" s="37" t="s">
        <v>217</v>
      </c>
      <c r="R1036" s="37" t="s">
        <v>216</v>
      </c>
    </row>
    <row r="1037" spans="1:18" x14ac:dyDescent="0.2">
      <c r="A1037" s="34">
        <v>5.9731129999999997</v>
      </c>
      <c r="B1037" s="34">
        <v>5.9860629999999997</v>
      </c>
      <c r="C1037" s="34">
        <v>5.9671510000000003</v>
      </c>
      <c r="D1037" s="34">
        <v>5.9744609999999998</v>
      </c>
      <c r="E1037" s="34">
        <v>5.9818540000000002</v>
      </c>
      <c r="F1037" s="34">
        <v>5.9872550000000002</v>
      </c>
      <c r="G1037" s="34">
        <v>5.9713260000000004</v>
      </c>
      <c r="H1037" s="34">
        <v>5.9755900000000004</v>
      </c>
      <c r="I1037" s="34">
        <v>5.9856740000000004</v>
      </c>
      <c r="J1037" s="35">
        <v>6.0480159999999996</v>
      </c>
      <c r="K1037" s="35">
        <v>6.046538</v>
      </c>
      <c r="L1037" s="35">
        <v>5.9792920000000001</v>
      </c>
      <c r="M1037" s="35">
        <v>5.9766240000000002</v>
      </c>
      <c r="N1037" s="36">
        <f t="shared" si="48"/>
        <v>5.9780541111111107</v>
      </c>
      <c r="O1037" s="36">
        <f t="shared" si="49"/>
        <v>6.0126175000000002</v>
      </c>
      <c r="P1037" s="37">
        <f t="shared" si="50"/>
        <v>-3.4563388888889435E-2</v>
      </c>
      <c r="Q1037" s="37" t="s">
        <v>2748</v>
      </c>
      <c r="R1037" s="37" t="s">
        <v>2748</v>
      </c>
    </row>
    <row r="1038" spans="1:18" x14ac:dyDescent="0.2">
      <c r="A1038" s="34">
        <v>0</v>
      </c>
      <c r="B1038" s="34">
        <v>5.6818E-2</v>
      </c>
      <c r="C1038" s="34">
        <v>0</v>
      </c>
      <c r="D1038" s="34">
        <v>0</v>
      </c>
      <c r="E1038" s="34">
        <v>0</v>
      </c>
      <c r="F1038" s="34">
        <v>0.167576</v>
      </c>
      <c r="G1038" s="34">
        <v>4.1409999999999997E-3</v>
      </c>
      <c r="H1038" s="34">
        <v>0</v>
      </c>
      <c r="I1038" s="34">
        <v>0</v>
      </c>
      <c r="J1038" s="35">
        <v>6.2780000000000002E-2</v>
      </c>
      <c r="K1038" s="35">
        <v>0.18010000000000001</v>
      </c>
      <c r="L1038" s="35">
        <v>0</v>
      </c>
      <c r="M1038" s="35">
        <v>0</v>
      </c>
      <c r="N1038" s="36">
        <f t="shared" si="48"/>
        <v>2.5392777777777778E-2</v>
      </c>
      <c r="O1038" s="36">
        <f t="shared" si="49"/>
        <v>6.0720000000000003E-2</v>
      </c>
      <c r="P1038" s="37">
        <f t="shared" si="50"/>
        <v>-3.5327222222222225E-2</v>
      </c>
      <c r="Q1038" s="37" t="s">
        <v>209</v>
      </c>
      <c r="R1038" s="37" t="s">
        <v>208</v>
      </c>
    </row>
    <row r="1039" spans="1:18" x14ac:dyDescent="0.2">
      <c r="A1039" s="34">
        <v>0.33822799999999997</v>
      </c>
      <c r="B1039" s="34">
        <v>0.68115999999999999</v>
      </c>
      <c r="C1039" s="34">
        <v>0.73567700000000003</v>
      </c>
      <c r="D1039" s="34">
        <v>0.67815499999999995</v>
      </c>
      <c r="E1039" s="34">
        <v>0.70249399999999995</v>
      </c>
      <c r="F1039" s="34">
        <v>0.59159499999999998</v>
      </c>
      <c r="G1039" s="34">
        <v>0.783856</v>
      </c>
      <c r="H1039" s="34">
        <v>0.87621599999999999</v>
      </c>
      <c r="I1039" s="34">
        <v>0.59713000000000005</v>
      </c>
      <c r="J1039" s="35">
        <v>0.69928400000000002</v>
      </c>
      <c r="K1039" s="35">
        <v>0.74361200000000005</v>
      </c>
      <c r="L1039" s="35">
        <v>0.70030700000000001</v>
      </c>
      <c r="M1039" s="35">
        <v>0.66833200000000004</v>
      </c>
      <c r="N1039" s="36">
        <f t="shared" si="48"/>
        <v>0.66494566666666666</v>
      </c>
      <c r="O1039" s="36">
        <f t="shared" si="49"/>
        <v>0.70288375000000003</v>
      </c>
      <c r="P1039" s="37">
        <f t="shared" si="50"/>
        <v>-3.7938083333333372E-2</v>
      </c>
      <c r="Q1039" s="37" t="s">
        <v>177</v>
      </c>
      <c r="R1039" s="37" t="s">
        <v>177</v>
      </c>
    </row>
    <row r="1040" spans="1:18" x14ac:dyDescent="0.2">
      <c r="A1040" s="34">
        <v>0</v>
      </c>
      <c r="B1040" s="34">
        <v>0</v>
      </c>
      <c r="C1040" s="34">
        <v>0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5">
        <v>7.4935000000000002E-2</v>
      </c>
      <c r="K1040" s="35">
        <v>7.8052999999999997E-2</v>
      </c>
      <c r="L1040" s="35">
        <v>0</v>
      </c>
      <c r="M1040" s="35">
        <v>0</v>
      </c>
      <c r="N1040" s="36">
        <f t="shared" si="48"/>
        <v>0</v>
      </c>
      <c r="O1040" s="36">
        <f t="shared" si="49"/>
        <v>3.8247000000000003E-2</v>
      </c>
      <c r="P1040" s="37">
        <f t="shared" si="50"/>
        <v>-3.8247000000000003E-2</v>
      </c>
      <c r="Q1040" s="37" t="s">
        <v>198</v>
      </c>
      <c r="R1040" s="37" t="s">
        <v>198</v>
      </c>
    </row>
    <row r="1041" spans="1:18" x14ac:dyDescent="0.2">
      <c r="A1041" s="34">
        <v>0</v>
      </c>
      <c r="B1041" s="34">
        <v>0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5">
        <v>0</v>
      </c>
      <c r="K1041" s="35">
        <v>0.21710599999999999</v>
      </c>
      <c r="L1041" s="35">
        <v>0</v>
      </c>
      <c r="M1041" s="35">
        <v>0</v>
      </c>
      <c r="N1041" s="36">
        <f t="shared" si="48"/>
        <v>0</v>
      </c>
      <c r="O1041" s="36">
        <f t="shared" si="49"/>
        <v>5.4276499999999998E-2</v>
      </c>
      <c r="P1041" s="37">
        <f t="shared" si="50"/>
        <v>-5.4276499999999998E-2</v>
      </c>
      <c r="Q1041" s="37" t="s">
        <v>180</v>
      </c>
      <c r="R1041" s="37" t="s">
        <v>180</v>
      </c>
    </row>
    <row r="1042" spans="1:18" x14ac:dyDescent="0.2">
      <c r="A1042" s="34">
        <v>0</v>
      </c>
      <c r="B1042" s="34">
        <v>0.382353</v>
      </c>
      <c r="C1042" s="34">
        <v>0</v>
      </c>
      <c r="D1042" s="34">
        <v>0.296296</v>
      </c>
      <c r="E1042" s="34">
        <v>0</v>
      </c>
      <c r="F1042" s="34">
        <v>0.38709700000000002</v>
      </c>
      <c r="G1042" s="34">
        <v>0.33064500000000002</v>
      </c>
      <c r="H1042" s="34">
        <v>0.246032</v>
      </c>
      <c r="I1042" s="34">
        <v>0.31707299999999999</v>
      </c>
      <c r="J1042" s="35">
        <v>0.51515200000000005</v>
      </c>
      <c r="K1042" s="35">
        <v>0.214286</v>
      </c>
      <c r="L1042" s="35">
        <v>0.41935499999999998</v>
      </c>
      <c r="M1042" s="35">
        <v>0</v>
      </c>
      <c r="N1042" s="36">
        <f t="shared" si="48"/>
        <v>0.21772177777777779</v>
      </c>
      <c r="O1042" s="36">
        <f t="shared" si="49"/>
        <v>0.28719824999999999</v>
      </c>
      <c r="P1042" s="37">
        <f t="shared" si="50"/>
        <v>-6.9476472222222196E-2</v>
      </c>
      <c r="Q1042" s="37" t="s">
        <v>2829</v>
      </c>
      <c r="R1042" s="37" t="s">
        <v>2829</v>
      </c>
    </row>
    <row r="1043" spans="1:18" x14ac:dyDescent="0.2">
      <c r="A1043" s="34">
        <v>0</v>
      </c>
      <c r="B1043" s="34">
        <v>0</v>
      </c>
      <c r="C1043" s="34">
        <v>0</v>
      </c>
      <c r="D1043" s="34">
        <v>0</v>
      </c>
      <c r="E1043" s="34">
        <v>0</v>
      </c>
      <c r="F1043" s="34">
        <v>0.152147</v>
      </c>
      <c r="G1043" s="34">
        <v>0</v>
      </c>
      <c r="H1043" s="34">
        <v>0</v>
      </c>
      <c r="I1043" s="34">
        <v>0</v>
      </c>
      <c r="J1043" s="35">
        <v>0.17941599999999999</v>
      </c>
      <c r="K1043" s="35">
        <v>0.19095899999999999</v>
      </c>
      <c r="L1043" s="35">
        <v>0</v>
      </c>
      <c r="M1043" s="35">
        <v>0</v>
      </c>
      <c r="N1043" s="36">
        <f t="shared" si="48"/>
        <v>1.6905222222222224E-2</v>
      </c>
      <c r="O1043" s="36">
        <f t="shared" si="49"/>
        <v>9.2593750000000002E-2</v>
      </c>
      <c r="P1043" s="37">
        <f t="shared" si="50"/>
        <v>-7.5688527777777778E-2</v>
      </c>
      <c r="Q1043" s="37" t="s">
        <v>193</v>
      </c>
      <c r="R1043" s="37" t="s">
        <v>192</v>
      </c>
    </row>
    <row r="1044" spans="1:18" x14ac:dyDescent="0.2">
      <c r="A1044" s="34">
        <v>0</v>
      </c>
      <c r="B1044" s="34">
        <v>0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5">
        <v>0.113208</v>
      </c>
      <c r="K1044" s="35">
        <v>0.21244299999999999</v>
      </c>
      <c r="L1044" s="35">
        <v>0</v>
      </c>
      <c r="M1044" s="35">
        <v>0</v>
      </c>
      <c r="N1044" s="36">
        <f t="shared" si="48"/>
        <v>0</v>
      </c>
      <c r="O1044" s="36">
        <f t="shared" si="49"/>
        <v>8.1412750000000006E-2</v>
      </c>
      <c r="P1044" s="37">
        <f t="shared" si="50"/>
        <v>-8.1412750000000006E-2</v>
      </c>
      <c r="Q1044" s="37" t="s">
        <v>185</v>
      </c>
      <c r="R1044" s="37" t="s">
        <v>184</v>
      </c>
    </row>
    <row r="1045" spans="1:18" x14ac:dyDescent="0.2">
      <c r="A1045" s="34">
        <v>0.13203799999999999</v>
      </c>
      <c r="B1045" s="34">
        <v>0.14473800000000001</v>
      </c>
      <c r="C1045" s="34">
        <v>6.6581000000000001E-2</v>
      </c>
      <c r="D1045" s="34">
        <v>0.15723699999999999</v>
      </c>
      <c r="E1045" s="34">
        <v>0.15045800000000001</v>
      </c>
      <c r="F1045" s="34">
        <v>0.135492</v>
      </c>
      <c r="G1045" s="34">
        <v>0.57069199999999998</v>
      </c>
      <c r="H1045" s="34">
        <v>0.44345299999999999</v>
      </c>
      <c r="I1045" s="34">
        <v>0.17010900000000001</v>
      </c>
      <c r="J1045" s="35">
        <v>0.20651800000000001</v>
      </c>
      <c r="K1045" s="35">
        <v>0.36678300000000003</v>
      </c>
      <c r="L1045" s="35">
        <v>0.48554799999999998</v>
      </c>
      <c r="M1045" s="35">
        <v>0.15954199999999999</v>
      </c>
      <c r="N1045" s="36">
        <f t="shared" si="48"/>
        <v>0.21897755555555554</v>
      </c>
      <c r="O1045" s="36">
        <f t="shared" si="49"/>
        <v>0.30459775</v>
      </c>
      <c r="P1045" s="37">
        <f t="shared" si="50"/>
        <v>-8.5620194444444464E-2</v>
      </c>
      <c r="Q1045" s="37" t="s">
        <v>191</v>
      </c>
      <c r="R1045" s="37" t="s">
        <v>190</v>
      </c>
    </row>
    <row r="1046" spans="1:18" x14ac:dyDescent="0.2">
      <c r="A1046" s="34">
        <v>0.15981799999999999</v>
      </c>
      <c r="B1046" s="34">
        <v>0.28253600000000001</v>
      </c>
      <c r="C1046" s="34">
        <v>0.116998</v>
      </c>
      <c r="D1046" s="34">
        <v>0.121184</v>
      </c>
      <c r="E1046" s="34">
        <v>0.32126100000000002</v>
      </c>
      <c r="F1046" s="34">
        <v>0.173045</v>
      </c>
      <c r="G1046" s="34">
        <v>0.37717000000000001</v>
      </c>
      <c r="H1046" s="34">
        <v>0.20278399999999999</v>
      </c>
      <c r="I1046" s="34">
        <v>9.3293000000000001E-2</v>
      </c>
      <c r="J1046" s="35">
        <v>0.28351199999999999</v>
      </c>
      <c r="K1046" s="35">
        <v>0.36185800000000001</v>
      </c>
      <c r="L1046" s="35">
        <v>0.38429099999999999</v>
      </c>
      <c r="M1046" s="35">
        <v>0.145679</v>
      </c>
      <c r="N1046" s="36">
        <f t="shared" si="48"/>
        <v>0.20534322222222223</v>
      </c>
      <c r="O1046" s="36">
        <f t="shared" si="49"/>
        <v>0.29383499999999996</v>
      </c>
      <c r="P1046" s="37">
        <f t="shared" si="50"/>
        <v>-8.8491777777777725E-2</v>
      </c>
      <c r="Q1046" s="37" t="s">
        <v>179</v>
      </c>
      <c r="R1046" s="37" t="s">
        <v>178</v>
      </c>
    </row>
    <row r="1047" spans="1:18" x14ac:dyDescent="0.2">
      <c r="A1047" s="34">
        <v>0.110749</v>
      </c>
      <c r="B1047" s="34">
        <v>4.1193E-2</v>
      </c>
      <c r="C1047" s="34">
        <v>0.115193</v>
      </c>
      <c r="D1047" s="34">
        <v>0.28302500000000003</v>
      </c>
      <c r="E1047" s="34">
        <v>0.138627</v>
      </c>
      <c r="F1047" s="34">
        <v>0.128298</v>
      </c>
      <c r="G1047" s="34">
        <v>0</v>
      </c>
      <c r="H1047" s="34">
        <v>4.4443999999999997E-2</v>
      </c>
      <c r="I1047" s="34">
        <v>0</v>
      </c>
      <c r="J1047" s="35">
        <v>0.43426799999999999</v>
      </c>
      <c r="K1047" s="35">
        <v>0.22981799999999999</v>
      </c>
      <c r="L1047" s="35">
        <v>5.0799999999999998E-2</v>
      </c>
      <c r="M1047" s="35">
        <v>9.1314000000000006E-2</v>
      </c>
      <c r="N1047" s="36">
        <f t="shared" si="48"/>
        <v>9.572544444444446E-2</v>
      </c>
      <c r="O1047" s="36">
        <f t="shared" si="49"/>
        <v>0.20154999999999998</v>
      </c>
      <c r="P1047" s="37">
        <f t="shared" si="50"/>
        <v>-0.10582455555555552</v>
      </c>
      <c r="Q1047" s="37" t="s">
        <v>182</v>
      </c>
      <c r="R1047" s="37" t="s">
        <v>181</v>
      </c>
    </row>
    <row r="1048" spans="1:18" x14ac:dyDescent="0.2">
      <c r="A1048" s="34">
        <v>0</v>
      </c>
      <c r="B1048" s="34">
        <v>0.12391199999999999</v>
      </c>
      <c r="C1048" s="34">
        <v>0</v>
      </c>
      <c r="D1048" s="34">
        <v>0.107492</v>
      </c>
      <c r="E1048" s="34">
        <v>0.08</v>
      </c>
      <c r="F1048" s="34">
        <v>0.14373</v>
      </c>
      <c r="G1048" s="34">
        <v>2.2163469999999998</v>
      </c>
      <c r="H1048" s="34">
        <v>1.5596099999999999</v>
      </c>
      <c r="I1048" s="34">
        <v>0.362485</v>
      </c>
      <c r="J1048" s="35">
        <v>0.30042600000000003</v>
      </c>
      <c r="K1048" s="35">
        <v>0.32933099999999998</v>
      </c>
      <c r="L1048" s="35">
        <v>1.7852060000000001</v>
      </c>
      <c r="M1048" s="35">
        <v>5.6757000000000002E-2</v>
      </c>
      <c r="N1048" s="36">
        <f t="shared" si="48"/>
        <v>0.51039733333333337</v>
      </c>
      <c r="O1048" s="36">
        <f t="shared" si="49"/>
        <v>0.61793000000000009</v>
      </c>
      <c r="P1048" s="37">
        <f t="shared" si="50"/>
        <v>-0.10753266666666672</v>
      </c>
      <c r="Q1048" s="37" t="s">
        <v>174</v>
      </c>
      <c r="R1048" s="37" t="s">
        <v>173</v>
      </c>
    </row>
    <row r="1049" spans="1:18" x14ac:dyDescent="0.2">
      <c r="A1049" s="34">
        <v>0</v>
      </c>
      <c r="B1049" s="34">
        <v>1.4113000000000001E-2</v>
      </c>
      <c r="C1049" s="34">
        <v>0</v>
      </c>
      <c r="D1049" s="34">
        <v>6.1828000000000001E-2</v>
      </c>
      <c r="E1049" s="34">
        <v>6.7138000000000003E-2</v>
      </c>
      <c r="F1049" s="34">
        <v>0.208146</v>
      </c>
      <c r="G1049" s="34">
        <v>0</v>
      </c>
      <c r="H1049" s="34">
        <v>0</v>
      </c>
      <c r="I1049" s="34">
        <v>0</v>
      </c>
      <c r="J1049" s="35">
        <v>0.27717199999999997</v>
      </c>
      <c r="K1049" s="35">
        <v>0.31385800000000003</v>
      </c>
      <c r="L1049" s="35">
        <v>0</v>
      </c>
      <c r="M1049" s="35">
        <v>5.8007999999999997E-2</v>
      </c>
      <c r="N1049" s="36">
        <f t="shared" si="48"/>
        <v>3.9025000000000004E-2</v>
      </c>
      <c r="O1049" s="36">
        <f t="shared" si="49"/>
        <v>0.16225949999999997</v>
      </c>
      <c r="P1049" s="37">
        <f t="shared" si="50"/>
        <v>-0.12323449999999997</v>
      </c>
      <c r="Q1049" s="37" t="s">
        <v>187</v>
      </c>
      <c r="R1049" s="37" t="s">
        <v>186</v>
      </c>
    </row>
    <row r="1050" spans="1:18" x14ac:dyDescent="0.2">
      <c r="A1050" s="34">
        <v>0.30293500000000001</v>
      </c>
      <c r="B1050" s="34">
        <v>1.0208969999999999</v>
      </c>
      <c r="C1050" s="34">
        <v>0.116358</v>
      </c>
      <c r="D1050" s="34">
        <v>0.54986599999999997</v>
      </c>
      <c r="E1050" s="34">
        <v>0.401947</v>
      </c>
      <c r="F1050" s="34">
        <v>0.35174100000000003</v>
      </c>
      <c r="G1050" s="34">
        <v>2.7127349999999999</v>
      </c>
      <c r="H1050" s="34">
        <v>3.0958749999999999</v>
      </c>
      <c r="I1050" s="34">
        <v>0.72738700000000001</v>
      </c>
      <c r="J1050" s="35">
        <v>0.53097300000000003</v>
      </c>
      <c r="K1050" s="35">
        <v>0.94310000000000005</v>
      </c>
      <c r="L1050" s="35">
        <v>2.5009540000000001</v>
      </c>
      <c r="M1050" s="35">
        <v>0.69917899999999999</v>
      </c>
      <c r="N1050" s="36">
        <f t="shared" si="48"/>
        <v>1.0310823333333332</v>
      </c>
      <c r="O1050" s="36">
        <f t="shared" si="49"/>
        <v>1.1685515</v>
      </c>
      <c r="P1050" s="37">
        <f t="shared" si="50"/>
        <v>-0.13746916666666675</v>
      </c>
      <c r="Q1050" s="37" t="s">
        <v>170</v>
      </c>
      <c r="R1050" s="37" t="s">
        <v>169</v>
      </c>
    </row>
    <row r="1051" spans="1:18" x14ac:dyDescent="0.2">
      <c r="A1051" s="34">
        <v>0.60346599999999995</v>
      </c>
      <c r="B1051" s="34">
        <v>0.35390500000000003</v>
      </c>
      <c r="C1051" s="34">
        <v>1.1351150000000001</v>
      </c>
      <c r="D1051" s="34">
        <v>0.84975900000000004</v>
      </c>
      <c r="E1051" s="34">
        <v>0.82350699999999999</v>
      </c>
      <c r="F1051" s="34">
        <v>1.2329540000000001</v>
      </c>
      <c r="G1051" s="34">
        <v>0.13517999999999999</v>
      </c>
      <c r="H1051" s="34">
        <v>7.8201000000000007E-2</v>
      </c>
      <c r="I1051" s="34">
        <v>0.11582000000000001</v>
      </c>
      <c r="J1051" s="35">
        <v>1.5102899999999999</v>
      </c>
      <c r="K1051" s="35">
        <v>1.2297940000000001</v>
      </c>
      <c r="L1051" s="35">
        <v>8.7863999999999998E-2</v>
      </c>
      <c r="M1051" s="35">
        <v>0.44918400000000003</v>
      </c>
      <c r="N1051" s="36">
        <f t="shared" si="48"/>
        <v>0.59198966666666675</v>
      </c>
      <c r="O1051" s="36">
        <f t="shared" si="49"/>
        <v>0.81928299999999998</v>
      </c>
      <c r="P1051" s="37">
        <f t="shared" si="50"/>
        <v>-0.22729333333333324</v>
      </c>
      <c r="Q1051" s="37" t="s">
        <v>172</v>
      </c>
      <c r="R1051" s="37" t="s">
        <v>171</v>
      </c>
    </row>
    <row r="1052" spans="1:18" x14ac:dyDescent="0.2">
      <c r="A1052" s="34">
        <v>0.55834899999999998</v>
      </c>
      <c r="B1052" s="34">
        <v>1.829191</v>
      </c>
      <c r="C1052" s="34">
        <v>0.39529599999999998</v>
      </c>
      <c r="D1052" s="34">
        <v>1.156004</v>
      </c>
      <c r="E1052" s="34">
        <v>0.84222900000000001</v>
      </c>
      <c r="F1052" s="34">
        <v>1.1491469999999999</v>
      </c>
      <c r="G1052" s="34">
        <v>4.9566920000000003</v>
      </c>
      <c r="H1052" s="34">
        <v>4.9837340000000001</v>
      </c>
      <c r="I1052" s="34">
        <v>1.6961729999999999</v>
      </c>
      <c r="J1052" s="35">
        <v>1.5601879999999999</v>
      </c>
      <c r="K1052" s="35">
        <v>1.8978790000000001</v>
      </c>
      <c r="L1052" s="35">
        <v>4.7548159999999999</v>
      </c>
      <c r="M1052" s="35">
        <v>0.70614299999999997</v>
      </c>
      <c r="N1052" s="36">
        <f t="shared" si="48"/>
        <v>1.9518683333333331</v>
      </c>
      <c r="O1052" s="36">
        <f t="shared" si="49"/>
        <v>2.2297564999999997</v>
      </c>
      <c r="P1052" s="37">
        <f t="shared" si="50"/>
        <v>-0.2778881666666666</v>
      </c>
      <c r="Q1052" s="37" t="s">
        <v>167</v>
      </c>
      <c r="R1052" s="37" t="s">
        <v>166</v>
      </c>
    </row>
    <row r="1053" spans="1:18" x14ac:dyDescent="0.2">
      <c r="A1053" s="34">
        <v>0</v>
      </c>
      <c r="B1053" s="34">
        <v>0</v>
      </c>
      <c r="C1053" s="34">
        <v>0</v>
      </c>
      <c r="D1053" s="34">
        <v>0</v>
      </c>
      <c r="E1053" s="34">
        <v>0</v>
      </c>
      <c r="F1053" s="34">
        <v>0</v>
      </c>
      <c r="G1053" s="34">
        <v>4.986E-3</v>
      </c>
      <c r="H1053" s="34">
        <v>4.3099999999999996E-3</v>
      </c>
      <c r="I1053" s="34">
        <v>0</v>
      </c>
      <c r="J1053" s="35">
        <v>4.6317999999999998E-2</v>
      </c>
      <c r="K1053" s="35">
        <v>0.144451</v>
      </c>
      <c r="L1053" s="35">
        <v>0.92817799999999995</v>
      </c>
      <c r="M1053" s="35">
        <v>3.6562999999999998E-2</v>
      </c>
      <c r="N1053" s="36">
        <f t="shared" si="48"/>
        <v>1.0328888888888887E-3</v>
      </c>
      <c r="O1053" s="36">
        <f t="shared" si="49"/>
        <v>0.28887749999999995</v>
      </c>
      <c r="P1053" s="37">
        <f t="shared" si="50"/>
        <v>-0.28784461111111104</v>
      </c>
      <c r="Q1053" s="37" t="s">
        <v>201</v>
      </c>
      <c r="R1053" s="37" t="s">
        <v>200</v>
      </c>
    </row>
    <row r="1054" spans="1:18" x14ac:dyDescent="0.2">
      <c r="A1054" s="34">
        <v>10.816189</v>
      </c>
      <c r="B1054" s="34">
        <v>10.782832000000001</v>
      </c>
      <c r="C1054" s="34">
        <v>10.774900000000001</v>
      </c>
      <c r="D1054" s="34">
        <v>10.777286999999999</v>
      </c>
      <c r="E1054" s="34">
        <v>10.764529</v>
      </c>
      <c r="F1054" s="34">
        <v>10.804121</v>
      </c>
      <c r="G1054" s="34">
        <v>10.733079</v>
      </c>
      <c r="H1054" s="34">
        <v>11.697601000000001</v>
      </c>
      <c r="I1054" s="34">
        <v>10.785292</v>
      </c>
      <c r="J1054" s="35">
        <v>11.720015999999999</v>
      </c>
      <c r="K1054" s="35">
        <v>11.759388</v>
      </c>
      <c r="L1054" s="35">
        <v>11.718059</v>
      </c>
      <c r="M1054" s="35">
        <v>10.755032</v>
      </c>
      <c r="N1054" s="36">
        <f t="shared" si="48"/>
        <v>10.881758888888889</v>
      </c>
      <c r="O1054" s="36">
        <f t="shared" si="49"/>
        <v>11.48812375</v>
      </c>
      <c r="P1054" s="37">
        <f t="shared" si="50"/>
        <v>-0.60636486111111054</v>
      </c>
      <c r="Q1054" s="37" t="s">
        <v>168</v>
      </c>
      <c r="R1054" s="37" t="s">
        <v>168</v>
      </c>
    </row>
  </sheetData>
  <mergeCells count="5">
    <mergeCell ref="N2:N3"/>
    <mergeCell ref="O2:O3"/>
    <mergeCell ref="P2:P3"/>
    <mergeCell ref="Q2:Q3"/>
    <mergeCell ref="R2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6C92-09EB-974E-AC87-9B053FF28022}">
  <dimension ref="A1:Z1052"/>
  <sheetViews>
    <sheetView zoomScaleNormal="100" workbookViewId="0">
      <selection activeCell="G1" sqref="G1"/>
    </sheetView>
  </sheetViews>
  <sheetFormatPr baseColWidth="10" defaultColWidth="8.83203125" defaultRowHeight="16" x14ac:dyDescent="0.2"/>
  <cols>
    <col min="1" max="12" width="15.6640625" style="45" customWidth="1"/>
    <col min="13" max="16" width="15.6640625" style="46" customWidth="1"/>
    <col min="17" max="18" width="14.83203125" style="39" customWidth="1"/>
    <col min="19" max="20" width="14.83203125" style="41" customWidth="1"/>
    <col min="21" max="21" width="13.6640625" style="41" bestFit="1" customWidth="1"/>
    <col min="22" max="26" width="8.83203125" style="38"/>
    <col min="27" max="16384" width="8.83203125" style="39"/>
  </cols>
  <sheetData>
    <row r="1" spans="1:26" x14ac:dyDescent="0.2">
      <c r="A1" s="57" t="s">
        <v>5747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5"/>
      <c r="O1" s="35"/>
      <c r="P1" s="35"/>
      <c r="Q1" s="36"/>
      <c r="R1" s="36"/>
      <c r="S1" s="37"/>
      <c r="T1" s="37"/>
      <c r="U1" s="37"/>
    </row>
    <row r="2" spans="1:26" s="41" customFormat="1" x14ac:dyDescent="0.2">
      <c r="A2" s="33" t="s">
        <v>36</v>
      </c>
      <c r="B2" s="33" t="s">
        <v>38</v>
      </c>
      <c r="C2" s="33" t="s">
        <v>34</v>
      </c>
      <c r="D2" s="33" t="s">
        <v>49</v>
      </c>
      <c r="E2" s="33" t="s">
        <v>51</v>
      </c>
      <c r="F2" s="33" t="s">
        <v>47</v>
      </c>
      <c r="G2" s="33" t="s">
        <v>62</v>
      </c>
      <c r="H2" s="33" t="s">
        <v>64</v>
      </c>
      <c r="I2" s="33" t="s">
        <v>60</v>
      </c>
      <c r="J2" s="33" t="s">
        <v>74</v>
      </c>
      <c r="K2" s="33" t="s">
        <v>76</v>
      </c>
      <c r="L2" s="33" t="s">
        <v>72</v>
      </c>
      <c r="M2" s="40" t="s">
        <v>40</v>
      </c>
      <c r="N2" s="40" t="s">
        <v>53</v>
      </c>
      <c r="O2" s="40" t="s">
        <v>78</v>
      </c>
      <c r="P2" s="40" t="s">
        <v>79</v>
      </c>
      <c r="Q2" s="69" t="s">
        <v>5710</v>
      </c>
      <c r="R2" s="69" t="s">
        <v>5711</v>
      </c>
      <c r="S2" s="69" t="s">
        <v>5712</v>
      </c>
      <c r="T2" s="69" t="s">
        <v>0</v>
      </c>
      <c r="U2" s="69" t="s">
        <v>5309</v>
      </c>
      <c r="V2" s="47"/>
      <c r="W2" s="47"/>
      <c r="X2" s="47"/>
      <c r="Y2" s="47"/>
      <c r="Z2" s="47"/>
    </row>
    <row r="3" spans="1:26" s="41" customFormat="1" ht="32" x14ac:dyDescent="0.2">
      <c r="A3" s="42" t="s">
        <v>5728</v>
      </c>
      <c r="B3" s="42" t="s">
        <v>5729</v>
      </c>
      <c r="C3" s="42" t="s">
        <v>5730</v>
      </c>
      <c r="D3" s="42" t="s">
        <v>5731</v>
      </c>
      <c r="E3" s="42" t="s">
        <v>5732</v>
      </c>
      <c r="F3" s="42" t="s">
        <v>5733</v>
      </c>
      <c r="G3" s="42" t="s">
        <v>5734</v>
      </c>
      <c r="H3" s="42" t="s">
        <v>5735</v>
      </c>
      <c r="I3" s="42" t="s">
        <v>5736</v>
      </c>
      <c r="J3" s="42" t="s">
        <v>5737</v>
      </c>
      <c r="K3" s="42" t="s">
        <v>5738</v>
      </c>
      <c r="L3" s="42" t="s">
        <v>5739</v>
      </c>
      <c r="M3" s="42" t="s">
        <v>5725</v>
      </c>
      <c r="N3" s="42" t="s">
        <v>5726</v>
      </c>
      <c r="O3" s="42" t="s">
        <v>5727</v>
      </c>
      <c r="P3" s="42" t="s">
        <v>5709</v>
      </c>
      <c r="Q3" s="69"/>
      <c r="R3" s="69"/>
      <c r="S3" s="69"/>
      <c r="T3" s="69"/>
      <c r="U3" s="69"/>
    </row>
    <row r="4" spans="1:26" x14ac:dyDescent="0.2">
      <c r="A4" s="34">
        <v>15.868816000000001</v>
      </c>
      <c r="B4" s="34">
        <v>15.924134</v>
      </c>
      <c r="C4" s="34">
        <v>15.062545</v>
      </c>
      <c r="D4" s="34">
        <v>15.936601</v>
      </c>
      <c r="E4" s="34">
        <v>15.794442</v>
      </c>
      <c r="F4" s="34">
        <v>14.904417</v>
      </c>
      <c r="G4" s="34">
        <v>15.749262999999999</v>
      </c>
      <c r="H4" s="34">
        <v>15.829148999999999</v>
      </c>
      <c r="I4" s="34">
        <v>15.041421</v>
      </c>
      <c r="J4" s="34">
        <v>16.020461999999998</v>
      </c>
      <c r="K4" s="34">
        <v>15.028675</v>
      </c>
      <c r="L4" s="34">
        <v>15.45842</v>
      </c>
      <c r="M4" s="35">
        <v>14.893476</v>
      </c>
      <c r="N4" s="35">
        <v>14.930308</v>
      </c>
      <c r="O4" s="35">
        <v>14.298603999999999</v>
      </c>
      <c r="P4" s="35">
        <v>13.106178</v>
      </c>
      <c r="Q4" s="36">
        <f t="shared" ref="Q4:Q67" si="0">AVERAGE(C4,A4,B4,F4,D4,E4,I4,G4,H4,L4,J4,K4)</f>
        <v>15.551528750000001</v>
      </c>
      <c r="R4" s="36">
        <f t="shared" ref="R4:R67" si="1">AVERAGE(P4,O4,N4,M4)</f>
        <v>14.307141499999998</v>
      </c>
      <c r="S4" s="37">
        <f t="shared" ref="S4:S67" si="2">Q4-R4</f>
        <v>1.2443872500000026</v>
      </c>
      <c r="T4" s="37" t="s">
        <v>2832</v>
      </c>
      <c r="U4" s="37" t="s">
        <v>2832</v>
      </c>
    </row>
    <row r="5" spans="1:26" x14ac:dyDescent="0.2">
      <c r="A5" s="34">
        <v>1.6060920000000001</v>
      </c>
      <c r="B5" s="34">
        <v>1.529115</v>
      </c>
      <c r="C5" s="34">
        <v>0.66736499999999999</v>
      </c>
      <c r="D5" s="34">
        <v>0.97768600000000006</v>
      </c>
      <c r="E5" s="34">
        <v>1.159969</v>
      </c>
      <c r="F5" s="34">
        <v>1.0398579999999999</v>
      </c>
      <c r="G5" s="34">
        <v>0.87551699999999999</v>
      </c>
      <c r="H5" s="34">
        <v>0.84235700000000002</v>
      </c>
      <c r="I5" s="34">
        <v>1.269528</v>
      </c>
      <c r="J5" s="34">
        <v>7.7259999999999995E-2</v>
      </c>
      <c r="K5" s="34">
        <v>0.101379</v>
      </c>
      <c r="L5" s="34">
        <v>9.1582999999999998E-2</v>
      </c>
      <c r="M5" s="35">
        <v>1.29878</v>
      </c>
      <c r="N5" s="35">
        <v>1.0261929999999999</v>
      </c>
      <c r="O5" s="35">
        <v>5.0955E-2</v>
      </c>
      <c r="P5" s="35">
        <v>0.44918400000000003</v>
      </c>
      <c r="Q5" s="36">
        <f t="shared" si="0"/>
        <v>0.85314241666666668</v>
      </c>
      <c r="R5" s="36">
        <f t="shared" si="1"/>
        <v>0.70627799999999996</v>
      </c>
      <c r="S5" s="37">
        <f t="shared" si="2"/>
        <v>0.14686441666666672</v>
      </c>
      <c r="T5" s="37" t="s">
        <v>172</v>
      </c>
      <c r="U5" s="37" t="s">
        <v>171</v>
      </c>
    </row>
    <row r="6" spans="1:26" x14ac:dyDescent="0.2">
      <c r="A6" s="34">
        <v>0.70686099999999996</v>
      </c>
      <c r="B6" s="34">
        <v>0.82017700000000004</v>
      </c>
      <c r="C6" s="34">
        <v>0.91319799999999995</v>
      </c>
      <c r="D6" s="34">
        <v>0.67925999999999997</v>
      </c>
      <c r="E6" s="34">
        <v>0.929844</v>
      </c>
      <c r="F6" s="34">
        <v>0.85002299999999997</v>
      </c>
      <c r="G6" s="34">
        <v>0.64456000000000002</v>
      </c>
      <c r="H6" s="34">
        <v>0.72281600000000001</v>
      </c>
      <c r="I6" s="34">
        <v>0.87959799999999999</v>
      </c>
      <c r="J6" s="34">
        <v>0.70951299999999995</v>
      </c>
      <c r="K6" s="34">
        <v>0.74972099999999997</v>
      </c>
      <c r="L6" s="34">
        <v>0.87705999999999995</v>
      </c>
      <c r="M6" s="35">
        <v>0.69401599999999997</v>
      </c>
      <c r="N6" s="35">
        <v>0.71791099999999997</v>
      </c>
      <c r="O6" s="35">
        <v>0.72811300000000001</v>
      </c>
      <c r="P6" s="35">
        <v>0.66833200000000004</v>
      </c>
      <c r="Q6" s="36">
        <f t="shared" si="0"/>
        <v>0.79021924999999982</v>
      </c>
      <c r="R6" s="36">
        <f t="shared" si="1"/>
        <v>0.70209299999999997</v>
      </c>
      <c r="S6" s="37">
        <f t="shared" si="2"/>
        <v>8.8126249999999851E-2</v>
      </c>
      <c r="T6" s="37" t="s">
        <v>177</v>
      </c>
      <c r="U6" s="37" t="s">
        <v>177</v>
      </c>
    </row>
    <row r="7" spans="1:26" x14ac:dyDescent="0.2">
      <c r="A7" s="34">
        <v>0</v>
      </c>
      <c r="B7" s="34">
        <v>0.16417699999999999</v>
      </c>
      <c r="C7" s="34">
        <v>0</v>
      </c>
      <c r="D7" s="34">
        <v>9.6429000000000001E-2</v>
      </c>
      <c r="E7" s="34">
        <v>0.23161699999999999</v>
      </c>
      <c r="F7" s="34">
        <v>0.156218</v>
      </c>
      <c r="G7" s="34">
        <v>0</v>
      </c>
      <c r="H7" s="34">
        <v>7.2099999999999997E-2</v>
      </c>
      <c r="I7" s="34">
        <v>7.0945999999999995E-2</v>
      </c>
      <c r="J7" s="34">
        <v>0</v>
      </c>
      <c r="K7" s="34">
        <v>0</v>
      </c>
      <c r="L7" s="34">
        <v>3.5978000000000003E-2</v>
      </c>
      <c r="M7" s="35">
        <v>9.1716000000000006E-2</v>
      </c>
      <c r="N7" s="35">
        <v>0</v>
      </c>
      <c r="O7" s="35">
        <v>0</v>
      </c>
      <c r="P7" s="35">
        <v>0</v>
      </c>
      <c r="Q7" s="36">
        <f t="shared" si="0"/>
        <v>6.8955416666666644E-2</v>
      </c>
      <c r="R7" s="36">
        <f t="shared" si="1"/>
        <v>2.2929000000000001E-2</v>
      </c>
      <c r="S7" s="37">
        <f t="shared" si="2"/>
        <v>4.6026416666666639E-2</v>
      </c>
      <c r="T7" s="37" t="s">
        <v>209</v>
      </c>
      <c r="U7" s="37" t="s">
        <v>208</v>
      </c>
    </row>
    <row r="8" spans="1:26" x14ac:dyDescent="0.2">
      <c r="A8" s="34">
        <v>0</v>
      </c>
      <c r="B8" s="34">
        <v>9.7668000000000005E-2</v>
      </c>
      <c r="C8" s="34">
        <v>0.12809699999999999</v>
      </c>
      <c r="D8" s="34">
        <v>0</v>
      </c>
      <c r="E8" s="34">
        <v>0</v>
      </c>
      <c r="F8" s="34">
        <v>1.5216E-2</v>
      </c>
      <c r="G8" s="34">
        <v>1.0822999999999999E-2</v>
      </c>
      <c r="H8" s="34">
        <v>0</v>
      </c>
      <c r="I8" s="34">
        <v>0</v>
      </c>
      <c r="J8" s="34">
        <v>0.89049900000000004</v>
      </c>
      <c r="K8" s="34">
        <v>0.51450799999999997</v>
      </c>
      <c r="L8" s="34">
        <v>0.96537799999999996</v>
      </c>
      <c r="M8" s="35">
        <v>4.5226000000000002E-2</v>
      </c>
      <c r="N8" s="35">
        <v>7.4817999999999996E-2</v>
      </c>
      <c r="O8" s="35">
        <v>0.48454199999999997</v>
      </c>
      <c r="P8" s="35">
        <v>9.9714999999999998E-2</v>
      </c>
      <c r="Q8" s="36">
        <f t="shared" si="0"/>
        <v>0.21851574999999998</v>
      </c>
      <c r="R8" s="36">
        <f t="shared" si="1"/>
        <v>0.17607525000000002</v>
      </c>
      <c r="S8" s="37">
        <f t="shared" si="2"/>
        <v>4.2440499999999964E-2</v>
      </c>
      <c r="T8" s="37" t="s">
        <v>2596</v>
      </c>
      <c r="U8" s="37" t="s">
        <v>2595</v>
      </c>
    </row>
    <row r="9" spans="1:26" x14ac:dyDescent="0.2">
      <c r="A9" s="34">
        <v>0.152057</v>
      </c>
      <c r="B9" s="34">
        <v>9.8426E-2</v>
      </c>
      <c r="C9" s="34">
        <v>0</v>
      </c>
      <c r="D9" s="34">
        <v>0</v>
      </c>
      <c r="E9" s="34">
        <v>8.1068000000000001E-2</v>
      </c>
      <c r="F9" s="34">
        <v>6.9524000000000002E-2</v>
      </c>
      <c r="G9" s="34">
        <v>0</v>
      </c>
      <c r="H9" s="34">
        <v>9.2965000000000006E-2</v>
      </c>
      <c r="I9" s="34">
        <v>8.7628999999999999E-2</v>
      </c>
      <c r="J9" s="34">
        <v>0</v>
      </c>
      <c r="K9" s="34">
        <v>0</v>
      </c>
      <c r="L9" s="34">
        <v>0</v>
      </c>
      <c r="M9" s="35">
        <v>0.103399</v>
      </c>
      <c r="N9" s="35">
        <v>0</v>
      </c>
      <c r="O9" s="35">
        <v>0</v>
      </c>
      <c r="P9" s="35">
        <v>0</v>
      </c>
      <c r="Q9" s="36">
        <f t="shared" si="0"/>
        <v>4.8472416666666678E-2</v>
      </c>
      <c r="R9" s="36">
        <f t="shared" si="1"/>
        <v>2.5849750000000001E-2</v>
      </c>
      <c r="S9" s="37">
        <f t="shared" si="2"/>
        <v>2.2622666666666676E-2</v>
      </c>
      <c r="T9" s="37" t="s">
        <v>2606</v>
      </c>
      <c r="U9" s="37" t="s">
        <v>2605</v>
      </c>
    </row>
    <row r="10" spans="1:26" x14ac:dyDescent="0.2">
      <c r="A10" s="34">
        <v>8.1820000000000004E-2</v>
      </c>
      <c r="B10" s="34">
        <v>3.2121999999999998E-2</v>
      </c>
      <c r="C10" s="34">
        <v>4.2636E-2</v>
      </c>
      <c r="D10" s="34">
        <v>0</v>
      </c>
      <c r="E10" s="34">
        <v>5.6337999999999999E-2</v>
      </c>
      <c r="F10" s="34">
        <v>6.4375000000000002E-2</v>
      </c>
      <c r="G10" s="34">
        <v>0</v>
      </c>
      <c r="H10" s="34">
        <v>4.7244000000000001E-2</v>
      </c>
      <c r="I10" s="34">
        <v>0</v>
      </c>
      <c r="J10" s="34">
        <v>0</v>
      </c>
      <c r="K10" s="34">
        <v>0</v>
      </c>
      <c r="L10" s="34">
        <v>0</v>
      </c>
      <c r="M10" s="35">
        <v>0</v>
      </c>
      <c r="N10" s="35">
        <v>0</v>
      </c>
      <c r="O10" s="35">
        <v>3.2232999999999998E-2</v>
      </c>
      <c r="P10" s="35">
        <v>0</v>
      </c>
      <c r="Q10" s="36">
        <f t="shared" si="0"/>
        <v>2.7044583333333334E-2</v>
      </c>
      <c r="R10" s="36">
        <f t="shared" si="1"/>
        <v>8.0582499999999994E-3</v>
      </c>
      <c r="S10" s="37">
        <f t="shared" si="2"/>
        <v>1.8986333333333334E-2</v>
      </c>
      <c r="T10" s="37" t="s">
        <v>574</v>
      </c>
      <c r="U10" s="37" t="s">
        <v>574</v>
      </c>
    </row>
    <row r="11" spans="1:26" x14ac:dyDescent="0.2">
      <c r="A11" s="34">
        <v>9.7424999999999998E-2</v>
      </c>
      <c r="B11" s="34">
        <v>0.11591600000000001</v>
      </c>
      <c r="C11" s="34">
        <v>5.6016999999999997E-2</v>
      </c>
      <c r="D11" s="34">
        <v>6.1610999999999999E-2</v>
      </c>
      <c r="E11" s="34">
        <v>0.122406</v>
      </c>
      <c r="F11" s="34">
        <v>0.11597399999999999</v>
      </c>
      <c r="G11" s="34">
        <v>5.4108000000000003E-2</v>
      </c>
      <c r="H11" s="34">
        <v>7.6923000000000005E-2</v>
      </c>
      <c r="I11" s="34">
        <v>0</v>
      </c>
      <c r="J11" s="34">
        <v>0</v>
      </c>
      <c r="K11" s="34">
        <v>0</v>
      </c>
      <c r="L11" s="34">
        <v>0</v>
      </c>
      <c r="M11" s="35">
        <v>8.3937999999999999E-2</v>
      </c>
      <c r="N11" s="35">
        <v>7.7940999999999996E-2</v>
      </c>
      <c r="O11" s="35">
        <v>0</v>
      </c>
      <c r="P11" s="35">
        <v>0</v>
      </c>
      <c r="Q11" s="36">
        <f t="shared" si="0"/>
        <v>5.8365E-2</v>
      </c>
      <c r="R11" s="36">
        <f t="shared" si="1"/>
        <v>4.0469749999999999E-2</v>
      </c>
      <c r="S11" s="37">
        <f t="shared" si="2"/>
        <v>1.7895250000000001E-2</v>
      </c>
      <c r="T11" s="37" t="s">
        <v>344</v>
      </c>
      <c r="U11" s="37" t="s">
        <v>343</v>
      </c>
    </row>
    <row r="12" spans="1:26" x14ac:dyDescent="0.2">
      <c r="A12" s="34">
        <v>4.3269000000000002E-2</v>
      </c>
      <c r="B12" s="34">
        <v>4.0122999999999999E-2</v>
      </c>
      <c r="C12" s="34">
        <v>5.2965999999999999E-2</v>
      </c>
      <c r="D12" s="34">
        <v>7.9096E-2</v>
      </c>
      <c r="E12" s="34">
        <v>9.2838000000000004E-2</v>
      </c>
      <c r="F12" s="34">
        <v>0.13101199999999999</v>
      </c>
      <c r="G12" s="34">
        <v>0</v>
      </c>
      <c r="H12" s="34">
        <v>0</v>
      </c>
      <c r="I12" s="34">
        <v>8.2540000000000002E-2</v>
      </c>
      <c r="J12" s="34">
        <v>0</v>
      </c>
      <c r="K12" s="34">
        <v>0</v>
      </c>
      <c r="L12" s="34">
        <v>0</v>
      </c>
      <c r="M12" s="35">
        <v>0</v>
      </c>
      <c r="N12" s="35">
        <v>0</v>
      </c>
      <c r="O12" s="35">
        <v>3.0594E-2</v>
      </c>
      <c r="P12" s="35">
        <v>8.6613999999999997E-2</v>
      </c>
      <c r="Q12" s="36">
        <f t="shared" si="0"/>
        <v>4.3486999999999998E-2</v>
      </c>
      <c r="R12" s="36">
        <f t="shared" si="1"/>
        <v>2.9301999999999998E-2</v>
      </c>
      <c r="S12" s="37">
        <f t="shared" si="2"/>
        <v>1.4185E-2</v>
      </c>
      <c r="T12" s="37" t="s">
        <v>2785</v>
      </c>
      <c r="U12" s="37" t="s">
        <v>2785</v>
      </c>
    </row>
    <row r="13" spans="1:26" x14ac:dyDescent="0.2">
      <c r="A13" s="34">
        <v>3.8393350000000002</v>
      </c>
      <c r="B13" s="34">
        <v>3.850266</v>
      </c>
      <c r="C13" s="34">
        <v>3.8737499999999998</v>
      </c>
      <c r="D13" s="34">
        <v>3.868309</v>
      </c>
      <c r="E13" s="34">
        <v>3.8724479999999999</v>
      </c>
      <c r="F13" s="34">
        <v>3.8444609999999999</v>
      </c>
      <c r="G13" s="34">
        <v>3.8552149999999998</v>
      </c>
      <c r="H13" s="34">
        <v>3.856935</v>
      </c>
      <c r="I13" s="34">
        <v>3.8890799999999999</v>
      </c>
      <c r="J13" s="34">
        <v>3.8514740000000001</v>
      </c>
      <c r="K13" s="34">
        <v>3.8370630000000001</v>
      </c>
      <c r="L13" s="34">
        <v>3.8696640000000002</v>
      </c>
      <c r="M13" s="35">
        <v>3.8558720000000002</v>
      </c>
      <c r="N13" s="35">
        <v>3.8409599999999999</v>
      </c>
      <c r="O13" s="35">
        <v>3.8528340000000001</v>
      </c>
      <c r="P13" s="35">
        <v>3.8330860000000002</v>
      </c>
      <c r="Q13" s="36">
        <f t="shared" si="0"/>
        <v>3.859</v>
      </c>
      <c r="R13" s="36">
        <f t="shared" si="1"/>
        <v>3.845688</v>
      </c>
      <c r="S13" s="37">
        <f t="shared" si="2"/>
        <v>1.3311999999999991E-2</v>
      </c>
      <c r="T13" s="37" t="s">
        <v>2356</v>
      </c>
      <c r="U13" s="37" t="s">
        <v>2355</v>
      </c>
    </row>
    <row r="14" spans="1:26" x14ac:dyDescent="0.2">
      <c r="A14" s="34">
        <v>0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6.3736000000000001E-2</v>
      </c>
      <c r="H14" s="34">
        <v>0</v>
      </c>
      <c r="I14" s="34">
        <v>9.9526000000000003E-2</v>
      </c>
      <c r="J14" s="34">
        <v>0</v>
      </c>
      <c r="K14" s="34">
        <v>0</v>
      </c>
      <c r="L14" s="34">
        <v>0</v>
      </c>
      <c r="M14" s="35">
        <v>0</v>
      </c>
      <c r="N14" s="35">
        <v>4.5300000000000002E-3</v>
      </c>
      <c r="O14" s="35">
        <v>0</v>
      </c>
      <c r="P14" s="35">
        <v>0</v>
      </c>
      <c r="Q14" s="36">
        <f t="shared" si="0"/>
        <v>1.3605166666666668E-2</v>
      </c>
      <c r="R14" s="36">
        <f t="shared" si="1"/>
        <v>1.1325E-3</v>
      </c>
      <c r="S14" s="37">
        <f t="shared" si="2"/>
        <v>1.2472666666666668E-2</v>
      </c>
      <c r="T14" s="37" t="s">
        <v>2708</v>
      </c>
      <c r="U14" s="37" t="s">
        <v>2708</v>
      </c>
    </row>
    <row r="15" spans="1:26" thickBot="1" x14ac:dyDescent="0.25">
      <c r="A15" s="34">
        <v>0</v>
      </c>
      <c r="B15" s="34">
        <v>7.6148999999999994E-2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7.9208000000000001E-2</v>
      </c>
      <c r="J15" s="34">
        <v>0</v>
      </c>
      <c r="K15" s="34">
        <v>0</v>
      </c>
      <c r="L15" s="34">
        <v>0</v>
      </c>
      <c r="M15" s="35">
        <v>8.0890000000000007E-3</v>
      </c>
      <c r="N15" s="35">
        <v>0</v>
      </c>
      <c r="O15" s="35">
        <v>0</v>
      </c>
      <c r="P15" s="35">
        <v>0</v>
      </c>
      <c r="Q15" s="43">
        <f t="shared" si="0"/>
        <v>1.2946416666666667E-2</v>
      </c>
      <c r="R15" s="43">
        <f t="shared" si="1"/>
        <v>2.0222500000000002E-3</v>
      </c>
      <c r="S15" s="44">
        <f t="shared" si="2"/>
        <v>1.0924166666666667E-2</v>
      </c>
      <c r="T15" s="44" t="s">
        <v>2715</v>
      </c>
      <c r="U15" s="44" t="s">
        <v>2715</v>
      </c>
      <c r="V15" s="39"/>
      <c r="W15" s="39"/>
      <c r="X15" s="39"/>
      <c r="Y15" s="39"/>
      <c r="Z15" s="39"/>
    </row>
    <row r="16" spans="1:26" x14ac:dyDescent="0.2">
      <c r="A16" s="34">
        <v>5.2192000000000002E-2</v>
      </c>
      <c r="B16" s="34">
        <v>0.113013</v>
      </c>
      <c r="C16" s="34">
        <v>0</v>
      </c>
      <c r="D16" s="34">
        <v>0</v>
      </c>
      <c r="E16" s="34">
        <v>0</v>
      </c>
      <c r="F16" s="34">
        <v>0.111253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5">
        <v>5.4505999999999999E-2</v>
      </c>
      <c r="N16" s="35">
        <v>0</v>
      </c>
      <c r="O16" s="35">
        <v>0</v>
      </c>
      <c r="P16" s="35">
        <v>0</v>
      </c>
      <c r="Q16" s="36">
        <f t="shared" si="0"/>
        <v>2.3038166666666665E-2</v>
      </c>
      <c r="R16" s="36">
        <f t="shared" si="1"/>
        <v>1.36265E-2</v>
      </c>
      <c r="S16" s="37">
        <f t="shared" si="2"/>
        <v>9.4116666666666654E-3</v>
      </c>
      <c r="T16" s="37" t="s">
        <v>235</v>
      </c>
      <c r="U16" s="37" t="s">
        <v>235</v>
      </c>
    </row>
    <row r="17" spans="1:21" x14ac:dyDescent="0.2">
      <c r="A17" s="34">
        <v>0</v>
      </c>
      <c r="B17" s="34">
        <v>0</v>
      </c>
      <c r="C17" s="34">
        <v>0</v>
      </c>
      <c r="D17" s="34">
        <v>0</v>
      </c>
      <c r="E17" s="34">
        <v>4.1667000000000003E-2</v>
      </c>
      <c r="F17" s="34">
        <v>0</v>
      </c>
      <c r="G17" s="34">
        <v>0</v>
      </c>
      <c r="H17" s="34">
        <v>5.6911000000000003E-2</v>
      </c>
      <c r="I17" s="34">
        <v>5.2458999999999999E-2</v>
      </c>
      <c r="J17" s="34">
        <v>0</v>
      </c>
      <c r="K17" s="34">
        <v>0</v>
      </c>
      <c r="L17" s="34">
        <v>0</v>
      </c>
      <c r="M17" s="35">
        <v>0</v>
      </c>
      <c r="N17" s="35">
        <v>6.1440000000000002E-3</v>
      </c>
      <c r="O17" s="35">
        <v>0</v>
      </c>
      <c r="P17" s="35">
        <v>8.0809999999999996E-3</v>
      </c>
      <c r="Q17" s="36">
        <f t="shared" si="0"/>
        <v>1.2586416666666668E-2</v>
      </c>
      <c r="R17" s="36">
        <f t="shared" si="1"/>
        <v>3.5562499999999999E-3</v>
      </c>
      <c r="S17" s="37">
        <f t="shared" si="2"/>
        <v>9.0301666666666672E-3</v>
      </c>
      <c r="T17" s="37" t="s">
        <v>519</v>
      </c>
      <c r="U17" s="37" t="s">
        <v>518</v>
      </c>
    </row>
    <row r="18" spans="1:21" x14ac:dyDescent="0.2">
      <c r="A18" s="34">
        <v>0</v>
      </c>
      <c r="B18" s="34">
        <v>0</v>
      </c>
      <c r="C18" s="34">
        <v>0</v>
      </c>
      <c r="D18" s="34">
        <v>9.8182000000000005E-2</v>
      </c>
      <c r="E18" s="34">
        <v>0</v>
      </c>
      <c r="F18" s="34">
        <v>0</v>
      </c>
      <c r="G18" s="34">
        <v>0</v>
      </c>
      <c r="H18" s="34">
        <v>8.4930000000000005E-3</v>
      </c>
      <c r="I18" s="34">
        <v>0</v>
      </c>
      <c r="J18" s="34">
        <v>0</v>
      </c>
      <c r="K18" s="34">
        <v>0</v>
      </c>
      <c r="L18" s="34">
        <v>0</v>
      </c>
      <c r="M18" s="35">
        <v>0</v>
      </c>
      <c r="N18" s="35">
        <v>0</v>
      </c>
      <c r="O18" s="35">
        <v>0</v>
      </c>
      <c r="P18" s="35">
        <v>0</v>
      </c>
      <c r="Q18" s="36">
        <f t="shared" si="0"/>
        <v>8.8895833333333344E-3</v>
      </c>
      <c r="R18" s="36">
        <f t="shared" si="1"/>
        <v>0</v>
      </c>
      <c r="S18" s="37">
        <f t="shared" si="2"/>
        <v>8.8895833333333344E-3</v>
      </c>
      <c r="T18" s="37" t="s">
        <v>2656</v>
      </c>
      <c r="U18" s="37" t="s">
        <v>2655</v>
      </c>
    </row>
    <row r="19" spans="1:21" x14ac:dyDescent="0.2">
      <c r="A19" s="34">
        <v>0.102784</v>
      </c>
      <c r="B19" s="34">
        <v>0.110863</v>
      </c>
      <c r="C19" s="34">
        <v>0</v>
      </c>
      <c r="D19" s="34">
        <v>0</v>
      </c>
      <c r="E19" s="34">
        <v>0</v>
      </c>
      <c r="F19" s="34">
        <v>0.202567</v>
      </c>
      <c r="G19" s="34">
        <v>8.4209999999999997E-3</v>
      </c>
      <c r="H19" s="34">
        <v>1.7698999999999999E-2</v>
      </c>
      <c r="I19" s="34">
        <v>0.11326600000000001</v>
      </c>
      <c r="J19" s="34">
        <v>9.9121000000000001E-2</v>
      </c>
      <c r="K19" s="34">
        <v>0.11100500000000001</v>
      </c>
      <c r="L19" s="34">
        <v>0</v>
      </c>
      <c r="M19" s="35">
        <v>5.6604000000000002E-2</v>
      </c>
      <c r="N19" s="35">
        <v>4.6325999999999999E-2</v>
      </c>
      <c r="O19" s="35">
        <v>0.10897999999999999</v>
      </c>
      <c r="P19" s="35">
        <v>7.8600000000000007E-3</v>
      </c>
      <c r="Q19" s="36">
        <f t="shared" si="0"/>
        <v>6.3810500000000006E-2</v>
      </c>
      <c r="R19" s="36">
        <f t="shared" si="1"/>
        <v>5.4942500000000005E-2</v>
      </c>
      <c r="S19" s="37">
        <f t="shared" si="2"/>
        <v>8.8680000000000009E-3</v>
      </c>
      <c r="T19" s="37" t="s">
        <v>2775</v>
      </c>
      <c r="U19" s="37" t="s">
        <v>2774</v>
      </c>
    </row>
    <row r="20" spans="1:21" x14ac:dyDescent="0.2">
      <c r="A20" s="34">
        <v>0</v>
      </c>
      <c r="B20" s="34">
        <v>7.8549999999999995E-2</v>
      </c>
      <c r="C20" s="34">
        <v>0</v>
      </c>
      <c r="D20" s="34">
        <v>0</v>
      </c>
      <c r="E20" s="34">
        <v>7.561E-3</v>
      </c>
      <c r="F20" s="34">
        <v>7.2531999999999999E-2</v>
      </c>
      <c r="G20" s="34">
        <v>0</v>
      </c>
      <c r="H20" s="34">
        <v>4.7826E-2</v>
      </c>
      <c r="I20" s="34">
        <v>0</v>
      </c>
      <c r="J20" s="34">
        <v>0</v>
      </c>
      <c r="K20" s="34">
        <v>0</v>
      </c>
      <c r="L20" s="34">
        <v>0</v>
      </c>
      <c r="M20" s="35">
        <v>3.5074000000000001E-2</v>
      </c>
      <c r="N20" s="35">
        <v>0</v>
      </c>
      <c r="O20" s="35">
        <v>0</v>
      </c>
      <c r="P20" s="35">
        <v>0</v>
      </c>
      <c r="Q20" s="36">
        <f t="shared" si="0"/>
        <v>1.7205750000000002E-2</v>
      </c>
      <c r="R20" s="36">
        <f t="shared" si="1"/>
        <v>8.7685000000000003E-3</v>
      </c>
      <c r="S20" s="37">
        <f t="shared" si="2"/>
        <v>8.437250000000002E-3</v>
      </c>
      <c r="T20" s="37" t="s">
        <v>2654</v>
      </c>
      <c r="U20" s="37" t="s">
        <v>2654</v>
      </c>
    </row>
    <row r="21" spans="1:21" x14ac:dyDescent="0.2">
      <c r="A21" s="34">
        <v>0</v>
      </c>
      <c r="B21" s="34">
        <v>0</v>
      </c>
      <c r="C21" s="34">
        <v>3.9535000000000001E-2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5.7801999999999999E-2</v>
      </c>
      <c r="J21" s="34">
        <v>0</v>
      </c>
      <c r="K21" s="34">
        <v>0</v>
      </c>
      <c r="L21" s="34">
        <v>0</v>
      </c>
      <c r="M21" s="35">
        <v>0</v>
      </c>
      <c r="N21" s="35">
        <v>0</v>
      </c>
      <c r="O21" s="35">
        <v>0</v>
      </c>
      <c r="P21" s="35">
        <v>0</v>
      </c>
      <c r="Q21" s="36">
        <f t="shared" si="0"/>
        <v>8.1114166666666678E-3</v>
      </c>
      <c r="R21" s="36">
        <f t="shared" si="1"/>
        <v>0</v>
      </c>
      <c r="S21" s="37">
        <f t="shared" si="2"/>
        <v>8.1114166666666678E-3</v>
      </c>
      <c r="T21" s="37" t="s">
        <v>1467</v>
      </c>
      <c r="U21" s="37" t="s">
        <v>1467</v>
      </c>
    </row>
    <row r="22" spans="1:21" x14ac:dyDescent="0.2">
      <c r="A22" s="34">
        <v>0</v>
      </c>
      <c r="B22" s="34">
        <v>4.9333000000000002E-2</v>
      </c>
      <c r="C22" s="34">
        <v>0</v>
      </c>
      <c r="D22" s="34">
        <v>0</v>
      </c>
      <c r="E22" s="34">
        <v>0</v>
      </c>
      <c r="F22" s="34">
        <v>7.9091999999999996E-2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5">
        <v>0</v>
      </c>
      <c r="N22" s="35">
        <v>0</v>
      </c>
      <c r="O22" s="35">
        <v>0</v>
      </c>
      <c r="P22" s="35">
        <v>1.0799E-2</v>
      </c>
      <c r="Q22" s="36">
        <f t="shared" si="0"/>
        <v>1.0702083333333334E-2</v>
      </c>
      <c r="R22" s="36">
        <f t="shared" si="1"/>
        <v>2.6997499999999999E-3</v>
      </c>
      <c r="S22" s="37">
        <f t="shared" si="2"/>
        <v>8.0023333333333335E-3</v>
      </c>
      <c r="T22" s="37" t="s">
        <v>436</v>
      </c>
      <c r="U22" s="37" t="s">
        <v>436</v>
      </c>
    </row>
    <row r="23" spans="1:21" x14ac:dyDescent="0.2">
      <c r="A23" s="34">
        <v>0</v>
      </c>
      <c r="B23" s="34">
        <v>4.0815999999999998E-2</v>
      </c>
      <c r="C23" s="34">
        <v>0</v>
      </c>
      <c r="D23" s="34">
        <v>0</v>
      </c>
      <c r="E23" s="34">
        <v>5.2757999999999999E-2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5">
        <v>0</v>
      </c>
      <c r="N23" s="35">
        <v>0</v>
      </c>
      <c r="O23" s="35">
        <v>0</v>
      </c>
      <c r="P23" s="35">
        <v>0</v>
      </c>
      <c r="Q23" s="36">
        <f t="shared" si="0"/>
        <v>7.7978333333333328E-3</v>
      </c>
      <c r="R23" s="36">
        <f t="shared" si="1"/>
        <v>0</v>
      </c>
      <c r="S23" s="37">
        <f t="shared" si="2"/>
        <v>7.7978333333333328E-3</v>
      </c>
      <c r="T23" s="37" t="s">
        <v>2747</v>
      </c>
      <c r="U23" s="37" t="s">
        <v>2747</v>
      </c>
    </row>
    <row r="24" spans="1:21" x14ac:dyDescent="0.2">
      <c r="A24" s="34">
        <v>0</v>
      </c>
      <c r="B24" s="34">
        <v>0</v>
      </c>
      <c r="C24" s="34">
        <v>0</v>
      </c>
      <c r="D24" s="34">
        <v>0</v>
      </c>
      <c r="E24" s="34">
        <v>4.7529000000000002E-2</v>
      </c>
      <c r="F24" s="34">
        <v>0</v>
      </c>
      <c r="G24" s="34">
        <v>0</v>
      </c>
      <c r="H24" s="34">
        <v>0</v>
      </c>
      <c r="I24" s="34">
        <v>4.5907999999999997E-2</v>
      </c>
      <c r="J24" s="34">
        <v>0</v>
      </c>
      <c r="K24" s="34">
        <v>0</v>
      </c>
      <c r="L24" s="34">
        <v>0</v>
      </c>
      <c r="M24" s="35">
        <v>0</v>
      </c>
      <c r="N24" s="35">
        <v>0</v>
      </c>
      <c r="O24" s="35">
        <v>0</v>
      </c>
      <c r="P24" s="35">
        <v>0</v>
      </c>
      <c r="Q24" s="36">
        <f t="shared" si="0"/>
        <v>7.7864166666666663E-3</v>
      </c>
      <c r="R24" s="36">
        <f t="shared" si="1"/>
        <v>0</v>
      </c>
      <c r="S24" s="37">
        <f t="shared" si="2"/>
        <v>7.7864166666666663E-3</v>
      </c>
      <c r="T24" s="37" t="s">
        <v>2381</v>
      </c>
      <c r="U24" s="37" t="s">
        <v>2381</v>
      </c>
    </row>
    <row r="25" spans="1:21" x14ac:dyDescent="0.2">
      <c r="A25" s="34">
        <v>0</v>
      </c>
      <c r="B25" s="34">
        <v>8.6651000000000006E-2</v>
      </c>
      <c r="C25" s="34">
        <v>6.6213999999999995E-2</v>
      </c>
      <c r="D25" s="34">
        <v>0</v>
      </c>
      <c r="E25" s="34">
        <v>0</v>
      </c>
      <c r="F25" s="34">
        <v>0</v>
      </c>
      <c r="G25" s="34">
        <v>9.1408000000000003E-2</v>
      </c>
      <c r="H25" s="34">
        <v>0</v>
      </c>
      <c r="I25" s="34">
        <v>9.8485000000000003E-2</v>
      </c>
      <c r="J25" s="34">
        <v>0</v>
      </c>
      <c r="K25" s="34">
        <v>0</v>
      </c>
      <c r="L25" s="34">
        <v>0</v>
      </c>
      <c r="M25" s="35">
        <v>8.3284999999999998E-2</v>
      </c>
      <c r="N25" s="35">
        <v>0</v>
      </c>
      <c r="O25" s="35">
        <v>0</v>
      </c>
      <c r="P25" s="35">
        <v>0</v>
      </c>
      <c r="Q25" s="36">
        <f t="shared" si="0"/>
        <v>2.8563166666666667E-2</v>
      </c>
      <c r="R25" s="36">
        <f t="shared" si="1"/>
        <v>2.0821249999999999E-2</v>
      </c>
      <c r="S25" s="37">
        <f t="shared" si="2"/>
        <v>7.7419166666666678E-3</v>
      </c>
      <c r="T25" s="37" t="s">
        <v>321</v>
      </c>
      <c r="U25" s="37" t="s">
        <v>321</v>
      </c>
    </row>
    <row r="26" spans="1:21" x14ac:dyDescent="0.2">
      <c r="A26" s="34">
        <v>0</v>
      </c>
      <c r="B26" s="34">
        <v>0</v>
      </c>
      <c r="C26" s="34">
        <v>0</v>
      </c>
      <c r="D26" s="34">
        <v>0</v>
      </c>
      <c r="E26" s="34">
        <v>4.4496000000000001E-2</v>
      </c>
      <c r="F26" s="34">
        <v>2.9297E-2</v>
      </c>
      <c r="G26" s="34">
        <v>9.5239999999999995E-3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5">
        <v>0</v>
      </c>
      <c r="N26" s="35">
        <v>0</v>
      </c>
      <c r="O26" s="35">
        <v>0</v>
      </c>
      <c r="P26" s="35">
        <v>0</v>
      </c>
      <c r="Q26" s="36">
        <f t="shared" si="0"/>
        <v>6.9430833333333332E-3</v>
      </c>
      <c r="R26" s="36">
        <f t="shared" si="1"/>
        <v>0</v>
      </c>
      <c r="S26" s="37">
        <f t="shared" si="2"/>
        <v>6.9430833333333332E-3</v>
      </c>
      <c r="T26" s="37" t="s">
        <v>2460</v>
      </c>
      <c r="U26" s="37" t="s">
        <v>2459</v>
      </c>
    </row>
    <row r="27" spans="1:21" x14ac:dyDescent="0.2">
      <c r="A27" s="34">
        <v>3.6649000000000001E-2</v>
      </c>
      <c r="B27" s="34">
        <v>0</v>
      </c>
      <c r="C27" s="34">
        <v>0</v>
      </c>
      <c r="D27" s="34">
        <v>0</v>
      </c>
      <c r="E27" s="34">
        <v>4.6262999999999999E-2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5">
        <v>0</v>
      </c>
      <c r="O27" s="35">
        <v>0</v>
      </c>
      <c r="P27" s="35">
        <v>0</v>
      </c>
      <c r="Q27" s="36">
        <f t="shared" si="0"/>
        <v>6.9093333333333333E-3</v>
      </c>
      <c r="R27" s="36">
        <f t="shared" si="1"/>
        <v>0</v>
      </c>
      <c r="S27" s="37">
        <f t="shared" si="2"/>
        <v>6.9093333333333333E-3</v>
      </c>
      <c r="T27" s="37" t="s">
        <v>1010</v>
      </c>
      <c r="U27" s="37" t="s">
        <v>1010</v>
      </c>
    </row>
    <row r="28" spans="1:21" x14ac:dyDescent="0.2">
      <c r="A28" s="34">
        <v>7.2012999999999994E-2</v>
      </c>
      <c r="B28" s="34">
        <v>0</v>
      </c>
      <c r="C28" s="34">
        <v>0</v>
      </c>
      <c r="D28" s="34">
        <v>9.4339999999999997E-3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5">
        <v>0</v>
      </c>
      <c r="N28" s="35">
        <v>0</v>
      </c>
      <c r="O28" s="35">
        <v>0</v>
      </c>
      <c r="P28" s="35">
        <v>0</v>
      </c>
      <c r="Q28" s="36">
        <f t="shared" si="0"/>
        <v>6.787249999999999E-3</v>
      </c>
      <c r="R28" s="36">
        <f t="shared" si="1"/>
        <v>0</v>
      </c>
      <c r="S28" s="37">
        <f t="shared" si="2"/>
        <v>6.787249999999999E-3</v>
      </c>
      <c r="T28" s="37" t="s">
        <v>1521</v>
      </c>
      <c r="U28" s="37" t="s">
        <v>1520</v>
      </c>
    </row>
    <row r="29" spans="1:21" x14ac:dyDescent="0.2">
      <c r="A29" s="34">
        <v>0</v>
      </c>
      <c r="B29" s="34">
        <v>4.7479999999999996E-3</v>
      </c>
      <c r="C29" s="34">
        <v>7.339E-3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6.9164000000000003E-2</v>
      </c>
      <c r="J29" s="34">
        <v>0</v>
      </c>
      <c r="K29" s="34">
        <v>0</v>
      </c>
      <c r="L29" s="34">
        <v>0</v>
      </c>
      <c r="M29" s="35">
        <v>0</v>
      </c>
      <c r="N29" s="35">
        <v>0</v>
      </c>
      <c r="O29" s="35">
        <v>0</v>
      </c>
      <c r="P29" s="35">
        <v>0</v>
      </c>
      <c r="Q29" s="36">
        <f t="shared" si="0"/>
        <v>6.7709166666666673E-3</v>
      </c>
      <c r="R29" s="36">
        <f t="shared" si="1"/>
        <v>0</v>
      </c>
      <c r="S29" s="37">
        <f t="shared" si="2"/>
        <v>6.7709166666666673E-3</v>
      </c>
      <c r="T29" s="37" t="s">
        <v>2740</v>
      </c>
      <c r="U29" s="37" t="s">
        <v>2740</v>
      </c>
    </row>
    <row r="30" spans="1:21" x14ac:dyDescent="0.2">
      <c r="A30" s="34">
        <v>0</v>
      </c>
      <c r="B30" s="34">
        <v>0</v>
      </c>
      <c r="C30" s="34">
        <v>0</v>
      </c>
      <c r="D30" s="34">
        <v>0</v>
      </c>
      <c r="E30" s="34">
        <v>3.7117999999999998E-2</v>
      </c>
      <c r="F30" s="34">
        <v>0</v>
      </c>
      <c r="G30" s="34">
        <v>0</v>
      </c>
      <c r="H30" s="34">
        <v>0</v>
      </c>
      <c r="I30" s="34">
        <v>3.7559000000000002E-2</v>
      </c>
      <c r="J30" s="34">
        <v>0</v>
      </c>
      <c r="K30" s="34">
        <v>0</v>
      </c>
      <c r="L30" s="34">
        <v>0</v>
      </c>
      <c r="M30" s="35">
        <v>0</v>
      </c>
      <c r="N30" s="35">
        <v>0</v>
      </c>
      <c r="O30" s="35">
        <v>0</v>
      </c>
      <c r="P30" s="35">
        <v>0</v>
      </c>
      <c r="Q30" s="36">
        <f t="shared" si="0"/>
        <v>6.2230833333333331E-3</v>
      </c>
      <c r="R30" s="36">
        <f t="shared" si="1"/>
        <v>0</v>
      </c>
      <c r="S30" s="37">
        <f t="shared" si="2"/>
        <v>6.2230833333333331E-3</v>
      </c>
      <c r="T30" s="37" t="s">
        <v>2468</v>
      </c>
      <c r="U30" s="37" t="s">
        <v>2468</v>
      </c>
    </row>
    <row r="31" spans="1:21" x14ac:dyDescent="0.2">
      <c r="A31" s="34">
        <v>0</v>
      </c>
      <c r="B31" s="34">
        <v>4.496E-3</v>
      </c>
      <c r="C31" s="34">
        <v>0</v>
      </c>
      <c r="D31" s="34">
        <v>9.3019999999999995E-3</v>
      </c>
      <c r="E31" s="34">
        <v>5.1565E-2</v>
      </c>
      <c r="F31" s="34">
        <v>0</v>
      </c>
      <c r="G31" s="34">
        <v>0</v>
      </c>
      <c r="H31" s="34">
        <v>8.7720000000000003E-3</v>
      </c>
      <c r="I31" s="34">
        <v>0</v>
      </c>
      <c r="J31" s="34">
        <v>0</v>
      </c>
      <c r="K31" s="34">
        <v>0</v>
      </c>
      <c r="L31" s="34">
        <v>0</v>
      </c>
      <c r="M31" s="35">
        <v>0</v>
      </c>
      <c r="N31" s="35">
        <v>0</v>
      </c>
      <c r="O31" s="35">
        <v>0</v>
      </c>
      <c r="P31" s="35">
        <v>0</v>
      </c>
      <c r="Q31" s="36">
        <f t="shared" si="0"/>
        <v>6.1779166666666675E-3</v>
      </c>
      <c r="R31" s="36">
        <f t="shared" si="1"/>
        <v>0</v>
      </c>
      <c r="S31" s="37">
        <f t="shared" si="2"/>
        <v>6.1779166666666675E-3</v>
      </c>
      <c r="T31" s="37" t="s">
        <v>2709</v>
      </c>
      <c r="U31" s="37" t="s">
        <v>2709</v>
      </c>
    </row>
    <row r="32" spans="1:21" x14ac:dyDescent="0.2">
      <c r="A32" s="34">
        <v>0</v>
      </c>
      <c r="B32" s="34">
        <v>0</v>
      </c>
      <c r="C32" s="34">
        <v>0</v>
      </c>
      <c r="D32" s="34">
        <v>7.1748999999999993E-2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5">
        <v>0</v>
      </c>
      <c r="N32" s="35">
        <v>0</v>
      </c>
      <c r="O32" s="35">
        <v>0</v>
      </c>
      <c r="P32" s="35">
        <v>0</v>
      </c>
      <c r="Q32" s="36">
        <f t="shared" si="0"/>
        <v>5.9790833333333328E-3</v>
      </c>
      <c r="R32" s="36">
        <f t="shared" si="1"/>
        <v>0</v>
      </c>
      <c r="S32" s="37">
        <f t="shared" si="2"/>
        <v>5.9790833333333328E-3</v>
      </c>
      <c r="T32" s="37" t="s">
        <v>959</v>
      </c>
      <c r="U32" s="37" t="s">
        <v>959</v>
      </c>
    </row>
    <row r="33" spans="1:21" x14ac:dyDescent="0.2">
      <c r="A33" s="34">
        <v>3.4577999999999998E-2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3.5869999999999999E-2</v>
      </c>
      <c r="L33" s="34">
        <v>0</v>
      </c>
      <c r="M33" s="35">
        <v>0</v>
      </c>
      <c r="N33" s="35">
        <v>0</v>
      </c>
      <c r="O33" s="35">
        <v>0</v>
      </c>
      <c r="P33" s="35">
        <v>0</v>
      </c>
      <c r="Q33" s="36">
        <f t="shared" si="0"/>
        <v>5.8706666666666664E-3</v>
      </c>
      <c r="R33" s="36">
        <f t="shared" si="1"/>
        <v>0</v>
      </c>
      <c r="S33" s="37">
        <f t="shared" si="2"/>
        <v>5.8706666666666664E-3</v>
      </c>
      <c r="T33" s="37" t="s">
        <v>2669</v>
      </c>
      <c r="U33" s="37" t="s">
        <v>2668</v>
      </c>
    </row>
    <row r="34" spans="1:21" x14ac:dyDescent="0.2">
      <c r="A34" s="34">
        <v>2.9058E-2</v>
      </c>
      <c r="B34" s="34">
        <v>0</v>
      </c>
      <c r="C34" s="34">
        <v>2.2071E-2</v>
      </c>
      <c r="D34" s="34">
        <v>0</v>
      </c>
      <c r="E34" s="34">
        <v>0</v>
      </c>
      <c r="F34" s="34">
        <v>1.9244000000000001E-2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5">
        <v>0</v>
      </c>
      <c r="N34" s="35">
        <v>0</v>
      </c>
      <c r="O34" s="35">
        <v>0</v>
      </c>
      <c r="P34" s="35">
        <v>0</v>
      </c>
      <c r="Q34" s="36">
        <f t="shared" si="0"/>
        <v>5.8644166666666671E-3</v>
      </c>
      <c r="R34" s="36">
        <f t="shared" si="1"/>
        <v>0</v>
      </c>
      <c r="S34" s="37">
        <f t="shared" si="2"/>
        <v>5.8644166666666671E-3</v>
      </c>
      <c r="T34" s="37" t="s">
        <v>2572</v>
      </c>
      <c r="U34" s="37" t="s">
        <v>2571</v>
      </c>
    </row>
    <row r="35" spans="1:21" x14ac:dyDescent="0.2">
      <c r="A35" s="34">
        <v>1.4041E-2</v>
      </c>
      <c r="B35" s="34">
        <v>0</v>
      </c>
      <c r="C35" s="34">
        <v>1.9231000000000002E-2</v>
      </c>
      <c r="D35" s="34">
        <v>0</v>
      </c>
      <c r="E35" s="34">
        <v>0</v>
      </c>
      <c r="F35" s="34">
        <v>3.9020000000000001E-3</v>
      </c>
      <c r="G35" s="34">
        <v>0</v>
      </c>
      <c r="H35" s="34">
        <v>2.4306000000000001E-2</v>
      </c>
      <c r="I35" s="34">
        <v>0</v>
      </c>
      <c r="J35" s="34">
        <v>0</v>
      </c>
      <c r="K35" s="34">
        <v>0</v>
      </c>
      <c r="L35" s="34">
        <v>8.6060000000000008E-3</v>
      </c>
      <c r="M35" s="35">
        <v>0</v>
      </c>
      <c r="N35" s="35">
        <v>0</v>
      </c>
      <c r="O35" s="35">
        <v>0</v>
      </c>
      <c r="P35" s="35">
        <v>0</v>
      </c>
      <c r="Q35" s="36">
        <f t="shared" si="0"/>
        <v>5.8405000000000011E-3</v>
      </c>
      <c r="R35" s="36">
        <f t="shared" si="1"/>
        <v>0</v>
      </c>
      <c r="S35" s="37">
        <f t="shared" si="2"/>
        <v>5.8405000000000011E-3</v>
      </c>
      <c r="T35" s="37" t="s">
        <v>1405</v>
      </c>
      <c r="U35" s="37" t="s">
        <v>1405</v>
      </c>
    </row>
    <row r="36" spans="1:21" x14ac:dyDescent="0.2">
      <c r="A36" s="34">
        <v>0</v>
      </c>
      <c r="B36" s="34">
        <v>2.998E-2</v>
      </c>
      <c r="C36" s="34">
        <v>0</v>
      </c>
      <c r="D36" s="34">
        <v>0.04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5">
        <v>0</v>
      </c>
      <c r="N36" s="35">
        <v>0</v>
      </c>
      <c r="O36" s="35">
        <v>0</v>
      </c>
      <c r="P36" s="35">
        <v>0</v>
      </c>
      <c r="Q36" s="36">
        <f t="shared" si="0"/>
        <v>5.8316666666666664E-3</v>
      </c>
      <c r="R36" s="36">
        <f t="shared" si="1"/>
        <v>0</v>
      </c>
      <c r="S36" s="37">
        <f t="shared" si="2"/>
        <v>5.8316666666666664E-3</v>
      </c>
      <c r="T36" s="37" t="s">
        <v>1482</v>
      </c>
      <c r="U36" s="37" t="s">
        <v>1482</v>
      </c>
    </row>
    <row r="37" spans="1:21" x14ac:dyDescent="0.2">
      <c r="A37" s="34">
        <v>0</v>
      </c>
      <c r="B37" s="34">
        <v>0</v>
      </c>
      <c r="C37" s="34">
        <v>0</v>
      </c>
      <c r="D37" s="34">
        <v>0</v>
      </c>
      <c r="E37" s="34">
        <v>0</v>
      </c>
      <c r="F37" s="34">
        <v>6.7960999999999994E-2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5">
        <v>0</v>
      </c>
      <c r="N37" s="35">
        <v>0</v>
      </c>
      <c r="O37" s="35">
        <v>0</v>
      </c>
      <c r="P37" s="35">
        <v>0</v>
      </c>
      <c r="Q37" s="36">
        <f t="shared" si="0"/>
        <v>5.6634166666666664E-3</v>
      </c>
      <c r="R37" s="36">
        <f t="shared" si="1"/>
        <v>0</v>
      </c>
      <c r="S37" s="37">
        <f t="shared" si="2"/>
        <v>5.6634166666666664E-3</v>
      </c>
      <c r="T37" s="37" t="s">
        <v>997</v>
      </c>
      <c r="U37" s="37" t="s">
        <v>997</v>
      </c>
    </row>
    <row r="38" spans="1:21" x14ac:dyDescent="0.2">
      <c r="A38" s="34">
        <v>0</v>
      </c>
      <c r="B38" s="34">
        <v>5.04E-2</v>
      </c>
      <c r="C38" s="34">
        <v>0</v>
      </c>
      <c r="D38" s="34">
        <v>0</v>
      </c>
      <c r="E38" s="34">
        <v>0</v>
      </c>
      <c r="F38" s="34">
        <v>0</v>
      </c>
      <c r="G38" s="34">
        <v>4.0307000000000003E-2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5">
        <v>0</v>
      </c>
      <c r="N38" s="35">
        <v>0</v>
      </c>
      <c r="O38" s="35">
        <v>0</v>
      </c>
      <c r="P38" s="35">
        <v>7.8120000000000004E-3</v>
      </c>
      <c r="Q38" s="36">
        <f t="shared" si="0"/>
        <v>7.5589166666666678E-3</v>
      </c>
      <c r="R38" s="36">
        <f t="shared" si="1"/>
        <v>1.9530000000000001E-3</v>
      </c>
      <c r="S38" s="37">
        <f t="shared" si="2"/>
        <v>5.6059166666666679E-3</v>
      </c>
      <c r="T38" s="37" t="s">
        <v>613</v>
      </c>
      <c r="U38" s="37" t="s">
        <v>612</v>
      </c>
    </row>
    <row r="39" spans="1:21" x14ac:dyDescent="0.2">
      <c r="A39" s="34">
        <v>0</v>
      </c>
      <c r="B39" s="34">
        <v>2.8139999999999998E-2</v>
      </c>
      <c r="C39" s="34">
        <v>0</v>
      </c>
      <c r="D39" s="34">
        <v>0</v>
      </c>
      <c r="E39" s="34">
        <v>0</v>
      </c>
      <c r="F39" s="34">
        <v>3.5952999999999999E-2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5">
        <v>0</v>
      </c>
      <c r="O39" s="35">
        <v>0</v>
      </c>
      <c r="P39" s="35">
        <v>0</v>
      </c>
      <c r="Q39" s="36">
        <f t="shared" si="0"/>
        <v>5.3410833333333331E-3</v>
      </c>
      <c r="R39" s="36">
        <f t="shared" si="1"/>
        <v>0</v>
      </c>
      <c r="S39" s="37">
        <f t="shared" si="2"/>
        <v>5.3410833333333331E-3</v>
      </c>
      <c r="T39" s="37" t="s">
        <v>2647</v>
      </c>
      <c r="U39" s="37" t="s">
        <v>2647</v>
      </c>
    </row>
    <row r="40" spans="1:21" x14ac:dyDescent="0.2">
      <c r="A40" s="34">
        <v>1.1897E-2</v>
      </c>
      <c r="B40" s="34">
        <v>0</v>
      </c>
      <c r="C40" s="34">
        <v>0</v>
      </c>
      <c r="D40" s="34">
        <v>0</v>
      </c>
      <c r="E40" s="34">
        <v>3.9216000000000001E-2</v>
      </c>
      <c r="F40" s="34">
        <v>0</v>
      </c>
      <c r="G40" s="34">
        <v>0</v>
      </c>
      <c r="H40" s="34">
        <v>1.227E-2</v>
      </c>
      <c r="I40" s="34">
        <v>0</v>
      </c>
      <c r="J40" s="34">
        <v>0</v>
      </c>
      <c r="K40" s="34">
        <v>0</v>
      </c>
      <c r="L40" s="34">
        <v>0</v>
      </c>
      <c r="M40" s="35">
        <v>0</v>
      </c>
      <c r="N40" s="35">
        <v>0</v>
      </c>
      <c r="O40" s="35">
        <v>0</v>
      </c>
      <c r="P40" s="35">
        <v>0</v>
      </c>
      <c r="Q40" s="36">
        <f t="shared" si="0"/>
        <v>5.2819166666666665E-3</v>
      </c>
      <c r="R40" s="36">
        <f t="shared" si="1"/>
        <v>0</v>
      </c>
      <c r="S40" s="37">
        <f t="shared" si="2"/>
        <v>5.2819166666666665E-3</v>
      </c>
      <c r="T40" s="37" t="s">
        <v>2557</v>
      </c>
      <c r="U40" s="37" t="s">
        <v>2556</v>
      </c>
    </row>
    <row r="41" spans="1:21" x14ac:dyDescent="0.2">
      <c r="A41" s="34">
        <v>0</v>
      </c>
      <c r="B41" s="34">
        <v>2.5364999999999999E-2</v>
      </c>
      <c r="C41" s="34">
        <v>0</v>
      </c>
      <c r="D41" s="34">
        <v>0</v>
      </c>
      <c r="E41" s="34">
        <v>3.4423000000000002E-2</v>
      </c>
      <c r="F41" s="34">
        <v>3.418E-3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5">
        <v>0</v>
      </c>
      <c r="N41" s="35">
        <v>0</v>
      </c>
      <c r="O41" s="35">
        <v>0</v>
      </c>
      <c r="P41" s="35">
        <v>0</v>
      </c>
      <c r="Q41" s="36">
        <f t="shared" si="0"/>
        <v>5.2671666666666665E-3</v>
      </c>
      <c r="R41" s="36">
        <f t="shared" si="1"/>
        <v>0</v>
      </c>
      <c r="S41" s="37">
        <f t="shared" si="2"/>
        <v>5.2671666666666665E-3</v>
      </c>
      <c r="T41" s="37" t="s">
        <v>2313</v>
      </c>
      <c r="U41" s="37" t="s">
        <v>2313</v>
      </c>
    </row>
    <row r="42" spans="1:21" x14ac:dyDescent="0.2">
      <c r="A42" s="34">
        <v>0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6.25E-2</v>
      </c>
      <c r="I42" s="34">
        <v>0</v>
      </c>
      <c r="J42" s="34">
        <v>0</v>
      </c>
      <c r="K42" s="34">
        <v>0</v>
      </c>
      <c r="L42" s="34">
        <v>0</v>
      </c>
      <c r="M42" s="35">
        <v>0</v>
      </c>
      <c r="N42" s="35">
        <v>0</v>
      </c>
      <c r="O42" s="35">
        <v>0</v>
      </c>
      <c r="P42" s="35">
        <v>0</v>
      </c>
      <c r="Q42" s="36">
        <f t="shared" si="0"/>
        <v>5.208333333333333E-3</v>
      </c>
      <c r="R42" s="36">
        <f t="shared" si="1"/>
        <v>0</v>
      </c>
      <c r="S42" s="37">
        <f t="shared" si="2"/>
        <v>5.208333333333333E-3</v>
      </c>
      <c r="T42" s="37" t="s">
        <v>2522</v>
      </c>
      <c r="U42" s="37" t="s">
        <v>2521</v>
      </c>
    </row>
    <row r="43" spans="1:21" x14ac:dyDescent="0.2">
      <c r="A43" s="34">
        <v>0</v>
      </c>
      <c r="B43" s="34">
        <v>0</v>
      </c>
      <c r="C43" s="34">
        <v>0</v>
      </c>
      <c r="D43" s="34">
        <v>6.2129999999999998E-2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5">
        <v>0</v>
      </c>
      <c r="N43" s="35">
        <v>0</v>
      </c>
      <c r="O43" s="35">
        <v>0</v>
      </c>
      <c r="P43" s="35">
        <v>0</v>
      </c>
      <c r="Q43" s="36">
        <f t="shared" si="0"/>
        <v>5.1774999999999998E-3</v>
      </c>
      <c r="R43" s="36">
        <f t="shared" si="1"/>
        <v>0</v>
      </c>
      <c r="S43" s="37">
        <f t="shared" si="2"/>
        <v>5.1774999999999998E-3</v>
      </c>
      <c r="T43" s="37" t="s">
        <v>2580</v>
      </c>
      <c r="U43" s="37" t="s">
        <v>2580</v>
      </c>
    </row>
    <row r="44" spans="1:21" x14ac:dyDescent="0.2">
      <c r="A44" s="34">
        <v>0</v>
      </c>
      <c r="B44" s="34">
        <v>0</v>
      </c>
      <c r="C44" s="34">
        <v>0</v>
      </c>
      <c r="D44" s="34">
        <v>0</v>
      </c>
      <c r="E44" s="34">
        <v>0</v>
      </c>
      <c r="F44" s="34">
        <v>2.6165000000000001E-2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3.5451000000000003E-2</v>
      </c>
      <c r="M44" s="35">
        <v>0</v>
      </c>
      <c r="N44" s="35">
        <v>0</v>
      </c>
      <c r="O44" s="35">
        <v>0</v>
      </c>
      <c r="P44" s="35">
        <v>0</v>
      </c>
      <c r="Q44" s="36">
        <f t="shared" si="0"/>
        <v>5.1346666666666667E-3</v>
      </c>
      <c r="R44" s="36">
        <f t="shared" si="1"/>
        <v>0</v>
      </c>
      <c r="S44" s="37">
        <f t="shared" si="2"/>
        <v>5.1346666666666667E-3</v>
      </c>
      <c r="T44" s="37" t="s">
        <v>1829</v>
      </c>
      <c r="U44" s="37" t="s">
        <v>1828</v>
      </c>
    </row>
    <row r="45" spans="1:21" x14ac:dyDescent="0.2">
      <c r="A45" s="34">
        <v>2.9707629999999998</v>
      </c>
      <c r="B45" s="34">
        <v>2.9615849999999999</v>
      </c>
      <c r="C45" s="34">
        <v>2.9834499999999999</v>
      </c>
      <c r="D45" s="34">
        <v>2.9762620000000002</v>
      </c>
      <c r="E45" s="34">
        <v>2.9797880000000001</v>
      </c>
      <c r="F45" s="34">
        <v>2.9766530000000002</v>
      </c>
      <c r="G45" s="34">
        <v>2.9775860000000001</v>
      </c>
      <c r="H45" s="34">
        <v>2.9773109999999998</v>
      </c>
      <c r="I45" s="34">
        <v>2.9711379999999998</v>
      </c>
      <c r="J45" s="34">
        <v>2.9672299999999998</v>
      </c>
      <c r="K45" s="34">
        <v>2.9713919999999998</v>
      </c>
      <c r="L45" s="34">
        <v>2.9622649999999999</v>
      </c>
      <c r="M45" s="35">
        <v>2.9782000000000002</v>
      </c>
      <c r="N45" s="35">
        <v>2.9719069999999999</v>
      </c>
      <c r="O45" s="35">
        <v>2.9520529999999998</v>
      </c>
      <c r="P45" s="35">
        <v>2.969687</v>
      </c>
      <c r="Q45" s="36">
        <f t="shared" si="0"/>
        <v>2.9729519166666662</v>
      </c>
      <c r="R45" s="36">
        <f t="shared" si="1"/>
        <v>2.9679617499999997</v>
      </c>
      <c r="S45" s="37">
        <f t="shared" si="2"/>
        <v>4.9901666666665179E-3</v>
      </c>
      <c r="T45" s="37" t="s">
        <v>2608</v>
      </c>
      <c r="U45" s="37" t="s">
        <v>2607</v>
      </c>
    </row>
    <row r="46" spans="1:21" x14ac:dyDescent="0.2">
      <c r="A46" s="34">
        <v>3.3333000000000002E-2</v>
      </c>
      <c r="B46" s="34">
        <v>2.6939999999999999E-2</v>
      </c>
      <c r="C46" s="34">
        <v>0</v>
      </c>
      <c r="D46" s="34">
        <v>0</v>
      </c>
      <c r="E46" s="34">
        <v>0</v>
      </c>
      <c r="F46" s="34">
        <v>2.5000000000000001E-2</v>
      </c>
      <c r="G46" s="34">
        <v>0</v>
      </c>
      <c r="H46" s="34">
        <v>9.8770000000000004E-3</v>
      </c>
      <c r="I46" s="34">
        <v>0</v>
      </c>
      <c r="J46" s="34">
        <v>0</v>
      </c>
      <c r="K46" s="34">
        <v>0</v>
      </c>
      <c r="L46" s="34">
        <v>0</v>
      </c>
      <c r="M46" s="35">
        <v>0</v>
      </c>
      <c r="N46" s="35">
        <v>0</v>
      </c>
      <c r="O46" s="35">
        <v>3.594E-3</v>
      </c>
      <c r="P46" s="35">
        <v>8.6210000000000002E-3</v>
      </c>
      <c r="Q46" s="36">
        <f t="shared" si="0"/>
        <v>7.929166666666666E-3</v>
      </c>
      <c r="R46" s="36">
        <f t="shared" si="1"/>
        <v>3.05375E-3</v>
      </c>
      <c r="S46" s="37">
        <f t="shared" si="2"/>
        <v>4.8754166666666659E-3</v>
      </c>
      <c r="T46" s="37" t="s">
        <v>326</v>
      </c>
      <c r="U46" s="37" t="s">
        <v>326</v>
      </c>
    </row>
    <row r="47" spans="1:21" x14ac:dyDescent="0.2">
      <c r="A47" s="34">
        <v>0</v>
      </c>
      <c r="B47" s="34">
        <v>0</v>
      </c>
      <c r="C47" s="34">
        <v>0</v>
      </c>
      <c r="D47" s="34">
        <v>0</v>
      </c>
      <c r="E47" s="34">
        <v>5.8394000000000001E-2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5">
        <v>0</v>
      </c>
      <c r="N47" s="35">
        <v>0</v>
      </c>
      <c r="O47" s="35">
        <v>0</v>
      </c>
      <c r="P47" s="35">
        <v>0</v>
      </c>
      <c r="Q47" s="36">
        <f t="shared" si="0"/>
        <v>4.8661666666666671E-3</v>
      </c>
      <c r="R47" s="36">
        <f t="shared" si="1"/>
        <v>0</v>
      </c>
      <c r="S47" s="37">
        <f t="shared" si="2"/>
        <v>4.8661666666666671E-3</v>
      </c>
      <c r="T47" s="37" t="s">
        <v>1107</v>
      </c>
      <c r="U47" s="37" t="s">
        <v>1107</v>
      </c>
    </row>
    <row r="48" spans="1:21" x14ac:dyDescent="0.2">
      <c r="A48" s="34">
        <v>0</v>
      </c>
      <c r="B48" s="34">
        <v>5.7521999999999997E-2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5">
        <v>0</v>
      </c>
      <c r="N48" s="35">
        <v>0</v>
      </c>
      <c r="O48" s="35">
        <v>0</v>
      </c>
      <c r="P48" s="35">
        <v>0</v>
      </c>
      <c r="Q48" s="36">
        <f t="shared" si="0"/>
        <v>4.7935E-3</v>
      </c>
      <c r="R48" s="36">
        <f t="shared" si="1"/>
        <v>0</v>
      </c>
      <c r="S48" s="37">
        <f t="shared" si="2"/>
        <v>4.7935E-3</v>
      </c>
      <c r="T48" s="37" t="s">
        <v>1390</v>
      </c>
      <c r="U48" s="37" t="s">
        <v>1390</v>
      </c>
    </row>
    <row r="49" spans="1:21" x14ac:dyDescent="0.2">
      <c r="A49" s="34">
        <v>0</v>
      </c>
      <c r="B49" s="34">
        <v>0</v>
      </c>
      <c r="C49" s="34">
        <v>0</v>
      </c>
      <c r="D49" s="34">
        <v>8.8109999999999994E-3</v>
      </c>
      <c r="E49" s="34">
        <v>0</v>
      </c>
      <c r="F49" s="34">
        <v>4.4749999999999998E-2</v>
      </c>
      <c r="G49" s="34">
        <v>0</v>
      </c>
      <c r="H49" s="34">
        <v>0</v>
      </c>
      <c r="I49" s="34">
        <v>0</v>
      </c>
      <c r="J49" s="34">
        <v>0</v>
      </c>
      <c r="K49" s="34">
        <v>3.5439999999999998E-3</v>
      </c>
      <c r="L49" s="34">
        <v>0</v>
      </c>
      <c r="M49" s="35">
        <v>0</v>
      </c>
      <c r="N49" s="35">
        <v>0</v>
      </c>
      <c r="O49" s="35">
        <v>0</v>
      </c>
      <c r="P49" s="35">
        <v>0</v>
      </c>
      <c r="Q49" s="36">
        <f t="shared" si="0"/>
        <v>4.75875E-3</v>
      </c>
      <c r="R49" s="36">
        <f t="shared" si="1"/>
        <v>0</v>
      </c>
      <c r="S49" s="37">
        <f t="shared" si="2"/>
        <v>4.75875E-3</v>
      </c>
      <c r="T49" s="37" t="s">
        <v>1865</v>
      </c>
      <c r="U49" s="37" t="s">
        <v>1865</v>
      </c>
    </row>
    <row r="50" spans="1:21" x14ac:dyDescent="0.2">
      <c r="A50" s="34">
        <v>0</v>
      </c>
      <c r="B50" s="34">
        <v>2.5203E-2</v>
      </c>
      <c r="C50" s="34">
        <v>0</v>
      </c>
      <c r="D50" s="34">
        <v>0</v>
      </c>
      <c r="E50" s="34">
        <v>0</v>
      </c>
      <c r="F50" s="34">
        <v>3.1050000000000001E-2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5">
        <v>0</v>
      </c>
      <c r="N50" s="35">
        <v>0</v>
      </c>
      <c r="O50" s="35">
        <v>0</v>
      </c>
      <c r="P50" s="35">
        <v>0</v>
      </c>
      <c r="Q50" s="36">
        <f t="shared" si="0"/>
        <v>4.6877500000000001E-3</v>
      </c>
      <c r="R50" s="36">
        <f t="shared" si="1"/>
        <v>0</v>
      </c>
      <c r="S50" s="37">
        <f t="shared" si="2"/>
        <v>4.6877500000000001E-3</v>
      </c>
      <c r="T50" s="37" t="s">
        <v>1898</v>
      </c>
      <c r="U50" s="37" t="s">
        <v>1898</v>
      </c>
    </row>
    <row r="51" spans="1:21" x14ac:dyDescent="0.2">
      <c r="A51" s="34">
        <v>0</v>
      </c>
      <c r="B51" s="34">
        <v>0</v>
      </c>
      <c r="C51" s="34">
        <v>0</v>
      </c>
      <c r="D51" s="34">
        <v>0</v>
      </c>
      <c r="E51" s="34">
        <v>0</v>
      </c>
      <c r="F51" s="34">
        <v>4.1749999999999999E-3</v>
      </c>
      <c r="G51" s="34">
        <v>5.1723999999999999E-2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5">
        <v>0</v>
      </c>
      <c r="N51" s="35">
        <v>0</v>
      </c>
      <c r="O51" s="35">
        <v>0</v>
      </c>
      <c r="P51" s="35">
        <v>0</v>
      </c>
      <c r="Q51" s="36">
        <f t="shared" si="0"/>
        <v>4.6582500000000001E-3</v>
      </c>
      <c r="R51" s="36">
        <f t="shared" si="1"/>
        <v>0</v>
      </c>
      <c r="S51" s="37">
        <f t="shared" si="2"/>
        <v>4.6582500000000001E-3</v>
      </c>
      <c r="T51" s="37" t="s">
        <v>1226</v>
      </c>
      <c r="U51" s="37" t="s">
        <v>1226</v>
      </c>
    </row>
    <row r="52" spans="1:21" x14ac:dyDescent="0.2">
      <c r="A52" s="34">
        <v>0</v>
      </c>
      <c r="B52" s="34">
        <v>2.452E-2</v>
      </c>
      <c r="C52" s="34">
        <v>0</v>
      </c>
      <c r="D52" s="34">
        <v>0</v>
      </c>
      <c r="E52" s="34">
        <v>6.7450000000000001E-3</v>
      </c>
      <c r="F52" s="34">
        <v>2.4466999999999999E-2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5">
        <v>0</v>
      </c>
      <c r="N52" s="35">
        <v>0</v>
      </c>
      <c r="O52" s="35">
        <v>0</v>
      </c>
      <c r="P52" s="35">
        <v>0</v>
      </c>
      <c r="Q52" s="36">
        <f t="shared" si="0"/>
        <v>4.6443333333333336E-3</v>
      </c>
      <c r="R52" s="36">
        <f t="shared" si="1"/>
        <v>0</v>
      </c>
      <c r="S52" s="37">
        <f t="shared" si="2"/>
        <v>4.6443333333333336E-3</v>
      </c>
      <c r="T52" s="37" t="s">
        <v>2424</v>
      </c>
      <c r="U52" s="37" t="s">
        <v>2423</v>
      </c>
    </row>
    <row r="53" spans="1:21" x14ac:dyDescent="0.2">
      <c r="A53" s="34">
        <v>0</v>
      </c>
      <c r="B53" s="34">
        <v>4.9020000000000001E-3</v>
      </c>
      <c r="C53" s="34">
        <v>0</v>
      </c>
      <c r="D53" s="34">
        <v>0</v>
      </c>
      <c r="E53" s="34">
        <v>0</v>
      </c>
      <c r="F53" s="34">
        <v>4.2839999999999996E-3</v>
      </c>
      <c r="G53" s="34">
        <v>0</v>
      </c>
      <c r="H53" s="34">
        <v>4.1378999999999999E-2</v>
      </c>
      <c r="I53" s="34">
        <v>0</v>
      </c>
      <c r="J53" s="34">
        <v>4.3819999999999996E-3</v>
      </c>
      <c r="K53" s="34">
        <v>0</v>
      </c>
      <c r="L53" s="34">
        <v>0</v>
      </c>
      <c r="M53" s="35">
        <v>0</v>
      </c>
      <c r="N53" s="35">
        <v>0</v>
      </c>
      <c r="O53" s="35">
        <v>0</v>
      </c>
      <c r="P53" s="35">
        <v>0</v>
      </c>
      <c r="Q53" s="36">
        <f t="shared" si="0"/>
        <v>4.578916666666666E-3</v>
      </c>
      <c r="R53" s="36">
        <f t="shared" si="1"/>
        <v>0</v>
      </c>
      <c r="S53" s="37">
        <f t="shared" si="2"/>
        <v>4.578916666666666E-3</v>
      </c>
      <c r="T53" s="37" t="s">
        <v>2034</v>
      </c>
      <c r="U53" s="37" t="s">
        <v>2033</v>
      </c>
    </row>
    <row r="54" spans="1:21" x14ac:dyDescent="0.2">
      <c r="A54" s="34">
        <v>0</v>
      </c>
      <c r="B54" s="34">
        <v>0</v>
      </c>
      <c r="C54" s="34">
        <v>3.4700000000000002E-2</v>
      </c>
      <c r="D54" s="34">
        <v>3.2322999999999998E-2</v>
      </c>
      <c r="E54" s="34">
        <v>3.5055000000000003E-2</v>
      </c>
      <c r="F54" s="34">
        <v>2.8708000000000001E-2</v>
      </c>
      <c r="G54" s="34">
        <v>6.5570000000000003E-3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5">
        <v>0</v>
      </c>
      <c r="N54" s="35">
        <v>2.8169E-2</v>
      </c>
      <c r="O54" s="35">
        <v>0</v>
      </c>
      <c r="P54" s="35">
        <v>0</v>
      </c>
      <c r="Q54" s="36">
        <f t="shared" si="0"/>
        <v>1.1445250000000002E-2</v>
      </c>
      <c r="R54" s="36">
        <f t="shared" si="1"/>
        <v>7.0422499999999999E-3</v>
      </c>
      <c r="S54" s="37">
        <f t="shared" si="2"/>
        <v>4.4030000000000024E-3</v>
      </c>
      <c r="T54" s="37" t="s">
        <v>299</v>
      </c>
      <c r="U54" s="37" t="s">
        <v>299</v>
      </c>
    </row>
    <row r="55" spans="1:21" x14ac:dyDescent="0.2">
      <c r="A55" s="34">
        <v>0</v>
      </c>
      <c r="B55" s="34">
        <v>0</v>
      </c>
      <c r="C55" s="34">
        <v>4.2016999999999999E-2</v>
      </c>
      <c r="D55" s="34">
        <v>0</v>
      </c>
      <c r="E55" s="34">
        <v>0</v>
      </c>
      <c r="F55" s="34">
        <v>3.6429999999999997E-2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5">
        <v>0</v>
      </c>
      <c r="N55" s="35">
        <v>0</v>
      </c>
      <c r="O55" s="35">
        <v>0</v>
      </c>
      <c r="P55" s="35">
        <v>8.5470000000000008E-3</v>
      </c>
      <c r="Q55" s="36">
        <f t="shared" si="0"/>
        <v>6.5372499999999988E-3</v>
      </c>
      <c r="R55" s="36">
        <f t="shared" si="1"/>
        <v>2.1367500000000002E-3</v>
      </c>
      <c r="S55" s="37">
        <f t="shared" si="2"/>
        <v>4.4004999999999982E-3</v>
      </c>
      <c r="T55" s="37" t="s">
        <v>2273</v>
      </c>
      <c r="U55" s="37" t="s">
        <v>2272</v>
      </c>
    </row>
    <row r="56" spans="1:21" x14ac:dyDescent="0.2">
      <c r="A56" s="34">
        <v>4.3059999999999999E-3</v>
      </c>
      <c r="B56" s="34">
        <v>4.8479000000000001E-2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5">
        <v>0</v>
      </c>
      <c r="N56" s="35">
        <v>0</v>
      </c>
      <c r="O56" s="35">
        <v>0</v>
      </c>
      <c r="P56" s="35">
        <v>0</v>
      </c>
      <c r="Q56" s="36">
        <f t="shared" si="0"/>
        <v>4.3987499999999999E-3</v>
      </c>
      <c r="R56" s="36">
        <f t="shared" si="1"/>
        <v>0</v>
      </c>
      <c r="S56" s="37">
        <f t="shared" si="2"/>
        <v>4.3987499999999999E-3</v>
      </c>
      <c r="T56" s="37" t="s">
        <v>2617</v>
      </c>
      <c r="U56" s="37" t="s">
        <v>2617</v>
      </c>
    </row>
    <row r="57" spans="1:21" x14ac:dyDescent="0.2">
      <c r="A57" s="34">
        <v>0</v>
      </c>
      <c r="B57" s="34">
        <v>0</v>
      </c>
      <c r="C57" s="34">
        <v>0</v>
      </c>
      <c r="D57" s="34">
        <v>0</v>
      </c>
      <c r="E57" s="34">
        <v>5.2219000000000002E-2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5">
        <v>0</v>
      </c>
      <c r="N57" s="35">
        <v>0</v>
      </c>
      <c r="O57" s="35">
        <v>0</v>
      </c>
      <c r="P57" s="35">
        <v>0</v>
      </c>
      <c r="Q57" s="36">
        <f t="shared" si="0"/>
        <v>4.3515833333333332E-3</v>
      </c>
      <c r="R57" s="36">
        <f t="shared" si="1"/>
        <v>0</v>
      </c>
      <c r="S57" s="37">
        <f t="shared" si="2"/>
        <v>4.3515833333333332E-3</v>
      </c>
      <c r="T57" s="37" t="s">
        <v>806</v>
      </c>
      <c r="U57" s="37" t="s">
        <v>806</v>
      </c>
    </row>
    <row r="58" spans="1:21" x14ac:dyDescent="0.2">
      <c r="A58" s="34">
        <v>0</v>
      </c>
      <c r="B58" s="34">
        <v>3.2511999999999999E-2</v>
      </c>
      <c r="C58" s="34">
        <v>8.8690000000000001E-3</v>
      </c>
      <c r="D58" s="34">
        <v>0</v>
      </c>
      <c r="E58" s="34">
        <v>0</v>
      </c>
      <c r="F58" s="34">
        <v>0</v>
      </c>
      <c r="G58" s="34">
        <v>1.0638E-2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5">
        <v>0</v>
      </c>
      <c r="N58" s="35">
        <v>0</v>
      </c>
      <c r="O58" s="35">
        <v>0</v>
      </c>
      <c r="P58" s="35">
        <v>0</v>
      </c>
      <c r="Q58" s="36">
        <f t="shared" si="0"/>
        <v>4.3349166666666666E-3</v>
      </c>
      <c r="R58" s="36">
        <f t="shared" si="1"/>
        <v>0</v>
      </c>
      <c r="S58" s="37">
        <f t="shared" si="2"/>
        <v>4.3349166666666666E-3</v>
      </c>
      <c r="T58" s="37" t="s">
        <v>1533</v>
      </c>
      <c r="U58" s="37" t="s">
        <v>1532</v>
      </c>
    </row>
    <row r="59" spans="1:21" x14ac:dyDescent="0.2">
      <c r="A59" s="34">
        <v>0</v>
      </c>
      <c r="B59" s="34">
        <v>2.1944000000000002E-2</v>
      </c>
      <c r="C59" s="34">
        <v>0</v>
      </c>
      <c r="D59" s="34">
        <v>0</v>
      </c>
      <c r="E59" s="34">
        <v>0</v>
      </c>
      <c r="F59" s="34">
        <v>0</v>
      </c>
      <c r="G59" s="34">
        <v>2.8445999999999999E-2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5">
        <v>0</v>
      </c>
      <c r="N59" s="35">
        <v>0</v>
      </c>
      <c r="O59" s="35">
        <v>0</v>
      </c>
      <c r="P59" s="35">
        <v>0</v>
      </c>
      <c r="Q59" s="36">
        <f t="shared" si="0"/>
        <v>4.199166666666667E-3</v>
      </c>
      <c r="R59" s="36">
        <f t="shared" si="1"/>
        <v>0</v>
      </c>
      <c r="S59" s="37">
        <f t="shared" si="2"/>
        <v>4.199166666666667E-3</v>
      </c>
      <c r="T59" s="37" t="s">
        <v>2255</v>
      </c>
      <c r="U59" s="37" t="s">
        <v>2254</v>
      </c>
    </row>
    <row r="60" spans="1:21" x14ac:dyDescent="0.2">
      <c r="A60" s="34">
        <v>5.274E-3</v>
      </c>
      <c r="B60" s="34">
        <v>3.4580000000000001E-3</v>
      </c>
      <c r="C60" s="34">
        <v>0</v>
      </c>
      <c r="D60" s="34">
        <v>3.3556999999999997E-2</v>
      </c>
      <c r="E60" s="34">
        <v>7.8429999999999993E-3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5">
        <v>0</v>
      </c>
      <c r="N60" s="35">
        <v>0</v>
      </c>
      <c r="O60" s="35">
        <v>0</v>
      </c>
      <c r="P60" s="35">
        <v>0</v>
      </c>
      <c r="Q60" s="36">
        <f t="shared" si="0"/>
        <v>4.1776666666666663E-3</v>
      </c>
      <c r="R60" s="36">
        <f t="shared" si="1"/>
        <v>0</v>
      </c>
      <c r="S60" s="37">
        <f t="shared" si="2"/>
        <v>4.1776666666666663E-3</v>
      </c>
      <c r="T60" s="37" t="s">
        <v>2666</v>
      </c>
      <c r="U60" s="37" t="s">
        <v>2666</v>
      </c>
    </row>
    <row r="61" spans="1:21" x14ac:dyDescent="0.2">
      <c r="A61" s="34">
        <v>0</v>
      </c>
      <c r="B61" s="34">
        <v>0</v>
      </c>
      <c r="C61" s="34">
        <v>0</v>
      </c>
      <c r="D61" s="34">
        <v>0</v>
      </c>
      <c r="E61" s="34">
        <v>0</v>
      </c>
      <c r="F61" s="34">
        <v>5.0097999999999997E-2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5">
        <v>0</v>
      </c>
      <c r="N61" s="35">
        <v>0</v>
      </c>
      <c r="O61" s="35">
        <v>0</v>
      </c>
      <c r="P61" s="35">
        <v>0</v>
      </c>
      <c r="Q61" s="36">
        <f t="shared" si="0"/>
        <v>4.1748333333333333E-3</v>
      </c>
      <c r="R61" s="36">
        <f t="shared" si="1"/>
        <v>0</v>
      </c>
      <c r="S61" s="37">
        <f t="shared" si="2"/>
        <v>4.1748333333333333E-3</v>
      </c>
      <c r="T61" s="37" t="s">
        <v>1884</v>
      </c>
      <c r="U61" s="37" t="s">
        <v>1883</v>
      </c>
    </row>
    <row r="62" spans="1:21" x14ac:dyDescent="0.2">
      <c r="A62" s="34">
        <v>4.5780000000000001E-2</v>
      </c>
      <c r="B62" s="34">
        <v>3.9410000000000001E-3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5">
        <v>0</v>
      </c>
      <c r="N62" s="35">
        <v>0</v>
      </c>
      <c r="O62" s="35">
        <v>0</v>
      </c>
      <c r="P62" s="35">
        <v>0</v>
      </c>
      <c r="Q62" s="36">
        <f t="shared" si="0"/>
        <v>4.1434166666666668E-3</v>
      </c>
      <c r="R62" s="36">
        <f t="shared" si="1"/>
        <v>0</v>
      </c>
      <c r="S62" s="37">
        <f t="shared" si="2"/>
        <v>4.1434166666666668E-3</v>
      </c>
      <c r="T62" s="37" t="s">
        <v>2043</v>
      </c>
      <c r="U62" s="37" t="s">
        <v>2042</v>
      </c>
    </row>
    <row r="63" spans="1:21" x14ac:dyDescent="0.2">
      <c r="A63" s="34">
        <v>3.5763000000000003E-2</v>
      </c>
      <c r="B63" s="34">
        <v>0</v>
      </c>
      <c r="C63" s="34">
        <v>0</v>
      </c>
      <c r="D63" s="34">
        <v>0</v>
      </c>
      <c r="E63" s="34">
        <v>1.3245E-2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5">
        <v>0</v>
      </c>
      <c r="N63" s="35">
        <v>0</v>
      </c>
      <c r="O63" s="35">
        <v>0</v>
      </c>
      <c r="P63" s="35">
        <v>0</v>
      </c>
      <c r="Q63" s="36">
        <f t="shared" si="0"/>
        <v>4.084E-3</v>
      </c>
      <c r="R63" s="36">
        <f t="shared" si="1"/>
        <v>0</v>
      </c>
      <c r="S63" s="37">
        <f t="shared" si="2"/>
        <v>4.084E-3</v>
      </c>
      <c r="T63" s="37" t="s">
        <v>2767</v>
      </c>
      <c r="U63" s="37" t="s">
        <v>2766</v>
      </c>
    </row>
    <row r="64" spans="1:21" x14ac:dyDescent="0.2">
      <c r="A64" s="34">
        <v>0</v>
      </c>
      <c r="B64" s="34">
        <v>0</v>
      </c>
      <c r="C64" s="34">
        <v>4.8294999999999998E-2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5">
        <v>0</v>
      </c>
      <c r="N64" s="35">
        <v>0</v>
      </c>
      <c r="O64" s="35">
        <v>0</v>
      </c>
      <c r="P64" s="35">
        <v>0</v>
      </c>
      <c r="Q64" s="36">
        <f t="shared" si="0"/>
        <v>4.0245833333333331E-3</v>
      </c>
      <c r="R64" s="36">
        <f t="shared" si="1"/>
        <v>0</v>
      </c>
      <c r="S64" s="37">
        <f t="shared" si="2"/>
        <v>4.0245833333333331E-3</v>
      </c>
      <c r="T64" s="37" t="s">
        <v>2473</v>
      </c>
      <c r="U64" s="37" t="s">
        <v>2473</v>
      </c>
    </row>
    <row r="65" spans="1:21" x14ac:dyDescent="0.2">
      <c r="A65" s="34">
        <v>0</v>
      </c>
      <c r="B65" s="34">
        <v>0</v>
      </c>
      <c r="C65" s="34">
        <v>3.7782999999999997E-2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1.0416999999999999E-2</v>
      </c>
      <c r="J65" s="34">
        <v>0</v>
      </c>
      <c r="K65" s="34">
        <v>0</v>
      </c>
      <c r="L65" s="34">
        <v>0</v>
      </c>
      <c r="M65" s="35">
        <v>0</v>
      </c>
      <c r="N65" s="35">
        <v>0</v>
      </c>
      <c r="O65" s="35">
        <v>0</v>
      </c>
      <c r="P65" s="35">
        <v>0</v>
      </c>
      <c r="Q65" s="36">
        <f t="shared" si="0"/>
        <v>4.0166666666666658E-3</v>
      </c>
      <c r="R65" s="36">
        <f t="shared" si="1"/>
        <v>0</v>
      </c>
      <c r="S65" s="37">
        <f t="shared" si="2"/>
        <v>4.0166666666666658E-3</v>
      </c>
      <c r="T65" s="37" t="s">
        <v>2719</v>
      </c>
      <c r="U65" s="37" t="s">
        <v>2719</v>
      </c>
    </row>
    <row r="66" spans="1:21" x14ac:dyDescent="0.2">
      <c r="A66" s="34">
        <v>0</v>
      </c>
      <c r="B66" s="34">
        <v>0</v>
      </c>
      <c r="C66" s="34">
        <v>4.7905000000000003E-2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5">
        <v>0</v>
      </c>
      <c r="N66" s="35">
        <v>0</v>
      </c>
      <c r="O66" s="35">
        <v>0</v>
      </c>
      <c r="P66" s="35">
        <v>0</v>
      </c>
      <c r="Q66" s="36">
        <f t="shared" si="0"/>
        <v>3.9920833333333336E-3</v>
      </c>
      <c r="R66" s="36">
        <f t="shared" si="1"/>
        <v>0</v>
      </c>
      <c r="S66" s="37">
        <f t="shared" si="2"/>
        <v>3.9920833333333336E-3</v>
      </c>
      <c r="T66" s="37" t="s">
        <v>2725</v>
      </c>
      <c r="U66" s="37" t="s">
        <v>2725</v>
      </c>
    </row>
    <row r="67" spans="1:21" x14ac:dyDescent="0.2">
      <c r="A67" s="34">
        <v>0</v>
      </c>
      <c r="B67" s="34">
        <v>0</v>
      </c>
      <c r="C67" s="34">
        <v>0</v>
      </c>
      <c r="D67" s="34">
        <v>0</v>
      </c>
      <c r="E67" s="34">
        <v>0</v>
      </c>
      <c r="F67" s="34">
        <v>7.6618000000000006E-2</v>
      </c>
      <c r="G67" s="34">
        <v>0</v>
      </c>
      <c r="H67" s="34">
        <v>0</v>
      </c>
      <c r="I67" s="34">
        <v>7.6159000000000004E-2</v>
      </c>
      <c r="J67" s="34">
        <v>0</v>
      </c>
      <c r="K67" s="34">
        <v>0</v>
      </c>
      <c r="L67" s="34">
        <v>0</v>
      </c>
      <c r="M67" s="35">
        <v>0</v>
      </c>
      <c r="N67" s="35">
        <v>0</v>
      </c>
      <c r="O67" s="35">
        <v>3.5104000000000003E-2</v>
      </c>
      <c r="P67" s="35">
        <v>0</v>
      </c>
      <c r="Q67" s="36">
        <f t="shared" si="0"/>
        <v>1.2731416666666667E-2</v>
      </c>
      <c r="R67" s="36">
        <f t="shared" si="1"/>
        <v>8.7760000000000008E-3</v>
      </c>
      <c r="S67" s="37">
        <f t="shared" si="2"/>
        <v>3.9554166666666661E-3</v>
      </c>
      <c r="T67" s="37" t="s">
        <v>2698</v>
      </c>
      <c r="U67" s="37" t="s">
        <v>2697</v>
      </c>
    </row>
    <row r="68" spans="1:21" x14ac:dyDescent="0.2">
      <c r="A68" s="34">
        <v>0</v>
      </c>
      <c r="B68" s="34">
        <v>0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4.7120000000000002E-2</v>
      </c>
      <c r="J68" s="34">
        <v>0</v>
      </c>
      <c r="K68" s="34">
        <v>0</v>
      </c>
      <c r="L68" s="34">
        <v>0</v>
      </c>
      <c r="M68" s="35">
        <v>0</v>
      </c>
      <c r="N68" s="35">
        <v>0</v>
      </c>
      <c r="O68" s="35">
        <v>0</v>
      </c>
      <c r="P68" s="35">
        <v>0</v>
      </c>
      <c r="Q68" s="36">
        <f t="shared" ref="Q68:Q131" si="3">AVERAGE(C68,A68,B68,F68,D68,E68,I68,G68,H68,L68,J68,K68)</f>
        <v>3.9266666666666668E-3</v>
      </c>
      <c r="R68" s="36">
        <f t="shared" ref="R68:R131" si="4">AVERAGE(P68,O68,N68,M68)</f>
        <v>0</v>
      </c>
      <c r="S68" s="37">
        <f t="shared" ref="S68:S131" si="5">Q68-R68</f>
        <v>3.9266666666666668E-3</v>
      </c>
      <c r="T68" s="37" t="s">
        <v>2363</v>
      </c>
      <c r="U68" s="37" t="s">
        <v>2363</v>
      </c>
    </row>
    <row r="69" spans="1:21" x14ac:dyDescent="0.2">
      <c r="A69" s="34">
        <v>6.2599999999999999E-3</v>
      </c>
      <c r="B69" s="34">
        <v>0</v>
      </c>
      <c r="C69" s="34">
        <v>0</v>
      </c>
      <c r="D69" s="34">
        <v>0</v>
      </c>
      <c r="E69" s="34">
        <v>0</v>
      </c>
      <c r="F69" s="34">
        <v>2.9197000000000001E-2</v>
      </c>
      <c r="G69" s="34">
        <v>0</v>
      </c>
      <c r="H69" s="34">
        <v>1.1627999999999999E-2</v>
      </c>
      <c r="I69" s="34">
        <v>0</v>
      </c>
      <c r="J69" s="34">
        <v>0</v>
      </c>
      <c r="K69" s="34">
        <v>0</v>
      </c>
      <c r="L69" s="34">
        <v>0</v>
      </c>
      <c r="M69" s="35">
        <v>0</v>
      </c>
      <c r="N69" s="35">
        <v>0</v>
      </c>
      <c r="O69" s="35">
        <v>0</v>
      </c>
      <c r="P69" s="35">
        <v>0</v>
      </c>
      <c r="Q69" s="36">
        <f t="shared" si="3"/>
        <v>3.9237500000000002E-3</v>
      </c>
      <c r="R69" s="36">
        <f t="shared" si="4"/>
        <v>0</v>
      </c>
      <c r="S69" s="37">
        <f t="shared" si="5"/>
        <v>3.9237500000000002E-3</v>
      </c>
      <c r="T69" s="37" t="s">
        <v>1218</v>
      </c>
      <c r="U69" s="37" t="s">
        <v>1218</v>
      </c>
    </row>
    <row r="70" spans="1:21" x14ac:dyDescent="0.2">
      <c r="A70" s="34">
        <v>0</v>
      </c>
      <c r="B70" s="34">
        <v>0</v>
      </c>
      <c r="C70" s="34">
        <v>1.0959E-2</v>
      </c>
      <c r="D70" s="34">
        <v>0</v>
      </c>
      <c r="E70" s="34">
        <v>1.3332999999999999E-2</v>
      </c>
      <c r="F70" s="34">
        <v>2.1429E-2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5">
        <v>0</v>
      </c>
      <c r="N70" s="35">
        <v>0</v>
      </c>
      <c r="O70" s="35">
        <v>0</v>
      </c>
      <c r="P70" s="35">
        <v>0</v>
      </c>
      <c r="Q70" s="36">
        <f t="shared" si="3"/>
        <v>3.8100833333333333E-3</v>
      </c>
      <c r="R70" s="36">
        <f t="shared" si="4"/>
        <v>0</v>
      </c>
      <c r="S70" s="37">
        <f t="shared" si="5"/>
        <v>3.8100833333333333E-3</v>
      </c>
      <c r="T70" s="37" t="s">
        <v>2779</v>
      </c>
      <c r="U70" s="37" t="s">
        <v>2779</v>
      </c>
    </row>
    <row r="71" spans="1:21" x14ac:dyDescent="0.2">
      <c r="A71" s="34">
        <v>0</v>
      </c>
      <c r="B71" s="34">
        <v>0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1.0723999999999999E-2</v>
      </c>
      <c r="J71" s="34">
        <v>0</v>
      </c>
      <c r="K71" s="34">
        <v>0</v>
      </c>
      <c r="L71" s="34">
        <v>3.4995999999999999E-2</v>
      </c>
      <c r="M71" s="35">
        <v>0</v>
      </c>
      <c r="N71" s="35">
        <v>0</v>
      </c>
      <c r="O71" s="35">
        <v>0</v>
      </c>
      <c r="P71" s="35">
        <v>0</v>
      </c>
      <c r="Q71" s="36">
        <f t="shared" si="3"/>
        <v>3.8099999999999996E-3</v>
      </c>
      <c r="R71" s="36">
        <f t="shared" si="4"/>
        <v>0</v>
      </c>
      <c r="S71" s="37">
        <f t="shared" si="5"/>
        <v>3.8099999999999996E-3</v>
      </c>
      <c r="T71" s="37" t="s">
        <v>2809</v>
      </c>
      <c r="U71" s="37" t="s">
        <v>2808</v>
      </c>
    </row>
    <row r="72" spans="1:21" x14ac:dyDescent="0.2">
      <c r="A72" s="34">
        <v>0</v>
      </c>
      <c r="B72" s="34">
        <v>3.7383E-2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8.2299999999999995E-3</v>
      </c>
      <c r="I72" s="34">
        <v>0</v>
      </c>
      <c r="J72" s="34">
        <v>0</v>
      </c>
      <c r="K72" s="34">
        <v>0</v>
      </c>
      <c r="L72" s="34">
        <v>0</v>
      </c>
      <c r="M72" s="35">
        <v>0</v>
      </c>
      <c r="N72" s="35">
        <v>0</v>
      </c>
      <c r="O72" s="35">
        <v>0</v>
      </c>
      <c r="P72" s="35">
        <v>0</v>
      </c>
      <c r="Q72" s="36">
        <f t="shared" si="3"/>
        <v>3.8010833333333334E-3</v>
      </c>
      <c r="R72" s="36">
        <f t="shared" si="4"/>
        <v>0</v>
      </c>
      <c r="S72" s="37">
        <f t="shared" si="5"/>
        <v>3.8010833333333334E-3</v>
      </c>
      <c r="T72" s="37" t="s">
        <v>2499</v>
      </c>
      <c r="U72" s="37" t="s">
        <v>2499</v>
      </c>
    </row>
    <row r="73" spans="1:21" x14ac:dyDescent="0.2">
      <c r="A73" s="34">
        <v>0.16841200000000001</v>
      </c>
      <c r="B73" s="34">
        <v>7.4271000000000004E-2</v>
      </c>
      <c r="C73" s="34">
        <v>0</v>
      </c>
      <c r="D73" s="34">
        <v>0</v>
      </c>
      <c r="E73" s="34">
        <v>0</v>
      </c>
      <c r="F73" s="34">
        <v>0.145317</v>
      </c>
      <c r="G73" s="34">
        <v>0</v>
      </c>
      <c r="H73" s="34">
        <v>0.26658799999999999</v>
      </c>
      <c r="I73" s="34">
        <v>0.210121</v>
      </c>
      <c r="J73" s="34">
        <v>0</v>
      </c>
      <c r="K73" s="34">
        <v>0</v>
      </c>
      <c r="L73" s="34">
        <v>0</v>
      </c>
      <c r="M73" s="35">
        <v>0.15895799999999999</v>
      </c>
      <c r="N73" s="35">
        <v>7.5503000000000001E-2</v>
      </c>
      <c r="O73" s="35">
        <v>3.8736E-2</v>
      </c>
      <c r="P73" s="35">
        <v>0</v>
      </c>
      <c r="Q73" s="36">
        <f t="shared" si="3"/>
        <v>7.2059083333333329E-2</v>
      </c>
      <c r="R73" s="36">
        <f t="shared" si="4"/>
        <v>6.8299250000000006E-2</v>
      </c>
      <c r="S73" s="37">
        <f t="shared" si="5"/>
        <v>3.7598333333333234E-3</v>
      </c>
      <c r="T73" s="37" t="s">
        <v>193</v>
      </c>
      <c r="U73" s="37" t="s">
        <v>192</v>
      </c>
    </row>
    <row r="74" spans="1:21" x14ac:dyDescent="0.2">
      <c r="A74" s="34">
        <v>1.1455999999999999E-2</v>
      </c>
      <c r="B74" s="34">
        <v>0</v>
      </c>
      <c r="C74" s="34">
        <v>1.0869999999999999E-2</v>
      </c>
      <c r="D74" s="34">
        <v>1.1396E-2</v>
      </c>
      <c r="E74" s="34">
        <v>0</v>
      </c>
      <c r="F74" s="34">
        <v>0</v>
      </c>
      <c r="G74" s="34">
        <v>0</v>
      </c>
      <c r="H74" s="34">
        <v>1.0283E-2</v>
      </c>
      <c r="I74" s="34">
        <v>0</v>
      </c>
      <c r="J74" s="34">
        <v>0</v>
      </c>
      <c r="K74" s="34">
        <v>0</v>
      </c>
      <c r="L74" s="34">
        <v>0</v>
      </c>
      <c r="M74" s="35">
        <v>0</v>
      </c>
      <c r="N74" s="35">
        <v>0</v>
      </c>
      <c r="O74" s="35">
        <v>0</v>
      </c>
      <c r="P74" s="35">
        <v>0</v>
      </c>
      <c r="Q74" s="36">
        <f t="shared" si="3"/>
        <v>3.6670833333333334E-3</v>
      </c>
      <c r="R74" s="36">
        <f t="shared" si="4"/>
        <v>0</v>
      </c>
      <c r="S74" s="37">
        <f t="shared" si="5"/>
        <v>3.6670833333333334E-3</v>
      </c>
      <c r="T74" s="37" t="s">
        <v>2630</v>
      </c>
      <c r="U74" s="37" t="s">
        <v>2629</v>
      </c>
    </row>
    <row r="75" spans="1:21" x14ac:dyDescent="0.2">
      <c r="A75" s="34">
        <v>3.7810000000000001E-3</v>
      </c>
      <c r="B75" s="34">
        <v>3.8996999999999997E-2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5">
        <v>0</v>
      </c>
      <c r="N75" s="35">
        <v>0</v>
      </c>
      <c r="O75" s="35">
        <v>0</v>
      </c>
      <c r="P75" s="35">
        <v>0</v>
      </c>
      <c r="Q75" s="36">
        <f t="shared" si="3"/>
        <v>3.564833333333333E-3</v>
      </c>
      <c r="R75" s="36">
        <f t="shared" si="4"/>
        <v>0</v>
      </c>
      <c r="S75" s="37">
        <f t="shared" si="5"/>
        <v>3.564833333333333E-3</v>
      </c>
      <c r="T75" s="37" t="s">
        <v>1412</v>
      </c>
      <c r="U75" s="37" t="s">
        <v>1412</v>
      </c>
    </row>
    <row r="76" spans="1:21" x14ac:dyDescent="0.2">
      <c r="A76" s="34">
        <v>0</v>
      </c>
      <c r="B76" s="34">
        <v>0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1.0127000000000001E-2</v>
      </c>
      <c r="I76" s="34">
        <v>0</v>
      </c>
      <c r="J76" s="34">
        <v>3.1962999999999998E-2</v>
      </c>
      <c r="K76" s="34">
        <v>0</v>
      </c>
      <c r="L76" s="34">
        <v>0</v>
      </c>
      <c r="M76" s="35">
        <v>0</v>
      </c>
      <c r="N76" s="35">
        <v>0</v>
      </c>
      <c r="O76" s="35">
        <v>0</v>
      </c>
      <c r="P76" s="35">
        <v>0</v>
      </c>
      <c r="Q76" s="36">
        <f t="shared" si="3"/>
        <v>3.5075000000000002E-3</v>
      </c>
      <c r="R76" s="36">
        <f t="shared" si="4"/>
        <v>0</v>
      </c>
      <c r="S76" s="37">
        <f t="shared" si="5"/>
        <v>3.5075000000000002E-3</v>
      </c>
      <c r="T76" s="37" t="s">
        <v>2575</v>
      </c>
      <c r="U76" s="37" t="s">
        <v>2575</v>
      </c>
    </row>
    <row r="77" spans="1:21" x14ac:dyDescent="0.2">
      <c r="A77" s="34">
        <v>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4.2070999999999997E-2</v>
      </c>
      <c r="J77" s="34">
        <v>0</v>
      </c>
      <c r="K77" s="34">
        <v>0</v>
      </c>
      <c r="L77" s="34">
        <v>0</v>
      </c>
      <c r="M77" s="35">
        <v>0</v>
      </c>
      <c r="N77" s="35">
        <v>0</v>
      </c>
      <c r="O77" s="35">
        <v>0</v>
      </c>
      <c r="P77" s="35">
        <v>0</v>
      </c>
      <c r="Q77" s="36">
        <f t="shared" si="3"/>
        <v>3.5059166666666663E-3</v>
      </c>
      <c r="R77" s="36">
        <f t="shared" si="4"/>
        <v>0</v>
      </c>
      <c r="S77" s="37">
        <f t="shared" si="5"/>
        <v>3.5059166666666663E-3</v>
      </c>
      <c r="T77" s="37" t="s">
        <v>2143</v>
      </c>
      <c r="U77" s="37" t="s">
        <v>2142</v>
      </c>
    </row>
    <row r="78" spans="1:21" x14ac:dyDescent="0.2">
      <c r="A78" s="34">
        <v>0</v>
      </c>
      <c r="B78" s="34">
        <v>0</v>
      </c>
      <c r="C78" s="34">
        <v>4.1378999999999999E-2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5">
        <v>0</v>
      </c>
      <c r="N78" s="35">
        <v>0</v>
      </c>
      <c r="O78" s="35">
        <v>0</v>
      </c>
      <c r="P78" s="35">
        <v>0</v>
      </c>
      <c r="Q78" s="36">
        <f t="shared" si="3"/>
        <v>3.4482499999999999E-3</v>
      </c>
      <c r="R78" s="36">
        <f t="shared" si="4"/>
        <v>0</v>
      </c>
      <c r="S78" s="37">
        <f t="shared" si="5"/>
        <v>3.4482499999999999E-3</v>
      </c>
      <c r="T78" s="37" t="s">
        <v>1381</v>
      </c>
      <c r="U78" s="37" t="s">
        <v>1380</v>
      </c>
    </row>
    <row r="79" spans="1:21" x14ac:dyDescent="0.2">
      <c r="A79" s="34">
        <v>0</v>
      </c>
      <c r="B79" s="34">
        <v>0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4.1311E-2</v>
      </c>
      <c r="K79" s="34">
        <v>0</v>
      </c>
      <c r="L79" s="34">
        <v>0</v>
      </c>
      <c r="M79" s="35">
        <v>0</v>
      </c>
      <c r="N79" s="35">
        <v>0</v>
      </c>
      <c r="O79" s="35">
        <v>0</v>
      </c>
      <c r="P79" s="35">
        <v>0</v>
      </c>
      <c r="Q79" s="36">
        <f t="shared" si="3"/>
        <v>3.4425833333333335E-3</v>
      </c>
      <c r="R79" s="36">
        <f t="shared" si="4"/>
        <v>0</v>
      </c>
      <c r="S79" s="37">
        <f t="shared" si="5"/>
        <v>3.4425833333333335E-3</v>
      </c>
      <c r="T79" s="37" t="s">
        <v>2758</v>
      </c>
      <c r="U79" s="37" t="s">
        <v>2758</v>
      </c>
    </row>
    <row r="80" spans="1:21" x14ac:dyDescent="0.2">
      <c r="A80" s="34">
        <v>0</v>
      </c>
      <c r="B80" s="34">
        <v>0</v>
      </c>
      <c r="C80" s="34">
        <v>0</v>
      </c>
      <c r="D80" s="34">
        <v>0</v>
      </c>
      <c r="E80" s="34">
        <v>1.0076E-2</v>
      </c>
      <c r="F80" s="34">
        <v>0</v>
      </c>
      <c r="G80" s="34">
        <v>0</v>
      </c>
      <c r="H80" s="34">
        <v>0</v>
      </c>
      <c r="I80" s="34">
        <v>0</v>
      </c>
      <c r="J80" s="34">
        <v>3.1171000000000001E-2</v>
      </c>
      <c r="K80" s="34">
        <v>0</v>
      </c>
      <c r="L80" s="34">
        <v>0</v>
      </c>
      <c r="M80" s="35">
        <v>0</v>
      </c>
      <c r="N80" s="35">
        <v>0</v>
      </c>
      <c r="O80" s="35">
        <v>0</v>
      </c>
      <c r="P80" s="35">
        <v>0</v>
      </c>
      <c r="Q80" s="36">
        <f t="shared" si="3"/>
        <v>3.4372499999999998E-3</v>
      </c>
      <c r="R80" s="36">
        <f t="shared" si="4"/>
        <v>0</v>
      </c>
      <c r="S80" s="37">
        <f t="shared" si="5"/>
        <v>3.4372499999999998E-3</v>
      </c>
      <c r="T80" s="37" t="s">
        <v>2671</v>
      </c>
      <c r="U80" s="37" t="s">
        <v>2670</v>
      </c>
    </row>
    <row r="81" spans="1:21" x14ac:dyDescent="0.2">
      <c r="A81" s="34">
        <v>0</v>
      </c>
      <c r="B81" s="34"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4.0929E-2</v>
      </c>
      <c r="L81" s="34">
        <v>0</v>
      </c>
      <c r="M81" s="35">
        <v>0</v>
      </c>
      <c r="N81" s="35">
        <v>0</v>
      </c>
      <c r="O81" s="35">
        <v>0</v>
      </c>
      <c r="P81" s="35">
        <v>0</v>
      </c>
      <c r="Q81" s="36">
        <f t="shared" si="3"/>
        <v>3.4107500000000002E-3</v>
      </c>
      <c r="R81" s="36">
        <f t="shared" si="4"/>
        <v>0</v>
      </c>
      <c r="S81" s="37">
        <f t="shared" si="5"/>
        <v>3.4107500000000002E-3</v>
      </c>
      <c r="T81" s="37" t="s">
        <v>2453</v>
      </c>
      <c r="U81" s="37" t="s">
        <v>2452</v>
      </c>
    </row>
    <row r="82" spans="1:21" x14ac:dyDescent="0.2">
      <c r="A82" s="34">
        <v>0</v>
      </c>
      <c r="B82" s="34">
        <v>0</v>
      </c>
      <c r="C82" s="34">
        <v>0</v>
      </c>
      <c r="D82" s="34">
        <v>4.0920999999999999E-2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5">
        <v>0</v>
      </c>
      <c r="N82" s="35">
        <v>0</v>
      </c>
      <c r="O82" s="35">
        <v>0</v>
      </c>
      <c r="P82" s="35">
        <v>0</v>
      </c>
      <c r="Q82" s="36">
        <f t="shared" si="3"/>
        <v>3.4100833333333331E-3</v>
      </c>
      <c r="R82" s="36">
        <f t="shared" si="4"/>
        <v>0</v>
      </c>
      <c r="S82" s="37">
        <f t="shared" si="5"/>
        <v>3.4100833333333331E-3</v>
      </c>
      <c r="T82" s="37" t="s">
        <v>771</v>
      </c>
      <c r="U82" s="37" t="s">
        <v>771</v>
      </c>
    </row>
    <row r="83" spans="1:21" x14ac:dyDescent="0.2">
      <c r="A83" s="34">
        <v>4.0557999999999997E-2</v>
      </c>
      <c r="B83" s="34">
        <v>0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5">
        <v>0</v>
      </c>
      <c r="N83" s="35">
        <v>0</v>
      </c>
      <c r="O83" s="35">
        <v>0</v>
      </c>
      <c r="P83" s="35">
        <v>0</v>
      </c>
      <c r="Q83" s="36">
        <f t="shared" si="3"/>
        <v>3.3798333333333332E-3</v>
      </c>
      <c r="R83" s="36">
        <f t="shared" si="4"/>
        <v>0</v>
      </c>
      <c r="S83" s="37">
        <f t="shared" si="5"/>
        <v>3.3798333333333332E-3</v>
      </c>
      <c r="T83" s="37" t="s">
        <v>937</v>
      </c>
      <c r="U83" s="37" t="s">
        <v>937</v>
      </c>
    </row>
    <row r="84" spans="1:21" x14ac:dyDescent="0.2">
      <c r="A84" s="34">
        <v>0</v>
      </c>
      <c r="B84" s="34">
        <v>3.9461000000000003E-2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5">
        <v>0</v>
      </c>
      <c r="N84" s="35">
        <v>0</v>
      </c>
      <c r="O84" s="35">
        <v>0</v>
      </c>
      <c r="P84" s="35">
        <v>0</v>
      </c>
      <c r="Q84" s="36">
        <f t="shared" si="3"/>
        <v>3.2884166666666669E-3</v>
      </c>
      <c r="R84" s="36">
        <f t="shared" si="4"/>
        <v>0</v>
      </c>
      <c r="S84" s="37">
        <f t="shared" si="5"/>
        <v>3.2884166666666669E-3</v>
      </c>
      <c r="T84" s="37" t="s">
        <v>1866</v>
      </c>
      <c r="U84" s="37" t="s">
        <v>1866</v>
      </c>
    </row>
    <row r="85" spans="1:21" x14ac:dyDescent="0.2">
      <c r="A85" s="34">
        <v>0</v>
      </c>
      <c r="B85" s="34">
        <v>0</v>
      </c>
      <c r="C85" s="34">
        <v>0</v>
      </c>
      <c r="D85" s="34">
        <v>0</v>
      </c>
      <c r="E85" s="34">
        <v>0</v>
      </c>
      <c r="F85" s="34">
        <v>1.7568E-2</v>
      </c>
      <c r="G85" s="34">
        <v>0</v>
      </c>
      <c r="H85" s="34">
        <v>0</v>
      </c>
      <c r="I85" s="34">
        <v>0</v>
      </c>
      <c r="J85" s="34">
        <v>2.1135999999999999E-2</v>
      </c>
      <c r="K85" s="34">
        <v>0</v>
      </c>
      <c r="L85" s="34">
        <v>0</v>
      </c>
      <c r="M85" s="35">
        <v>0</v>
      </c>
      <c r="N85" s="35">
        <v>0</v>
      </c>
      <c r="O85" s="35">
        <v>0</v>
      </c>
      <c r="P85" s="35">
        <v>0</v>
      </c>
      <c r="Q85" s="36">
        <f t="shared" si="3"/>
        <v>3.2253333333333335E-3</v>
      </c>
      <c r="R85" s="36">
        <f t="shared" si="4"/>
        <v>0</v>
      </c>
      <c r="S85" s="37">
        <f t="shared" si="5"/>
        <v>3.2253333333333335E-3</v>
      </c>
      <c r="T85" s="37" t="s">
        <v>1719</v>
      </c>
      <c r="U85" s="37" t="s">
        <v>1719</v>
      </c>
    </row>
    <row r="86" spans="1:21" x14ac:dyDescent="0.2">
      <c r="A86" s="34">
        <v>2.9703E-2</v>
      </c>
      <c r="B86" s="34">
        <v>0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8.9090000000000003E-3</v>
      </c>
      <c r="I86" s="34">
        <v>0</v>
      </c>
      <c r="J86" s="34">
        <v>0</v>
      </c>
      <c r="K86" s="34">
        <v>0</v>
      </c>
      <c r="L86" s="34">
        <v>0</v>
      </c>
      <c r="M86" s="35">
        <v>0</v>
      </c>
      <c r="N86" s="35">
        <v>0</v>
      </c>
      <c r="O86" s="35">
        <v>0</v>
      </c>
      <c r="P86" s="35">
        <v>0</v>
      </c>
      <c r="Q86" s="36">
        <f t="shared" si="3"/>
        <v>3.2176666666666669E-3</v>
      </c>
      <c r="R86" s="36">
        <f t="shared" si="4"/>
        <v>0</v>
      </c>
      <c r="S86" s="37">
        <f t="shared" si="5"/>
        <v>3.2176666666666669E-3</v>
      </c>
      <c r="T86" s="37" t="s">
        <v>1531</v>
      </c>
      <c r="U86" s="37" t="s">
        <v>1530</v>
      </c>
    </row>
    <row r="87" spans="1:21" x14ac:dyDescent="0.2">
      <c r="A87" s="34">
        <v>0</v>
      </c>
      <c r="B87" s="34">
        <v>3.8413999999999997E-2</v>
      </c>
      <c r="C87" s="34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5">
        <v>0</v>
      </c>
      <c r="N87" s="35">
        <v>0</v>
      </c>
      <c r="O87" s="35">
        <v>0</v>
      </c>
      <c r="P87" s="35">
        <v>0</v>
      </c>
      <c r="Q87" s="36">
        <f t="shared" si="3"/>
        <v>3.2011666666666664E-3</v>
      </c>
      <c r="R87" s="36">
        <f t="shared" si="4"/>
        <v>0</v>
      </c>
      <c r="S87" s="37">
        <f t="shared" si="5"/>
        <v>3.2011666666666664E-3</v>
      </c>
      <c r="T87" s="37" t="s">
        <v>2372</v>
      </c>
      <c r="U87" s="37" t="s">
        <v>2372</v>
      </c>
    </row>
    <row r="88" spans="1:21" x14ac:dyDescent="0.2">
      <c r="A88" s="34">
        <v>0.99853400000000003</v>
      </c>
      <c r="B88" s="34">
        <v>1</v>
      </c>
      <c r="C88" s="34">
        <v>1</v>
      </c>
      <c r="D88" s="34">
        <v>0.99702400000000002</v>
      </c>
      <c r="E88" s="34">
        <v>0.99731899999999996</v>
      </c>
      <c r="F88" s="34">
        <v>0.99657099999999998</v>
      </c>
      <c r="G88" s="34">
        <v>1</v>
      </c>
      <c r="H88" s="34">
        <v>0.99703299999999995</v>
      </c>
      <c r="I88" s="34">
        <v>0.996865</v>
      </c>
      <c r="J88" s="34">
        <v>0.99518799999999996</v>
      </c>
      <c r="K88" s="34">
        <v>0.99745200000000001</v>
      </c>
      <c r="L88" s="34">
        <v>0.99900999999999995</v>
      </c>
      <c r="M88" s="35">
        <v>0.99830099999999999</v>
      </c>
      <c r="N88" s="35">
        <v>0.99510600000000005</v>
      </c>
      <c r="O88" s="35">
        <v>0.992537</v>
      </c>
      <c r="P88" s="35">
        <v>0.99295800000000001</v>
      </c>
      <c r="Q88" s="36">
        <f t="shared" si="3"/>
        <v>0.99791633333333341</v>
      </c>
      <c r="R88" s="36">
        <f t="shared" si="4"/>
        <v>0.99472550000000004</v>
      </c>
      <c r="S88" s="37">
        <f t="shared" si="5"/>
        <v>3.1908333333333649E-3</v>
      </c>
      <c r="T88" s="37" t="s">
        <v>2134</v>
      </c>
      <c r="U88" s="37" t="s">
        <v>2134</v>
      </c>
    </row>
    <row r="89" spans="1:21" x14ac:dyDescent="0.2">
      <c r="A89" s="34">
        <v>0</v>
      </c>
      <c r="B89" s="34">
        <v>0</v>
      </c>
      <c r="C89" s="34">
        <v>0</v>
      </c>
      <c r="D89" s="34">
        <v>0</v>
      </c>
      <c r="E89" s="34">
        <v>0</v>
      </c>
      <c r="F89" s="34">
        <v>2.9711999999999999E-2</v>
      </c>
      <c r="G89" s="34">
        <v>0</v>
      </c>
      <c r="H89" s="34">
        <v>8.0809999999999996E-3</v>
      </c>
      <c r="I89" s="34">
        <v>0</v>
      </c>
      <c r="J89" s="34">
        <v>0</v>
      </c>
      <c r="K89" s="34">
        <v>0</v>
      </c>
      <c r="L89" s="34">
        <v>0</v>
      </c>
      <c r="M89" s="35">
        <v>0</v>
      </c>
      <c r="N89" s="35">
        <v>0</v>
      </c>
      <c r="O89" s="35">
        <v>0</v>
      </c>
      <c r="P89" s="35">
        <v>0</v>
      </c>
      <c r="Q89" s="36">
        <f t="shared" si="3"/>
        <v>3.1494166666666667E-3</v>
      </c>
      <c r="R89" s="36">
        <f t="shared" si="4"/>
        <v>0</v>
      </c>
      <c r="S89" s="37">
        <f t="shared" si="5"/>
        <v>3.1494166666666667E-3</v>
      </c>
      <c r="T89" s="37" t="s">
        <v>2558</v>
      </c>
      <c r="U89" s="37" t="s">
        <v>2558</v>
      </c>
    </row>
    <row r="90" spans="1:21" x14ac:dyDescent="0.2">
      <c r="A90" s="34">
        <v>1.2290000000000001E-2</v>
      </c>
      <c r="B90" s="34">
        <v>0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2.4972999999999999E-2</v>
      </c>
      <c r="L90" s="34">
        <v>0</v>
      </c>
      <c r="M90" s="35">
        <v>0</v>
      </c>
      <c r="N90" s="35">
        <v>0</v>
      </c>
      <c r="O90" s="35">
        <v>0</v>
      </c>
      <c r="P90" s="35">
        <v>0</v>
      </c>
      <c r="Q90" s="36">
        <f t="shared" si="3"/>
        <v>3.1052499999999999E-3</v>
      </c>
      <c r="R90" s="36">
        <f t="shared" si="4"/>
        <v>0</v>
      </c>
      <c r="S90" s="37">
        <f t="shared" si="5"/>
        <v>3.1052499999999999E-3</v>
      </c>
      <c r="T90" s="37" t="s">
        <v>2068</v>
      </c>
      <c r="U90" s="37" t="s">
        <v>2068</v>
      </c>
    </row>
    <row r="91" spans="1:21" x14ac:dyDescent="0.2">
      <c r="A91" s="34">
        <v>0</v>
      </c>
      <c r="B91" s="34">
        <v>0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3.6846999999999998E-2</v>
      </c>
      <c r="K91" s="34">
        <v>0</v>
      </c>
      <c r="L91" s="34">
        <v>0</v>
      </c>
      <c r="M91" s="35">
        <v>0</v>
      </c>
      <c r="N91" s="35">
        <v>0</v>
      </c>
      <c r="O91" s="35">
        <v>0</v>
      </c>
      <c r="P91" s="35">
        <v>0</v>
      </c>
      <c r="Q91" s="36">
        <f t="shared" si="3"/>
        <v>3.0705833333333332E-3</v>
      </c>
      <c r="R91" s="36">
        <f t="shared" si="4"/>
        <v>0</v>
      </c>
      <c r="S91" s="37">
        <f t="shared" si="5"/>
        <v>3.0705833333333332E-3</v>
      </c>
      <c r="T91" s="37" t="s">
        <v>2527</v>
      </c>
      <c r="U91" s="37" t="s">
        <v>2527</v>
      </c>
    </row>
    <row r="92" spans="1:21" x14ac:dyDescent="0.2">
      <c r="A92" s="34">
        <v>3.6524000000000001E-2</v>
      </c>
      <c r="B92" s="34">
        <v>0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5">
        <v>0</v>
      </c>
      <c r="N92" s="35">
        <v>0</v>
      </c>
      <c r="O92" s="35">
        <v>0</v>
      </c>
      <c r="P92" s="35">
        <v>0</v>
      </c>
      <c r="Q92" s="36">
        <f t="shared" si="3"/>
        <v>3.0436666666666667E-3</v>
      </c>
      <c r="R92" s="36">
        <f t="shared" si="4"/>
        <v>0</v>
      </c>
      <c r="S92" s="37">
        <f t="shared" si="5"/>
        <v>3.0436666666666667E-3</v>
      </c>
      <c r="T92" s="37" t="s">
        <v>1328</v>
      </c>
      <c r="U92" s="37" t="s">
        <v>1327</v>
      </c>
    </row>
    <row r="93" spans="1:21" x14ac:dyDescent="0.2">
      <c r="A93" s="34">
        <v>0</v>
      </c>
      <c r="B93" s="34">
        <v>0</v>
      </c>
      <c r="C93" s="34">
        <v>0</v>
      </c>
      <c r="D93" s="34">
        <v>0</v>
      </c>
      <c r="E93" s="34">
        <v>6.9810000000000002E-3</v>
      </c>
      <c r="F93" s="34">
        <v>2.9506000000000001E-2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5">
        <v>0</v>
      </c>
      <c r="N93" s="35">
        <v>0</v>
      </c>
      <c r="O93" s="35">
        <v>0</v>
      </c>
      <c r="P93" s="35">
        <v>0</v>
      </c>
      <c r="Q93" s="36">
        <f t="shared" si="3"/>
        <v>3.0405833333333331E-3</v>
      </c>
      <c r="R93" s="36">
        <f t="shared" si="4"/>
        <v>0</v>
      </c>
      <c r="S93" s="37">
        <f t="shared" si="5"/>
        <v>3.0405833333333331E-3</v>
      </c>
      <c r="T93" s="37" t="s">
        <v>2567</v>
      </c>
      <c r="U93" s="37" t="s">
        <v>2567</v>
      </c>
    </row>
    <row r="94" spans="1:21" x14ac:dyDescent="0.2">
      <c r="A94" s="34">
        <v>0</v>
      </c>
      <c r="B94" s="34">
        <v>0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3.6199000000000002E-2</v>
      </c>
      <c r="J94" s="34">
        <v>0</v>
      </c>
      <c r="K94" s="34">
        <v>0</v>
      </c>
      <c r="L94" s="34">
        <v>0</v>
      </c>
      <c r="M94" s="35">
        <v>0</v>
      </c>
      <c r="N94" s="35">
        <v>0</v>
      </c>
      <c r="O94" s="35">
        <v>0</v>
      </c>
      <c r="P94" s="35">
        <v>0</v>
      </c>
      <c r="Q94" s="36">
        <f t="shared" si="3"/>
        <v>3.0165833333333334E-3</v>
      </c>
      <c r="R94" s="36">
        <f t="shared" si="4"/>
        <v>0</v>
      </c>
      <c r="S94" s="37">
        <f t="shared" si="5"/>
        <v>3.0165833333333334E-3</v>
      </c>
      <c r="T94" s="37" t="s">
        <v>683</v>
      </c>
      <c r="U94" s="37" t="s">
        <v>683</v>
      </c>
    </row>
    <row r="95" spans="1:21" x14ac:dyDescent="0.2">
      <c r="A95" s="34">
        <v>0</v>
      </c>
      <c r="B95" s="34">
        <v>0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3.5885E-2</v>
      </c>
      <c r="J95" s="34">
        <v>0</v>
      </c>
      <c r="K95" s="34">
        <v>0</v>
      </c>
      <c r="L95" s="34">
        <v>0</v>
      </c>
      <c r="M95" s="35">
        <v>0</v>
      </c>
      <c r="N95" s="35">
        <v>0</v>
      </c>
      <c r="O95" s="35">
        <v>0</v>
      </c>
      <c r="P95" s="35">
        <v>0</v>
      </c>
      <c r="Q95" s="36">
        <f t="shared" si="3"/>
        <v>2.9904166666666668E-3</v>
      </c>
      <c r="R95" s="36">
        <f t="shared" si="4"/>
        <v>0</v>
      </c>
      <c r="S95" s="37">
        <f t="shared" si="5"/>
        <v>2.9904166666666668E-3</v>
      </c>
      <c r="T95" s="37" t="s">
        <v>763</v>
      </c>
      <c r="U95" s="37" t="s">
        <v>763</v>
      </c>
    </row>
    <row r="96" spans="1:21" x14ac:dyDescent="0.2">
      <c r="A96" s="34">
        <v>4.6239999999999996E-3</v>
      </c>
      <c r="B96" s="34">
        <v>0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3.1179999999999999E-2</v>
      </c>
      <c r="I96" s="34">
        <v>0</v>
      </c>
      <c r="J96" s="34">
        <v>0</v>
      </c>
      <c r="K96" s="34">
        <v>0</v>
      </c>
      <c r="L96" s="34">
        <v>0</v>
      </c>
      <c r="M96" s="35">
        <v>0</v>
      </c>
      <c r="N96" s="35">
        <v>0</v>
      </c>
      <c r="O96" s="35">
        <v>0</v>
      </c>
      <c r="P96" s="35">
        <v>0</v>
      </c>
      <c r="Q96" s="36">
        <f t="shared" si="3"/>
        <v>2.983666666666667E-3</v>
      </c>
      <c r="R96" s="36">
        <f t="shared" si="4"/>
        <v>0</v>
      </c>
      <c r="S96" s="37">
        <f t="shared" si="5"/>
        <v>2.983666666666667E-3</v>
      </c>
      <c r="T96" s="37" t="s">
        <v>2639</v>
      </c>
      <c r="U96" s="37" t="s">
        <v>2639</v>
      </c>
    </row>
    <row r="97" spans="1:21" x14ac:dyDescent="0.2">
      <c r="A97" s="34">
        <v>0</v>
      </c>
      <c r="B97" s="34">
        <v>3.5555999999999997E-2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5">
        <v>0</v>
      </c>
      <c r="N97" s="35">
        <v>0</v>
      </c>
      <c r="O97" s="35">
        <v>0</v>
      </c>
      <c r="P97" s="35">
        <v>0</v>
      </c>
      <c r="Q97" s="36">
        <f t="shared" si="3"/>
        <v>2.9629999999999999E-3</v>
      </c>
      <c r="R97" s="36">
        <f t="shared" si="4"/>
        <v>0</v>
      </c>
      <c r="S97" s="37">
        <f t="shared" si="5"/>
        <v>2.9629999999999999E-3</v>
      </c>
      <c r="T97" s="37" t="s">
        <v>713</v>
      </c>
      <c r="U97" s="37" t="s">
        <v>713</v>
      </c>
    </row>
    <row r="98" spans="1:21" x14ac:dyDescent="0.2">
      <c r="A98" s="34">
        <v>0</v>
      </c>
      <c r="B98" s="34">
        <v>0</v>
      </c>
      <c r="C98" s="34">
        <v>0</v>
      </c>
      <c r="D98" s="34">
        <v>8.8109999999999994E-3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2.5131000000000001E-2</v>
      </c>
      <c r="L98" s="34">
        <v>0</v>
      </c>
      <c r="M98" s="35">
        <v>0</v>
      </c>
      <c r="N98" s="35">
        <v>0</v>
      </c>
      <c r="O98" s="35">
        <v>0</v>
      </c>
      <c r="P98" s="35">
        <v>0</v>
      </c>
      <c r="Q98" s="36">
        <f t="shared" si="3"/>
        <v>2.8284999999999999E-3</v>
      </c>
      <c r="R98" s="36">
        <f t="shared" si="4"/>
        <v>0</v>
      </c>
      <c r="S98" s="37">
        <f t="shared" si="5"/>
        <v>2.8284999999999999E-3</v>
      </c>
      <c r="T98" s="37" t="s">
        <v>760</v>
      </c>
      <c r="U98" s="37" t="s">
        <v>760</v>
      </c>
    </row>
    <row r="99" spans="1:21" x14ac:dyDescent="0.2">
      <c r="A99" s="34">
        <v>0</v>
      </c>
      <c r="B99" s="34">
        <v>0</v>
      </c>
      <c r="C99" s="34">
        <v>0</v>
      </c>
      <c r="D99" s="34">
        <v>0</v>
      </c>
      <c r="E99" s="34">
        <v>0</v>
      </c>
      <c r="F99" s="34">
        <v>3.3298000000000001E-2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5">
        <v>0</v>
      </c>
      <c r="N99" s="35">
        <v>0</v>
      </c>
      <c r="O99" s="35">
        <v>0</v>
      </c>
      <c r="P99" s="35">
        <v>0</v>
      </c>
      <c r="Q99" s="36">
        <f t="shared" si="3"/>
        <v>2.7748333333333336E-3</v>
      </c>
      <c r="R99" s="36">
        <f t="shared" si="4"/>
        <v>0</v>
      </c>
      <c r="S99" s="37">
        <f t="shared" si="5"/>
        <v>2.7748333333333336E-3</v>
      </c>
      <c r="T99" s="37" t="s">
        <v>1446</v>
      </c>
      <c r="U99" s="37" t="s">
        <v>1446</v>
      </c>
    </row>
    <row r="100" spans="1:21" x14ac:dyDescent="0.2">
      <c r="A100" s="34">
        <v>0</v>
      </c>
      <c r="B100" s="34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3.3245999999999998E-2</v>
      </c>
      <c r="K100" s="34">
        <v>0</v>
      </c>
      <c r="L100" s="34">
        <v>0</v>
      </c>
      <c r="M100" s="35">
        <v>0</v>
      </c>
      <c r="N100" s="35">
        <v>0</v>
      </c>
      <c r="O100" s="35">
        <v>0</v>
      </c>
      <c r="P100" s="35">
        <v>0</v>
      </c>
      <c r="Q100" s="36">
        <f t="shared" si="3"/>
        <v>2.7705E-3</v>
      </c>
      <c r="R100" s="36">
        <f t="shared" si="4"/>
        <v>0</v>
      </c>
      <c r="S100" s="37">
        <f t="shared" si="5"/>
        <v>2.7705E-3</v>
      </c>
      <c r="T100" s="37" t="s">
        <v>2526</v>
      </c>
      <c r="U100" s="37" t="s">
        <v>2526</v>
      </c>
    </row>
    <row r="101" spans="1:21" x14ac:dyDescent="0.2">
      <c r="A101" s="34">
        <v>0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3.3175000000000003E-2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5">
        <v>0</v>
      </c>
      <c r="N101" s="35">
        <v>0</v>
      </c>
      <c r="O101" s="35">
        <v>0</v>
      </c>
      <c r="P101" s="35">
        <v>0</v>
      </c>
      <c r="Q101" s="36">
        <f t="shared" si="3"/>
        <v>2.7645833333333337E-3</v>
      </c>
      <c r="R101" s="36">
        <f t="shared" si="4"/>
        <v>0</v>
      </c>
      <c r="S101" s="37">
        <f t="shared" si="5"/>
        <v>2.7645833333333337E-3</v>
      </c>
      <c r="T101" s="37" t="s">
        <v>1834</v>
      </c>
      <c r="U101" s="37" t="s">
        <v>1833</v>
      </c>
    </row>
    <row r="102" spans="1:21" x14ac:dyDescent="0.2">
      <c r="A102" s="34">
        <v>0.99669200000000002</v>
      </c>
      <c r="B102" s="34">
        <v>0.99116800000000005</v>
      </c>
      <c r="C102" s="34">
        <v>1</v>
      </c>
      <c r="D102" s="34">
        <v>0.99365099999999995</v>
      </c>
      <c r="E102" s="34">
        <v>1.009871</v>
      </c>
      <c r="F102" s="34">
        <v>0.99907299999999999</v>
      </c>
      <c r="G102" s="34">
        <v>0.99763000000000002</v>
      </c>
      <c r="H102" s="34">
        <v>1</v>
      </c>
      <c r="I102" s="34">
        <v>0.99724500000000005</v>
      </c>
      <c r="J102" s="34">
        <v>0.99602900000000005</v>
      </c>
      <c r="K102" s="34">
        <v>0.99782599999999999</v>
      </c>
      <c r="L102" s="34">
        <v>0.99920100000000001</v>
      </c>
      <c r="M102" s="35">
        <v>0.99308799999999997</v>
      </c>
      <c r="N102" s="35">
        <v>0.99509199999999998</v>
      </c>
      <c r="O102" s="35">
        <v>0.99545499999999998</v>
      </c>
      <c r="P102" s="35">
        <v>0.99814099999999994</v>
      </c>
      <c r="Q102" s="36">
        <f t="shared" si="3"/>
        <v>0.99819883333333337</v>
      </c>
      <c r="R102" s="36">
        <f t="shared" si="4"/>
        <v>0.995444</v>
      </c>
      <c r="S102" s="37">
        <f t="shared" si="5"/>
        <v>2.754833333333373E-3</v>
      </c>
      <c r="T102" s="37" t="s">
        <v>425</v>
      </c>
      <c r="U102" s="37" t="s">
        <v>424</v>
      </c>
    </row>
    <row r="103" spans="1:21" x14ac:dyDescent="0.2">
      <c r="A103" s="34">
        <v>0</v>
      </c>
      <c r="B103" s="34">
        <v>0</v>
      </c>
      <c r="C103" s="34">
        <v>3.2751000000000002E-2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5">
        <v>0</v>
      </c>
      <c r="N103" s="35">
        <v>0</v>
      </c>
      <c r="O103" s="35">
        <v>0</v>
      </c>
      <c r="P103" s="35">
        <v>0</v>
      </c>
      <c r="Q103" s="36">
        <f t="shared" si="3"/>
        <v>2.7292500000000003E-3</v>
      </c>
      <c r="R103" s="36">
        <f t="shared" si="4"/>
        <v>0</v>
      </c>
      <c r="S103" s="37">
        <f t="shared" si="5"/>
        <v>2.7292500000000003E-3</v>
      </c>
      <c r="T103" s="37" t="s">
        <v>863</v>
      </c>
      <c r="U103" s="37" t="s">
        <v>863</v>
      </c>
    </row>
    <row r="104" spans="1:21" x14ac:dyDescent="0.2">
      <c r="A104" s="34">
        <v>0</v>
      </c>
      <c r="B104" s="34">
        <v>3.2641000000000003E-2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5">
        <v>0</v>
      </c>
      <c r="N104" s="35">
        <v>0</v>
      </c>
      <c r="O104" s="35">
        <v>0</v>
      </c>
      <c r="P104" s="35">
        <v>0</v>
      </c>
      <c r="Q104" s="36">
        <f t="shared" si="3"/>
        <v>2.7200833333333335E-3</v>
      </c>
      <c r="R104" s="36">
        <f t="shared" si="4"/>
        <v>0</v>
      </c>
      <c r="S104" s="37">
        <f t="shared" si="5"/>
        <v>2.7200833333333335E-3</v>
      </c>
      <c r="T104" s="37" t="s">
        <v>1525</v>
      </c>
      <c r="U104" s="37" t="s">
        <v>1524</v>
      </c>
    </row>
    <row r="105" spans="1:21" x14ac:dyDescent="0.2">
      <c r="A105" s="34">
        <v>0</v>
      </c>
      <c r="B105" s="34">
        <v>0</v>
      </c>
      <c r="C105" s="34">
        <v>0</v>
      </c>
      <c r="D105" s="34">
        <v>0</v>
      </c>
      <c r="E105" s="34">
        <v>0</v>
      </c>
      <c r="F105" s="34">
        <v>3.2566999999999999E-2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5">
        <v>0</v>
      </c>
      <c r="N105" s="35">
        <v>0</v>
      </c>
      <c r="O105" s="35">
        <v>0</v>
      </c>
      <c r="P105" s="35">
        <v>0</v>
      </c>
      <c r="Q105" s="36">
        <f t="shared" si="3"/>
        <v>2.7139166666666666E-3</v>
      </c>
      <c r="R105" s="36">
        <f t="shared" si="4"/>
        <v>0</v>
      </c>
      <c r="S105" s="37">
        <f t="shared" si="5"/>
        <v>2.7139166666666666E-3</v>
      </c>
      <c r="T105" s="37" t="s">
        <v>2746</v>
      </c>
      <c r="U105" s="37" t="s">
        <v>2746</v>
      </c>
    </row>
    <row r="106" spans="1:21" x14ac:dyDescent="0.2">
      <c r="A106" s="34">
        <v>0</v>
      </c>
      <c r="B106" s="34">
        <v>0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3.2258000000000002E-2</v>
      </c>
      <c r="I106" s="34">
        <v>0</v>
      </c>
      <c r="J106" s="34">
        <v>0</v>
      </c>
      <c r="K106" s="34">
        <v>0</v>
      </c>
      <c r="L106" s="34">
        <v>0</v>
      </c>
      <c r="M106" s="35">
        <v>0</v>
      </c>
      <c r="N106" s="35">
        <v>0</v>
      </c>
      <c r="O106" s="35">
        <v>0</v>
      </c>
      <c r="P106" s="35">
        <v>0</v>
      </c>
      <c r="Q106" s="36">
        <f t="shared" si="3"/>
        <v>2.6881666666666668E-3</v>
      </c>
      <c r="R106" s="36">
        <f t="shared" si="4"/>
        <v>0</v>
      </c>
      <c r="S106" s="37">
        <f t="shared" si="5"/>
        <v>2.6881666666666668E-3</v>
      </c>
      <c r="T106" s="37" t="s">
        <v>912</v>
      </c>
      <c r="U106" s="37" t="s">
        <v>911</v>
      </c>
    </row>
    <row r="107" spans="1:21" x14ac:dyDescent="0.2">
      <c r="A107" s="34">
        <v>0</v>
      </c>
      <c r="B107" s="34">
        <v>0</v>
      </c>
      <c r="C107" s="34">
        <v>0</v>
      </c>
      <c r="D107" s="34">
        <v>1.3422999999999999E-2</v>
      </c>
      <c r="E107" s="34">
        <v>9.5239999999999995E-3</v>
      </c>
      <c r="F107" s="34">
        <v>0</v>
      </c>
      <c r="G107" s="34">
        <v>9.2169999999999995E-3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5">
        <v>0</v>
      </c>
      <c r="N107" s="35">
        <v>0</v>
      </c>
      <c r="O107" s="35">
        <v>0</v>
      </c>
      <c r="P107" s="35">
        <v>0</v>
      </c>
      <c r="Q107" s="36">
        <f t="shared" si="3"/>
        <v>2.6803333333333332E-3</v>
      </c>
      <c r="R107" s="36">
        <f t="shared" si="4"/>
        <v>0</v>
      </c>
      <c r="S107" s="37">
        <f t="shared" si="5"/>
        <v>2.6803333333333332E-3</v>
      </c>
      <c r="T107" s="37" t="s">
        <v>1783</v>
      </c>
      <c r="U107" s="37" t="s">
        <v>1783</v>
      </c>
    </row>
    <row r="108" spans="1:21" x14ac:dyDescent="0.2">
      <c r="A108" s="34">
        <v>0.90173400000000004</v>
      </c>
      <c r="B108" s="34">
        <v>0.91420699999999999</v>
      </c>
      <c r="C108" s="34">
        <v>0.90549500000000005</v>
      </c>
      <c r="D108" s="34">
        <v>0.91397899999999999</v>
      </c>
      <c r="E108" s="34">
        <v>0.928261</v>
      </c>
      <c r="F108" s="34">
        <v>0.91913</v>
      </c>
      <c r="G108" s="34">
        <v>0.89870700000000003</v>
      </c>
      <c r="H108" s="34">
        <v>0.92105300000000001</v>
      </c>
      <c r="I108" s="34">
        <v>0.92272699999999996</v>
      </c>
      <c r="J108" s="34">
        <v>0.93917300000000004</v>
      </c>
      <c r="K108" s="34">
        <v>0.93529399999999996</v>
      </c>
      <c r="L108" s="34">
        <v>0.92666199999999999</v>
      </c>
      <c r="M108" s="35">
        <v>0.90736700000000003</v>
      </c>
      <c r="N108" s="35">
        <v>0.91645200000000004</v>
      </c>
      <c r="O108" s="35">
        <v>0.91746399999999995</v>
      </c>
      <c r="P108" s="35">
        <v>0.92379199999999995</v>
      </c>
      <c r="Q108" s="36">
        <f t="shared" si="3"/>
        <v>0.9188685000000002</v>
      </c>
      <c r="R108" s="36">
        <f t="shared" si="4"/>
        <v>0.91626874999999997</v>
      </c>
      <c r="S108" s="37">
        <f t="shared" si="5"/>
        <v>2.5997500000002338E-3</v>
      </c>
      <c r="T108" s="37" t="s">
        <v>324</v>
      </c>
      <c r="U108" s="37" t="s">
        <v>324</v>
      </c>
    </row>
    <row r="109" spans="1:21" x14ac:dyDescent="0.2">
      <c r="A109" s="34">
        <v>2.4184000000000001E-2</v>
      </c>
      <c r="B109" s="34">
        <v>0</v>
      </c>
      <c r="C109" s="34">
        <v>0</v>
      </c>
      <c r="D109" s="34">
        <v>0</v>
      </c>
      <c r="E109" s="34">
        <v>0</v>
      </c>
      <c r="F109" s="34">
        <v>6.5950000000000002E-3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5">
        <v>0</v>
      </c>
      <c r="N109" s="35">
        <v>0</v>
      </c>
      <c r="O109" s="35">
        <v>0</v>
      </c>
      <c r="P109" s="35">
        <v>0</v>
      </c>
      <c r="Q109" s="36">
        <f t="shared" si="3"/>
        <v>2.5649166666666667E-3</v>
      </c>
      <c r="R109" s="36">
        <f t="shared" si="4"/>
        <v>0</v>
      </c>
      <c r="S109" s="37">
        <f t="shared" si="5"/>
        <v>2.5649166666666667E-3</v>
      </c>
      <c r="T109" s="37" t="s">
        <v>2782</v>
      </c>
      <c r="U109" s="37" t="s">
        <v>2782</v>
      </c>
    </row>
    <row r="110" spans="1:21" x14ac:dyDescent="0.2">
      <c r="A110" s="34">
        <v>0</v>
      </c>
      <c r="B110" s="34">
        <v>4.431E-3</v>
      </c>
      <c r="C110" s="34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2.5408E-2</v>
      </c>
      <c r="I110" s="34">
        <v>0</v>
      </c>
      <c r="J110" s="34">
        <v>0</v>
      </c>
      <c r="K110" s="34">
        <v>1.8637999999999998E-2</v>
      </c>
      <c r="L110" s="34">
        <v>0</v>
      </c>
      <c r="M110" s="35">
        <v>0</v>
      </c>
      <c r="N110" s="35">
        <v>5.9519999999999998E-3</v>
      </c>
      <c r="O110" s="35">
        <v>0</v>
      </c>
      <c r="P110" s="35">
        <v>0</v>
      </c>
      <c r="Q110" s="36">
        <f t="shared" si="3"/>
        <v>4.0397499999999999E-3</v>
      </c>
      <c r="R110" s="36">
        <f t="shared" si="4"/>
        <v>1.488E-3</v>
      </c>
      <c r="S110" s="37">
        <f t="shared" si="5"/>
        <v>2.5517500000000002E-3</v>
      </c>
      <c r="T110" s="37" t="s">
        <v>2490</v>
      </c>
      <c r="U110" s="37" t="s">
        <v>2490</v>
      </c>
    </row>
    <row r="111" spans="1:21" x14ac:dyDescent="0.2">
      <c r="A111" s="34">
        <v>0</v>
      </c>
      <c r="B111" s="34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3.0544000000000002E-2</v>
      </c>
      <c r="K111" s="34">
        <v>0</v>
      </c>
      <c r="L111" s="34">
        <v>0</v>
      </c>
      <c r="M111" s="35">
        <v>0</v>
      </c>
      <c r="N111" s="35">
        <v>0</v>
      </c>
      <c r="O111" s="35">
        <v>0</v>
      </c>
      <c r="P111" s="35">
        <v>0</v>
      </c>
      <c r="Q111" s="36">
        <f t="shared" si="3"/>
        <v>2.5453333333333335E-3</v>
      </c>
      <c r="R111" s="36">
        <f t="shared" si="4"/>
        <v>0</v>
      </c>
      <c r="S111" s="37">
        <f t="shared" si="5"/>
        <v>2.5453333333333335E-3</v>
      </c>
      <c r="T111" s="37" t="s">
        <v>2751</v>
      </c>
      <c r="U111" s="37" t="s">
        <v>2751</v>
      </c>
    </row>
    <row r="112" spans="1:21" x14ac:dyDescent="0.2">
      <c r="A112" s="34">
        <v>4.2189999999999997E-3</v>
      </c>
      <c r="B112" s="34">
        <v>0</v>
      </c>
      <c r="C112" s="34">
        <v>2.6315999999999999E-2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5">
        <v>0</v>
      </c>
      <c r="N112" s="35">
        <v>0</v>
      </c>
      <c r="O112" s="35">
        <v>0</v>
      </c>
      <c r="P112" s="35">
        <v>0</v>
      </c>
      <c r="Q112" s="36">
        <f t="shared" si="3"/>
        <v>2.5445833333333332E-3</v>
      </c>
      <c r="R112" s="36">
        <f t="shared" si="4"/>
        <v>0</v>
      </c>
      <c r="S112" s="37">
        <f t="shared" si="5"/>
        <v>2.5445833333333332E-3</v>
      </c>
      <c r="T112" s="37" t="s">
        <v>1324</v>
      </c>
      <c r="U112" s="37" t="s">
        <v>1324</v>
      </c>
    </row>
    <row r="113" spans="1:21" x14ac:dyDescent="0.2">
      <c r="A113" s="34">
        <v>0</v>
      </c>
      <c r="B113" s="34">
        <v>0</v>
      </c>
      <c r="C113" s="34">
        <v>0</v>
      </c>
      <c r="D113" s="34">
        <v>0</v>
      </c>
      <c r="E113" s="34">
        <v>1.0638E-2</v>
      </c>
      <c r="F113" s="34">
        <v>0</v>
      </c>
      <c r="G113" s="34">
        <v>0</v>
      </c>
      <c r="H113" s="34">
        <v>0</v>
      </c>
      <c r="I113" s="34">
        <v>0</v>
      </c>
      <c r="J113" s="34">
        <v>1.9297999999999999E-2</v>
      </c>
      <c r="K113" s="34">
        <v>0</v>
      </c>
      <c r="L113" s="34">
        <v>0</v>
      </c>
      <c r="M113" s="35">
        <v>0</v>
      </c>
      <c r="N113" s="35">
        <v>0</v>
      </c>
      <c r="O113" s="35">
        <v>0</v>
      </c>
      <c r="P113" s="35">
        <v>0</v>
      </c>
      <c r="Q113" s="36">
        <f t="shared" si="3"/>
        <v>2.4946666666666663E-3</v>
      </c>
      <c r="R113" s="36">
        <f t="shared" si="4"/>
        <v>0</v>
      </c>
      <c r="S113" s="37">
        <f t="shared" si="5"/>
        <v>2.4946666666666663E-3</v>
      </c>
      <c r="T113" s="37" t="s">
        <v>2239</v>
      </c>
      <c r="U113" s="37" t="s">
        <v>2238</v>
      </c>
    </row>
    <row r="114" spans="1:21" x14ac:dyDescent="0.2">
      <c r="A114" s="34">
        <v>0</v>
      </c>
      <c r="B114" s="34">
        <v>4.8936E-2</v>
      </c>
      <c r="C114" s="34">
        <v>0</v>
      </c>
      <c r="D114" s="34">
        <v>0</v>
      </c>
      <c r="E114" s="34">
        <v>0</v>
      </c>
      <c r="F114" s="34">
        <v>4.8386999999999999E-2</v>
      </c>
      <c r="G114" s="34">
        <v>8.9289999999999994E-3</v>
      </c>
      <c r="H114" s="34">
        <v>8.2819999999999994E-3</v>
      </c>
      <c r="I114" s="34">
        <v>0</v>
      </c>
      <c r="J114" s="34">
        <v>0</v>
      </c>
      <c r="K114" s="34">
        <v>0</v>
      </c>
      <c r="L114" s="34">
        <v>0</v>
      </c>
      <c r="M114" s="35">
        <v>2.8292000000000001E-2</v>
      </c>
      <c r="N114" s="35">
        <v>0</v>
      </c>
      <c r="O114" s="35">
        <v>0</v>
      </c>
      <c r="P114" s="35">
        <v>0</v>
      </c>
      <c r="Q114" s="36">
        <f t="shared" si="3"/>
        <v>9.5444999999999992E-3</v>
      </c>
      <c r="R114" s="36">
        <f t="shared" si="4"/>
        <v>7.0730000000000003E-3</v>
      </c>
      <c r="S114" s="37">
        <f t="shared" si="5"/>
        <v>2.4714999999999989E-3</v>
      </c>
      <c r="T114" s="37" t="s">
        <v>2429</v>
      </c>
      <c r="U114" s="37" t="s">
        <v>2429</v>
      </c>
    </row>
    <row r="115" spans="1:21" x14ac:dyDescent="0.2">
      <c r="A115" s="34">
        <v>0</v>
      </c>
      <c r="B115" s="34">
        <v>0</v>
      </c>
      <c r="C115" s="34">
        <v>7.1679999999999999E-3</v>
      </c>
      <c r="D115" s="34">
        <v>0</v>
      </c>
      <c r="E115" s="34">
        <v>0</v>
      </c>
      <c r="F115" s="34">
        <v>0</v>
      </c>
      <c r="G115" s="34">
        <v>9.2589999999999999E-3</v>
      </c>
      <c r="H115" s="34">
        <v>1.3158E-2</v>
      </c>
      <c r="I115" s="34">
        <v>0</v>
      </c>
      <c r="J115" s="34">
        <v>0</v>
      </c>
      <c r="K115" s="34">
        <v>0</v>
      </c>
      <c r="L115" s="34">
        <v>0</v>
      </c>
      <c r="M115" s="35">
        <v>0</v>
      </c>
      <c r="N115" s="35">
        <v>0</v>
      </c>
      <c r="O115" s="35">
        <v>0</v>
      </c>
      <c r="P115" s="35">
        <v>0</v>
      </c>
      <c r="Q115" s="36">
        <f t="shared" si="3"/>
        <v>2.4654166666666665E-3</v>
      </c>
      <c r="R115" s="36">
        <f t="shared" si="4"/>
        <v>0</v>
      </c>
      <c r="S115" s="37">
        <f t="shared" si="5"/>
        <v>2.4654166666666665E-3</v>
      </c>
      <c r="T115" s="37" t="s">
        <v>2258</v>
      </c>
      <c r="U115" s="37" t="s">
        <v>2257</v>
      </c>
    </row>
    <row r="116" spans="1:21" x14ac:dyDescent="0.2">
      <c r="A116" s="34">
        <v>0</v>
      </c>
      <c r="B116" s="34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2.9439E-2</v>
      </c>
      <c r="K116" s="34">
        <v>0</v>
      </c>
      <c r="L116" s="34">
        <v>0</v>
      </c>
      <c r="M116" s="35">
        <v>0</v>
      </c>
      <c r="N116" s="35">
        <v>0</v>
      </c>
      <c r="O116" s="35">
        <v>0</v>
      </c>
      <c r="P116" s="35">
        <v>0</v>
      </c>
      <c r="Q116" s="36">
        <f t="shared" si="3"/>
        <v>2.4532500000000001E-3</v>
      </c>
      <c r="R116" s="36">
        <f t="shared" si="4"/>
        <v>0</v>
      </c>
      <c r="S116" s="37">
        <f t="shared" si="5"/>
        <v>2.4532500000000001E-3</v>
      </c>
      <c r="T116" s="37" t="s">
        <v>2529</v>
      </c>
      <c r="U116" s="37" t="s">
        <v>2528</v>
      </c>
    </row>
    <row r="117" spans="1:21" x14ac:dyDescent="0.2">
      <c r="A117" s="34">
        <v>0</v>
      </c>
      <c r="B117" s="34">
        <v>0</v>
      </c>
      <c r="C117" s="34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2.9412000000000001E-2</v>
      </c>
      <c r="M117" s="35">
        <v>0</v>
      </c>
      <c r="N117" s="35">
        <v>0</v>
      </c>
      <c r="O117" s="35">
        <v>0</v>
      </c>
      <c r="P117" s="35">
        <v>0</v>
      </c>
      <c r="Q117" s="36">
        <f t="shared" si="3"/>
        <v>2.4510000000000001E-3</v>
      </c>
      <c r="R117" s="36">
        <f t="shared" si="4"/>
        <v>0</v>
      </c>
      <c r="S117" s="37">
        <f t="shared" si="5"/>
        <v>2.4510000000000001E-3</v>
      </c>
      <c r="T117" s="37" t="s">
        <v>2385</v>
      </c>
      <c r="U117" s="37" t="s">
        <v>2385</v>
      </c>
    </row>
    <row r="118" spans="1:21" x14ac:dyDescent="0.2">
      <c r="A118" s="34">
        <v>0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1.4989000000000001E-2</v>
      </c>
      <c r="J118" s="34">
        <v>0</v>
      </c>
      <c r="K118" s="34">
        <v>0</v>
      </c>
      <c r="L118" s="34">
        <v>1.4354E-2</v>
      </c>
      <c r="M118" s="35">
        <v>0</v>
      </c>
      <c r="N118" s="35">
        <v>0</v>
      </c>
      <c r="O118" s="35">
        <v>0</v>
      </c>
      <c r="P118" s="35">
        <v>0</v>
      </c>
      <c r="Q118" s="36">
        <f t="shared" si="3"/>
        <v>2.4452499999999999E-3</v>
      </c>
      <c r="R118" s="36">
        <f t="shared" si="4"/>
        <v>0</v>
      </c>
      <c r="S118" s="37">
        <f t="shared" si="5"/>
        <v>2.4452499999999999E-3</v>
      </c>
      <c r="T118" s="37" t="s">
        <v>2096</v>
      </c>
      <c r="U118" s="37" t="s">
        <v>2096</v>
      </c>
    </row>
    <row r="119" spans="1:21" x14ac:dyDescent="0.2">
      <c r="A119" s="34">
        <v>0</v>
      </c>
      <c r="B119" s="34">
        <v>0</v>
      </c>
      <c r="C119" s="34">
        <v>0</v>
      </c>
      <c r="D119" s="34">
        <v>0</v>
      </c>
      <c r="E119" s="34">
        <v>0</v>
      </c>
      <c r="F119" s="34">
        <v>0</v>
      </c>
      <c r="G119" s="34">
        <v>2.9304E-2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5">
        <v>0</v>
      </c>
      <c r="N119" s="35">
        <v>0</v>
      </c>
      <c r="O119" s="35">
        <v>0</v>
      </c>
      <c r="P119" s="35">
        <v>0</v>
      </c>
      <c r="Q119" s="36">
        <f t="shared" si="3"/>
        <v>2.4420000000000002E-3</v>
      </c>
      <c r="R119" s="36">
        <f t="shared" si="4"/>
        <v>0</v>
      </c>
      <c r="S119" s="37">
        <f t="shared" si="5"/>
        <v>2.4420000000000002E-3</v>
      </c>
      <c r="T119" s="37" t="s">
        <v>2699</v>
      </c>
      <c r="U119" s="37" t="s">
        <v>2699</v>
      </c>
    </row>
    <row r="120" spans="1:21" x14ac:dyDescent="0.2">
      <c r="A120" s="34">
        <v>0</v>
      </c>
      <c r="B120" s="34">
        <v>0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2.5744E-2</v>
      </c>
      <c r="K120" s="34">
        <v>0</v>
      </c>
      <c r="L120" s="34">
        <v>3.4150000000000001E-3</v>
      </c>
      <c r="M120" s="35">
        <v>0</v>
      </c>
      <c r="N120" s="35">
        <v>0</v>
      </c>
      <c r="O120" s="35">
        <v>0</v>
      </c>
      <c r="P120" s="35">
        <v>0</v>
      </c>
      <c r="Q120" s="36">
        <f t="shared" si="3"/>
        <v>2.4299166666666666E-3</v>
      </c>
      <c r="R120" s="36">
        <f t="shared" si="4"/>
        <v>0</v>
      </c>
      <c r="S120" s="37">
        <f t="shared" si="5"/>
        <v>2.4299166666666666E-3</v>
      </c>
      <c r="T120" s="37" t="s">
        <v>1549</v>
      </c>
      <c r="U120" s="37" t="s">
        <v>1548</v>
      </c>
    </row>
    <row r="121" spans="1:21" x14ac:dyDescent="0.2">
      <c r="A121" s="34">
        <v>0</v>
      </c>
      <c r="B121" s="34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2.9066000000000002E-2</v>
      </c>
      <c r="K121" s="34">
        <v>0</v>
      </c>
      <c r="L121" s="34">
        <v>0</v>
      </c>
      <c r="M121" s="35">
        <v>0</v>
      </c>
      <c r="N121" s="35">
        <v>0</v>
      </c>
      <c r="O121" s="35">
        <v>0</v>
      </c>
      <c r="P121" s="35">
        <v>0</v>
      </c>
      <c r="Q121" s="36">
        <f t="shared" si="3"/>
        <v>2.4221666666666667E-3</v>
      </c>
      <c r="R121" s="36">
        <f t="shared" si="4"/>
        <v>0</v>
      </c>
      <c r="S121" s="37">
        <f t="shared" si="5"/>
        <v>2.4221666666666667E-3</v>
      </c>
      <c r="T121" s="37" t="s">
        <v>641</v>
      </c>
      <c r="U121" s="37" t="s">
        <v>640</v>
      </c>
    </row>
    <row r="122" spans="1:21" x14ac:dyDescent="0.2">
      <c r="A122" s="34">
        <v>0</v>
      </c>
      <c r="B122" s="34">
        <v>0</v>
      </c>
      <c r="C122" s="34">
        <v>7.5050000000000004E-3</v>
      </c>
      <c r="D122" s="34">
        <v>0</v>
      </c>
      <c r="E122" s="34">
        <v>1.1868999999999999E-2</v>
      </c>
      <c r="F122" s="34">
        <v>0</v>
      </c>
      <c r="G122" s="34">
        <v>9.1120000000000003E-3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5">
        <v>0</v>
      </c>
      <c r="N122" s="35">
        <v>0</v>
      </c>
      <c r="O122" s="35">
        <v>0</v>
      </c>
      <c r="P122" s="35">
        <v>0</v>
      </c>
      <c r="Q122" s="36">
        <f t="shared" si="3"/>
        <v>2.3738333333333333E-3</v>
      </c>
      <c r="R122" s="36">
        <f t="shared" si="4"/>
        <v>0</v>
      </c>
      <c r="S122" s="37">
        <f t="shared" si="5"/>
        <v>2.3738333333333333E-3</v>
      </c>
      <c r="T122" s="37" t="s">
        <v>906</v>
      </c>
      <c r="U122" s="37" t="s">
        <v>905</v>
      </c>
    </row>
    <row r="123" spans="1:21" x14ac:dyDescent="0.2">
      <c r="A123" s="34">
        <v>0</v>
      </c>
      <c r="B123" s="34">
        <v>0</v>
      </c>
      <c r="C123" s="34">
        <v>0</v>
      </c>
      <c r="D123" s="34">
        <v>0</v>
      </c>
      <c r="E123" s="34">
        <v>0</v>
      </c>
      <c r="F123" s="34">
        <v>2.8150000000000001E-2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5">
        <v>0</v>
      </c>
      <c r="N123" s="35">
        <v>0</v>
      </c>
      <c r="O123" s="35">
        <v>0</v>
      </c>
      <c r="P123" s="35">
        <v>0</v>
      </c>
      <c r="Q123" s="36">
        <f t="shared" si="3"/>
        <v>2.3458333333333335E-3</v>
      </c>
      <c r="R123" s="36">
        <f t="shared" si="4"/>
        <v>0</v>
      </c>
      <c r="S123" s="37">
        <f t="shared" si="5"/>
        <v>2.3458333333333335E-3</v>
      </c>
      <c r="T123" s="37" t="s">
        <v>1073</v>
      </c>
      <c r="U123" s="37" t="s">
        <v>1072</v>
      </c>
    </row>
    <row r="124" spans="1:21" x14ac:dyDescent="0.2">
      <c r="A124" s="34">
        <v>0</v>
      </c>
      <c r="B124" s="34">
        <v>5.7390000000000002E-3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2.1699E-2</v>
      </c>
      <c r="I124" s="34">
        <v>0</v>
      </c>
      <c r="J124" s="34">
        <v>0</v>
      </c>
      <c r="K124" s="34">
        <v>0</v>
      </c>
      <c r="L124" s="34">
        <v>0</v>
      </c>
      <c r="M124" s="35">
        <v>0</v>
      </c>
      <c r="N124" s="35">
        <v>0</v>
      </c>
      <c r="O124" s="35">
        <v>0</v>
      </c>
      <c r="P124" s="35">
        <v>0</v>
      </c>
      <c r="Q124" s="36">
        <f t="shared" si="3"/>
        <v>2.2864999999999999E-3</v>
      </c>
      <c r="R124" s="36">
        <f t="shared" si="4"/>
        <v>0</v>
      </c>
      <c r="S124" s="37">
        <f t="shared" si="5"/>
        <v>2.2864999999999999E-3</v>
      </c>
      <c r="T124" s="37" t="s">
        <v>2026</v>
      </c>
      <c r="U124" s="37" t="s">
        <v>2026</v>
      </c>
    </row>
    <row r="125" spans="1:21" x14ac:dyDescent="0.2">
      <c r="A125" s="34">
        <v>2.7125E-2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5">
        <v>0</v>
      </c>
      <c r="N125" s="35">
        <v>0</v>
      </c>
      <c r="O125" s="35">
        <v>0</v>
      </c>
      <c r="P125" s="35">
        <v>0</v>
      </c>
      <c r="Q125" s="36">
        <f t="shared" si="3"/>
        <v>2.2604166666666667E-3</v>
      </c>
      <c r="R125" s="36">
        <f t="shared" si="4"/>
        <v>0</v>
      </c>
      <c r="S125" s="37">
        <f t="shared" si="5"/>
        <v>2.2604166666666667E-3</v>
      </c>
      <c r="T125" s="37" t="s">
        <v>2102</v>
      </c>
      <c r="U125" s="37" t="s">
        <v>2102</v>
      </c>
    </row>
    <row r="126" spans="1:21" x14ac:dyDescent="0.2">
      <c r="A126" s="34">
        <v>0</v>
      </c>
      <c r="B126" s="34">
        <v>0</v>
      </c>
      <c r="C126" s="34">
        <v>0</v>
      </c>
      <c r="D126" s="34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2.7026999999999999E-2</v>
      </c>
      <c r="K126" s="34">
        <v>0</v>
      </c>
      <c r="L126" s="34">
        <v>0</v>
      </c>
      <c r="M126" s="35">
        <v>0</v>
      </c>
      <c r="N126" s="35">
        <v>0</v>
      </c>
      <c r="O126" s="35">
        <v>0</v>
      </c>
      <c r="P126" s="35">
        <v>0</v>
      </c>
      <c r="Q126" s="36">
        <f t="shared" si="3"/>
        <v>2.2522499999999999E-3</v>
      </c>
      <c r="R126" s="36">
        <f t="shared" si="4"/>
        <v>0</v>
      </c>
      <c r="S126" s="37">
        <f t="shared" si="5"/>
        <v>2.2522499999999999E-3</v>
      </c>
      <c r="T126" s="37" t="s">
        <v>2500</v>
      </c>
      <c r="U126" s="37" t="s">
        <v>2500</v>
      </c>
    </row>
    <row r="127" spans="1:21" x14ac:dyDescent="0.2">
      <c r="A127" s="34">
        <v>0</v>
      </c>
      <c r="B127" s="34">
        <v>0</v>
      </c>
      <c r="C127" s="34">
        <v>0</v>
      </c>
      <c r="D127" s="34">
        <v>1.5152000000000001E-2</v>
      </c>
      <c r="E127" s="34">
        <v>0</v>
      </c>
      <c r="F127" s="34">
        <v>0</v>
      </c>
      <c r="G127" s="34">
        <v>0</v>
      </c>
      <c r="H127" s="34">
        <v>0</v>
      </c>
      <c r="I127" s="34">
        <v>1.1730000000000001E-2</v>
      </c>
      <c r="J127" s="34">
        <v>0</v>
      </c>
      <c r="K127" s="34">
        <v>0</v>
      </c>
      <c r="L127" s="34">
        <v>0</v>
      </c>
      <c r="M127" s="35">
        <v>0</v>
      </c>
      <c r="N127" s="35">
        <v>0</v>
      </c>
      <c r="O127" s="35">
        <v>0</v>
      </c>
      <c r="P127" s="35">
        <v>0</v>
      </c>
      <c r="Q127" s="36">
        <f t="shared" si="3"/>
        <v>2.2401666666666668E-3</v>
      </c>
      <c r="R127" s="36">
        <f t="shared" si="4"/>
        <v>0</v>
      </c>
      <c r="S127" s="37">
        <f t="shared" si="5"/>
        <v>2.2401666666666668E-3</v>
      </c>
      <c r="T127" s="37" t="s">
        <v>1132</v>
      </c>
      <c r="U127" s="37" t="s">
        <v>1132</v>
      </c>
    </row>
    <row r="128" spans="1:21" x14ac:dyDescent="0.2">
      <c r="A128" s="34">
        <v>0</v>
      </c>
      <c r="B128" s="34">
        <v>0</v>
      </c>
      <c r="C128" s="34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2.6525E-2</v>
      </c>
      <c r="K128" s="34">
        <v>0</v>
      </c>
      <c r="L128" s="34">
        <v>0</v>
      </c>
      <c r="M128" s="35">
        <v>0</v>
      </c>
      <c r="N128" s="35">
        <v>0</v>
      </c>
      <c r="O128" s="35">
        <v>0</v>
      </c>
      <c r="P128" s="35">
        <v>0</v>
      </c>
      <c r="Q128" s="36">
        <f t="shared" si="3"/>
        <v>2.2104166666666665E-3</v>
      </c>
      <c r="R128" s="36">
        <f t="shared" si="4"/>
        <v>0</v>
      </c>
      <c r="S128" s="37">
        <f t="shared" si="5"/>
        <v>2.2104166666666665E-3</v>
      </c>
      <c r="T128" s="37" t="s">
        <v>2166</v>
      </c>
      <c r="U128" s="37" t="s">
        <v>2166</v>
      </c>
    </row>
    <row r="129" spans="1:21" x14ac:dyDescent="0.2">
      <c r="A129" s="34">
        <v>0</v>
      </c>
      <c r="B129" s="34">
        <v>0</v>
      </c>
      <c r="C129" s="34">
        <v>0</v>
      </c>
      <c r="D129" s="34">
        <v>0</v>
      </c>
      <c r="E129" s="34">
        <v>0</v>
      </c>
      <c r="F129" s="34">
        <v>4.2110000000000003E-3</v>
      </c>
      <c r="G129" s="34">
        <v>2.2100000000000002E-2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5">
        <v>0</v>
      </c>
      <c r="N129" s="35">
        <v>0</v>
      </c>
      <c r="O129" s="35">
        <v>0</v>
      </c>
      <c r="P129" s="35">
        <v>0</v>
      </c>
      <c r="Q129" s="36">
        <f t="shared" si="3"/>
        <v>2.1925833333333333E-3</v>
      </c>
      <c r="R129" s="36">
        <f t="shared" si="4"/>
        <v>0</v>
      </c>
      <c r="S129" s="37">
        <f t="shared" si="5"/>
        <v>2.1925833333333333E-3</v>
      </c>
      <c r="T129" s="37" t="s">
        <v>2537</v>
      </c>
      <c r="U129" s="37" t="s">
        <v>2536</v>
      </c>
    </row>
    <row r="130" spans="1:21" x14ac:dyDescent="0.2">
      <c r="A130" s="34">
        <v>2.5328E-2</v>
      </c>
      <c r="B130" s="34">
        <v>0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5">
        <v>0</v>
      </c>
      <c r="N130" s="35">
        <v>0</v>
      </c>
      <c r="O130" s="35">
        <v>0</v>
      </c>
      <c r="P130" s="35">
        <v>0</v>
      </c>
      <c r="Q130" s="36">
        <f t="shared" si="3"/>
        <v>2.1106666666666665E-3</v>
      </c>
      <c r="R130" s="36">
        <f t="shared" si="4"/>
        <v>0</v>
      </c>
      <c r="S130" s="37">
        <f t="shared" si="5"/>
        <v>2.1106666666666665E-3</v>
      </c>
      <c r="T130" s="37" t="s">
        <v>960</v>
      </c>
      <c r="U130" s="37" t="s">
        <v>960</v>
      </c>
    </row>
    <row r="131" spans="1:21" x14ac:dyDescent="0.2">
      <c r="A131" s="34">
        <v>0</v>
      </c>
      <c r="B131" s="34">
        <v>0</v>
      </c>
      <c r="C131" s="34">
        <v>0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2.5326999999999999E-2</v>
      </c>
      <c r="K131" s="34">
        <v>0</v>
      </c>
      <c r="L131" s="34">
        <v>0</v>
      </c>
      <c r="M131" s="35">
        <v>0</v>
      </c>
      <c r="N131" s="35">
        <v>0</v>
      </c>
      <c r="O131" s="35">
        <v>0</v>
      </c>
      <c r="P131" s="35">
        <v>0</v>
      </c>
      <c r="Q131" s="36">
        <f t="shared" si="3"/>
        <v>2.1105833333333332E-3</v>
      </c>
      <c r="R131" s="36">
        <f t="shared" si="4"/>
        <v>0</v>
      </c>
      <c r="S131" s="37">
        <f t="shared" si="5"/>
        <v>2.1105833333333332E-3</v>
      </c>
      <c r="T131" s="37" t="s">
        <v>1861</v>
      </c>
      <c r="U131" s="37" t="s">
        <v>1861</v>
      </c>
    </row>
    <row r="132" spans="1:21" x14ac:dyDescent="0.2">
      <c r="A132" s="34">
        <v>0</v>
      </c>
      <c r="B132" s="34">
        <v>0</v>
      </c>
      <c r="C132" s="34">
        <v>0</v>
      </c>
      <c r="D132" s="34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2.5142999999999999E-2</v>
      </c>
      <c r="M132" s="35">
        <v>0</v>
      </c>
      <c r="N132" s="35">
        <v>0</v>
      </c>
      <c r="O132" s="35">
        <v>0</v>
      </c>
      <c r="P132" s="35">
        <v>0</v>
      </c>
      <c r="Q132" s="36">
        <f t="shared" ref="Q132:Q195" si="6">AVERAGE(C132,A132,B132,F132,D132,E132,I132,G132,H132,L132,J132,K132)</f>
        <v>2.0952499999999999E-3</v>
      </c>
      <c r="R132" s="36">
        <f t="shared" ref="R132:R195" si="7">AVERAGE(P132,O132,N132,M132)</f>
        <v>0</v>
      </c>
      <c r="S132" s="37">
        <f t="shared" ref="S132:S195" si="8">Q132-R132</f>
        <v>2.0952499999999999E-3</v>
      </c>
      <c r="T132" s="37" t="s">
        <v>2269</v>
      </c>
      <c r="U132" s="37" t="s">
        <v>2269</v>
      </c>
    </row>
    <row r="133" spans="1:21" x14ac:dyDescent="0.2">
      <c r="A133" s="34">
        <v>0</v>
      </c>
      <c r="B133" s="34">
        <v>0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2.4778999999999999E-2</v>
      </c>
      <c r="L133" s="34">
        <v>0</v>
      </c>
      <c r="M133" s="35">
        <v>0</v>
      </c>
      <c r="N133" s="35">
        <v>0</v>
      </c>
      <c r="O133" s="35">
        <v>0</v>
      </c>
      <c r="P133" s="35">
        <v>0</v>
      </c>
      <c r="Q133" s="36">
        <f t="shared" si="6"/>
        <v>2.0649166666666667E-3</v>
      </c>
      <c r="R133" s="36">
        <f t="shared" si="7"/>
        <v>0</v>
      </c>
      <c r="S133" s="37">
        <f t="shared" si="8"/>
        <v>2.0649166666666667E-3</v>
      </c>
      <c r="T133" s="37" t="s">
        <v>2604</v>
      </c>
      <c r="U133" s="37" t="s">
        <v>2604</v>
      </c>
    </row>
    <row r="134" spans="1:21" x14ac:dyDescent="0.2">
      <c r="A134" s="34">
        <v>0</v>
      </c>
      <c r="B134" s="34">
        <v>0</v>
      </c>
      <c r="C134" s="34">
        <v>9.2079999999999992E-3</v>
      </c>
      <c r="D134" s="34">
        <v>6.803E-3</v>
      </c>
      <c r="E134" s="34">
        <v>8.6809999999999995E-3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5">
        <v>0</v>
      </c>
      <c r="N134" s="35">
        <v>0</v>
      </c>
      <c r="O134" s="35">
        <v>0</v>
      </c>
      <c r="P134" s="35">
        <v>0</v>
      </c>
      <c r="Q134" s="36">
        <f t="shared" si="6"/>
        <v>2.0576666666666664E-3</v>
      </c>
      <c r="R134" s="36">
        <f t="shared" si="7"/>
        <v>0</v>
      </c>
      <c r="S134" s="37">
        <f t="shared" si="8"/>
        <v>2.0576666666666664E-3</v>
      </c>
      <c r="T134" s="37" t="s">
        <v>1698</v>
      </c>
      <c r="U134" s="37" t="s">
        <v>1698</v>
      </c>
    </row>
    <row r="135" spans="1:21" x14ac:dyDescent="0.2">
      <c r="A135" s="34">
        <v>0</v>
      </c>
      <c r="B135" s="34">
        <v>0</v>
      </c>
      <c r="C135" s="34">
        <v>0</v>
      </c>
      <c r="D135" s="34">
        <v>0</v>
      </c>
      <c r="E135" s="34">
        <v>0</v>
      </c>
      <c r="F135" s="34">
        <v>2.4691000000000001E-2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5">
        <v>0</v>
      </c>
      <c r="N135" s="35">
        <v>0</v>
      </c>
      <c r="O135" s="35">
        <v>0</v>
      </c>
      <c r="P135" s="35">
        <v>0</v>
      </c>
      <c r="Q135" s="36">
        <f t="shared" si="6"/>
        <v>2.0575833333333336E-3</v>
      </c>
      <c r="R135" s="36">
        <f t="shared" si="7"/>
        <v>0</v>
      </c>
      <c r="S135" s="37">
        <f t="shared" si="8"/>
        <v>2.0575833333333336E-3</v>
      </c>
      <c r="T135" s="37" t="s">
        <v>2652</v>
      </c>
      <c r="U135" s="37" t="s">
        <v>2651</v>
      </c>
    </row>
    <row r="136" spans="1:21" x14ac:dyDescent="0.2">
      <c r="A136" s="34">
        <v>0</v>
      </c>
      <c r="B136" s="34">
        <v>0</v>
      </c>
      <c r="C136" s="34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2.4310999999999999E-2</v>
      </c>
      <c r="M136" s="35">
        <v>0</v>
      </c>
      <c r="N136" s="35">
        <v>0</v>
      </c>
      <c r="O136" s="35">
        <v>0</v>
      </c>
      <c r="P136" s="35">
        <v>0</v>
      </c>
      <c r="Q136" s="36">
        <f t="shared" si="6"/>
        <v>2.0259166666666668E-3</v>
      </c>
      <c r="R136" s="36">
        <f t="shared" si="7"/>
        <v>0</v>
      </c>
      <c r="S136" s="37">
        <f t="shared" si="8"/>
        <v>2.0259166666666668E-3</v>
      </c>
      <c r="T136" s="37" t="s">
        <v>2560</v>
      </c>
      <c r="U136" s="37" t="s">
        <v>2560</v>
      </c>
    </row>
    <row r="137" spans="1:21" x14ac:dyDescent="0.2">
      <c r="A137" s="34">
        <v>0</v>
      </c>
      <c r="B137" s="34">
        <v>0</v>
      </c>
      <c r="C137" s="34">
        <v>0</v>
      </c>
      <c r="D137" s="34">
        <v>0</v>
      </c>
      <c r="E137" s="34">
        <v>0</v>
      </c>
      <c r="F137" s="34">
        <v>2.4251000000000002E-2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5">
        <v>0</v>
      </c>
      <c r="N137" s="35">
        <v>0</v>
      </c>
      <c r="O137" s="35">
        <v>0</v>
      </c>
      <c r="P137" s="35">
        <v>0</v>
      </c>
      <c r="Q137" s="36">
        <f t="shared" si="6"/>
        <v>2.020916666666667E-3</v>
      </c>
      <c r="R137" s="36">
        <f t="shared" si="7"/>
        <v>0</v>
      </c>
      <c r="S137" s="37">
        <f t="shared" si="8"/>
        <v>2.020916666666667E-3</v>
      </c>
      <c r="T137" s="37" t="s">
        <v>2690</v>
      </c>
      <c r="U137" s="37" t="s">
        <v>2690</v>
      </c>
    </row>
    <row r="138" spans="1:21" x14ac:dyDescent="0.2">
      <c r="A138" s="34">
        <v>2.3932999999999999E-2</v>
      </c>
      <c r="B138" s="34">
        <v>0</v>
      </c>
      <c r="C138" s="34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5">
        <v>0</v>
      </c>
      <c r="N138" s="35">
        <v>0</v>
      </c>
      <c r="O138" s="35">
        <v>0</v>
      </c>
      <c r="P138" s="35">
        <v>0</v>
      </c>
      <c r="Q138" s="36">
        <f t="shared" si="6"/>
        <v>1.9944166666666665E-3</v>
      </c>
      <c r="R138" s="36">
        <f t="shared" si="7"/>
        <v>0</v>
      </c>
      <c r="S138" s="37">
        <f t="shared" si="8"/>
        <v>1.9944166666666665E-3</v>
      </c>
      <c r="T138" s="37" t="s">
        <v>1580</v>
      </c>
      <c r="U138" s="37" t="s">
        <v>1580</v>
      </c>
    </row>
    <row r="139" spans="1:21" x14ac:dyDescent="0.2">
      <c r="A139" s="34">
        <v>0</v>
      </c>
      <c r="B139" s="34">
        <v>0</v>
      </c>
      <c r="C139" s="34">
        <v>0</v>
      </c>
      <c r="D139" s="34">
        <v>0</v>
      </c>
      <c r="E139" s="34">
        <v>0</v>
      </c>
      <c r="F139" s="34">
        <v>2.3864E-2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5">
        <v>0</v>
      </c>
      <c r="N139" s="35">
        <v>0</v>
      </c>
      <c r="O139" s="35">
        <v>0</v>
      </c>
      <c r="P139" s="35">
        <v>0</v>
      </c>
      <c r="Q139" s="36">
        <f t="shared" si="6"/>
        <v>1.9886666666666668E-3</v>
      </c>
      <c r="R139" s="36">
        <f t="shared" si="7"/>
        <v>0</v>
      </c>
      <c r="S139" s="37">
        <f t="shared" si="8"/>
        <v>1.9886666666666668E-3</v>
      </c>
      <c r="T139" s="37" t="s">
        <v>1424</v>
      </c>
      <c r="U139" s="37" t="s">
        <v>1424</v>
      </c>
    </row>
    <row r="140" spans="1:21" x14ac:dyDescent="0.2">
      <c r="A140" s="34">
        <v>0</v>
      </c>
      <c r="B140" s="34">
        <v>0</v>
      </c>
      <c r="C140" s="34">
        <v>0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2.3701E-2</v>
      </c>
      <c r="L140" s="34">
        <v>0</v>
      </c>
      <c r="M140" s="35">
        <v>0</v>
      </c>
      <c r="N140" s="35">
        <v>0</v>
      </c>
      <c r="O140" s="35">
        <v>0</v>
      </c>
      <c r="P140" s="35">
        <v>0</v>
      </c>
      <c r="Q140" s="36">
        <f t="shared" si="6"/>
        <v>1.9750833333333335E-3</v>
      </c>
      <c r="R140" s="36">
        <f t="shared" si="7"/>
        <v>0</v>
      </c>
      <c r="S140" s="37">
        <f t="shared" si="8"/>
        <v>1.9750833333333335E-3</v>
      </c>
      <c r="T140" s="37" t="s">
        <v>1762</v>
      </c>
      <c r="U140" s="37" t="s">
        <v>1762</v>
      </c>
    </row>
    <row r="141" spans="1:21" x14ac:dyDescent="0.2">
      <c r="A141" s="34">
        <v>0</v>
      </c>
      <c r="B141" s="34">
        <v>0</v>
      </c>
      <c r="C141" s="34">
        <v>0</v>
      </c>
      <c r="D141" s="34">
        <v>1.1364000000000001E-2</v>
      </c>
      <c r="E141" s="34">
        <v>0</v>
      </c>
      <c r="F141" s="34">
        <v>0</v>
      </c>
      <c r="G141" s="34">
        <v>0</v>
      </c>
      <c r="H141" s="34">
        <v>0</v>
      </c>
      <c r="I141" s="34">
        <v>1.2307999999999999E-2</v>
      </c>
      <c r="J141" s="34">
        <v>0</v>
      </c>
      <c r="K141" s="34">
        <v>0</v>
      </c>
      <c r="L141" s="34">
        <v>0</v>
      </c>
      <c r="M141" s="35">
        <v>0</v>
      </c>
      <c r="N141" s="35">
        <v>0</v>
      </c>
      <c r="O141" s="35">
        <v>0</v>
      </c>
      <c r="P141" s="35">
        <v>0</v>
      </c>
      <c r="Q141" s="36">
        <f t="shared" si="6"/>
        <v>1.9726666666666664E-3</v>
      </c>
      <c r="R141" s="36">
        <f t="shared" si="7"/>
        <v>0</v>
      </c>
      <c r="S141" s="37">
        <f t="shared" si="8"/>
        <v>1.9726666666666664E-3</v>
      </c>
      <c r="T141" s="37" t="s">
        <v>1087</v>
      </c>
      <c r="U141" s="37" t="s">
        <v>1087</v>
      </c>
    </row>
    <row r="142" spans="1:21" x14ac:dyDescent="0.2">
      <c r="A142" s="34">
        <v>0</v>
      </c>
      <c r="B142" s="34">
        <v>0</v>
      </c>
      <c r="C142" s="34">
        <v>8.0479999999999996E-3</v>
      </c>
      <c r="D142" s="34">
        <v>0</v>
      </c>
      <c r="E142" s="34">
        <v>0</v>
      </c>
      <c r="F142" s="34">
        <v>0</v>
      </c>
      <c r="G142" s="34">
        <v>0</v>
      </c>
      <c r="H142" s="34">
        <v>1.5544000000000001E-2</v>
      </c>
      <c r="I142" s="34">
        <v>0</v>
      </c>
      <c r="J142" s="34">
        <v>0</v>
      </c>
      <c r="K142" s="34">
        <v>0</v>
      </c>
      <c r="L142" s="34">
        <v>0</v>
      </c>
      <c r="M142" s="35">
        <v>0</v>
      </c>
      <c r="N142" s="35">
        <v>0</v>
      </c>
      <c r="O142" s="35">
        <v>0</v>
      </c>
      <c r="P142" s="35">
        <v>0</v>
      </c>
      <c r="Q142" s="36">
        <f t="shared" si="6"/>
        <v>1.9660000000000003E-3</v>
      </c>
      <c r="R142" s="36">
        <f t="shared" si="7"/>
        <v>0</v>
      </c>
      <c r="S142" s="37">
        <f t="shared" si="8"/>
        <v>1.9660000000000003E-3</v>
      </c>
      <c r="T142" s="37" t="s">
        <v>2319</v>
      </c>
      <c r="U142" s="37" t="s">
        <v>2319</v>
      </c>
    </row>
    <row r="143" spans="1:21" x14ac:dyDescent="0.2">
      <c r="A143" s="34">
        <v>0</v>
      </c>
      <c r="B143" s="34">
        <v>0</v>
      </c>
      <c r="C143" s="34">
        <v>1.2987E-2</v>
      </c>
      <c r="D143" s="34">
        <v>0</v>
      </c>
      <c r="E143" s="34">
        <v>0</v>
      </c>
      <c r="F143" s="34">
        <v>0</v>
      </c>
      <c r="G143" s="34">
        <v>0</v>
      </c>
      <c r="H143" s="34">
        <v>1.0499E-2</v>
      </c>
      <c r="I143" s="34">
        <v>0</v>
      </c>
      <c r="J143" s="34">
        <v>0</v>
      </c>
      <c r="K143" s="34">
        <v>0</v>
      </c>
      <c r="L143" s="34">
        <v>0</v>
      </c>
      <c r="M143" s="35">
        <v>0</v>
      </c>
      <c r="N143" s="35">
        <v>0</v>
      </c>
      <c r="O143" s="35">
        <v>0</v>
      </c>
      <c r="P143" s="35">
        <v>0</v>
      </c>
      <c r="Q143" s="36">
        <f t="shared" si="6"/>
        <v>1.9571666666666665E-3</v>
      </c>
      <c r="R143" s="36">
        <f t="shared" si="7"/>
        <v>0</v>
      </c>
      <c r="S143" s="37">
        <f t="shared" si="8"/>
        <v>1.9571666666666665E-3</v>
      </c>
      <c r="T143" s="37" t="s">
        <v>1069</v>
      </c>
      <c r="U143" s="37" t="s">
        <v>1069</v>
      </c>
    </row>
    <row r="144" spans="1:21" x14ac:dyDescent="0.2">
      <c r="A144" s="34">
        <v>0</v>
      </c>
      <c r="B144" s="34">
        <v>0</v>
      </c>
      <c r="C144" s="34">
        <v>0</v>
      </c>
      <c r="D144" s="34">
        <v>0</v>
      </c>
      <c r="E144" s="34">
        <v>0</v>
      </c>
      <c r="F144" s="34">
        <v>2.3370999999999999E-2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5">
        <v>0</v>
      </c>
      <c r="N144" s="35">
        <v>0</v>
      </c>
      <c r="O144" s="35">
        <v>0</v>
      </c>
      <c r="P144" s="35">
        <v>0</v>
      </c>
      <c r="Q144" s="36">
        <f t="shared" si="6"/>
        <v>1.9475833333333333E-3</v>
      </c>
      <c r="R144" s="36">
        <f t="shared" si="7"/>
        <v>0</v>
      </c>
      <c r="S144" s="37">
        <f t="shared" si="8"/>
        <v>1.9475833333333333E-3</v>
      </c>
      <c r="T144" s="37" t="s">
        <v>2734</v>
      </c>
      <c r="U144" s="37" t="s">
        <v>2734</v>
      </c>
    </row>
    <row r="145" spans="1:21" x14ac:dyDescent="0.2">
      <c r="A145" s="34">
        <v>2.3310000000000001E-2</v>
      </c>
      <c r="B145" s="34">
        <v>0</v>
      </c>
      <c r="C145" s="34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5">
        <v>0</v>
      </c>
      <c r="N145" s="35">
        <v>0</v>
      </c>
      <c r="O145" s="35">
        <v>0</v>
      </c>
      <c r="P145" s="35">
        <v>0</v>
      </c>
      <c r="Q145" s="36">
        <f t="shared" si="6"/>
        <v>1.9425E-3</v>
      </c>
      <c r="R145" s="36">
        <f t="shared" si="7"/>
        <v>0</v>
      </c>
      <c r="S145" s="37">
        <f t="shared" si="8"/>
        <v>1.9425E-3</v>
      </c>
      <c r="T145" s="37" t="s">
        <v>1459</v>
      </c>
      <c r="U145" s="37" t="s">
        <v>1459</v>
      </c>
    </row>
    <row r="146" spans="1:21" x14ac:dyDescent="0.2">
      <c r="A146" s="34">
        <v>4.4400000000000004E-3</v>
      </c>
      <c r="B146" s="34">
        <v>0</v>
      </c>
      <c r="C146" s="34">
        <v>0</v>
      </c>
      <c r="D146" s="34">
        <v>9.4120000000000002E-3</v>
      </c>
      <c r="E146" s="34">
        <v>0</v>
      </c>
      <c r="F146" s="34">
        <v>0</v>
      </c>
      <c r="G146" s="34">
        <v>0</v>
      </c>
      <c r="H146" s="34">
        <v>9.4339999999999997E-3</v>
      </c>
      <c r="I146" s="34">
        <v>0</v>
      </c>
      <c r="J146" s="34">
        <v>0</v>
      </c>
      <c r="K146" s="34">
        <v>0</v>
      </c>
      <c r="L146" s="34">
        <v>0</v>
      </c>
      <c r="M146" s="35">
        <v>0</v>
      </c>
      <c r="N146" s="35">
        <v>0</v>
      </c>
      <c r="O146" s="35">
        <v>0</v>
      </c>
      <c r="P146" s="35">
        <v>0</v>
      </c>
      <c r="Q146" s="36">
        <f t="shared" si="6"/>
        <v>1.9405000000000002E-3</v>
      </c>
      <c r="R146" s="36">
        <f t="shared" si="7"/>
        <v>0</v>
      </c>
      <c r="S146" s="37">
        <f t="shared" si="8"/>
        <v>1.9405000000000002E-3</v>
      </c>
      <c r="T146" s="37" t="s">
        <v>864</v>
      </c>
      <c r="U146" s="37" t="s">
        <v>864</v>
      </c>
    </row>
    <row r="147" spans="1:21" x14ac:dyDescent="0.2">
      <c r="A147" s="34">
        <v>0</v>
      </c>
      <c r="B147" s="34">
        <v>2.3230000000000001E-2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5">
        <v>0</v>
      </c>
      <c r="N147" s="35">
        <v>0</v>
      </c>
      <c r="O147" s="35">
        <v>0</v>
      </c>
      <c r="P147" s="35">
        <v>0</v>
      </c>
      <c r="Q147" s="36">
        <f t="shared" si="6"/>
        <v>1.9358333333333335E-3</v>
      </c>
      <c r="R147" s="36">
        <f t="shared" si="7"/>
        <v>0</v>
      </c>
      <c r="S147" s="37">
        <f t="shared" si="8"/>
        <v>1.9358333333333335E-3</v>
      </c>
      <c r="T147" s="37" t="s">
        <v>955</v>
      </c>
      <c r="U147" s="37" t="s">
        <v>955</v>
      </c>
    </row>
    <row r="148" spans="1:21" x14ac:dyDescent="0.2">
      <c r="A148" s="34">
        <v>0</v>
      </c>
      <c r="B148" s="34">
        <v>4.0769999999999999E-3</v>
      </c>
      <c r="C148" s="34">
        <v>7.9679999999999994E-3</v>
      </c>
      <c r="D148" s="34">
        <v>1.0723999999999999E-2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5">
        <v>0</v>
      </c>
      <c r="N148" s="35">
        <v>0</v>
      </c>
      <c r="O148" s="35">
        <v>0</v>
      </c>
      <c r="P148" s="35">
        <v>0</v>
      </c>
      <c r="Q148" s="36">
        <f t="shared" si="6"/>
        <v>1.8974166666666664E-3</v>
      </c>
      <c r="R148" s="36">
        <f t="shared" si="7"/>
        <v>0</v>
      </c>
      <c r="S148" s="37">
        <f t="shared" si="8"/>
        <v>1.8974166666666664E-3</v>
      </c>
      <c r="T148" s="37" t="s">
        <v>1671</v>
      </c>
      <c r="U148" s="37" t="s">
        <v>1670</v>
      </c>
    </row>
    <row r="149" spans="1:21" x14ac:dyDescent="0.2">
      <c r="A149" s="34">
        <v>2.9435850000000001</v>
      </c>
      <c r="B149" s="34">
        <v>2.9418150000000001</v>
      </c>
      <c r="C149" s="34">
        <v>2.9532430000000001</v>
      </c>
      <c r="D149" s="34">
        <v>2.9492479999999999</v>
      </c>
      <c r="E149" s="34">
        <v>2.9376660000000001</v>
      </c>
      <c r="F149" s="34">
        <v>2.9506489999999999</v>
      </c>
      <c r="G149" s="34">
        <v>2.9572379999999998</v>
      </c>
      <c r="H149" s="34">
        <v>2.9345780000000001</v>
      </c>
      <c r="I149" s="34">
        <v>2.9761060000000001</v>
      </c>
      <c r="J149" s="34">
        <v>2.9608880000000002</v>
      </c>
      <c r="K149" s="34">
        <v>2.9553600000000002</v>
      </c>
      <c r="L149" s="34">
        <v>2.9712320000000001</v>
      </c>
      <c r="M149" s="35">
        <v>2.9511539999999998</v>
      </c>
      <c r="N149" s="35">
        <v>2.952979</v>
      </c>
      <c r="O149" s="35">
        <v>2.9673970000000001</v>
      </c>
      <c r="P149" s="35">
        <v>2.9315340000000001</v>
      </c>
      <c r="Q149" s="36">
        <f t="shared" si="6"/>
        <v>2.9526339999999998</v>
      </c>
      <c r="R149" s="36">
        <f t="shared" si="7"/>
        <v>2.9507659999999998</v>
      </c>
      <c r="S149" s="37">
        <f t="shared" si="8"/>
        <v>1.8679999999999808E-3</v>
      </c>
      <c r="T149" s="37" t="s">
        <v>308</v>
      </c>
      <c r="U149" s="37" t="s">
        <v>307</v>
      </c>
    </row>
    <row r="150" spans="1:21" x14ac:dyDescent="0.2">
      <c r="A150" s="34">
        <v>0</v>
      </c>
      <c r="B150" s="34">
        <v>0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2.2017999999999999E-2</v>
      </c>
      <c r="M150" s="35">
        <v>0</v>
      </c>
      <c r="N150" s="35">
        <v>0</v>
      </c>
      <c r="O150" s="35">
        <v>0</v>
      </c>
      <c r="P150" s="35">
        <v>0</v>
      </c>
      <c r="Q150" s="36">
        <f t="shared" si="6"/>
        <v>1.8348333333333333E-3</v>
      </c>
      <c r="R150" s="36">
        <f t="shared" si="7"/>
        <v>0</v>
      </c>
      <c r="S150" s="37">
        <f t="shared" si="8"/>
        <v>1.8348333333333333E-3</v>
      </c>
      <c r="T150" s="37" t="s">
        <v>1267</v>
      </c>
      <c r="U150" s="37" t="s">
        <v>1267</v>
      </c>
    </row>
    <row r="151" spans="1:21" x14ac:dyDescent="0.2">
      <c r="A151" s="34">
        <v>0</v>
      </c>
      <c r="B151" s="34">
        <v>0</v>
      </c>
      <c r="C151" s="34">
        <v>1.1662E-2</v>
      </c>
      <c r="D151" s="34">
        <v>0</v>
      </c>
      <c r="E151" s="34">
        <v>1.0024999999999999E-2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5">
        <v>0</v>
      </c>
      <c r="N151" s="35">
        <v>0</v>
      </c>
      <c r="O151" s="35">
        <v>0</v>
      </c>
      <c r="P151" s="35">
        <v>0</v>
      </c>
      <c r="Q151" s="36">
        <f t="shared" si="6"/>
        <v>1.8072499999999998E-3</v>
      </c>
      <c r="R151" s="36">
        <f t="shared" si="7"/>
        <v>0</v>
      </c>
      <c r="S151" s="37">
        <f t="shared" si="8"/>
        <v>1.8072499999999998E-3</v>
      </c>
      <c r="T151" s="37" t="s">
        <v>1307</v>
      </c>
      <c r="U151" s="37" t="s">
        <v>1307</v>
      </c>
    </row>
    <row r="152" spans="1:21" x14ac:dyDescent="0.2">
      <c r="A152" s="34">
        <v>0.99721400000000004</v>
      </c>
      <c r="B152" s="34">
        <v>0.97910399999999997</v>
      </c>
      <c r="C152" s="34">
        <v>0.97777800000000004</v>
      </c>
      <c r="D152" s="34">
        <v>0.97631599999999996</v>
      </c>
      <c r="E152" s="34">
        <v>0.99307199999999995</v>
      </c>
      <c r="F152" s="34">
        <v>0.98319299999999998</v>
      </c>
      <c r="G152" s="34">
        <v>0.99493699999999996</v>
      </c>
      <c r="H152" s="34">
        <v>0.98153000000000001</v>
      </c>
      <c r="I152" s="34">
        <v>0.98019800000000001</v>
      </c>
      <c r="J152" s="34">
        <v>0.98299300000000001</v>
      </c>
      <c r="K152" s="34">
        <v>0.978213</v>
      </c>
      <c r="L152" s="34">
        <v>0.98287100000000005</v>
      </c>
      <c r="M152" s="35">
        <v>0.98381399999999997</v>
      </c>
      <c r="N152" s="35">
        <v>0.98934500000000003</v>
      </c>
      <c r="O152" s="35">
        <v>0.97716499999999995</v>
      </c>
      <c r="P152" s="35">
        <v>0.97826100000000005</v>
      </c>
      <c r="Q152" s="36">
        <f t="shared" si="6"/>
        <v>0.98395158333333332</v>
      </c>
      <c r="R152" s="36">
        <f t="shared" si="7"/>
        <v>0.98214625</v>
      </c>
      <c r="S152" s="37">
        <f t="shared" si="8"/>
        <v>1.8053333333333255E-3</v>
      </c>
      <c r="T152" s="37" t="s">
        <v>342</v>
      </c>
      <c r="U152" s="37" t="s">
        <v>341</v>
      </c>
    </row>
    <row r="153" spans="1:21" x14ac:dyDescent="0.2">
      <c r="A153" s="34">
        <v>0</v>
      </c>
      <c r="B153" s="34">
        <v>0</v>
      </c>
      <c r="C153" s="34">
        <v>0</v>
      </c>
      <c r="D153" s="34">
        <v>0</v>
      </c>
      <c r="E153" s="34">
        <v>0</v>
      </c>
      <c r="F153" s="34">
        <v>0</v>
      </c>
      <c r="G153" s="34">
        <v>1.0225E-2</v>
      </c>
      <c r="H153" s="34">
        <v>0</v>
      </c>
      <c r="I153" s="34">
        <v>1.1299E-2</v>
      </c>
      <c r="J153" s="34">
        <v>0</v>
      </c>
      <c r="K153" s="34">
        <v>0</v>
      </c>
      <c r="L153" s="34">
        <v>0</v>
      </c>
      <c r="M153" s="35">
        <v>0</v>
      </c>
      <c r="N153" s="35">
        <v>0</v>
      </c>
      <c r="O153" s="35">
        <v>0</v>
      </c>
      <c r="P153" s="35">
        <v>0</v>
      </c>
      <c r="Q153" s="36">
        <f t="shared" si="6"/>
        <v>1.7936666666666667E-3</v>
      </c>
      <c r="R153" s="36">
        <f t="shared" si="7"/>
        <v>0</v>
      </c>
      <c r="S153" s="37">
        <f t="shared" si="8"/>
        <v>1.7936666666666667E-3</v>
      </c>
      <c r="T153" s="37" t="s">
        <v>934</v>
      </c>
      <c r="U153" s="37" t="s">
        <v>933</v>
      </c>
    </row>
    <row r="154" spans="1:21" x14ac:dyDescent="0.2">
      <c r="A154" s="34">
        <v>0</v>
      </c>
      <c r="B154" s="34">
        <v>0</v>
      </c>
      <c r="C154" s="34">
        <v>0</v>
      </c>
      <c r="D154" s="34">
        <v>9.6620000000000004E-3</v>
      </c>
      <c r="E154" s="34">
        <v>0</v>
      </c>
      <c r="F154" s="34">
        <v>0</v>
      </c>
      <c r="G154" s="34">
        <v>0</v>
      </c>
      <c r="H154" s="34">
        <v>1.1730000000000001E-2</v>
      </c>
      <c r="I154" s="34">
        <v>0</v>
      </c>
      <c r="J154" s="34">
        <v>0</v>
      </c>
      <c r="K154" s="34">
        <v>0</v>
      </c>
      <c r="L154" s="34">
        <v>0</v>
      </c>
      <c r="M154" s="35">
        <v>0</v>
      </c>
      <c r="N154" s="35">
        <v>0</v>
      </c>
      <c r="O154" s="35">
        <v>0</v>
      </c>
      <c r="P154" s="35">
        <v>0</v>
      </c>
      <c r="Q154" s="36">
        <f t="shared" si="6"/>
        <v>1.7826666666666668E-3</v>
      </c>
      <c r="R154" s="36">
        <f t="shared" si="7"/>
        <v>0</v>
      </c>
      <c r="S154" s="37">
        <f t="shared" si="8"/>
        <v>1.7826666666666668E-3</v>
      </c>
      <c r="T154" s="37" t="s">
        <v>2101</v>
      </c>
      <c r="U154" s="37" t="s">
        <v>2100</v>
      </c>
    </row>
    <row r="155" spans="1:21" x14ac:dyDescent="0.2">
      <c r="A155" s="34">
        <v>0.98539299999999996</v>
      </c>
      <c r="B155" s="34">
        <v>0.99821700000000002</v>
      </c>
      <c r="C155" s="34">
        <v>0.99601600000000001</v>
      </c>
      <c r="D155" s="34">
        <v>0.98971699999999996</v>
      </c>
      <c r="E155" s="34">
        <v>1.002246</v>
      </c>
      <c r="F155" s="34">
        <v>0.99497100000000005</v>
      </c>
      <c r="G155" s="34">
        <v>0.99504899999999996</v>
      </c>
      <c r="H155" s="34">
        <v>0.99492400000000003</v>
      </c>
      <c r="I155" s="34">
        <v>0.99768500000000004</v>
      </c>
      <c r="J155" s="34">
        <v>0.99586799999999998</v>
      </c>
      <c r="K155" s="34">
        <v>0.99665599999999999</v>
      </c>
      <c r="L155" s="34">
        <v>0.99782300000000002</v>
      </c>
      <c r="M155" s="35">
        <v>0.99071600000000004</v>
      </c>
      <c r="N155" s="35">
        <v>0.99455800000000005</v>
      </c>
      <c r="O155" s="35">
        <v>0.99502100000000004</v>
      </c>
      <c r="P155" s="35">
        <v>0.99412900000000004</v>
      </c>
      <c r="Q155" s="36">
        <f t="shared" si="6"/>
        <v>0.99538041666666655</v>
      </c>
      <c r="R155" s="36">
        <f t="shared" si="7"/>
        <v>0.99360599999999999</v>
      </c>
      <c r="S155" s="37">
        <f t="shared" si="8"/>
        <v>1.7744166666665562E-3</v>
      </c>
      <c r="T155" s="37" t="s">
        <v>2168</v>
      </c>
      <c r="U155" s="37" t="s">
        <v>2168</v>
      </c>
    </row>
    <row r="156" spans="1:21" x14ac:dyDescent="0.2">
      <c r="A156" s="34">
        <v>0</v>
      </c>
      <c r="B156" s="34">
        <v>0</v>
      </c>
      <c r="C156" s="34">
        <v>0</v>
      </c>
      <c r="D156" s="34">
        <v>0</v>
      </c>
      <c r="E156" s="34">
        <v>0</v>
      </c>
      <c r="F156" s="34">
        <v>3.199E-3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1.7894E-2</v>
      </c>
      <c r="M156" s="35">
        <v>0</v>
      </c>
      <c r="N156" s="35">
        <v>0</v>
      </c>
      <c r="O156" s="35">
        <v>0</v>
      </c>
      <c r="P156" s="35">
        <v>0</v>
      </c>
      <c r="Q156" s="36">
        <f t="shared" si="6"/>
        <v>1.75775E-3</v>
      </c>
      <c r="R156" s="36">
        <f t="shared" si="7"/>
        <v>0</v>
      </c>
      <c r="S156" s="37">
        <f t="shared" si="8"/>
        <v>1.75775E-3</v>
      </c>
      <c r="T156" s="37" t="s">
        <v>1889</v>
      </c>
      <c r="U156" s="37" t="s">
        <v>1888</v>
      </c>
    </row>
    <row r="157" spans="1:21" x14ac:dyDescent="0.2">
      <c r="A157" s="34">
        <v>0</v>
      </c>
      <c r="B157" s="34">
        <v>0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2.1052999999999999E-2</v>
      </c>
      <c r="L157" s="34">
        <v>0</v>
      </c>
      <c r="M157" s="35">
        <v>0</v>
      </c>
      <c r="N157" s="35">
        <v>0</v>
      </c>
      <c r="O157" s="35">
        <v>0</v>
      </c>
      <c r="P157" s="35">
        <v>0</v>
      </c>
      <c r="Q157" s="36">
        <f t="shared" si="6"/>
        <v>1.7544166666666665E-3</v>
      </c>
      <c r="R157" s="36">
        <f t="shared" si="7"/>
        <v>0</v>
      </c>
      <c r="S157" s="37">
        <f t="shared" si="8"/>
        <v>1.7544166666666665E-3</v>
      </c>
      <c r="T157" s="37" t="s">
        <v>1630</v>
      </c>
      <c r="U157" s="37" t="s">
        <v>1630</v>
      </c>
    </row>
    <row r="158" spans="1:21" x14ac:dyDescent="0.2">
      <c r="A158" s="34">
        <v>0</v>
      </c>
      <c r="B158" s="34">
        <v>0</v>
      </c>
      <c r="C158" s="34">
        <v>9.5469999999999999E-3</v>
      </c>
      <c r="D158" s="34">
        <v>0</v>
      </c>
      <c r="E158" s="34">
        <v>0</v>
      </c>
      <c r="F158" s="34">
        <v>0</v>
      </c>
      <c r="G158" s="34">
        <v>0</v>
      </c>
      <c r="H158" s="34">
        <v>1.1268E-2</v>
      </c>
      <c r="I158" s="34">
        <v>0</v>
      </c>
      <c r="J158" s="34">
        <v>0</v>
      </c>
      <c r="K158" s="34">
        <v>0</v>
      </c>
      <c r="L158" s="34">
        <v>0</v>
      </c>
      <c r="M158" s="35">
        <v>0</v>
      </c>
      <c r="N158" s="35">
        <v>0</v>
      </c>
      <c r="O158" s="35">
        <v>0</v>
      </c>
      <c r="P158" s="35">
        <v>0</v>
      </c>
      <c r="Q158" s="36">
        <f t="shared" si="6"/>
        <v>1.7345833333333334E-3</v>
      </c>
      <c r="R158" s="36">
        <f t="shared" si="7"/>
        <v>0</v>
      </c>
      <c r="S158" s="37">
        <f t="shared" si="8"/>
        <v>1.7345833333333334E-3</v>
      </c>
      <c r="T158" s="37" t="s">
        <v>1449</v>
      </c>
      <c r="U158" s="37" t="s">
        <v>1449</v>
      </c>
    </row>
    <row r="159" spans="1:21" x14ac:dyDescent="0.2">
      <c r="A159" s="34">
        <v>0</v>
      </c>
      <c r="B159" s="34">
        <v>0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2.0625999999999999E-2</v>
      </c>
      <c r="M159" s="35">
        <v>0</v>
      </c>
      <c r="N159" s="35">
        <v>0</v>
      </c>
      <c r="O159" s="35">
        <v>0</v>
      </c>
      <c r="P159" s="35">
        <v>0</v>
      </c>
      <c r="Q159" s="36">
        <f t="shared" si="6"/>
        <v>1.7188333333333333E-3</v>
      </c>
      <c r="R159" s="36">
        <f t="shared" si="7"/>
        <v>0</v>
      </c>
      <c r="S159" s="37">
        <f t="shared" si="8"/>
        <v>1.7188333333333333E-3</v>
      </c>
      <c r="T159" s="37" t="s">
        <v>2514</v>
      </c>
      <c r="U159" s="37" t="s">
        <v>2513</v>
      </c>
    </row>
    <row r="160" spans="1:21" x14ac:dyDescent="0.2">
      <c r="A160" s="34">
        <v>0</v>
      </c>
      <c r="B160" s="34">
        <v>6.1050000000000002E-3</v>
      </c>
      <c r="C160" s="34">
        <v>0</v>
      </c>
      <c r="D160" s="34">
        <v>0</v>
      </c>
      <c r="E160" s="34">
        <v>1.0723999999999999E-2</v>
      </c>
      <c r="F160" s="34">
        <v>0</v>
      </c>
      <c r="G160" s="34">
        <v>0</v>
      </c>
      <c r="H160" s="34">
        <v>0</v>
      </c>
      <c r="I160" s="34">
        <v>0</v>
      </c>
      <c r="J160" s="34">
        <v>3.7659999999999998E-3</v>
      </c>
      <c r="K160" s="34">
        <v>0</v>
      </c>
      <c r="L160" s="34">
        <v>0</v>
      </c>
      <c r="M160" s="35">
        <v>0</v>
      </c>
      <c r="N160" s="35">
        <v>0</v>
      </c>
      <c r="O160" s="35">
        <v>0</v>
      </c>
      <c r="P160" s="35">
        <v>0</v>
      </c>
      <c r="Q160" s="36">
        <f t="shared" si="6"/>
        <v>1.7162499999999999E-3</v>
      </c>
      <c r="R160" s="36">
        <f t="shared" si="7"/>
        <v>0</v>
      </c>
      <c r="S160" s="37">
        <f t="shared" si="8"/>
        <v>1.7162499999999999E-3</v>
      </c>
      <c r="T160" s="37" t="s">
        <v>1008</v>
      </c>
      <c r="U160" s="37" t="s">
        <v>1008</v>
      </c>
    </row>
    <row r="161" spans="1:21" x14ac:dyDescent="0.2">
      <c r="A161" s="34">
        <v>0</v>
      </c>
      <c r="B161" s="34">
        <v>0</v>
      </c>
      <c r="C161" s="34">
        <v>0</v>
      </c>
      <c r="D161" s="34">
        <v>8.6390000000000008E-3</v>
      </c>
      <c r="E161" s="34">
        <v>0</v>
      </c>
      <c r="F161" s="34">
        <v>0</v>
      </c>
      <c r="G161" s="34">
        <v>0</v>
      </c>
      <c r="H161" s="34">
        <v>1.1834000000000001E-2</v>
      </c>
      <c r="I161" s="34">
        <v>0</v>
      </c>
      <c r="J161" s="34">
        <v>0</v>
      </c>
      <c r="K161" s="34">
        <v>0</v>
      </c>
      <c r="L161" s="34">
        <v>0</v>
      </c>
      <c r="M161" s="35">
        <v>0</v>
      </c>
      <c r="N161" s="35">
        <v>0</v>
      </c>
      <c r="O161" s="35">
        <v>0</v>
      </c>
      <c r="P161" s="35">
        <v>0</v>
      </c>
      <c r="Q161" s="36">
        <f t="shared" si="6"/>
        <v>1.7060833333333335E-3</v>
      </c>
      <c r="R161" s="36">
        <f t="shared" si="7"/>
        <v>0</v>
      </c>
      <c r="S161" s="37">
        <f t="shared" si="8"/>
        <v>1.7060833333333335E-3</v>
      </c>
      <c r="T161" s="37" t="s">
        <v>976</v>
      </c>
      <c r="U161" s="37" t="s">
        <v>975</v>
      </c>
    </row>
    <row r="162" spans="1:21" x14ac:dyDescent="0.2">
      <c r="A162" s="34">
        <v>0</v>
      </c>
      <c r="B162" s="34">
        <v>0</v>
      </c>
      <c r="C162" s="34">
        <v>0</v>
      </c>
      <c r="D162" s="34">
        <v>9.639E-3</v>
      </c>
      <c r="E162" s="34">
        <v>0</v>
      </c>
      <c r="F162" s="34">
        <v>0</v>
      </c>
      <c r="G162" s="34">
        <v>0</v>
      </c>
      <c r="H162" s="34">
        <v>0</v>
      </c>
      <c r="I162" s="34">
        <v>1.0810999999999999E-2</v>
      </c>
      <c r="J162" s="34">
        <v>0</v>
      </c>
      <c r="K162" s="34">
        <v>0</v>
      </c>
      <c r="L162" s="34">
        <v>0</v>
      </c>
      <c r="M162" s="35">
        <v>0</v>
      </c>
      <c r="N162" s="35">
        <v>0</v>
      </c>
      <c r="O162" s="35">
        <v>0</v>
      </c>
      <c r="P162" s="35">
        <v>0</v>
      </c>
      <c r="Q162" s="36">
        <f t="shared" si="6"/>
        <v>1.7041666666666665E-3</v>
      </c>
      <c r="R162" s="36">
        <f t="shared" si="7"/>
        <v>0</v>
      </c>
      <c r="S162" s="37">
        <f t="shared" si="8"/>
        <v>1.7041666666666665E-3</v>
      </c>
      <c r="T162" s="37" t="s">
        <v>1975</v>
      </c>
      <c r="U162" s="37" t="s">
        <v>1974</v>
      </c>
    </row>
    <row r="163" spans="1:21" x14ac:dyDescent="0.2">
      <c r="A163" s="34">
        <v>0</v>
      </c>
      <c r="B163" s="34">
        <v>0</v>
      </c>
      <c r="C163" s="34">
        <v>0</v>
      </c>
      <c r="D163" s="34">
        <v>0</v>
      </c>
      <c r="E163" s="34">
        <v>0</v>
      </c>
      <c r="F163" s="34">
        <v>2.0295000000000001E-2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5">
        <v>0</v>
      </c>
      <c r="N163" s="35">
        <v>0</v>
      </c>
      <c r="O163" s="35">
        <v>0</v>
      </c>
      <c r="P163" s="35">
        <v>0</v>
      </c>
      <c r="Q163" s="36">
        <f t="shared" si="6"/>
        <v>1.69125E-3</v>
      </c>
      <c r="R163" s="36">
        <f t="shared" si="7"/>
        <v>0</v>
      </c>
      <c r="S163" s="37">
        <f t="shared" si="8"/>
        <v>1.69125E-3</v>
      </c>
      <c r="T163" s="37" t="s">
        <v>632</v>
      </c>
      <c r="U163" s="37" t="s">
        <v>632</v>
      </c>
    </row>
    <row r="164" spans="1:21" x14ac:dyDescent="0.2">
      <c r="A164" s="34">
        <v>0</v>
      </c>
      <c r="B164" s="34">
        <v>0</v>
      </c>
      <c r="C164" s="34">
        <v>0</v>
      </c>
      <c r="D164" s="34">
        <v>0</v>
      </c>
      <c r="E164" s="34">
        <v>9.8040000000000002E-3</v>
      </c>
      <c r="F164" s="34">
        <v>0</v>
      </c>
      <c r="G164" s="34">
        <v>1.0470999999999999E-2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5">
        <v>0</v>
      </c>
      <c r="N164" s="35">
        <v>0</v>
      </c>
      <c r="O164" s="35">
        <v>0</v>
      </c>
      <c r="P164" s="35">
        <v>0</v>
      </c>
      <c r="Q164" s="36">
        <f t="shared" si="6"/>
        <v>1.6895833333333335E-3</v>
      </c>
      <c r="R164" s="36">
        <f t="shared" si="7"/>
        <v>0</v>
      </c>
      <c r="S164" s="37">
        <f t="shared" si="8"/>
        <v>1.6895833333333335E-3</v>
      </c>
      <c r="T164" s="37" t="s">
        <v>1410</v>
      </c>
      <c r="U164" s="37" t="s">
        <v>1410</v>
      </c>
    </row>
    <row r="165" spans="1:21" x14ac:dyDescent="0.2">
      <c r="A165" s="34">
        <v>0</v>
      </c>
      <c r="B165" s="34">
        <v>1.9868E-2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5">
        <v>0</v>
      </c>
      <c r="N165" s="35">
        <v>0</v>
      </c>
      <c r="O165" s="35">
        <v>0</v>
      </c>
      <c r="P165" s="35">
        <v>0</v>
      </c>
      <c r="Q165" s="36">
        <f t="shared" si="6"/>
        <v>1.6556666666666666E-3</v>
      </c>
      <c r="R165" s="36">
        <f t="shared" si="7"/>
        <v>0</v>
      </c>
      <c r="S165" s="37">
        <f t="shared" si="8"/>
        <v>1.6556666666666666E-3</v>
      </c>
      <c r="T165" s="37" t="s">
        <v>1677</v>
      </c>
      <c r="U165" s="37" t="s">
        <v>1677</v>
      </c>
    </row>
    <row r="166" spans="1:21" x14ac:dyDescent="0.2">
      <c r="A166" s="34">
        <v>0</v>
      </c>
      <c r="B166" s="34">
        <v>0</v>
      </c>
      <c r="C166" s="34">
        <v>0</v>
      </c>
      <c r="D166" s="34">
        <v>1.9608E-2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5">
        <v>0</v>
      </c>
      <c r="N166" s="35">
        <v>0</v>
      </c>
      <c r="O166" s="35">
        <v>0</v>
      </c>
      <c r="P166" s="35">
        <v>0</v>
      </c>
      <c r="Q166" s="36">
        <f t="shared" si="6"/>
        <v>1.634E-3</v>
      </c>
      <c r="R166" s="36">
        <f t="shared" si="7"/>
        <v>0</v>
      </c>
      <c r="S166" s="37">
        <f t="shared" si="8"/>
        <v>1.634E-3</v>
      </c>
      <c r="T166" s="37" t="s">
        <v>1254</v>
      </c>
      <c r="U166" s="37" t="s">
        <v>1254</v>
      </c>
    </row>
    <row r="167" spans="1:21" x14ac:dyDescent="0.2">
      <c r="A167" s="34">
        <v>0</v>
      </c>
      <c r="B167" s="34">
        <v>1.9533999999999999E-2</v>
      </c>
      <c r="C167" s="34">
        <v>0</v>
      </c>
      <c r="D167" s="34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5">
        <v>0</v>
      </c>
      <c r="N167" s="35">
        <v>0</v>
      </c>
      <c r="O167" s="35">
        <v>0</v>
      </c>
      <c r="P167" s="35">
        <v>0</v>
      </c>
      <c r="Q167" s="36">
        <f t="shared" si="6"/>
        <v>1.6278333333333333E-3</v>
      </c>
      <c r="R167" s="36">
        <f t="shared" si="7"/>
        <v>0</v>
      </c>
      <c r="S167" s="37">
        <f t="shared" si="8"/>
        <v>1.6278333333333333E-3</v>
      </c>
      <c r="T167" s="37" t="s">
        <v>2406</v>
      </c>
      <c r="U167" s="37" t="s">
        <v>2406</v>
      </c>
    </row>
    <row r="168" spans="1:21" x14ac:dyDescent="0.2">
      <c r="A168" s="34">
        <v>0</v>
      </c>
      <c r="B168" s="34">
        <v>0</v>
      </c>
      <c r="C168" s="34">
        <v>0</v>
      </c>
      <c r="D168" s="34">
        <v>0</v>
      </c>
      <c r="E168" s="34">
        <v>0</v>
      </c>
      <c r="F168" s="34">
        <v>0</v>
      </c>
      <c r="G168" s="34">
        <v>9.4789999999999996E-3</v>
      </c>
      <c r="H168" s="34">
        <v>0</v>
      </c>
      <c r="I168" s="34">
        <v>9.9749999999999995E-3</v>
      </c>
      <c r="J168" s="34">
        <v>0</v>
      </c>
      <c r="K168" s="34">
        <v>0</v>
      </c>
      <c r="L168" s="34">
        <v>0</v>
      </c>
      <c r="M168" s="35">
        <v>0</v>
      </c>
      <c r="N168" s="35">
        <v>0</v>
      </c>
      <c r="O168" s="35">
        <v>0</v>
      </c>
      <c r="P168" s="35">
        <v>0</v>
      </c>
      <c r="Q168" s="36">
        <f t="shared" si="6"/>
        <v>1.6211666666666666E-3</v>
      </c>
      <c r="R168" s="36">
        <f t="shared" si="7"/>
        <v>0</v>
      </c>
      <c r="S168" s="37">
        <f t="shared" si="8"/>
        <v>1.6211666666666666E-3</v>
      </c>
      <c r="T168" s="37" t="s">
        <v>2503</v>
      </c>
      <c r="U168" s="37" t="s">
        <v>2503</v>
      </c>
    </row>
    <row r="169" spans="1:21" x14ac:dyDescent="0.2">
      <c r="A169" s="34">
        <v>0</v>
      </c>
      <c r="B169" s="34">
        <v>1.0924E-2</v>
      </c>
      <c r="C169" s="34">
        <v>0</v>
      </c>
      <c r="D169" s="34">
        <v>0</v>
      </c>
      <c r="E169" s="34">
        <v>0</v>
      </c>
      <c r="F169" s="34">
        <v>8.4749999999999999E-3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5">
        <v>0</v>
      </c>
      <c r="N169" s="35">
        <v>0</v>
      </c>
      <c r="O169" s="35">
        <v>0</v>
      </c>
      <c r="P169" s="35">
        <v>0</v>
      </c>
      <c r="Q169" s="36">
        <f t="shared" si="6"/>
        <v>1.6165833333333334E-3</v>
      </c>
      <c r="R169" s="36">
        <f t="shared" si="7"/>
        <v>0</v>
      </c>
      <c r="S169" s="37">
        <f t="shared" si="8"/>
        <v>1.6165833333333334E-3</v>
      </c>
      <c r="T169" s="37" t="s">
        <v>1047</v>
      </c>
      <c r="U169" s="37" t="s">
        <v>1047</v>
      </c>
    </row>
    <row r="170" spans="1:21" x14ac:dyDescent="0.2">
      <c r="A170" s="34">
        <v>0</v>
      </c>
      <c r="B170" s="34">
        <v>0</v>
      </c>
      <c r="C170" s="34">
        <v>0</v>
      </c>
      <c r="D170" s="34">
        <v>1.0309E-2</v>
      </c>
      <c r="E170" s="34">
        <v>0</v>
      </c>
      <c r="F170" s="34">
        <v>0</v>
      </c>
      <c r="G170" s="34">
        <v>0</v>
      </c>
      <c r="H170" s="34">
        <v>9.0699999999999999E-3</v>
      </c>
      <c r="I170" s="34">
        <v>0</v>
      </c>
      <c r="J170" s="34">
        <v>0</v>
      </c>
      <c r="K170" s="34">
        <v>0</v>
      </c>
      <c r="L170" s="34">
        <v>0</v>
      </c>
      <c r="M170" s="35">
        <v>0</v>
      </c>
      <c r="N170" s="35">
        <v>0</v>
      </c>
      <c r="O170" s="35">
        <v>0</v>
      </c>
      <c r="P170" s="35">
        <v>0</v>
      </c>
      <c r="Q170" s="36">
        <f t="shared" si="6"/>
        <v>1.6149166666666666E-3</v>
      </c>
      <c r="R170" s="36">
        <f t="shared" si="7"/>
        <v>0</v>
      </c>
      <c r="S170" s="37">
        <f t="shared" si="8"/>
        <v>1.6149166666666666E-3</v>
      </c>
      <c r="T170" s="37" t="s">
        <v>1569</v>
      </c>
      <c r="U170" s="37" t="s">
        <v>1569</v>
      </c>
    </row>
    <row r="171" spans="1:21" x14ac:dyDescent="0.2">
      <c r="A171" s="34">
        <v>0</v>
      </c>
      <c r="B171" s="34">
        <v>0</v>
      </c>
      <c r="C171" s="34">
        <v>0</v>
      </c>
      <c r="D171" s="34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1.9099999999999999E-2</v>
      </c>
      <c r="J171" s="34">
        <v>0</v>
      </c>
      <c r="K171" s="34">
        <v>0</v>
      </c>
      <c r="L171" s="34">
        <v>0</v>
      </c>
      <c r="M171" s="35">
        <v>0</v>
      </c>
      <c r="N171" s="35">
        <v>0</v>
      </c>
      <c r="O171" s="35">
        <v>0</v>
      </c>
      <c r="P171" s="35">
        <v>0</v>
      </c>
      <c r="Q171" s="36">
        <f t="shared" si="6"/>
        <v>1.5916666666666666E-3</v>
      </c>
      <c r="R171" s="36">
        <f t="shared" si="7"/>
        <v>0</v>
      </c>
      <c r="S171" s="37">
        <f t="shared" si="8"/>
        <v>1.5916666666666666E-3</v>
      </c>
      <c r="T171" s="37" t="s">
        <v>2689</v>
      </c>
      <c r="U171" s="37" t="s">
        <v>2688</v>
      </c>
    </row>
    <row r="172" spans="1:21" x14ac:dyDescent="0.2">
      <c r="A172" s="34">
        <v>0</v>
      </c>
      <c r="B172" s="34">
        <v>0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1.9002000000000002E-2</v>
      </c>
      <c r="M172" s="35">
        <v>0</v>
      </c>
      <c r="N172" s="35">
        <v>0</v>
      </c>
      <c r="O172" s="35">
        <v>0</v>
      </c>
      <c r="P172" s="35">
        <v>0</v>
      </c>
      <c r="Q172" s="36">
        <f t="shared" si="6"/>
        <v>1.5835000000000001E-3</v>
      </c>
      <c r="R172" s="36">
        <f t="shared" si="7"/>
        <v>0</v>
      </c>
      <c r="S172" s="37">
        <f t="shared" si="8"/>
        <v>1.5835000000000001E-3</v>
      </c>
      <c r="T172" s="37" t="s">
        <v>998</v>
      </c>
      <c r="U172" s="37" t="s">
        <v>998</v>
      </c>
    </row>
    <row r="173" spans="1:21" x14ac:dyDescent="0.2">
      <c r="A173" s="34">
        <v>0</v>
      </c>
      <c r="B173" s="34">
        <v>0</v>
      </c>
      <c r="C173" s="34">
        <v>0</v>
      </c>
      <c r="D173" s="34">
        <v>9.7560000000000008E-3</v>
      </c>
      <c r="E173" s="34">
        <v>0</v>
      </c>
      <c r="F173" s="34">
        <v>0</v>
      </c>
      <c r="G173" s="34">
        <v>9.1529999999999997E-3</v>
      </c>
      <c r="H173" s="34">
        <v>0</v>
      </c>
      <c r="I173" s="34">
        <v>0</v>
      </c>
      <c r="J173" s="34">
        <v>0</v>
      </c>
      <c r="K173" s="34">
        <v>0</v>
      </c>
      <c r="L173" s="34">
        <v>0</v>
      </c>
      <c r="M173" s="35">
        <v>0</v>
      </c>
      <c r="N173" s="35">
        <v>0</v>
      </c>
      <c r="O173" s="35">
        <v>0</v>
      </c>
      <c r="P173" s="35">
        <v>0</v>
      </c>
      <c r="Q173" s="36">
        <f t="shared" si="6"/>
        <v>1.5757500000000001E-3</v>
      </c>
      <c r="R173" s="36">
        <f t="shared" si="7"/>
        <v>0</v>
      </c>
      <c r="S173" s="37">
        <f t="shared" si="8"/>
        <v>1.5757500000000001E-3</v>
      </c>
      <c r="T173" s="37" t="s">
        <v>788</v>
      </c>
      <c r="U173" s="37" t="s">
        <v>787</v>
      </c>
    </row>
    <row r="174" spans="1:21" x14ac:dyDescent="0.2">
      <c r="A174" s="34">
        <v>0</v>
      </c>
      <c r="B174" s="34">
        <v>0</v>
      </c>
      <c r="C174" s="34">
        <v>0</v>
      </c>
      <c r="D174" s="34">
        <v>0</v>
      </c>
      <c r="E174" s="34">
        <v>1.0989000000000001E-2</v>
      </c>
      <c r="F174" s="34">
        <v>0</v>
      </c>
      <c r="G174" s="34">
        <v>0</v>
      </c>
      <c r="H174" s="34">
        <v>0</v>
      </c>
      <c r="I174" s="34">
        <v>7.9050000000000006E-3</v>
      </c>
      <c r="J174" s="34">
        <v>0</v>
      </c>
      <c r="K174" s="34">
        <v>0</v>
      </c>
      <c r="L174" s="34">
        <v>0</v>
      </c>
      <c r="M174" s="35">
        <v>0</v>
      </c>
      <c r="N174" s="35">
        <v>0</v>
      </c>
      <c r="O174" s="35">
        <v>0</v>
      </c>
      <c r="P174" s="35">
        <v>0</v>
      </c>
      <c r="Q174" s="36">
        <f t="shared" si="6"/>
        <v>1.5745000000000002E-3</v>
      </c>
      <c r="R174" s="36">
        <f t="shared" si="7"/>
        <v>0</v>
      </c>
      <c r="S174" s="37">
        <f t="shared" si="8"/>
        <v>1.5745000000000002E-3</v>
      </c>
      <c r="T174" s="37" t="s">
        <v>1456</v>
      </c>
      <c r="U174" s="37" t="s">
        <v>1456</v>
      </c>
    </row>
    <row r="175" spans="1:21" x14ac:dyDescent="0.2">
      <c r="A175" s="34">
        <v>0</v>
      </c>
      <c r="B175" s="34">
        <v>4.3480000000000003E-3</v>
      </c>
      <c r="C175" s="34">
        <v>0</v>
      </c>
      <c r="D175" s="34">
        <v>1.4545000000000001E-2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5">
        <v>0</v>
      </c>
      <c r="N175" s="35">
        <v>0</v>
      </c>
      <c r="O175" s="35">
        <v>0</v>
      </c>
      <c r="P175" s="35">
        <v>0</v>
      </c>
      <c r="Q175" s="36">
        <f t="shared" si="6"/>
        <v>1.5744166666666667E-3</v>
      </c>
      <c r="R175" s="36">
        <f t="shared" si="7"/>
        <v>0</v>
      </c>
      <c r="S175" s="37">
        <f t="shared" si="8"/>
        <v>1.5744166666666667E-3</v>
      </c>
      <c r="T175" s="37" t="s">
        <v>1102</v>
      </c>
      <c r="U175" s="37" t="s">
        <v>1102</v>
      </c>
    </row>
    <row r="176" spans="1:21" x14ac:dyDescent="0.2">
      <c r="A176" s="34">
        <v>0</v>
      </c>
      <c r="B176" s="34">
        <v>5.1279999999999997E-3</v>
      </c>
      <c r="C176" s="34">
        <v>0</v>
      </c>
      <c r="D176" s="34">
        <v>0</v>
      </c>
      <c r="E176" s="34">
        <v>0</v>
      </c>
      <c r="F176" s="34">
        <v>0</v>
      </c>
      <c r="G176" s="34">
        <v>0</v>
      </c>
      <c r="H176" s="34">
        <v>1.3514E-2</v>
      </c>
      <c r="I176" s="34">
        <v>0</v>
      </c>
      <c r="J176" s="34">
        <v>0</v>
      </c>
      <c r="K176" s="34">
        <v>0</v>
      </c>
      <c r="L176" s="34">
        <v>0</v>
      </c>
      <c r="M176" s="35">
        <v>0</v>
      </c>
      <c r="N176" s="35">
        <v>0</v>
      </c>
      <c r="O176" s="35">
        <v>0</v>
      </c>
      <c r="P176" s="35">
        <v>0</v>
      </c>
      <c r="Q176" s="36">
        <f t="shared" si="6"/>
        <v>1.5535E-3</v>
      </c>
      <c r="R176" s="36">
        <f t="shared" si="7"/>
        <v>0</v>
      </c>
      <c r="S176" s="37">
        <f t="shared" si="8"/>
        <v>1.5535E-3</v>
      </c>
      <c r="T176" s="37" t="s">
        <v>1207</v>
      </c>
      <c r="U176" s="37" t="s">
        <v>1207</v>
      </c>
    </row>
    <row r="177" spans="1:21" x14ac:dyDescent="0.2">
      <c r="A177" s="34">
        <v>0</v>
      </c>
      <c r="B177" s="34">
        <v>0</v>
      </c>
      <c r="C177" s="34">
        <v>0</v>
      </c>
      <c r="D177" s="34">
        <v>1.3746E-2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4.7229999999999998E-3</v>
      </c>
      <c r="L177" s="34">
        <v>0</v>
      </c>
      <c r="M177" s="35">
        <v>0</v>
      </c>
      <c r="N177" s="35">
        <v>0</v>
      </c>
      <c r="O177" s="35">
        <v>0</v>
      </c>
      <c r="P177" s="35">
        <v>0</v>
      </c>
      <c r="Q177" s="36">
        <f t="shared" si="6"/>
        <v>1.5390833333333333E-3</v>
      </c>
      <c r="R177" s="36">
        <f t="shared" si="7"/>
        <v>0</v>
      </c>
      <c r="S177" s="37">
        <f t="shared" si="8"/>
        <v>1.5390833333333333E-3</v>
      </c>
      <c r="T177" s="37" t="s">
        <v>2314</v>
      </c>
      <c r="U177" s="37" t="s">
        <v>2314</v>
      </c>
    </row>
    <row r="178" spans="1:21" x14ac:dyDescent="0.2">
      <c r="A178" s="34">
        <v>6.6449999999999999E-3</v>
      </c>
      <c r="B178" s="34">
        <v>0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1.1764999999999999E-2</v>
      </c>
      <c r="J178" s="34">
        <v>0</v>
      </c>
      <c r="K178" s="34">
        <v>0</v>
      </c>
      <c r="L178" s="34">
        <v>0</v>
      </c>
      <c r="M178" s="35">
        <v>0</v>
      </c>
      <c r="N178" s="35">
        <v>0</v>
      </c>
      <c r="O178" s="35">
        <v>0</v>
      </c>
      <c r="P178" s="35">
        <v>0</v>
      </c>
      <c r="Q178" s="36">
        <f t="shared" si="6"/>
        <v>1.5341666666666665E-3</v>
      </c>
      <c r="R178" s="36">
        <f t="shared" si="7"/>
        <v>0</v>
      </c>
      <c r="S178" s="37">
        <f t="shared" si="8"/>
        <v>1.5341666666666665E-3</v>
      </c>
      <c r="T178" s="37" t="s">
        <v>2077</v>
      </c>
      <c r="U178" s="37" t="s">
        <v>2076</v>
      </c>
    </row>
    <row r="179" spans="1:21" x14ac:dyDescent="0.2">
      <c r="A179" s="34">
        <v>6.202E-3</v>
      </c>
      <c r="B179" s="34">
        <v>0</v>
      </c>
      <c r="C179" s="34">
        <v>0</v>
      </c>
      <c r="D179" s="34">
        <v>0</v>
      </c>
      <c r="E179" s="34">
        <v>1.2085E-2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5">
        <v>0</v>
      </c>
      <c r="N179" s="35">
        <v>0</v>
      </c>
      <c r="O179" s="35">
        <v>0</v>
      </c>
      <c r="P179" s="35">
        <v>0</v>
      </c>
      <c r="Q179" s="36">
        <f t="shared" si="6"/>
        <v>1.5239166666666667E-3</v>
      </c>
      <c r="R179" s="36">
        <f t="shared" si="7"/>
        <v>0</v>
      </c>
      <c r="S179" s="37">
        <f t="shared" si="8"/>
        <v>1.5239166666666667E-3</v>
      </c>
      <c r="T179" s="37" t="s">
        <v>1130</v>
      </c>
      <c r="U179" s="37" t="s">
        <v>1129</v>
      </c>
    </row>
    <row r="180" spans="1:21" x14ac:dyDescent="0.2">
      <c r="A180" s="34">
        <v>0</v>
      </c>
      <c r="B180" s="34">
        <v>0</v>
      </c>
      <c r="C180" s="34">
        <v>0</v>
      </c>
      <c r="D180" s="34">
        <v>1.0526000000000001E-2</v>
      </c>
      <c r="E180" s="34">
        <v>0</v>
      </c>
      <c r="F180" s="34">
        <v>0</v>
      </c>
      <c r="G180" s="34">
        <v>0</v>
      </c>
      <c r="H180" s="34">
        <v>0</v>
      </c>
      <c r="I180" s="34">
        <v>7.7070000000000003E-3</v>
      </c>
      <c r="J180" s="34">
        <v>0</v>
      </c>
      <c r="K180" s="34">
        <v>0</v>
      </c>
      <c r="L180" s="34">
        <v>0</v>
      </c>
      <c r="M180" s="35">
        <v>0</v>
      </c>
      <c r="N180" s="35">
        <v>0</v>
      </c>
      <c r="O180" s="35">
        <v>0</v>
      </c>
      <c r="P180" s="35">
        <v>0</v>
      </c>
      <c r="Q180" s="36">
        <f t="shared" si="6"/>
        <v>1.5194166666666665E-3</v>
      </c>
      <c r="R180" s="36">
        <f t="shared" si="7"/>
        <v>0</v>
      </c>
      <c r="S180" s="37">
        <f t="shared" si="8"/>
        <v>1.5194166666666665E-3</v>
      </c>
      <c r="T180" s="37" t="s">
        <v>765</v>
      </c>
      <c r="U180" s="37" t="s">
        <v>765</v>
      </c>
    </row>
    <row r="181" spans="1:21" x14ac:dyDescent="0.2">
      <c r="A181" s="34">
        <v>0</v>
      </c>
      <c r="B181" s="34">
        <v>0</v>
      </c>
      <c r="C181" s="34">
        <v>0</v>
      </c>
      <c r="D181" s="34">
        <v>0</v>
      </c>
      <c r="E181" s="34">
        <v>1.8058999999999999E-2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5">
        <v>0</v>
      </c>
      <c r="N181" s="35">
        <v>0</v>
      </c>
      <c r="O181" s="35">
        <v>0</v>
      </c>
      <c r="P181" s="35">
        <v>0</v>
      </c>
      <c r="Q181" s="36">
        <f t="shared" si="6"/>
        <v>1.5049166666666666E-3</v>
      </c>
      <c r="R181" s="36">
        <f t="shared" si="7"/>
        <v>0</v>
      </c>
      <c r="S181" s="37">
        <f t="shared" si="8"/>
        <v>1.5049166666666666E-3</v>
      </c>
      <c r="T181" s="37" t="s">
        <v>1803</v>
      </c>
      <c r="U181" s="37" t="s">
        <v>1802</v>
      </c>
    </row>
    <row r="182" spans="1:21" x14ac:dyDescent="0.2">
      <c r="A182" s="34">
        <v>0</v>
      </c>
      <c r="B182" s="34">
        <v>0</v>
      </c>
      <c r="C182" s="34">
        <v>0</v>
      </c>
      <c r="D182" s="34">
        <v>9.8040000000000002E-3</v>
      </c>
      <c r="E182" s="34">
        <v>0</v>
      </c>
      <c r="F182" s="34">
        <v>0</v>
      </c>
      <c r="G182" s="34">
        <v>0</v>
      </c>
      <c r="H182" s="34">
        <v>8.2470000000000009E-3</v>
      </c>
      <c r="I182" s="34">
        <v>0</v>
      </c>
      <c r="J182" s="34">
        <v>0</v>
      </c>
      <c r="K182" s="34">
        <v>0</v>
      </c>
      <c r="L182" s="34">
        <v>0</v>
      </c>
      <c r="M182" s="35">
        <v>0</v>
      </c>
      <c r="N182" s="35">
        <v>0</v>
      </c>
      <c r="O182" s="35">
        <v>0</v>
      </c>
      <c r="P182" s="35">
        <v>0</v>
      </c>
      <c r="Q182" s="36">
        <f t="shared" si="6"/>
        <v>1.5042500000000002E-3</v>
      </c>
      <c r="R182" s="36">
        <f t="shared" si="7"/>
        <v>0</v>
      </c>
      <c r="S182" s="37">
        <f t="shared" si="8"/>
        <v>1.5042500000000002E-3</v>
      </c>
      <c r="T182" s="37" t="s">
        <v>865</v>
      </c>
      <c r="U182" s="37" t="s">
        <v>865</v>
      </c>
    </row>
    <row r="183" spans="1:21" x14ac:dyDescent="0.2">
      <c r="A183" s="34">
        <v>0</v>
      </c>
      <c r="B183" s="34">
        <v>0</v>
      </c>
      <c r="C183" s="34">
        <v>0</v>
      </c>
      <c r="D183" s="34">
        <v>0</v>
      </c>
      <c r="E183" s="34">
        <v>0</v>
      </c>
      <c r="F183" s="34">
        <v>0</v>
      </c>
      <c r="G183" s="34">
        <v>8.2240000000000004E-3</v>
      </c>
      <c r="H183" s="34">
        <v>0</v>
      </c>
      <c r="I183" s="34">
        <v>9.7090000000000006E-3</v>
      </c>
      <c r="J183" s="34">
        <v>0</v>
      </c>
      <c r="K183" s="34">
        <v>0</v>
      </c>
      <c r="L183" s="34">
        <v>0</v>
      </c>
      <c r="M183" s="35">
        <v>0</v>
      </c>
      <c r="N183" s="35">
        <v>0</v>
      </c>
      <c r="O183" s="35">
        <v>0</v>
      </c>
      <c r="P183" s="35">
        <v>0</v>
      </c>
      <c r="Q183" s="36">
        <f t="shared" si="6"/>
        <v>1.4944166666666667E-3</v>
      </c>
      <c r="R183" s="36">
        <f t="shared" si="7"/>
        <v>0</v>
      </c>
      <c r="S183" s="37">
        <f t="shared" si="8"/>
        <v>1.4944166666666667E-3</v>
      </c>
      <c r="T183" s="37" t="s">
        <v>1765</v>
      </c>
      <c r="U183" s="37" t="s">
        <v>1764</v>
      </c>
    </row>
    <row r="184" spans="1:21" x14ac:dyDescent="0.2">
      <c r="A184" s="34">
        <v>0</v>
      </c>
      <c r="B184" s="34">
        <v>0</v>
      </c>
      <c r="C184" s="34">
        <v>0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1.7614000000000001E-2</v>
      </c>
      <c r="M184" s="35">
        <v>0</v>
      </c>
      <c r="N184" s="35">
        <v>0</v>
      </c>
      <c r="O184" s="35">
        <v>0</v>
      </c>
      <c r="P184" s="35">
        <v>0</v>
      </c>
      <c r="Q184" s="36">
        <f t="shared" si="6"/>
        <v>1.4678333333333334E-3</v>
      </c>
      <c r="R184" s="36">
        <f t="shared" si="7"/>
        <v>0</v>
      </c>
      <c r="S184" s="37">
        <f t="shared" si="8"/>
        <v>1.4678333333333334E-3</v>
      </c>
      <c r="T184" s="37" t="s">
        <v>1371</v>
      </c>
      <c r="U184" s="37" t="s">
        <v>1370</v>
      </c>
    </row>
    <row r="185" spans="1:21" x14ac:dyDescent="0.2">
      <c r="A185" s="34">
        <v>0</v>
      </c>
      <c r="B185" s="34">
        <v>0</v>
      </c>
      <c r="C185" s="34">
        <v>0</v>
      </c>
      <c r="D185" s="34">
        <v>0</v>
      </c>
      <c r="E185" s="34">
        <v>9.2589999999999999E-3</v>
      </c>
      <c r="F185" s="34">
        <v>0</v>
      </c>
      <c r="G185" s="34">
        <v>0</v>
      </c>
      <c r="H185" s="34">
        <v>0</v>
      </c>
      <c r="I185" s="34">
        <v>8.0000000000000002E-3</v>
      </c>
      <c r="J185" s="34">
        <v>0</v>
      </c>
      <c r="K185" s="34">
        <v>0</v>
      </c>
      <c r="L185" s="34">
        <v>0</v>
      </c>
      <c r="M185" s="35">
        <v>0</v>
      </c>
      <c r="N185" s="35">
        <v>0</v>
      </c>
      <c r="O185" s="35">
        <v>0</v>
      </c>
      <c r="P185" s="35">
        <v>0</v>
      </c>
      <c r="Q185" s="36">
        <f t="shared" si="6"/>
        <v>1.4382500000000001E-3</v>
      </c>
      <c r="R185" s="36">
        <f t="shared" si="7"/>
        <v>0</v>
      </c>
      <c r="S185" s="37">
        <f t="shared" si="8"/>
        <v>1.4382500000000001E-3</v>
      </c>
      <c r="T185" s="37" t="s">
        <v>2662</v>
      </c>
      <c r="U185" s="37" t="s">
        <v>2661</v>
      </c>
    </row>
    <row r="186" spans="1:21" x14ac:dyDescent="0.2">
      <c r="A186" s="34">
        <v>0</v>
      </c>
      <c r="B186" s="34">
        <v>0</v>
      </c>
      <c r="C186" s="34">
        <v>0</v>
      </c>
      <c r="D186" s="34">
        <v>0</v>
      </c>
      <c r="E186" s="34">
        <v>0</v>
      </c>
      <c r="F186" s="34">
        <v>0</v>
      </c>
      <c r="G186" s="34">
        <v>8.0319999999999992E-3</v>
      </c>
      <c r="H186" s="34">
        <v>9.1529999999999997E-3</v>
      </c>
      <c r="I186" s="34">
        <v>0</v>
      </c>
      <c r="J186" s="34">
        <v>0</v>
      </c>
      <c r="K186" s="34">
        <v>0</v>
      </c>
      <c r="L186" s="34">
        <v>0</v>
      </c>
      <c r="M186" s="35">
        <v>0</v>
      </c>
      <c r="N186" s="35">
        <v>0</v>
      </c>
      <c r="O186" s="35">
        <v>0</v>
      </c>
      <c r="P186" s="35">
        <v>0</v>
      </c>
      <c r="Q186" s="36">
        <f t="shared" si="6"/>
        <v>1.4320833333333332E-3</v>
      </c>
      <c r="R186" s="36">
        <f t="shared" si="7"/>
        <v>0</v>
      </c>
      <c r="S186" s="37">
        <f t="shared" si="8"/>
        <v>1.4320833333333332E-3</v>
      </c>
      <c r="T186" s="37" t="s">
        <v>1618</v>
      </c>
      <c r="U186" s="37" t="s">
        <v>1618</v>
      </c>
    </row>
    <row r="187" spans="1:21" x14ac:dyDescent="0.2">
      <c r="A187" s="34">
        <v>5.2560000000000003E-3</v>
      </c>
      <c r="B187" s="34">
        <v>0</v>
      </c>
      <c r="C187" s="34">
        <v>0</v>
      </c>
      <c r="D187" s="34">
        <v>0</v>
      </c>
      <c r="E187" s="34">
        <v>1.1730000000000001E-2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5">
        <v>0</v>
      </c>
      <c r="N187" s="35">
        <v>0</v>
      </c>
      <c r="O187" s="35">
        <v>0</v>
      </c>
      <c r="P187" s="35">
        <v>0</v>
      </c>
      <c r="Q187" s="36">
        <f t="shared" si="6"/>
        <v>1.4155000000000001E-3</v>
      </c>
      <c r="R187" s="36">
        <f t="shared" si="7"/>
        <v>0</v>
      </c>
      <c r="S187" s="37">
        <f t="shared" si="8"/>
        <v>1.4155000000000001E-3</v>
      </c>
      <c r="T187" s="37" t="s">
        <v>1406</v>
      </c>
      <c r="U187" s="37" t="s">
        <v>1406</v>
      </c>
    </row>
    <row r="188" spans="1:21" x14ac:dyDescent="0.2">
      <c r="A188" s="34">
        <v>0</v>
      </c>
      <c r="B188" s="34">
        <v>0</v>
      </c>
      <c r="C188" s="34">
        <v>0</v>
      </c>
      <c r="D188" s="34">
        <v>0</v>
      </c>
      <c r="E188" s="34">
        <v>0</v>
      </c>
      <c r="F188" s="34">
        <v>5.1549999999999999E-3</v>
      </c>
      <c r="G188" s="34">
        <v>1.1792E-2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5">
        <v>0</v>
      </c>
      <c r="N188" s="35">
        <v>0</v>
      </c>
      <c r="O188" s="35">
        <v>0</v>
      </c>
      <c r="P188" s="35">
        <v>0</v>
      </c>
      <c r="Q188" s="36">
        <f t="shared" si="6"/>
        <v>1.4122500000000001E-3</v>
      </c>
      <c r="R188" s="36">
        <f t="shared" si="7"/>
        <v>0</v>
      </c>
      <c r="S188" s="37">
        <f t="shared" si="8"/>
        <v>1.4122500000000001E-3</v>
      </c>
      <c r="T188" s="37" t="s">
        <v>1680</v>
      </c>
      <c r="U188" s="37" t="s">
        <v>1680</v>
      </c>
    </row>
    <row r="189" spans="1:21" x14ac:dyDescent="0.2">
      <c r="A189" s="34">
        <v>0</v>
      </c>
      <c r="B189" s="34">
        <v>0</v>
      </c>
      <c r="C189" s="34">
        <v>0</v>
      </c>
      <c r="D189" s="34">
        <v>0</v>
      </c>
      <c r="E189" s="34">
        <v>1.6857E-2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5">
        <v>0</v>
      </c>
      <c r="N189" s="35">
        <v>0</v>
      </c>
      <c r="O189" s="35">
        <v>0</v>
      </c>
      <c r="P189" s="35">
        <v>0</v>
      </c>
      <c r="Q189" s="36">
        <f t="shared" si="6"/>
        <v>1.40475E-3</v>
      </c>
      <c r="R189" s="36">
        <f t="shared" si="7"/>
        <v>0</v>
      </c>
      <c r="S189" s="37">
        <f t="shared" si="8"/>
        <v>1.40475E-3</v>
      </c>
      <c r="T189" s="37" t="s">
        <v>1575</v>
      </c>
      <c r="U189" s="37" t="s">
        <v>1574</v>
      </c>
    </row>
    <row r="190" spans="1:21" x14ac:dyDescent="0.2">
      <c r="A190" s="34">
        <v>0</v>
      </c>
      <c r="B190" s="34">
        <v>0</v>
      </c>
      <c r="C190" s="34">
        <v>0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1.6556000000000001E-2</v>
      </c>
      <c r="J190" s="34">
        <v>0</v>
      </c>
      <c r="K190" s="34">
        <v>0</v>
      </c>
      <c r="L190" s="34">
        <v>0</v>
      </c>
      <c r="M190" s="35">
        <v>0</v>
      </c>
      <c r="N190" s="35">
        <v>0</v>
      </c>
      <c r="O190" s="35">
        <v>0</v>
      </c>
      <c r="P190" s="35">
        <v>0</v>
      </c>
      <c r="Q190" s="36">
        <f t="shared" si="6"/>
        <v>1.3796666666666668E-3</v>
      </c>
      <c r="R190" s="36">
        <f t="shared" si="7"/>
        <v>0</v>
      </c>
      <c r="S190" s="37">
        <f t="shared" si="8"/>
        <v>1.3796666666666668E-3</v>
      </c>
      <c r="T190" s="37" t="s">
        <v>1514</v>
      </c>
      <c r="U190" s="37" t="s">
        <v>1514</v>
      </c>
    </row>
    <row r="191" spans="1:21" x14ac:dyDescent="0.2">
      <c r="A191" s="34">
        <v>0</v>
      </c>
      <c r="B191" s="34">
        <v>0</v>
      </c>
      <c r="C191" s="34">
        <v>0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1.6310000000000002E-2</v>
      </c>
      <c r="J191" s="34">
        <v>0</v>
      </c>
      <c r="K191" s="34">
        <v>0</v>
      </c>
      <c r="L191" s="34">
        <v>0</v>
      </c>
      <c r="M191" s="35">
        <v>0</v>
      </c>
      <c r="N191" s="35">
        <v>0</v>
      </c>
      <c r="O191" s="35">
        <v>0</v>
      </c>
      <c r="P191" s="35">
        <v>0</v>
      </c>
      <c r="Q191" s="36">
        <f t="shared" si="6"/>
        <v>1.3591666666666667E-3</v>
      </c>
      <c r="R191" s="36">
        <f t="shared" si="7"/>
        <v>0</v>
      </c>
      <c r="S191" s="37">
        <f t="shared" si="8"/>
        <v>1.3591666666666667E-3</v>
      </c>
      <c r="T191" s="37" t="s">
        <v>2540</v>
      </c>
      <c r="U191" s="37" t="s">
        <v>2540</v>
      </c>
    </row>
    <row r="192" spans="1:21" x14ac:dyDescent="0.2">
      <c r="A192" s="34">
        <v>0</v>
      </c>
      <c r="B192" s="34">
        <v>0</v>
      </c>
      <c r="C192" s="34">
        <v>6.9810000000000002E-3</v>
      </c>
      <c r="D192" s="34">
        <v>0</v>
      </c>
      <c r="E192" s="34">
        <v>0</v>
      </c>
      <c r="F192" s="34">
        <v>0</v>
      </c>
      <c r="G192" s="34">
        <v>9.2169999999999995E-3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5">
        <v>0</v>
      </c>
      <c r="N192" s="35">
        <v>0</v>
      </c>
      <c r="O192" s="35">
        <v>0</v>
      </c>
      <c r="P192" s="35">
        <v>0</v>
      </c>
      <c r="Q192" s="36">
        <f t="shared" si="6"/>
        <v>1.3498333333333333E-3</v>
      </c>
      <c r="R192" s="36">
        <f t="shared" si="7"/>
        <v>0</v>
      </c>
      <c r="S192" s="37">
        <f t="shared" si="8"/>
        <v>1.3498333333333333E-3</v>
      </c>
      <c r="T192" s="37" t="s">
        <v>739</v>
      </c>
      <c r="U192" s="37" t="s">
        <v>739</v>
      </c>
    </row>
    <row r="193" spans="1:21" x14ac:dyDescent="0.2">
      <c r="A193" s="34">
        <v>5.0509999999999999E-3</v>
      </c>
      <c r="B193" s="34">
        <v>0</v>
      </c>
      <c r="C193" s="34">
        <v>0</v>
      </c>
      <c r="D193" s="34">
        <v>1.1110999999999999E-2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5">
        <v>0</v>
      </c>
      <c r="N193" s="35">
        <v>0</v>
      </c>
      <c r="O193" s="35">
        <v>0</v>
      </c>
      <c r="P193" s="35">
        <v>0</v>
      </c>
      <c r="Q193" s="36">
        <f t="shared" si="6"/>
        <v>1.3468333333333333E-3</v>
      </c>
      <c r="R193" s="36">
        <f t="shared" si="7"/>
        <v>0</v>
      </c>
      <c r="S193" s="37">
        <f t="shared" si="8"/>
        <v>1.3468333333333333E-3</v>
      </c>
      <c r="T193" s="37" t="s">
        <v>2189</v>
      </c>
      <c r="U193" s="37" t="s">
        <v>2189</v>
      </c>
    </row>
    <row r="194" spans="1:21" x14ac:dyDescent="0.2">
      <c r="A194" s="34">
        <v>0</v>
      </c>
      <c r="B194" s="34">
        <v>0</v>
      </c>
      <c r="C194" s="34">
        <v>0</v>
      </c>
      <c r="D194" s="34">
        <v>1.1799E-2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4.2240000000000003E-3</v>
      </c>
      <c r="L194" s="34">
        <v>0</v>
      </c>
      <c r="M194" s="35">
        <v>0</v>
      </c>
      <c r="N194" s="35">
        <v>0</v>
      </c>
      <c r="O194" s="35">
        <v>0</v>
      </c>
      <c r="P194" s="35">
        <v>0</v>
      </c>
      <c r="Q194" s="36">
        <f t="shared" si="6"/>
        <v>1.3352500000000003E-3</v>
      </c>
      <c r="R194" s="36">
        <f t="shared" si="7"/>
        <v>0</v>
      </c>
      <c r="S194" s="37">
        <f t="shared" si="8"/>
        <v>1.3352500000000003E-3</v>
      </c>
      <c r="T194" s="37" t="s">
        <v>1321</v>
      </c>
      <c r="U194" s="37" t="s">
        <v>1321</v>
      </c>
    </row>
    <row r="195" spans="1:21" x14ac:dyDescent="0.2">
      <c r="A195" s="34">
        <v>0</v>
      </c>
      <c r="B195" s="34">
        <v>4.0860000000000002E-3</v>
      </c>
      <c r="C195" s="34">
        <v>0</v>
      </c>
      <c r="D195" s="34">
        <v>0</v>
      </c>
      <c r="E195" s="34">
        <v>0</v>
      </c>
      <c r="F195" s="34">
        <v>0</v>
      </c>
      <c r="G195" s="34">
        <v>0</v>
      </c>
      <c r="H195" s="34">
        <v>1.1905000000000001E-2</v>
      </c>
      <c r="I195" s="34">
        <v>0</v>
      </c>
      <c r="J195" s="34">
        <v>0</v>
      </c>
      <c r="K195" s="34">
        <v>0</v>
      </c>
      <c r="L195" s="34">
        <v>0</v>
      </c>
      <c r="M195" s="35">
        <v>0</v>
      </c>
      <c r="N195" s="35">
        <v>0</v>
      </c>
      <c r="O195" s="35">
        <v>0</v>
      </c>
      <c r="P195" s="35">
        <v>0</v>
      </c>
      <c r="Q195" s="36">
        <f t="shared" si="6"/>
        <v>1.3325833333333334E-3</v>
      </c>
      <c r="R195" s="36">
        <f t="shared" si="7"/>
        <v>0</v>
      </c>
      <c r="S195" s="37">
        <f t="shared" si="8"/>
        <v>1.3325833333333334E-3</v>
      </c>
      <c r="T195" s="37" t="s">
        <v>882</v>
      </c>
      <c r="U195" s="37" t="s">
        <v>881</v>
      </c>
    </row>
    <row r="196" spans="1:21" x14ac:dyDescent="0.2">
      <c r="A196" s="34">
        <v>0</v>
      </c>
      <c r="B196" s="34">
        <v>0</v>
      </c>
      <c r="C196" s="34">
        <v>7.0299999999999998E-3</v>
      </c>
      <c r="D196" s="34">
        <v>0</v>
      </c>
      <c r="E196" s="34">
        <v>8.7720000000000003E-3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5">
        <v>0</v>
      </c>
      <c r="N196" s="35">
        <v>0</v>
      </c>
      <c r="O196" s="35">
        <v>0</v>
      </c>
      <c r="P196" s="35">
        <v>0</v>
      </c>
      <c r="Q196" s="36">
        <f t="shared" ref="Q196:Q259" si="9">AVERAGE(C196,A196,B196,F196,D196,E196,I196,G196,H196,L196,J196,K196)</f>
        <v>1.3168333333333333E-3</v>
      </c>
      <c r="R196" s="36">
        <f t="shared" ref="R196:R259" si="10">AVERAGE(P196,O196,N196,M196)</f>
        <v>0</v>
      </c>
      <c r="S196" s="37">
        <f t="shared" ref="S196:S259" si="11">Q196-R196</f>
        <v>1.3168333333333333E-3</v>
      </c>
      <c r="T196" s="37" t="s">
        <v>932</v>
      </c>
      <c r="U196" s="37" t="s">
        <v>931</v>
      </c>
    </row>
    <row r="197" spans="1:21" x14ac:dyDescent="0.2">
      <c r="A197" s="34">
        <v>0</v>
      </c>
      <c r="B197" s="34">
        <v>0</v>
      </c>
      <c r="C197" s="34">
        <v>0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1.5772999999999999E-2</v>
      </c>
      <c r="J197" s="34">
        <v>0</v>
      </c>
      <c r="K197" s="34">
        <v>0</v>
      </c>
      <c r="L197" s="34">
        <v>0</v>
      </c>
      <c r="M197" s="35">
        <v>0</v>
      </c>
      <c r="N197" s="35">
        <v>0</v>
      </c>
      <c r="O197" s="35">
        <v>0</v>
      </c>
      <c r="P197" s="35">
        <v>0</v>
      </c>
      <c r="Q197" s="36">
        <f t="shared" si="9"/>
        <v>1.3144166666666666E-3</v>
      </c>
      <c r="R197" s="36">
        <f t="shared" si="10"/>
        <v>0</v>
      </c>
      <c r="S197" s="37">
        <f t="shared" si="11"/>
        <v>1.3144166666666666E-3</v>
      </c>
      <c r="T197" s="37" t="s">
        <v>2451</v>
      </c>
      <c r="U197" s="37" t="s">
        <v>2450</v>
      </c>
    </row>
    <row r="198" spans="1:21" x14ac:dyDescent="0.2">
      <c r="A198" s="34">
        <v>4.8539999999999998E-3</v>
      </c>
      <c r="B198" s="34">
        <v>0</v>
      </c>
      <c r="C198" s="34">
        <v>0</v>
      </c>
      <c r="D198" s="34">
        <v>0</v>
      </c>
      <c r="E198" s="34">
        <v>1.0810999999999999E-2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5">
        <v>0</v>
      </c>
      <c r="N198" s="35">
        <v>0</v>
      </c>
      <c r="O198" s="35">
        <v>0</v>
      </c>
      <c r="P198" s="35">
        <v>0</v>
      </c>
      <c r="Q198" s="36">
        <f t="shared" si="9"/>
        <v>1.3054166666666665E-3</v>
      </c>
      <c r="R198" s="36">
        <f t="shared" si="10"/>
        <v>0</v>
      </c>
      <c r="S198" s="37">
        <f t="shared" si="11"/>
        <v>1.3054166666666665E-3</v>
      </c>
      <c r="T198" s="37" t="s">
        <v>1385</v>
      </c>
      <c r="U198" s="37" t="s">
        <v>1384</v>
      </c>
    </row>
    <row r="199" spans="1:21" x14ac:dyDescent="0.2">
      <c r="A199" s="34">
        <v>0</v>
      </c>
      <c r="B199" s="34">
        <v>0</v>
      </c>
      <c r="C199" s="34">
        <v>0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1.5442000000000001E-2</v>
      </c>
      <c r="M199" s="35">
        <v>0</v>
      </c>
      <c r="N199" s="35">
        <v>0</v>
      </c>
      <c r="O199" s="35">
        <v>0</v>
      </c>
      <c r="P199" s="35">
        <v>0</v>
      </c>
      <c r="Q199" s="36">
        <f t="shared" si="9"/>
        <v>1.2868333333333334E-3</v>
      </c>
      <c r="R199" s="36">
        <f t="shared" si="10"/>
        <v>0</v>
      </c>
      <c r="S199" s="37">
        <f t="shared" si="11"/>
        <v>1.2868333333333334E-3</v>
      </c>
      <c r="T199" s="37" t="s">
        <v>2278</v>
      </c>
      <c r="U199" s="37" t="s">
        <v>2278</v>
      </c>
    </row>
    <row r="200" spans="1:21" x14ac:dyDescent="0.2">
      <c r="A200" s="34">
        <v>0</v>
      </c>
      <c r="B200" s="34">
        <v>5.0699999999999999E-3</v>
      </c>
      <c r="C200" s="34">
        <v>0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1.0219000000000001E-2</v>
      </c>
      <c r="L200" s="34">
        <v>0</v>
      </c>
      <c r="M200" s="35">
        <v>0</v>
      </c>
      <c r="N200" s="35">
        <v>0</v>
      </c>
      <c r="O200" s="35">
        <v>0</v>
      </c>
      <c r="P200" s="35">
        <v>0</v>
      </c>
      <c r="Q200" s="36">
        <f t="shared" si="9"/>
        <v>1.2740833333333334E-3</v>
      </c>
      <c r="R200" s="36">
        <f t="shared" si="10"/>
        <v>0</v>
      </c>
      <c r="S200" s="37">
        <f t="shared" si="11"/>
        <v>1.2740833333333334E-3</v>
      </c>
      <c r="T200" s="37" t="s">
        <v>1120</v>
      </c>
      <c r="U200" s="37" t="s">
        <v>1119</v>
      </c>
    </row>
    <row r="201" spans="1:21" x14ac:dyDescent="0.2">
      <c r="A201" s="34">
        <v>0</v>
      </c>
      <c r="B201" s="34">
        <v>4.7060000000000001E-3</v>
      </c>
      <c r="C201" s="34">
        <v>0</v>
      </c>
      <c r="D201" s="34">
        <v>1.0499E-2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5">
        <v>0</v>
      </c>
      <c r="N201" s="35">
        <v>0</v>
      </c>
      <c r="O201" s="35">
        <v>0</v>
      </c>
      <c r="P201" s="35">
        <v>0</v>
      </c>
      <c r="Q201" s="36">
        <f t="shared" si="9"/>
        <v>1.2670833333333334E-3</v>
      </c>
      <c r="R201" s="36">
        <f t="shared" si="10"/>
        <v>0</v>
      </c>
      <c r="S201" s="37">
        <f t="shared" si="11"/>
        <v>1.2670833333333334E-3</v>
      </c>
      <c r="T201" s="37" t="s">
        <v>2190</v>
      </c>
      <c r="U201" s="37" t="s">
        <v>2190</v>
      </c>
    </row>
    <row r="202" spans="1:21" x14ac:dyDescent="0.2">
      <c r="A202" s="34">
        <v>0</v>
      </c>
      <c r="B202" s="34">
        <v>2.6649999999999998E-3</v>
      </c>
      <c r="C202" s="34">
        <v>0</v>
      </c>
      <c r="D202" s="34">
        <v>0</v>
      </c>
      <c r="E202" s="34">
        <v>5.1479999999999998E-3</v>
      </c>
      <c r="F202" s="34">
        <v>0</v>
      </c>
      <c r="G202" s="34">
        <v>0</v>
      </c>
      <c r="H202" s="34">
        <v>7.1679999999999999E-3</v>
      </c>
      <c r="I202" s="34">
        <v>0</v>
      </c>
      <c r="J202" s="34">
        <v>0</v>
      </c>
      <c r="K202" s="34">
        <v>0</v>
      </c>
      <c r="L202" s="34">
        <v>0</v>
      </c>
      <c r="M202" s="35">
        <v>0</v>
      </c>
      <c r="N202" s="35">
        <v>0</v>
      </c>
      <c r="O202" s="35">
        <v>0</v>
      </c>
      <c r="P202" s="35">
        <v>0</v>
      </c>
      <c r="Q202" s="36">
        <f t="shared" si="9"/>
        <v>1.2484166666666668E-3</v>
      </c>
      <c r="R202" s="36">
        <f t="shared" si="10"/>
        <v>0</v>
      </c>
      <c r="S202" s="37">
        <f t="shared" si="11"/>
        <v>1.2484166666666668E-3</v>
      </c>
      <c r="T202" s="37" t="s">
        <v>1770</v>
      </c>
      <c r="U202" s="37" t="s">
        <v>1770</v>
      </c>
    </row>
    <row r="203" spans="1:21" x14ac:dyDescent="0.2">
      <c r="A203" s="34">
        <v>0</v>
      </c>
      <c r="B203" s="34">
        <v>0</v>
      </c>
      <c r="C203" s="34">
        <v>1.4799E-2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0</v>
      </c>
      <c r="M203" s="35">
        <v>0</v>
      </c>
      <c r="N203" s="35">
        <v>0</v>
      </c>
      <c r="O203" s="35">
        <v>0</v>
      </c>
      <c r="P203" s="35">
        <v>0</v>
      </c>
      <c r="Q203" s="36">
        <f t="shared" si="9"/>
        <v>1.23325E-3</v>
      </c>
      <c r="R203" s="36">
        <f t="shared" si="10"/>
        <v>0</v>
      </c>
      <c r="S203" s="37">
        <f t="shared" si="11"/>
        <v>1.23325E-3</v>
      </c>
      <c r="T203" s="37" t="s">
        <v>2455</v>
      </c>
      <c r="U203" s="37" t="s">
        <v>2454</v>
      </c>
    </row>
    <row r="204" spans="1:21" x14ac:dyDescent="0.2">
      <c r="A204" s="34">
        <v>0</v>
      </c>
      <c r="B204" s="34">
        <v>5.4270000000000004E-3</v>
      </c>
      <c r="C204" s="34">
        <v>0</v>
      </c>
      <c r="D204" s="34">
        <v>0</v>
      </c>
      <c r="E204" s="34">
        <v>1.8748999999999998E-2</v>
      </c>
      <c r="F204" s="34">
        <v>3.9179999999999996E-3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  <c r="M204" s="35">
        <v>4.4559999999999999E-3</v>
      </c>
      <c r="N204" s="35">
        <v>0</v>
      </c>
      <c r="O204" s="35">
        <v>0</v>
      </c>
      <c r="P204" s="35">
        <v>0</v>
      </c>
      <c r="Q204" s="36">
        <f t="shared" si="9"/>
        <v>2.3411666666666663E-3</v>
      </c>
      <c r="R204" s="36">
        <f t="shared" si="10"/>
        <v>1.114E-3</v>
      </c>
      <c r="S204" s="37">
        <f t="shared" si="11"/>
        <v>1.2271666666666663E-3</v>
      </c>
      <c r="T204" s="37" t="s">
        <v>1737</v>
      </c>
      <c r="U204" s="37" t="s">
        <v>1737</v>
      </c>
    </row>
    <row r="205" spans="1:21" x14ac:dyDescent="0.2">
      <c r="A205" s="34">
        <v>0</v>
      </c>
      <c r="B205" s="34">
        <v>0</v>
      </c>
      <c r="C205" s="34">
        <v>6.5469999999999999E-3</v>
      </c>
      <c r="D205" s="34">
        <v>0</v>
      </c>
      <c r="E205" s="34">
        <v>0</v>
      </c>
      <c r="F205" s="34">
        <v>0</v>
      </c>
      <c r="G205" s="34">
        <v>0</v>
      </c>
      <c r="H205" s="34">
        <v>8.0809999999999996E-3</v>
      </c>
      <c r="I205" s="34">
        <v>0</v>
      </c>
      <c r="J205" s="34">
        <v>0</v>
      </c>
      <c r="K205" s="34">
        <v>0</v>
      </c>
      <c r="L205" s="34">
        <v>0</v>
      </c>
      <c r="M205" s="35">
        <v>0</v>
      </c>
      <c r="N205" s="35">
        <v>0</v>
      </c>
      <c r="O205" s="35">
        <v>0</v>
      </c>
      <c r="P205" s="35">
        <v>0</v>
      </c>
      <c r="Q205" s="36">
        <f t="shared" si="9"/>
        <v>1.2189999999999998E-3</v>
      </c>
      <c r="R205" s="36">
        <f t="shared" si="10"/>
        <v>0</v>
      </c>
      <c r="S205" s="37">
        <f t="shared" si="11"/>
        <v>1.2189999999999998E-3</v>
      </c>
      <c r="T205" s="37" t="s">
        <v>1682</v>
      </c>
      <c r="U205" s="37" t="s">
        <v>1681</v>
      </c>
    </row>
    <row r="206" spans="1:21" x14ac:dyDescent="0.2">
      <c r="A206" s="34">
        <v>4.8079999999999998E-3</v>
      </c>
      <c r="B206" s="34">
        <v>0</v>
      </c>
      <c r="C206" s="34">
        <v>0</v>
      </c>
      <c r="D206" s="34">
        <v>0</v>
      </c>
      <c r="E206" s="34">
        <v>0</v>
      </c>
      <c r="F206" s="34">
        <v>0</v>
      </c>
      <c r="G206" s="34">
        <v>9.6849999999999992E-3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5">
        <v>0</v>
      </c>
      <c r="N206" s="35">
        <v>0</v>
      </c>
      <c r="O206" s="35">
        <v>0</v>
      </c>
      <c r="P206" s="35">
        <v>0</v>
      </c>
      <c r="Q206" s="36">
        <f t="shared" si="9"/>
        <v>1.2077499999999998E-3</v>
      </c>
      <c r="R206" s="36">
        <f t="shared" si="10"/>
        <v>0</v>
      </c>
      <c r="S206" s="37">
        <f t="shared" si="11"/>
        <v>1.2077499999999998E-3</v>
      </c>
      <c r="T206" s="37" t="s">
        <v>979</v>
      </c>
      <c r="U206" s="37" t="s">
        <v>978</v>
      </c>
    </row>
    <row r="207" spans="1:21" x14ac:dyDescent="0.2">
      <c r="A207" s="34">
        <v>0</v>
      </c>
      <c r="B207" s="34">
        <v>0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1.444E-2</v>
      </c>
      <c r="I207" s="34">
        <v>0</v>
      </c>
      <c r="J207" s="34">
        <v>0</v>
      </c>
      <c r="K207" s="34">
        <v>0</v>
      </c>
      <c r="L207" s="34">
        <v>0</v>
      </c>
      <c r="M207" s="35">
        <v>0</v>
      </c>
      <c r="N207" s="35">
        <v>0</v>
      </c>
      <c r="O207" s="35">
        <v>0</v>
      </c>
      <c r="P207" s="35">
        <v>0</v>
      </c>
      <c r="Q207" s="36">
        <f t="shared" si="9"/>
        <v>1.2033333333333334E-3</v>
      </c>
      <c r="R207" s="36">
        <f t="shared" si="10"/>
        <v>0</v>
      </c>
      <c r="S207" s="37">
        <f t="shared" si="11"/>
        <v>1.2033333333333334E-3</v>
      </c>
      <c r="T207" s="37" t="s">
        <v>1284</v>
      </c>
      <c r="U207" s="37" t="s">
        <v>1284</v>
      </c>
    </row>
    <row r="208" spans="1:21" x14ac:dyDescent="0.2">
      <c r="A208" s="34">
        <v>0</v>
      </c>
      <c r="B208" s="34">
        <v>0</v>
      </c>
      <c r="C208" s="34">
        <v>5.8570000000000002E-3</v>
      </c>
      <c r="D208" s="34">
        <v>0</v>
      </c>
      <c r="E208" s="34">
        <v>8.5470000000000008E-3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5">
        <v>0</v>
      </c>
      <c r="N208" s="35">
        <v>0</v>
      </c>
      <c r="O208" s="35">
        <v>0</v>
      </c>
      <c r="P208" s="35">
        <v>0</v>
      </c>
      <c r="Q208" s="36">
        <f t="shared" si="9"/>
        <v>1.2003333333333334E-3</v>
      </c>
      <c r="R208" s="36">
        <f t="shared" si="10"/>
        <v>0</v>
      </c>
      <c r="S208" s="37">
        <f t="shared" si="11"/>
        <v>1.2003333333333334E-3</v>
      </c>
      <c r="T208" s="37" t="s">
        <v>1632</v>
      </c>
      <c r="U208" s="37" t="s">
        <v>1631</v>
      </c>
    </row>
    <row r="209" spans="1:21" x14ac:dyDescent="0.2">
      <c r="A209" s="34">
        <v>0</v>
      </c>
      <c r="B209" s="34">
        <v>4.1110000000000001E-3</v>
      </c>
      <c r="C209" s="34">
        <v>0</v>
      </c>
      <c r="D209" s="34">
        <v>0</v>
      </c>
      <c r="E209" s="34">
        <v>1.023E-2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5">
        <v>0</v>
      </c>
      <c r="N209" s="35">
        <v>0</v>
      </c>
      <c r="O209" s="35">
        <v>0</v>
      </c>
      <c r="P209" s="35">
        <v>0</v>
      </c>
      <c r="Q209" s="36">
        <f t="shared" si="9"/>
        <v>1.1950833333333334E-3</v>
      </c>
      <c r="R209" s="36">
        <f t="shared" si="10"/>
        <v>0</v>
      </c>
      <c r="S209" s="37">
        <f t="shared" si="11"/>
        <v>1.1950833333333334E-3</v>
      </c>
      <c r="T209" s="37" t="s">
        <v>2787</v>
      </c>
      <c r="U209" s="37" t="s">
        <v>2786</v>
      </c>
    </row>
    <row r="210" spans="1:21" x14ac:dyDescent="0.2">
      <c r="A210" s="34">
        <v>3.735E-3</v>
      </c>
      <c r="B210" s="34">
        <v>0</v>
      </c>
      <c r="C210" s="34">
        <v>0</v>
      </c>
      <c r="D210" s="34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1.0571000000000001E-2</v>
      </c>
      <c r="J210" s="34">
        <v>0</v>
      </c>
      <c r="K210" s="34">
        <v>0</v>
      </c>
      <c r="L210" s="34">
        <v>0</v>
      </c>
      <c r="M210" s="35">
        <v>0</v>
      </c>
      <c r="N210" s="35">
        <v>0</v>
      </c>
      <c r="O210" s="35">
        <v>0</v>
      </c>
      <c r="P210" s="35">
        <v>0</v>
      </c>
      <c r="Q210" s="36">
        <f t="shared" si="9"/>
        <v>1.1921666666666667E-3</v>
      </c>
      <c r="R210" s="36">
        <f t="shared" si="10"/>
        <v>0</v>
      </c>
      <c r="S210" s="37">
        <f t="shared" si="11"/>
        <v>1.1921666666666667E-3</v>
      </c>
      <c r="T210" s="37" t="s">
        <v>2327</v>
      </c>
      <c r="U210" s="37" t="s">
        <v>2326</v>
      </c>
    </row>
    <row r="211" spans="1:21" x14ac:dyDescent="0.2">
      <c r="A211" s="34">
        <v>0</v>
      </c>
      <c r="B211" s="34">
        <v>0</v>
      </c>
      <c r="C211" s="34">
        <v>0</v>
      </c>
      <c r="D211" s="34">
        <v>0</v>
      </c>
      <c r="E211" s="34">
        <v>0</v>
      </c>
      <c r="F211" s="34">
        <v>0</v>
      </c>
      <c r="G211" s="34">
        <v>0.01</v>
      </c>
      <c r="H211" s="34">
        <v>0</v>
      </c>
      <c r="I211" s="34">
        <v>0</v>
      </c>
      <c r="J211" s="34">
        <v>0</v>
      </c>
      <c r="K211" s="34">
        <v>4.2119999999999996E-3</v>
      </c>
      <c r="L211" s="34">
        <v>0</v>
      </c>
      <c r="M211" s="35">
        <v>0</v>
      </c>
      <c r="N211" s="35">
        <v>0</v>
      </c>
      <c r="O211" s="35">
        <v>0</v>
      </c>
      <c r="P211" s="35">
        <v>0</v>
      </c>
      <c r="Q211" s="36">
        <f t="shared" si="9"/>
        <v>1.1843333333333332E-3</v>
      </c>
      <c r="R211" s="36">
        <f t="shared" si="10"/>
        <v>0</v>
      </c>
      <c r="S211" s="37">
        <f t="shared" si="11"/>
        <v>1.1843333333333332E-3</v>
      </c>
      <c r="T211" s="37" t="s">
        <v>2438</v>
      </c>
      <c r="U211" s="37" t="s">
        <v>2437</v>
      </c>
    </row>
    <row r="212" spans="1:21" x14ac:dyDescent="0.2">
      <c r="A212" s="34">
        <v>0</v>
      </c>
      <c r="B212" s="34">
        <v>0</v>
      </c>
      <c r="C212" s="34">
        <v>0</v>
      </c>
      <c r="D212" s="34">
        <v>0</v>
      </c>
      <c r="E212" s="34">
        <v>0</v>
      </c>
      <c r="F212" s="34">
        <v>4.2779999999999997E-3</v>
      </c>
      <c r="G212" s="34">
        <v>9.9260000000000008E-3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5">
        <v>0</v>
      </c>
      <c r="N212" s="35">
        <v>0</v>
      </c>
      <c r="O212" s="35">
        <v>0</v>
      </c>
      <c r="P212" s="35">
        <v>0</v>
      </c>
      <c r="Q212" s="36">
        <f t="shared" si="9"/>
        <v>1.1836666666666669E-3</v>
      </c>
      <c r="R212" s="36">
        <f t="shared" si="10"/>
        <v>0</v>
      </c>
      <c r="S212" s="37">
        <f t="shared" si="11"/>
        <v>1.1836666666666669E-3</v>
      </c>
      <c r="T212" s="37" t="s">
        <v>1005</v>
      </c>
      <c r="U212" s="37" t="s">
        <v>1005</v>
      </c>
    </row>
    <row r="213" spans="1:21" x14ac:dyDescent="0.2">
      <c r="A213" s="34">
        <v>0</v>
      </c>
      <c r="B213" s="34">
        <v>0</v>
      </c>
      <c r="C213" s="34">
        <v>0</v>
      </c>
      <c r="D213" s="34">
        <v>3.533E-2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0</v>
      </c>
      <c r="M213" s="35">
        <v>0</v>
      </c>
      <c r="N213" s="35">
        <v>0</v>
      </c>
      <c r="O213" s="35">
        <v>0</v>
      </c>
      <c r="P213" s="35">
        <v>7.0670000000000004E-3</v>
      </c>
      <c r="Q213" s="36">
        <f t="shared" si="9"/>
        <v>2.9441666666666665E-3</v>
      </c>
      <c r="R213" s="36">
        <f t="shared" si="10"/>
        <v>1.7667500000000001E-3</v>
      </c>
      <c r="S213" s="37">
        <f t="shared" si="11"/>
        <v>1.1774166666666665E-3</v>
      </c>
      <c r="T213" s="37" t="s">
        <v>407</v>
      </c>
      <c r="U213" s="37" t="s">
        <v>406</v>
      </c>
    </row>
    <row r="214" spans="1:21" x14ac:dyDescent="0.2">
      <c r="A214" s="34">
        <v>0</v>
      </c>
      <c r="B214" s="34">
        <v>0</v>
      </c>
      <c r="C214" s="34">
        <v>0</v>
      </c>
      <c r="D214" s="34">
        <v>0</v>
      </c>
      <c r="E214" s="34">
        <v>0</v>
      </c>
      <c r="F214" s="34">
        <v>4.202E-3</v>
      </c>
      <c r="G214" s="34">
        <v>0</v>
      </c>
      <c r="H214" s="34">
        <v>0</v>
      </c>
      <c r="I214" s="34">
        <v>9.8770000000000004E-3</v>
      </c>
      <c r="J214" s="34">
        <v>0</v>
      </c>
      <c r="K214" s="34">
        <v>0</v>
      </c>
      <c r="L214" s="34">
        <v>0</v>
      </c>
      <c r="M214" s="35">
        <v>0</v>
      </c>
      <c r="N214" s="35">
        <v>0</v>
      </c>
      <c r="O214" s="35">
        <v>0</v>
      </c>
      <c r="P214" s="35">
        <v>0</v>
      </c>
      <c r="Q214" s="36">
        <f t="shared" si="9"/>
        <v>1.17325E-3</v>
      </c>
      <c r="R214" s="36">
        <f t="shared" si="10"/>
        <v>0</v>
      </c>
      <c r="S214" s="37">
        <f t="shared" si="11"/>
        <v>1.17325E-3</v>
      </c>
      <c r="T214" s="37" t="s">
        <v>596</v>
      </c>
      <c r="U214" s="37" t="s">
        <v>2443</v>
      </c>
    </row>
    <row r="215" spans="1:21" x14ac:dyDescent="0.2">
      <c r="A215" s="34">
        <v>0</v>
      </c>
      <c r="B215" s="34">
        <v>3.7429999999999998E-3</v>
      </c>
      <c r="C215" s="34">
        <v>0</v>
      </c>
      <c r="D215" s="34">
        <v>0</v>
      </c>
      <c r="E215" s="34">
        <v>6.202E-3</v>
      </c>
      <c r="F215" s="34">
        <v>4.0980000000000001E-3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5">
        <v>0</v>
      </c>
      <c r="N215" s="35">
        <v>0</v>
      </c>
      <c r="O215" s="35">
        <v>0</v>
      </c>
      <c r="P215" s="35">
        <v>0</v>
      </c>
      <c r="Q215" s="36">
        <f t="shared" si="9"/>
        <v>1.1702500000000001E-3</v>
      </c>
      <c r="R215" s="36">
        <f t="shared" si="10"/>
        <v>0</v>
      </c>
      <c r="S215" s="37">
        <f t="shared" si="11"/>
        <v>1.1702500000000001E-3</v>
      </c>
      <c r="T215" s="37" t="s">
        <v>2622</v>
      </c>
      <c r="U215" s="37" t="s">
        <v>2622</v>
      </c>
    </row>
    <row r="216" spans="1:21" x14ac:dyDescent="0.2">
      <c r="A216" s="34">
        <v>4.4000000000000003E-3</v>
      </c>
      <c r="B216" s="34">
        <v>0</v>
      </c>
      <c r="C216" s="34">
        <v>0</v>
      </c>
      <c r="D216" s="34">
        <v>0</v>
      </c>
      <c r="E216" s="34">
        <v>0</v>
      </c>
      <c r="F216" s="34">
        <v>0</v>
      </c>
      <c r="G216" s="34">
        <v>0</v>
      </c>
      <c r="H216" s="34">
        <v>9.639E-3</v>
      </c>
      <c r="I216" s="34">
        <v>0</v>
      </c>
      <c r="J216" s="34">
        <v>0</v>
      </c>
      <c r="K216" s="34">
        <v>0</v>
      </c>
      <c r="L216" s="34">
        <v>0</v>
      </c>
      <c r="M216" s="35">
        <v>0</v>
      </c>
      <c r="N216" s="35">
        <v>0</v>
      </c>
      <c r="O216" s="35">
        <v>0</v>
      </c>
      <c r="P216" s="35">
        <v>0</v>
      </c>
      <c r="Q216" s="36">
        <f t="shared" si="9"/>
        <v>1.1699166666666665E-3</v>
      </c>
      <c r="R216" s="36">
        <f t="shared" si="10"/>
        <v>0</v>
      </c>
      <c r="S216" s="37">
        <f t="shared" si="11"/>
        <v>1.1699166666666665E-3</v>
      </c>
      <c r="T216" s="37" t="s">
        <v>783</v>
      </c>
      <c r="U216" s="37" t="s">
        <v>783</v>
      </c>
    </row>
    <row r="217" spans="1:21" x14ac:dyDescent="0.2">
      <c r="A217" s="34">
        <v>0</v>
      </c>
      <c r="B217" s="34">
        <v>0</v>
      </c>
      <c r="C217" s="34">
        <v>0</v>
      </c>
      <c r="D217" s="34">
        <v>0</v>
      </c>
      <c r="E217" s="34">
        <v>1.3986E-2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5">
        <v>0</v>
      </c>
      <c r="N217" s="35">
        <v>0</v>
      </c>
      <c r="O217" s="35">
        <v>0</v>
      </c>
      <c r="P217" s="35">
        <v>0</v>
      </c>
      <c r="Q217" s="36">
        <f t="shared" si="9"/>
        <v>1.1655000000000001E-3</v>
      </c>
      <c r="R217" s="36">
        <f t="shared" si="10"/>
        <v>0</v>
      </c>
      <c r="S217" s="37">
        <f t="shared" si="11"/>
        <v>1.1655000000000001E-3</v>
      </c>
      <c r="T217" s="37" t="s">
        <v>2418</v>
      </c>
      <c r="U217" s="37" t="s">
        <v>2417</v>
      </c>
    </row>
    <row r="218" spans="1:21" x14ac:dyDescent="0.2">
      <c r="A218" s="34">
        <v>0</v>
      </c>
      <c r="B218" s="34">
        <v>0</v>
      </c>
      <c r="C218" s="34">
        <v>0</v>
      </c>
      <c r="D218" s="34">
        <v>1.3937E-2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5">
        <v>0</v>
      </c>
      <c r="N218" s="35">
        <v>0</v>
      </c>
      <c r="O218" s="35">
        <v>0</v>
      </c>
      <c r="P218" s="35">
        <v>0</v>
      </c>
      <c r="Q218" s="36">
        <f t="shared" si="9"/>
        <v>1.1614166666666667E-3</v>
      </c>
      <c r="R218" s="36">
        <f t="shared" si="10"/>
        <v>0</v>
      </c>
      <c r="S218" s="37">
        <f t="shared" si="11"/>
        <v>1.1614166666666667E-3</v>
      </c>
      <c r="T218" s="37" t="s">
        <v>23</v>
      </c>
      <c r="U218" s="37" t="s">
        <v>23</v>
      </c>
    </row>
    <row r="219" spans="1:21" x14ac:dyDescent="0.2">
      <c r="A219" s="34">
        <v>4.8539999999999998E-3</v>
      </c>
      <c r="B219" s="34">
        <v>0</v>
      </c>
      <c r="C219" s="34">
        <v>0</v>
      </c>
      <c r="D219" s="34">
        <v>0</v>
      </c>
      <c r="E219" s="34">
        <v>0</v>
      </c>
      <c r="F219" s="34">
        <v>0</v>
      </c>
      <c r="G219" s="34">
        <v>9.0500000000000008E-3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5">
        <v>0</v>
      </c>
      <c r="N219" s="35">
        <v>0</v>
      </c>
      <c r="O219" s="35">
        <v>0</v>
      </c>
      <c r="P219" s="35">
        <v>0</v>
      </c>
      <c r="Q219" s="36">
        <f t="shared" si="9"/>
        <v>1.1586666666666666E-3</v>
      </c>
      <c r="R219" s="36">
        <f t="shared" si="10"/>
        <v>0</v>
      </c>
      <c r="S219" s="37">
        <f t="shared" si="11"/>
        <v>1.1586666666666666E-3</v>
      </c>
      <c r="T219" s="37" t="s">
        <v>1615</v>
      </c>
      <c r="U219" s="37" t="s">
        <v>1615</v>
      </c>
    </row>
    <row r="220" spans="1:21" x14ac:dyDescent="0.2">
      <c r="A220" s="34">
        <v>0</v>
      </c>
      <c r="B220" s="34">
        <v>4.8900000000000002E-3</v>
      </c>
      <c r="C220" s="34">
        <v>8.9890000000000005E-3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5">
        <v>0</v>
      </c>
      <c r="N220" s="35">
        <v>0</v>
      </c>
      <c r="O220" s="35">
        <v>0</v>
      </c>
      <c r="P220" s="35">
        <v>0</v>
      </c>
      <c r="Q220" s="36">
        <f t="shared" si="9"/>
        <v>1.1565833333333335E-3</v>
      </c>
      <c r="R220" s="36">
        <f t="shared" si="10"/>
        <v>0</v>
      </c>
      <c r="S220" s="37">
        <f t="shared" si="11"/>
        <v>1.1565833333333335E-3</v>
      </c>
      <c r="T220" s="37" t="s">
        <v>2664</v>
      </c>
      <c r="U220" s="37" t="s">
        <v>2664</v>
      </c>
    </row>
    <row r="221" spans="1:21" x14ac:dyDescent="0.2">
      <c r="A221" s="34">
        <v>0</v>
      </c>
      <c r="B221" s="34">
        <v>0</v>
      </c>
      <c r="C221" s="34">
        <v>0</v>
      </c>
      <c r="D221" s="34">
        <v>0</v>
      </c>
      <c r="E221" s="34">
        <v>1.3793E-2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5">
        <v>0</v>
      </c>
      <c r="N221" s="35">
        <v>0</v>
      </c>
      <c r="O221" s="35">
        <v>0</v>
      </c>
      <c r="P221" s="35">
        <v>0</v>
      </c>
      <c r="Q221" s="36">
        <f t="shared" si="9"/>
        <v>1.1494166666666666E-3</v>
      </c>
      <c r="R221" s="36">
        <f t="shared" si="10"/>
        <v>0</v>
      </c>
      <c r="S221" s="37">
        <f t="shared" si="11"/>
        <v>1.1494166666666666E-3</v>
      </c>
      <c r="T221" s="37" t="s">
        <v>1250</v>
      </c>
      <c r="U221" s="37" t="s">
        <v>1249</v>
      </c>
    </row>
    <row r="222" spans="1:21" x14ac:dyDescent="0.2">
      <c r="A222" s="34">
        <v>0</v>
      </c>
      <c r="B222" s="34">
        <v>0</v>
      </c>
      <c r="C222" s="34">
        <v>0</v>
      </c>
      <c r="D222" s="34">
        <v>0</v>
      </c>
      <c r="E222" s="34">
        <v>0</v>
      </c>
      <c r="F222" s="34">
        <v>0</v>
      </c>
      <c r="G222" s="34">
        <v>0</v>
      </c>
      <c r="H222" s="34">
        <v>1.3746E-2</v>
      </c>
      <c r="I222" s="34">
        <v>0</v>
      </c>
      <c r="J222" s="34">
        <v>0</v>
      </c>
      <c r="K222" s="34">
        <v>0</v>
      </c>
      <c r="L222" s="34">
        <v>0</v>
      </c>
      <c r="M222" s="35">
        <v>0</v>
      </c>
      <c r="N222" s="35">
        <v>0</v>
      </c>
      <c r="O222" s="35">
        <v>0</v>
      </c>
      <c r="P222" s="35">
        <v>0</v>
      </c>
      <c r="Q222" s="36">
        <f t="shared" si="9"/>
        <v>1.1455E-3</v>
      </c>
      <c r="R222" s="36">
        <f t="shared" si="10"/>
        <v>0</v>
      </c>
      <c r="S222" s="37">
        <f t="shared" si="11"/>
        <v>1.1455E-3</v>
      </c>
      <c r="T222" s="37" t="s">
        <v>1076</v>
      </c>
      <c r="U222" s="37" t="s">
        <v>1075</v>
      </c>
    </row>
    <row r="223" spans="1:21" x14ac:dyDescent="0.2">
      <c r="A223" s="34">
        <v>0</v>
      </c>
      <c r="B223" s="34">
        <v>0</v>
      </c>
      <c r="C223" s="34">
        <v>0</v>
      </c>
      <c r="D223" s="34">
        <v>0</v>
      </c>
      <c r="E223" s="34">
        <v>1.3698999999999999E-2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5">
        <v>0</v>
      </c>
      <c r="N223" s="35">
        <v>0</v>
      </c>
      <c r="O223" s="35">
        <v>0</v>
      </c>
      <c r="P223" s="35">
        <v>0</v>
      </c>
      <c r="Q223" s="36">
        <f t="shared" si="9"/>
        <v>1.1415833333333332E-3</v>
      </c>
      <c r="R223" s="36">
        <f t="shared" si="10"/>
        <v>0</v>
      </c>
      <c r="S223" s="37">
        <f t="shared" si="11"/>
        <v>1.1415833333333332E-3</v>
      </c>
      <c r="T223" s="37" t="s">
        <v>1225</v>
      </c>
      <c r="U223" s="37" t="s">
        <v>1225</v>
      </c>
    </row>
    <row r="224" spans="1:21" x14ac:dyDescent="0.2">
      <c r="A224" s="34">
        <v>0</v>
      </c>
      <c r="B224" s="34">
        <v>0</v>
      </c>
      <c r="C224" s="34">
        <v>0</v>
      </c>
      <c r="D224" s="34">
        <v>1.3698999999999999E-2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5">
        <v>0</v>
      </c>
      <c r="N224" s="35">
        <v>0</v>
      </c>
      <c r="O224" s="35">
        <v>0</v>
      </c>
      <c r="P224" s="35">
        <v>0</v>
      </c>
      <c r="Q224" s="36">
        <f t="shared" si="9"/>
        <v>1.1415833333333332E-3</v>
      </c>
      <c r="R224" s="36">
        <f t="shared" si="10"/>
        <v>0</v>
      </c>
      <c r="S224" s="37">
        <f t="shared" si="11"/>
        <v>1.1415833333333332E-3</v>
      </c>
      <c r="T224" s="37" t="s">
        <v>1046</v>
      </c>
      <c r="U224" s="37" t="s">
        <v>1046</v>
      </c>
    </row>
    <row r="225" spans="1:21" x14ac:dyDescent="0.2">
      <c r="A225" s="34">
        <v>5.4869999999999997E-3</v>
      </c>
      <c r="B225" s="34">
        <v>0</v>
      </c>
      <c r="C225" s="34">
        <v>8.1969999999999994E-3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5">
        <v>0</v>
      </c>
      <c r="N225" s="35">
        <v>0</v>
      </c>
      <c r="O225" s="35">
        <v>0</v>
      </c>
      <c r="P225" s="35">
        <v>0</v>
      </c>
      <c r="Q225" s="36">
        <f t="shared" si="9"/>
        <v>1.1403333333333333E-3</v>
      </c>
      <c r="R225" s="36">
        <f t="shared" si="10"/>
        <v>0</v>
      </c>
      <c r="S225" s="37">
        <f t="shared" si="11"/>
        <v>1.1403333333333333E-3</v>
      </c>
      <c r="T225" s="37" t="s">
        <v>774</v>
      </c>
      <c r="U225" s="37" t="s">
        <v>774</v>
      </c>
    </row>
    <row r="226" spans="1:21" x14ac:dyDescent="0.2">
      <c r="A226" s="34">
        <v>4.6189999999999998E-3</v>
      </c>
      <c r="B226" s="34">
        <v>5.1679999999999999E-3</v>
      </c>
      <c r="C226" s="34">
        <v>0</v>
      </c>
      <c r="D226" s="34">
        <v>0</v>
      </c>
      <c r="E226" s="34">
        <v>0</v>
      </c>
      <c r="F226" s="34">
        <v>3.8639999999999998E-3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5">
        <v>0</v>
      </c>
      <c r="N226" s="35">
        <v>0</v>
      </c>
      <c r="O226" s="35">
        <v>0</v>
      </c>
      <c r="P226" s="35">
        <v>0</v>
      </c>
      <c r="Q226" s="36">
        <f t="shared" si="9"/>
        <v>1.1375833333333333E-3</v>
      </c>
      <c r="R226" s="36">
        <f t="shared" si="10"/>
        <v>0</v>
      </c>
      <c r="S226" s="37">
        <f t="shared" si="11"/>
        <v>1.1375833333333333E-3</v>
      </c>
      <c r="T226" s="37" t="s">
        <v>2207</v>
      </c>
      <c r="U226" s="37" t="s">
        <v>2206</v>
      </c>
    </row>
    <row r="227" spans="1:21" x14ac:dyDescent="0.2">
      <c r="A227" s="34">
        <v>0</v>
      </c>
      <c r="B227" s="34">
        <v>0</v>
      </c>
      <c r="C227" s="34">
        <v>6.5570000000000003E-3</v>
      </c>
      <c r="D227" s="34">
        <v>0</v>
      </c>
      <c r="E227" s="34">
        <v>0</v>
      </c>
      <c r="F227" s="34">
        <v>0</v>
      </c>
      <c r="G227" s="34">
        <v>0</v>
      </c>
      <c r="H227" s="34">
        <v>7.0800000000000004E-3</v>
      </c>
      <c r="I227" s="34">
        <v>0</v>
      </c>
      <c r="J227" s="34">
        <v>0</v>
      </c>
      <c r="K227" s="34">
        <v>0</v>
      </c>
      <c r="L227" s="34">
        <v>0</v>
      </c>
      <c r="M227" s="35">
        <v>0</v>
      </c>
      <c r="N227" s="35">
        <v>0</v>
      </c>
      <c r="O227" s="35">
        <v>0</v>
      </c>
      <c r="P227" s="35">
        <v>0</v>
      </c>
      <c r="Q227" s="36">
        <f t="shared" si="9"/>
        <v>1.1364166666666667E-3</v>
      </c>
      <c r="R227" s="36">
        <f t="shared" si="10"/>
        <v>0</v>
      </c>
      <c r="S227" s="37">
        <f t="shared" si="11"/>
        <v>1.1364166666666667E-3</v>
      </c>
      <c r="T227" s="37" t="s">
        <v>2412</v>
      </c>
      <c r="U227" s="37" t="s">
        <v>2412</v>
      </c>
    </row>
    <row r="228" spans="1:21" x14ac:dyDescent="0.2">
      <c r="A228" s="34">
        <v>0.99445499999999998</v>
      </c>
      <c r="B228" s="34">
        <v>0.99497800000000003</v>
      </c>
      <c r="C228" s="34">
        <v>0.99677899999999997</v>
      </c>
      <c r="D228" s="34">
        <v>1</v>
      </c>
      <c r="E228" s="34">
        <v>0.99636999999999998</v>
      </c>
      <c r="F228" s="34">
        <v>0.99165499999999995</v>
      </c>
      <c r="G228" s="34">
        <v>0.998305</v>
      </c>
      <c r="H228" s="34">
        <v>0.99573599999999995</v>
      </c>
      <c r="I228" s="34">
        <v>0.99378900000000003</v>
      </c>
      <c r="J228" s="34">
        <v>0.99537399999999998</v>
      </c>
      <c r="K228" s="34">
        <v>0.99295800000000001</v>
      </c>
      <c r="L228" s="34">
        <v>0.99516199999999999</v>
      </c>
      <c r="M228" s="35">
        <v>0.99373400000000001</v>
      </c>
      <c r="N228" s="35">
        <v>0.99324299999999999</v>
      </c>
      <c r="O228" s="35">
        <v>0.99352200000000002</v>
      </c>
      <c r="P228" s="35">
        <v>0.99680999999999997</v>
      </c>
      <c r="Q228" s="36">
        <f t="shared" si="9"/>
        <v>0.99546341666666682</v>
      </c>
      <c r="R228" s="36">
        <f t="shared" si="10"/>
        <v>0.99432725</v>
      </c>
      <c r="S228" s="37">
        <f t="shared" si="11"/>
        <v>1.1361666666668269E-3</v>
      </c>
      <c r="T228" s="37" t="s">
        <v>578</v>
      </c>
      <c r="U228" s="37" t="s">
        <v>578</v>
      </c>
    </row>
    <row r="229" spans="1:21" x14ac:dyDescent="0.2">
      <c r="A229" s="34">
        <v>0</v>
      </c>
      <c r="B229" s="34">
        <v>0</v>
      </c>
      <c r="C229" s="34">
        <v>0</v>
      </c>
      <c r="D229" s="34">
        <v>8.7530000000000004E-3</v>
      </c>
      <c r="E229" s="34">
        <v>4.8310000000000002E-3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5">
        <v>0</v>
      </c>
      <c r="N229" s="35">
        <v>0</v>
      </c>
      <c r="O229" s="35">
        <v>0</v>
      </c>
      <c r="P229" s="35">
        <v>0</v>
      </c>
      <c r="Q229" s="36">
        <f t="shared" si="9"/>
        <v>1.132E-3</v>
      </c>
      <c r="R229" s="36">
        <f t="shared" si="10"/>
        <v>0</v>
      </c>
      <c r="S229" s="37">
        <f t="shared" si="11"/>
        <v>1.132E-3</v>
      </c>
      <c r="T229" s="37" t="s">
        <v>2428</v>
      </c>
      <c r="U229" s="37" t="s">
        <v>2428</v>
      </c>
    </row>
    <row r="230" spans="1:21" x14ac:dyDescent="0.2">
      <c r="A230" s="34">
        <v>0</v>
      </c>
      <c r="B230" s="34">
        <v>0</v>
      </c>
      <c r="C230" s="34">
        <v>0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1.3524E-2</v>
      </c>
      <c r="M230" s="35">
        <v>0</v>
      </c>
      <c r="N230" s="35">
        <v>0</v>
      </c>
      <c r="O230" s="35">
        <v>0</v>
      </c>
      <c r="P230" s="35">
        <v>0</v>
      </c>
      <c r="Q230" s="36">
        <f t="shared" si="9"/>
        <v>1.127E-3</v>
      </c>
      <c r="R230" s="36">
        <f t="shared" si="10"/>
        <v>0</v>
      </c>
      <c r="S230" s="37">
        <f t="shared" si="11"/>
        <v>1.127E-3</v>
      </c>
      <c r="T230" s="37" t="s">
        <v>861</v>
      </c>
      <c r="U230" s="37" t="s">
        <v>861</v>
      </c>
    </row>
    <row r="231" spans="1:21" x14ac:dyDescent="0.2">
      <c r="A231" s="34">
        <v>0</v>
      </c>
      <c r="B231" s="34">
        <v>0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1.3453E-2</v>
      </c>
      <c r="I231" s="34">
        <v>0</v>
      </c>
      <c r="J231" s="34">
        <v>0</v>
      </c>
      <c r="K231" s="34">
        <v>0</v>
      </c>
      <c r="L231" s="34">
        <v>0</v>
      </c>
      <c r="M231" s="35">
        <v>0</v>
      </c>
      <c r="N231" s="35">
        <v>0</v>
      </c>
      <c r="O231" s="35">
        <v>0</v>
      </c>
      <c r="P231" s="35">
        <v>0</v>
      </c>
      <c r="Q231" s="36">
        <f t="shared" si="9"/>
        <v>1.1210833333333333E-3</v>
      </c>
      <c r="R231" s="36">
        <f t="shared" si="10"/>
        <v>0</v>
      </c>
      <c r="S231" s="37">
        <f t="shared" si="11"/>
        <v>1.1210833333333333E-3</v>
      </c>
      <c r="T231" s="37" t="s">
        <v>2203</v>
      </c>
      <c r="U231" s="37" t="s">
        <v>2203</v>
      </c>
    </row>
    <row r="232" spans="1:21" x14ac:dyDescent="0.2">
      <c r="A232" s="34">
        <v>0</v>
      </c>
      <c r="B232" s="34">
        <v>0</v>
      </c>
      <c r="C232" s="34">
        <v>0</v>
      </c>
      <c r="D232" s="34">
        <v>1.3441E-2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5">
        <v>0</v>
      </c>
      <c r="N232" s="35">
        <v>0</v>
      </c>
      <c r="O232" s="35">
        <v>0</v>
      </c>
      <c r="P232" s="35">
        <v>0</v>
      </c>
      <c r="Q232" s="36">
        <f t="shared" si="9"/>
        <v>1.1200833333333334E-3</v>
      </c>
      <c r="R232" s="36">
        <f t="shared" si="10"/>
        <v>0</v>
      </c>
      <c r="S232" s="37">
        <f t="shared" si="11"/>
        <v>1.1200833333333334E-3</v>
      </c>
      <c r="T232" s="37" t="s">
        <v>2434</v>
      </c>
      <c r="U232" s="37" t="s">
        <v>2433</v>
      </c>
    </row>
    <row r="233" spans="1:21" x14ac:dyDescent="0.2">
      <c r="A233" s="34">
        <v>0</v>
      </c>
      <c r="B233" s="34">
        <v>0</v>
      </c>
      <c r="C233" s="34">
        <v>6.2110000000000004E-3</v>
      </c>
      <c r="D233" s="34">
        <v>0</v>
      </c>
      <c r="E233" s="34">
        <v>0</v>
      </c>
      <c r="F233" s="34">
        <v>0</v>
      </c>
      <c r="G233" s="34">
        <v>7.2069999999999999E-3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5">
        <v>0</v>
      </c>
      <c r="N233" s="35">
        <v>0</v>
      </c>
      <c r="O233" s="35">
        <v>0</v>
      </c>
      <c r="P233" s="35">
        <v>0</v>
      </c>
      <c r="Q233" s="36">
        <f t="shared" si="9"/>
        <v>1.1181666666666666E-3</v>
      </c>
      <c r="R233" s="36">
        <f t="shared" si="10"/>
        <v>0</v>
      </c>
      <c r="S233" s="37">
        <f t="shared" si="11"/>
        <v>1.1181666666666666E-3</v>
      </c>
      <c r="T233" s="37" t="s">
        <v>1729</v>
      </c>
      <c r="U233" s="37" t="s">
        <v>1728</v>
      </c>
    </row>
    <row r="234" spans="1:21" x14ac:dyDescent="0.2">
      <c r="A234" s="34">
        <v>0</v>
      </c>
      <c r="B234" s="34">
        <v>0</v>
      </c>
      <c r="C234" s="34">
        <v>0</v>
      </c>
      <c r="D234" s="34">
        <v>0</v>
      </c>
      <c r="E234" s="34">
        <v>0</v>
      </c>
      <c r="F234" s="34">
        <v>0</v>
      </c>
      <c r="G234" s="34">
        <v>2.3555E-2</v>
      </c>
      <c r="H234" s="34">
        <v>0</v>
      </c>
      <c r="I234" s="34">
        <v>0</v>
      </c>
      <c r="J234" s="34">
        <v>0</v>
      </c>
      <c r="K234" s="34">
        <v>1.6216000000000001E-2</v>
      </c>
      <c r="L234" s="34">
        <v>0</v>
      </c>
      <c r="M234" s="35">
        <v>0</v>
      </c>
      <c r="N234" s="35">
        <v>0</v>
      </c>
      <c r="O234" s="35">
        <v>8.8889999999999993E-3</v>
      </c>
      <c r="P234" s="35">
        <v>0</v>
      </c>
      <c r="Q234" s="36">
        <f t="shared" si="9"/>
        <v>3.3142499999999999E-3</v>
      </c>
      <c r="R234" s="36">
        <f t="shared" si="10"/>
        <v>2.2222499999999998E-3</v>
      </c>
      <c r="S234" s="37">
        <f t="shared" si="11"/>
        <v>1.0920000000000001E-3</v>
      </c>
      <c r="T234" s="37" t="s">
        <v>2578</v>
      </c>
      <c r="U234" s="37" t="s">
        <v>2577</v>
      </c>
    </row>
    <row r="235" spans="1:21" x14ac:dyDescent="0.2">
      <c r="A235" s="34">
        <v>0</v>
      </c>
      <c r="B235" s="34">
        <v>0</v>
      </c>
      <c r="C235" s="34">
        <v>0</v>
      </c>
      <c r="D235" s="34">
        <v>0</v>
      </c>
      <c r="E235" s="34">
        <v>1.3015000000000001E-2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5">
        <v>0</v>
      </c>
      <c r="N235" s="35">
        <v>0</v>
      </c>
      <c r="O235" s="35">
        <v>0</v>
      </c>
      <c r="P235" s="35">
        <v>0</v>
      </c>
      <c r="Q235" s="36">
        <f t="shared" si="9"/>
        <v>1.0845833333333334E-3</v>
      </c>
      <c r="R235" s="36">
        <f t="shared" si="10"/>
        <v>0</v>
      </c>
      <c r="S235" s="37">
        <f t="shared" si="11"/>
        <v>1.0845833333333334E-3</v>
      </c>
      <c r="T235" s="37" t="s">
        <v>2439</v>
      </c>
      <c r="U235" s="37" t="s">
        <v>2439</v>
      </c>
    </row>
    <row r="236" spans="1:21" x14ac:dyDescent="0.2">
      <c r="A236" s="34">
        <v>4.8370000000000002E-3</v>
      </c>
      <c r="B236" s="34">
        <v>0</v>
      </c>
      <c r="C236" s="34">
        <v>0</v>
      </c>
      <c r="D236" s="34">
        <v>0</v>
      </c>
      <c r="E236" s="34">
        <v>8.097E-3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5">
        <v>0</v>
      </c>
      <c r="N236" s="35">
        <v>0</v>
      </c>
      <c r="O236" s="35">
        <v>0</v>
      </c>
      <c r="P236" s="35">
        <v>0</v>
      </c>
      <c r="Q236" s="36">
        <f t="shared" si="9"/>
        <v>1.0778333333333334E-3</v>
      </c>
      <c r="R236" s="36">
        <f t="shared" si="10"/>
        <v>0</v>
      </c>
      <c r="S236" s="37">
        <f t="shared" si="11"/>
        <v>1.0778333333333334E-3</v>
      </c>
      <c r="T236" s="37" t="s">
        <v>653</v>
      </c>
      <c r="U236" s="37" t="s">
        <v>653</v>
      </c>
    </row>
    <row r="237" spans="1:21" x14ac:dyDescent="0.2">
      <c r="A237" s="34">
        <v>4.3670000000000002E-3</v>
      </c>
      <c r="B237" s="34">
        <v>0</v>
      </c>
      <c r="C237" s="34">
        <v>8.5649999999999997E-3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5">
        <v>0</v>
      </c>
      <c r="N237" s="35">
        <v>0</v>
      </c>
      <c r="O237" s="35">
        <v>0</v>
      </c>
      <c r="P237" s="35">
        <v>0</v>
      </c>
      <c r="Q237" s="36">
        <f t="shared" si="9"/>
        <v>1.0776666666666667E-3</v>
      </c>
      <c r="R237" s="36">
        <f t="shared" si="10"/>
        <v>0</v>
      </c>
      <c r="S237" s="37">
        <f t="shared" si="11"/>
        <v>1.0776666666666667E-3</v>
      </c>
      <c r="T237" s="37" t="s">
        <v>1282</v>
      </c>
      <c r="U237" s="37" t="s">
        <v>1282</v>
      </c>
    </row>
    <row r="238" spans="1:21" x14ac:dyDescent="0.2">
      <c r="A238" s="34">
        <v>0</v>
      </c>
      <c r="B238" s="34">
        <v>0</v>
      </c>
      <c r="C238" s="34">
        <v>0</v>
      </c>
      <c r="D238" s="34">
        <v>0</v>
      </c>
      <c r="E238" s="34">
        <v>9.0089999999999996E-3</v>
      </c>
      <c r="F238" s="34">
        <v>3.8999999999999998E-3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5">
        <v>0</v>
      </c>
      <c r="N238" s="35">
        <v>0</v>
      </c>
      <c r="O238" s="35">
        <v>0</v>
      </c>
      <c r="P238" s="35">
        <v>0</v>
      </c>
      <c r="Q238" s="36">
        <f t="shared" si="9"/>
        <v>1.0757500000000001E-3</v>
      </c>
      <c r="R238" s="36">
        <f t="shared" si="10"/>
        <v>0</v>
      </c>
      <c r="S238" s="37">
        <f t="shared" si="11"/>
        <v>1.0757500000000001E-3</v>
      </c>
      <c r="T238" s="37" t="s">
        <v>1809</v>
      </c>
      <c r="U238" s="37" t="s">
        <v>1809</v>
      </c>
    </row>
    <row r="239" spans="1:21" x14ac:dyDescent="0.2">
      <c r="A239" s="34">
        <v>0</v>
      </c>
      <c r="B239" s="34">
        <v>0</v>
      </c>
      <c r="C239" s="34">
        <v>0</v>
      </c>
      <c r="D239" s="34">
        <v>0</v>
      </c>
      <c r="E239" s="34">
        <v>0</v>
      </c>
      <c r="F239" s="34">
        <v>0</v>
      </c>
      <c r="G239" s="34">
        <v>1.2903E-2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5">
        <v>0</v>
      </c>
      <c r="N239" s="35">
        <v>0</v>
      </c>
      <c r="O239" s="35">
        <v>0</v>
      </c>
      <c r="P239" s="35">
        <v>0</v>
      </c>
      <c r="Q239" s="36">
        <f t="shared" si="9"/>
        <v>1.07525E-3</v>
      </c>
      <c r="R239" s="36">
        <f t="shared" si="10"/>
        <v>0</v>
      </c>
      <c r="S239" s="37">
        <f t="shared" si="11"/>
        <v>1.07525E-3</v>
      </c>
      <c r="T239" s="37" t="s">
        <v>2283</v>
      </c>
      <c r="U239" s="37" t="s">
        <v>2282</v>
      </c>
    </row>
    <row r="240" spans="1:21" x14ac:dyDescent="0.2">
      <c r="A240" s="34">
        <v>0</v>
      </c>
      <c r="B240" s="34">
        <v>0</v>
      </c>
      <c r="C240" s="34">
        <v>0</v>
      </c>
      <c r="D240" s="34">
        <v>0</v>
      </c>
      <c r="E240" s="34">
        <v>0</v>
      </c>
      <c r="F240" s="34">
        <v>0</v>
      </c>
      <c r="G240" s="34">
        <v>6.1349999999999998E-3</v>
      </c>
      <c r="H240" s="34">
        <v>6.7679999999999997E-3</v>
      </c>
      <c r="I240" s="34">
        <v>0</v>
      </c>
      <c r="J240" s="34">
        <v>0</v>
      </c>
      <c r="K240" s="34">
        <v>0</v>
      </c>
      <c r="L240" s="34">
        <v>0</v>
      </c>
      <c r="M240" s="35">
        <v>0</v>
      </c>
      <c r="N240" s="35">
        <v>0</v>
      </c>
      <c r="O240" s="35">
        <v>0</v>
      </c>
      <c r="P240" s="35">
        <v>0</v>
      </c>
      <c r="Q240" s="36">
        <f t="shared" si="9"/>
        <v>1.07525E-3</v>
      </c>
      <c r="R240" s="36">
        <f t="shared" si="10"/>
        <v>0</v>
      </c>
      <c r="S240" s="37">
        <f t="shared" si="11"/>
        <v>1.07525E-3</v>
      </c>
      <c r="T240" s="37" t="s">
        <v>689</v>
      </c>
      <c r="U240" s="37" t="s">
        <v>689</v>
      </c>
    </row>
    <row r="241" spans="1:21" x14ac:dyDescent="0.2">
      <c r="A241" s="34">
        <v>0</v>
      </c>
      <c r="B241" s="34">
        <v>0</v>
      </c>
      <c r="C241" s="34">
        <v>0</v>
      </c>
      <c r="D241" s="34">
        <v>0</v>
      </c>
      <c r="E241" s="34">
        <v>0</v>
      </c>
      <c r="F241" s="34">
        <v>4.4679999999999997E-3</v>
      </c>
      <c r="G241" s="34">
        <v>8.4030000000000007E-3</v>
      </c>
      <c r="H241" s="34">
        <v>0</v>
      </c>
      <c r="I241" s="34">
        <v>0</v>
      </c>
      <c r="J241" s="34">
        <v>0</v>
      </c>
      <c r="K241" s="34">
        <v>0</v>
      </c>
      <c r="L241" s="34">
        <v>0</v>
      </c>
      <c r="M241" s="35">
        <v>0</v>
      </c>
      <c r="N241" s="35">
        <v>0</v>
      </c>
      <c r="O241" s="35">
        <v>0</v>
      </c>
      <c r="P241" s="35">
        <v>0</v>
      </c>
      <c r="Q241" s="36">
        <f t="shared" si="9"/>
        <v>1.0725833333333334E-3</v>
      </c>
      <c r="R241" s="36">
        <f t="shared" si="10"/>
        <v>0</v>
      </c>
      <c r="S241" s="37">
        <f t="shared" si="11"/>
        <v>1.0725833333333334E-3</v>
      </c>
      <c r="T241" s="37" t="s">
        <v>2354</v>
      </c>
      <c r="U241" s="37" t="s">
        <v>2354</v>
      </c>
    </row>
    <row r="242" spans="1:21" x14ac:dyDescent="0.2">
      <c r="A242" s="34">
        <v>0</v>
      </c>
      <c r="B242" s="34">
        <v>3.9020000000000001E-3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8.9090000000000003E-3</v>
      </c>
      <c r="J242" s="34">
        <v>0</v>
      </c>
      <c r="K242" s="34">
        <v>0</v>
      </c>
      <c r="L242" s="34">
        <v>0</v>
      </c>
      <c r="M242" s="35">
        <v>0</v>
      </c>
      <c r="N242" s="35">
        <v>0</v>
      </c>
      <c r="O242" s="35">
        <v>0</v>
      </c>
      <c r="P242" s="35">
        <v>0</v>
      </c>
      <c r="Q242" s="36">
        <f t="shared" si="9"/>
        <v>1.0675833333333334E-3</v>
      </c>
      <c r="R242" s="36">
        <f t="shared" si="10"/>
        <v>0</v>
      </c>
      <c r="S242" s="37">
        <f t="shared" si="11"/>
        <v>1.0675833333333334E-3</v>
      </c>
      <c r="T242" s="37" t="s">
        <v>1997</v>
      </c>
      <c r="U242" s="37" t="s">
        <v>1997</v>
      </c>
    </row>
    <row r="243" spans="1:21" x14ac:dyDescent="0.2">
      <c r="A243" s="34">
        <v>4.3860000000000001E-3</v>
      </c>
      <c r="B243" s="34">
        <v>0</v>
      </c>
      <c r="C243" s="34">
        <v>0</v>
      </c>
      <c r="D243" s="34">
        <v>0</v>
      </c>
      <c r="E243" s="34">
        <v>0</v>
      </c>
      <c r="F243" s="34">
        <v>0</v>
      </c>
      <c r="G243" s="34">
        <v>0</v>
      </c>
      <c r="H243" s="34">
        <v>8.3160000000000005E-3</v>
      </c>
      <c r="I243" s="34">
        <v>0</v>
      </c>
      <c r="J243" s="34">
        <v>0</v>
      </c>
      <c r="K243" s="34">
        <v>0</v>
      </c>
      <c r="L243" s="34">
        <v>0</v>
      </c>
      <c r="M243" s="35">
        <v>0</v>
      </c>
      <c r="N243" s="35">
        <v>0</v>
      </c>
      <c r="O243" s="35">
        <v>0</v>
      </c>
      <c r="P243" s="35">
        <v>0</v>
      </c>
      <c r="Q243" s="36">
        <f t="shared" si="9"/>
        <v>1.0585000000000002E-3</v>
      </c>
      <c r="R243" s="36">
        <f t="shared" si="10"/>
        <v>0</v>
      </c>
      <c r="S243" s="37">
        <f t="shared" si="11"/>
        <v>1.0585000000000002E-3</v>
      </c>
      <c r="T243" s="37" t="s">
        <v>741</v>
      </c>
      <c r="U243" s="37" t="s">
        <v>740</v>
      </c>
    </row>
    <row r="244" spans="1:21" x14ac:dyDescent="0.2">
      <c r="A244" s="34">
        <v>0</v>
      </c>
      <c r="B244" s="34">
        <v>0</v>
      </c>
      <c r="C244" s="34">
        <v>0</v>
      </c>
      <c r="D244" s="34">
        <v>0</v>
      </c>
      <c r="E244" s="34">
        <v>1.2697999999999999E-2</v>
      </c>
      <c r="F244" s="34">
        <v>0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0</v>
      </c>
      <c r="M244" s="35">
        <v>0</v>
      </c>
      <c r="N244" s="35">
        <v>0</v>
      </c>
      <c r="O244" s="35">
        <v>0</v>
      </c>
      <c r="P244" s="35">
        <v>0</v>
      </c>
      <c r="Q244" s="36">
        <f t="shared" si="9"/>
        <v>1.0581666666666667E-3</v>
      </c>
      <c r="R244" s="36">
        <f t="shared" si="10"/>
        <v>0</v>
      </c>
      <c r="S244" s="37">
        <f t="shared" si="11"/>
        <v>1.0581666666666667E-3</v>
      </c>
      <c r="T244" s="37" t="s">
        <v>1193</v>
      </c>
      <c r="U244" s="37" t="s">
        <v>1192</v>
      </c>
    </row>
    <row r="245" spans="1:21" x14ac:dyDescent="0.2">
      <c r="A245" s="34">
        <v>0</v>
      </c>
      <c r="B245" s="34">
        <v>0</v>
      </c>
      <c r="C245" s="34">
        <v>5.8060000000000004E-3</v>
      </c>
      <c r="D245" s="34">
        <v>0</v>
      </c>
      <c r="E245" s="34">
        <v>0</v>
      </c>
      <c r="F245" s="34">
        <v>0</v>
      </c>
      <c r="G245" s="34">
        <v>0</v>
      </c>
      <c r="H245" s="34">
        <v>6.8380000000000003E-3</v>
      </c>
      <c r="I245" s="34">
        <v>0</v>
      </c>
      <c r="J245" s="34">
        <v>0</v>
      </c>
      <c r="K245" s="34">
        <v>0</v>
      </c>
      <c r="L245" s="34">
        <v>0</v>
      </c>
      <c r="M245" s="35">
        <v>0</v>
      </c>
      <c r="N245" s="35">
        <v>0</v>
      </c>
      <c r="O245" s="35">
        <v>0</v>
      </c>
      <c r="P245" s="35">
        <v>0</v>
      </c>
      <c r="Q245" s="36">
        <f t="shared" si="9"/>
        <v>1.0536666666666667E-3</v>
      </c>
      <c r="R245" s="36">
        <f t="shared" si="10"/>
        <v>0</v>
      </c>
      <c r="S245" s="37">
        <f t="shared" si="11"/>
        <v>1.0536666666666667E-3</v>
      </c>
      <c r="T245" s="37" t="s">
        <v>1712</v>
      </c>
      <c r="U245" s="37" t="s">
        <v>1711</v>
      </c>
    </row>
    <row r="246" spans="1:21" x14ac:dyDescent="0.2">
      <c r="A246" s="34">
        <v>0</v>
      </c>
      <c r="B246" s="34">
        <v>0</v>
      </c>
      <c r="C246" s="34">
        <v>0</v>
      </c>
      <c r="D246" s="34">
        <v>1.2618000000000001E-2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5">
        <v>0</v>
      </c>
      <c r="N246" s="35">
        <v>0</v>
      </c>
      <c r="O246" s="35">
        <v>0</v>
      </c>
      <c r="P246" s="35">
        <v>0</v>
      </c>
      <c r="Q246" s="36">
        <f t="shared" si="9"/>
        <v>1.0515000000000001E-3</v>
      </c>
      <c r="R246" s="36">
        <f t="shared" si="10"/>
        <v>0</v>
      </c>
      <c r="S246" s="37">
        <f t="shared" si="11"/>
        <v>1.0515000000000001E-3</v>
      </c>
      <c r="T246" s="37" t="s">
        <v>2130</v>
      </c>
      <c r="U246" s="37" t="s">
        <v>2129</v>
      </c>
    </row>
    <row r="247" spans="1:21" x14ac:dyDescent="0.2">
      <c r="A247" s="34">
        <v>0</v>
      </c>
      <c r="B247" s="34">
        <v>0</v>
      </c>
      <c r="C247" s="34">
        <v>0</v>
      </c>
      <c r="D247" s="34">
        <v>0</v>
      </c>
      <c r="E247" s="34">
        <v>1.2539E-2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5">
        <v>0</v>
      </c>
      <c r="N247" s="35">
        <v>0</v>
      </c>
      <c r="O247" s="35">
        <v>0</v>
      </c>
      <c r="P247" s="35">
        <v>0</v>
      </c>
      <c r="Q247" s="36">
        <f t="shared" si="9"/>
        <v>1.0449166666666666E-3</v>
      </c>
      <c r="R247" s="36">
        <f t="shared" si="10"/>
        <v>0</v>
      </c>
      <c r="S247" s="37">
        <f t="shared" si="11"/>
        <v>1.0449166666666666E-3</v>
      </c>
      <c r="T247" s="37" t="s">
        <v>1101</v>
      </c>
      <c r="U247" s="37" t="s">
        <v>1101</v>
      </c>
    </row>
    <row r="248" spans="1:21" x14ac:dyDescent="0.2">
      <c r="A248" s="34">
        <v>0</v>
      </c>
      <c r="B248" s="34">
        <v>0</v>
      </c>
      <c r="C248" s="34">
        <v>0</v>
      </c>
      <c r="D248" s="34">
        <v>0</v>
      </c>
      <c r="E248" s="34">
        <v>0</v>
      </c>
      <c r="F248" s="34">
        <v>0</v>
      </c>
      <c r="G248" s="34">
        <v>8.4390000000000003E-3</v>
      </c>
      <c r="H248" s="34">
        <v>0</v>
      </c>
      <c r="I248" s="34">
        <v>0</v>
      </c>
      <c r="J248" s="34">
        <v>0</v>
      </c>
      <c r="K248" s="34">
        <v>4.0980000000000001E-3</v>
      </c>
      <c r="L248" s="34">
        <v>0</v>
      </c>
      <c r="M248" s="35">
        <v>0</v>
      </c>
      <c r="N248" s="35">
        <v>0</v>
      </c>
      <c r="O248" s="35">
        <v>0</v>
      </c>
      <c r="P248" s="35">
        <v>0</v>
      </c>
      <c r="Q248" s="36">
        <f t="shared" si="9"/>
        <v>1.0447499999999999E-3</v>
      </c>
      <c r="R248" s="36">
        <f t="shared" si="10"/>
        <v>0</v>
      </c>
      <c r="S248" s="37">
        <f t="shared" si="11"/>
        <v>1.0447499999999999E-3</v>
      </c>
      <c r="T248" s="37" t="s">
        <v>1445</v>
      </c>
      <c r="U248" s="37" t="s">
        <v>1445</v>
      </c>
    </row>
    <row r="249" spans="1:21" x14ac:dyDescent="0.2">
      <c r="A249" s="34">
        <v>0</v>
      </c>
      <c r="B249" s="34">
        <v>0</v>
      </c>
      <c r="C249" s="34">
        <v>0</v>
      </c>
      <c r="D249" s="34">
        <v>1.2500000000000001E-2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  <c r="M249" s="35">
        <v>0</v>
      </c>
      <c r="N249" s="35">
        <v>0</v>
      </c>
      <c r="O249" s="35">
        <v>0</v>
      </c>
      <c r="P249" s="35">
        <v>0</v>
      </c>
      <c r="Q249" s="36">
        <f t="shared" si="9"/>
        <v>1.0416666666666667E-3</v>
      </c>
      <c r="R249" s="36">
        <f t="shared" si="10"/>
        <v>0</v>
      </c>
      <c r="S249" s="37">
        <f t="shared" si="11"/>
        <v>1.0416666666666667E-3</v>
      </c>
      <c r="T249" s="37" t="s">
        <v>1288</v>
      </c>
      <c r="U249" s="37" t="s">
        <v>1287</v>
      </c>
    </row>
    <row r="250" spans="1:21" x14ac:dyDescent="0.2">
      <c r="A250" s="34">
        <v>0</v>
      </c>
      <c r="B250" s="34">
        <v>0</v>
      </c>
      <c r="C250" s="34">
        <v>0</v>
      </c>
      <c r="D250" s="34">
        <v>0</v>
      </c>
      <c r="E250" s="34">
        <v>1.2437999999999999E-2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5">
        <v>0</v>
      </c>
      <c r="N250" s="35">
        <v>0</v>
      </c>
      <c r="O250" s="35">
        <v>0</v>
      </c>
      <c r="P250" s="35">
        <v>0</v>
      </c>
      <c r="Q250" s="36">
        <f t="shared" si="9"/>
        <v>1.0364999999999999E-3</v>
      </c>
      <c r="R250" s="36">
        <f t="shared" si="10"/>
        <v>0</v>
      </c>
      <c r="S250" s="37">
        <f t="shared" si="11"/>
        <v>1.0364999999999999E-3</v>
      </c>
      <c r="T250" s="37" t="s">
        <v>1273</v>
      </c>
      <c r="U250" s="37" t="s">
        <v>1272</v>
      </c>
    </row>
    <row r="251" spans="1:21" x14ac:dyDescent="0.2">
      <c r="A251" s="34">
        <v>0</v>
      </c>
      <c r="B251" s="34">
        <v>0</v>
      </c>
      <c r="C251" s="34">
        <v>0</v>
      </c>
      <c r="D251" s="34">
        <v>0</v>
      </c>
      <c r="E251" s="34">
        <v>0</v>
      </c>
      <c r="F251" s="34">
        <v>0</v>
      </c>
      <c r="G251" s="34">
        <v>0</v>
      </c>
      <c r="H251" s="34">
        <v>0</v>
      </c>
      <c r="I251" s="34">
        <v>1.2383999999999999E-2</v>
      </c>
      <c r="J251" s="34">
        <v>0</v>
      </c>
      <c r="K251" s="34">
        <v>0</v>
      </c>
      <c r="L251" s="34">
        <v>0</v>
      </c>
      <c r="M251" s="35">
        <v>0</v>
      </c>
      <c r="N251" s="35">
        <v>0</v>
      </c>
      <c r="O251" s="35">
        <v>0</v>
      </c>
      <c r="P251" s="35">
        <v>0</v>
      </c>
      <c r="Q251" s="36">
        <f t="shared" si="9"/>
        <v>1.0319999999999999E-3</v>
      </c>
      <c r="R251" s="36">
        <f t="shared" si="10"/>
        <v>0</v>
      </c>
      <c r="S251" s="37">
        <f t="shared" si="11"/>
        <v>1.0319999999999999E-3</v>
      </c>
      <c r="T251" s="37" t="s">
        <v>1166</v>
      </c>
      <c r="U251" s="37" t="s">
        <v>1165</v>
      </c>
    </row>
    <row r="252" spans="1:21" x14ac:dyDescent="0.2">
      <c r="A252" s="34">
        <v>0</v>
      </c>
      <c r="B252" s="34">
        <v>0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1.2345999999999999E-2</v>
      </c>
      <c r="I252" s="34">
        <v>0</v>
      </c>
      <c r="J252" s="34">
        <v>0</v>
      </c>
      <c r="K252" s="34">
        <v>0</v>
      </c>
      <c r="L252" s="34">
        <v>0</v>
      </c>
      <c r="M252" s="35">
        <v>0</v>
      </c>
      <c r="N252" s="35">
        <v>0</v>
      </c>
      <c r="O252" s="35">
        <v>0</v>
      </c>
      <c r="P252" s="35">
        <v>0</v>
      </c>
      <c r="Q252" s="36">
        <f t="shared" si="9"/>
        <v>1.0288333333333332E-3</v>
      </c>
      <c r="R252" s="36">
        <f t="shared" si="10"/>
        <v>0</v>
      </c>
      <c r="S252" s="37">
        <f t="shared" si="11"/>
        <v>1.0288333333333332E-3</v>
      </c>
      <c r="T252" s="37" t="s">
        <v>924</v>
      </c>
      <c r="U252" s="37" t="s">
        <v>924</v>
      </c>
    </row>
    <row r="253" spans="1:21" x14ac:dyDescent="0.2">
      <c r="A253" s="34">
        <v>0</v>
      </c>
      <c r="B253" s="34">
        <v>4.4600000000000004E-3</v>
      </c>
      <c r="C253" s="34">
        <v>0</v>
      </c>
      <c r="D253" s="34">
        <v>0</v>
      </c>
      <c r="E253" s="34">
        <v>0</v>
      </c>
      <c r="F253" s="34">
        <v>0</v>
      </c>
      <c r="G253" s="34">
        <v>0</v>
      </c>
      <c r="H253" s="34">
        <v>7.7819999999999999E-3</v>
      </c>
      <c r="I253" s="34">
        <v>0</v>
      </c>
      <c r="J253" s="34">
        <v>0</v>
      </c>
      <c r="K253" s="34">
        <v>0</v>
      </c>
      <c r="L253" s="34">
        <v>0</v>
      </c>
      <c r="M253" s="35">
        <v>0</v>
      </c>
      <c r="N253" s="35">
        <v>0</v>
      </c>
      <c r="O253" s="35">
        <v>0</v>
      </c>
      <c r="P253" s="35">
        <v>0</v>
      </c>
      <c r="Q253" s="36">
        <f t="shared" si="9"/>
        <v>1.0201666666666666E-3</v>
      </c>
      <c r="R253" s="36">
        <f t="shared" si="10"/>
        <v>0</v>
      </c>
      <c r="S253" s="37">
        <f t="shared" si="11"/>
        <v>1.0201666666666666E-3</v>
      </c>
      <c r="T253" s="37" t="s">
        <v>2463</v>
      </c>
      <c r="U253" s="37" t="s">
        <v>2463</v>
      </c>
    </row>
    <row r="254" spans="1:21" x14ac:dyDescent="0.2">
      <c r="A254" s="34">
        <v>0</v>
      </c>
      <c r="B254" s="34">
        <v>3.9589999999999998E-3</v>
      </c>
      <c r="C254" s="34">
        <v>8.2140000000000008E-3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5">
        <v>0</v>
      </c>
      <c r="N254" s="35">
        <v>0</v>
      </c>
      <c r="O254" s="35">
        <v>0</v>
      </c>
      <c r="P254" s="35">
        <v>0</v>
      </c>
      <c r="Q254" s="36">
        <f t="shared" si="9"/>
        <v>1.0144166666666667E-3</v>
      </c>
      <c r="R254" s="36">
        <f t="shared" si="10"/>
        <v>0</v>
      </c>
      <c r="S254" s="37">
        <f t="shared" si="11"/>
        <v>1.0144166666666667E-3</v>
      </c>
      <c r="T254" s="37" t="s">
        <v>2587</v>
      </c>
      <c r="U254" s="37" t="s">
        <v>2587</v>
      </c>
    </row>
    <row r="255" spans="1:21" x14ac:dyDescent="0.2">
      <c r="A255" s="34">
        <v>0</v>
      </c>
      <c r="B255" s="34">
        <v>0</v>
      </c>
      <c r="C255" s="34">
        <v>0</v>
      </c>
      <c r="D255" s="34">
        <v>0</v>
      </c>
      <c r="E255" s="34">
        <v>0</v>
      </c>
      <c r="F255" s="34">
        <v>0</v>
      </c>
      <c r="G255" s="34">
        <v>0</v>
      </c>
      <c r="H255" s="34">
        <v>0</v>
      </c>
      <c r="I255" s="34">
        <v>1.2158E-2</v>
      </c>
      <c r="J255" s="34">
        <v>0</v>
      </c>
      <c r="K255" s="34">
        <v>0</v>
      </c>
      <c r="L255" s="34">
        <v>0</v>
      </c>
      <c r="M255" s="35">
        <v>0</v>
      </c>
      <c r="N255" s="35">
        <v>0</v>
      </c>
      <c r="O255" s="35">
        <v>0</v>
      </c>
      <c r="P255" s="35">
        <v>0</v>
      </c>
      <c r="Q255" s="36">
        <f t="shared" si="9"/>
        <v>1.0131666666666668E-3</v>
      </c>
      <c r="R255" s="36">
        <f t="shared" si="10"/>
        <v>0</v>
      </c>
      <c r="S255" s="37">
        <f t="shared" si="11"/>
        <v>1.0131666666666668E-3</v>
      </c>
      <c r="T255" s="37" t="s">
        <v>1220</v>
      </c>
      <c r="U255" s="37" t="s">
        <v>1219</v>
      </c>
    </row>
    <row r="256" spans="1:21" x14ac:dyDescent="0.2">
      <c r="A256" s="34">
        <v>0</v>
      </c>
      <c r="B256" s="34">
        <v>0</v>
      </c>
      <c r="C256" s="34">
        <v>0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1.2158E-2</v>
      </c>
      <c r="J256" s="34">
        <v>0</v>
      </c>
      <c r="K256" s="34">
        <v>0</v>
      </c>
      <c r="L256" s="34">
        <v>0</v>
      </c>
      <c r="M256" s="35">
        <v>0</v>
      </c>
      <c r="N256" s="35">
        <v>0</v>
      </c>
      <c r="O256" s="35">
        <v>0</v>
      </c>
      <c r="P256" s="35">
        <v>0</v>
      </c>
      <c r="Q256" s="36">
        <f t="shared" si="9"/>
        <v>1.0131666666666668E-3</v>
      </c>
      <c r="R256" s="36">
        <f t="shared" si="10"/>
        <v>0</v>
      </c>
      <c r="S256" s="37">
        <f t="shared" si="11"/>
        <v>1.0131666666666668E-3</v>
      </c>
      <c r="T256" s="37" t="s">
        <v>1048</v>
      </c>
      <c r="U256" s="37" t="s">
        <v>1048</v>
      </c>
    </row>
    <row r="257" spans="1:21" x14ac:dyDescent="0.2">
      <c r="A257" s="34">
        <v>0</v>
      </c>
      <c r="B257" s="34">
        <v>0</v>
      </c>
      <c r="C257" s="34">
        <v>0</v>
      </c>
      <c r="D257" s="34">
        <v>0</v>
      </c>
      <c r="E257" s="34">
        <v>0</v>
      </c>
      <c r="F257" s="34">
        <v>0</v>
      </c>
      <c r="G257" s="34">
        <v>0</v>
      </c>
      <c r="H257" s="34">
        <v>1.2146000000000001E-2</v>
      </c>
      <c r="I257" s="34">
        <v>0</v>
      </c>
      <c r="J257" s="34">
        <v>0</v>
      </c>
      <c r="K257" s="34">
        <v>0</v>
      </c>
      <c r="L257" s="34">
        <v>0</v>
      </c>
      <c r="M257" s="35">
        <v>0</v>
      </c>
      <c r="N257" s="35">
        <v>0</v>
      </c>
      <c r="O257" s="35">
        <v>0</v>
      </c>
      <c r="P257" s="35">
        <v>0</v>
      </c>
      <c r="Q257" s="36">
        <f t="shared" si="9"/>
        <v>1.0121666666666666E-3</v>
      </c>
      <c r="R257" s="36">
        <f t="shared" si="10"/>
        <v>0</v>
      </c>
      <c r="S257" s="37">
        <f t="shared" si="11"/>
        <v>1.0121666666666666E-3</v>
      </c>
      <c r="T257" s="37" t="s">
        <v>2781</v>
      </c>
      <c r="U257" s="37" t="s">
        <v>2780</v>
      </c>
    </row>
    <row r="258" spans="1:21" x14ac:dyDescent="0.2">
      <c r="A258" s="34">
        <v>0</v>
      </c>
      <c r="B258" s="34">
        <v>0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1.2121E-2</v>
      </c>
      <c r="I258" s="34">
        <v>0</v>
      </c>
      <c r="J258" s="34">
        <v>0</v>
      </c>
      <c r="K258" s="34">
        <v>0</v>
      </c>
      <c r="L258" s="34">
        <v>0</v>
      </c>
      <c r="M258" s="35">
        <v>0</v>
      </c>
      <c r="N258" s="35">
        <v>0</v>
      </c>
      <c r="O258" s="35">
        <v>0</v>
      </c>
      <c r="P258" s="35">
        <v>0</v>
      </c>
      <c r="Q258" s="36">
        <f t="shared" si="9"/>
        <v>1.0100833333333333E-3</v>
      </c>
      <c r="R258" s="36">
        <f t="shared" si="10"/>
        <v>0</v>
      </c>
      <c r="S258" s="37">
        <f t="shared" si="11"/>
        <v>1.0100833333333333E-3</v>
      </c>
      <c r="T258" s="37" t="s">
        <v>1100</v>
      </c>
      <c r="U258" s="37" t="s">
        <v>1099</v>
      </c>
    </row>
    <row r="259" spans="1:21" x14ac:dyDescent="0.2">
      <c r="A259" s="34">
        <v>0</v>
      </c>
      <c r="B259" s="34">
        <v>0</v>
      </c>
      <c r="C259" s="34">
        <v>0</v>
      </c>
      <c r="D259" s="34">
        <v>0</v>
      </c>
      <c r="E259" s="34">
        <v>1.2012E-2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5">
        <v>0</v>
      </c>
      <c r="N259" s="35">
        <v>0</v>
      </c>
      <c r="O259" s="35">
        <v>0</v>
      </c>
      <c r="P259" s="35">
        <v>0</v>
      </c>
      <c r="Q259" s="36">
        <f t="shared" si="9"/>
        <v>1.0009999999999999E-3</v>
      </c>
      <c r="R259" s="36">
        <f t="shared" si="10"/>
        <v>0</v>
      </c>
      <c r="S259" s="37">
        <f t="shared" si="11"/>
        <v>1.0009999999999999E-3</v>
      </c>
      <c r="T259" s="37" t="s">
        <v>2069</v>
      </c>
      <c r="U259" s="37" t="s">
        <v>2069</v>
      </c>
    </row>
    <row r="260" spans="1:21" x14ac:dyDescent="0.2">
      <c r="A260" s="34">
        <v>0</v>
      </c>
      <c r="B260" s="34">
        <v>0</v>
      </c>
      <c r="C260" s="34">
        <v>0</v>
      </c>
      <c r="D260" s="34">
        <v>0</v>
      </c>
      <c r="E260" s="34">
        <v>0</v>
      </c>
      <c r="F260" s="34">
        <v>0</v>
      </c>
      <c r="G260" s="34">
        <v>0</v>
      </c>
      <c r="H260" s="34">
        <v>1.1976000000000001E-2</v>
      </c>
      <c r="I260" s="34">
        <v>0</v>
      </c>
      <c r="J260" s="34">
        <v>0</v>
      </c>
      <c r="K260" s="34">
        <v>0</v>
      </c>
      <c r="L260" s="34">
        <v>0</v>
      </c>
      <c r="M260" s="35">
        <v>0</v>
      </c>
      <c r="N260" s="35">
        <v>0</v>
      </c>
      <c r="O260" s="35">
        <v>0</v>
      </c>
      <c r="P260" s="35">
        <v>0</v>
      </c>
      <c r="Q260" s="36">
        <f t="shared" ref="Q260:Q323" si="12">AVERAGE(C260,A260,B260,F260,D260,E260,I260,G260,H260,L260,J260,K260)</f>
        <v>9.9799999999999997E-4</v>
      </c>
      <c r="R260" s="36">
        <f t="shared" ref="R260:R323" si="13">AVERAGE(P260,O260,N260,M260)</f>
        <v>0</v>
      </c>
      <c r="S260" s="37">
        <f t="shared" ref="S260:S323" si="14">Q260-R260</f>
        <v>9.9799999999999997E-4</v>
      </c>
      <c r="T260" s="37" t="s">
        <v>723</v>
      </c>
      <c r="U260" s="37" t="s">
        <v>723</v>
      </c>
    </row>
    <row r="261" spans="1:21" x14ac:dyDescent="0.2">
      <c r="A261" s="34">
        <v>4.646E-3</v>
      </c>
      <c r="B261" s="34">
        <v>0</v>
      </c>
      <c r="C261" s="34">
        <v>7.2459999999999998E-3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5">
        <v>0</v>
      </c>
      <c r="N261" s="35">
        <v>0</v>
      </c>
      <c r="O261" s="35">
        <v>0</v>
      </c>
      <c r="P261" s="35">
        <v>0</v>
      </c>
      <c r="Q261" s="36">
        <f t="shared" si="12"/>
        <v>9.9099999999999991E-4</v>
      </c>
      <c r="R261" s="36">
        <f t="shared" si="13"/>
        <v>0</v>
      </c>
      <c r="S261" s="37">
        <f t="shared" si="14"/>
        <v>9.9099999999999991E-4</v>
      </c>
      <c r="T261" s="37" t="s">
        <v>2602</v>
      </c>
      <c r="U261" s="37" t="s">
        <v>2792</v>
      </c>
    </row>
    <row r="262" spans="1:21" x14ac:dyDescent="0.2">
      <c r="A262" s="34">
        <v>0</v>
      </c>
      <c r="B262" s="34">
        <v>3.0754E-2</v>
      </c>
      <c r="C262" s="34">
        <v>0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5">
        <v>0</v>
      </c>
      <c r="N262" s="35">
        <v>0</v>
      </c>
      <c r="O262" s="35">
        <v>0</v>
      </c>
      <c r="P262" s="35">
        <v>6.319E-3</v>
      </c>
      <c r="Q262" s="36">
        <f t="shared" si="12"/>
        <v>2.5628333333333332E-3</v>
      </c>
      <c r="R262" s="36">
        <f t="shared" si="13"/>
        <v>1.57975E-3</v>
      </c>
      <c r="S262" s="37">
        <f t="shared" si="14"/>
        <v>9.830833333333332E-4</v>
      </c>
      <c r="T262" s="37" t="s">
        <v>2170</v>
      </c>
      <c r="U262" s="37" t="s">
        <v>2169</v>
      </c>
    </row>
    <row r="263" spans="1:21" x14ac:dyDescent="0.2">
      <c r="A263" s="34">
        <v>0</v>
      </c>
      <c r="B263" s="34">
        <v>0</v>
      </c>
      <c r="C263" s="34">
        <v>0</v>
      </c>
      <c r="D263" s="34">
        <v>0</v>
      </c>
      <c r="E263" s="34">
        <v>0</v>
      </c>
      <c r="F263" s="34">
        <v>0</v>
      </c>
      <c r="G263" s="34">
        <v>1.1730000000000001E-2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5">
        <v>0</v>
      </c>
      <c r="N263" s="35">
        <v>0</v>
      </c>
      <c r="O263" s="35">
        <v>0</v>
      </c>
      <c r="P263" s="35">
        <v>0</v>
      </c>
      <c r="Q263" s="36">
        <f t="shared" si="12"/>
        <v>9.7750000000000007E-4</v>
      </c>
      <c r="R263" s="36">
        <f t="shared" si="13"/>
        <v>0</v>
      </c>
      <c r="S263" s="37">
        <f t="shared" si="14"/>
        <v>9.7750000000000007E-4</v>
      </c>
      <c r="T263" s="37" t="s">
        <v>1209</v>
      </c>
      <c r="U263" s="37" t="s">
        <v>1209</v>
      </c>
    </row>
    <row r="264" spans="1:21" x14ac:dyDescent="0.2">
      <c r="A264" s="34">
        <v>0</v>
      </c>
      <c r="B264" s="34">
        <v>0</v>
      </c>
      <c r="C264" s="34">
        <v>0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1.1696E-2</v>
      </c>
      <c r="J264" s="34">
        <v>0</v>
      </c>
      <c r="K264" s="34">
        <v>0</v>
      </c>
      <c r="L264" s="34">
        <v>0</v>
      </c>
      <c r="M264" s="35">
        <v>0</v>
      </c>
      <c r="N264" s="35">
        <v>0</v>
      </c>
      <c r="O264" s="35">
        <v>0</v>
      </c>
      <c r="P264" s="35">
        <v>0</v>
      </c>
      <c r="Q264" s="36">
        <f t="shared" si="12"/>
        <v>9.7466666666666665E-4</v>
      </c>
      <c r="R264" s="36">
        <f t="shared" si="13"/>
        <v>0</v>
      </c>
      <c r="S264" s="37">
        <f t="shared" si="14"/>
        <v>9.7466666666666665E-4</v>
      </c>
      <c r="T264" s="37" t="s">
        <v>1067</v>
      </c>
      <c r="U264" s="37" t="s">
        <v>1067</v>
      </c>
    </row>
    <row r="265" spans="1:21" x14ac:dyDescent="0.2">
      <c r="A265" s="34">
        <v>0</v>
      </c>
      <c r="B265" s="34">
        <v>0</v>
      </c>
      <c r="C265" s="34">
        <v>0</v>
      </c>
      <c r="D265" s="34">
        <v>0</v>
      </c>
      <c r="E265" s="34">
        <v>0</v>
      </c>
      <c r="F265" s="34">
        <v>0</v>
      </c>
      <c r="G265" s="34">
        <v>0</v>
      </c>
      <c r="H265" s="34">
        <v>1.1662E-2</v>
      </c>
      <c r="I265" s="34">
        <v>0</v>
      </c>
      <c r="J265" s="34">
        <v>0</v>
      </c>
      <c r="K265" s="34">
        <v>0</v>
      </c>
      <c r="L265" s="34">
        <v>0</v>
      </c>
      <c r="M265" s="35">
        <v>0</v>
      </c>
      <c r="N265" s="35">
        <v>0</v>
      </c>
      <c r="O265" s="35">
        <v>0</v>
      </c>
      <c r="P265" s="35">
        <v>0</v>
      </c>
      <c r="Q265" s="36">
        <f t="shared" si="12"/>
        <v>9.7183333333333334E-4</v>
      </c>
      <c r="R265" s="36">
        <f t="shared" si="13"/>
        <v>0</v>
      </c>
      <c r="S265" s="37">
        <f t="shared" si="14"/>
        <v>9.7183333333333334E-4</v>
      </c>
      <c r="T265" s="37" t="s">
        <v>1252</v>
      </c>
      <c r="U265" s="37" t="s">
        <v>1252</v>
      </c>
    </row>
    <row r="266" spans="1:21" x14ac:dyDescent="0.2">
      <c r="A266" s="34">
        <v>0</v>
      </c>
      <c r="B266" s="34">
        <v>0</v>
      </c>
      <c r="C266" s="34">
        <v>0</v>
      </c>
      <c r="D266" s="34">
        <v>0</v>
      </c>
      <c r="E266" s="34">
        <v>1.1627999999999999E-2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5">
        <v>0</v>
      </c>
      <c r="N266" s="35">
        <v>0</v>
      </c>
      <c r="O266" s="35">
        <v>0</v>
      </c>
      <c r="P266" s="35">
        <v>0</v>
      </c>
      <c r="Q266" s="36">
        <f t="shared" si="12"/>
        <v>9.6899999999999992E-4</v>
      </c>
      <c r="R266" s="36">
        <f t="shared" si="13"/>
        <v>0</v>
      </c>
      <c r="S266" s="37">
        <f t="shared" si="14"/>
        <v>9.6899999999999992E-4</v>
      </c>
      <c r="T266" s="37" t="s">
        <v>1035</v>
      </c>
      <c r="U266" s="37" t="s">
        <v>1035</v>
      </c>
    </row>
    <row r="267" spans="1:21" x14ac:dyDescent="0.2">
      <c r="A267" s="34">
        <v>0</v>
      </c>
      <c r="B267" s="34">
        <v>0</v>
      </c>
      <c r="C267" s="34">
        <v>0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4.2928000000000001E-2</v>
      </c>
      <c r="K267" s="34">
        <v>0</v>
      </c>
      <c r="L267" s="34">
        <v>0</v>
      </c>
      <c r="M267" s="35">
        <v>0</v>
      </c>
      <c r="N267" s="35">
        <v>1.0435E-2</v>
      </c>
      <c r="O267" s="35">
        <v>0</v>
      </c>
      <c r="P267" s="35">
        <v>0</v>
      </c>
      <c r="Q267" s="36">
        <f t="shared" si="12"/>
        <v>3.5773333333333334E-3</v>
      </c>
      <c r="R267" s="36">
        <f t="shared" si="13"/>
        <v>2.60875E-3</v>
      </c>
      <c r="S267" s="37">
        <f t="shared" si="14"/>
        <v>9.6858333333333345E-4</v>
      </c>
      <c r="T267" s="37" t="s">
        <v>621</v>
      </c>
      <c r="U267" s="37" t="s">
        <v>620</v>
      </c>
    </row>
    <row r="268" spans="1:21" x14ac:dyDescent="0.2">
      <c r="A268" s="34">
        <v>0</v>
      </c>
      <c r="B268" s="34">
        <v>0</v>
      </c>
      <c r="C268" s="34">
        <v>0</v>
      </c>
      <c r="D268" s="34">
        <v>0</v>
      </c>
      <c r="E268" s="34">
        <v>0</v>
      </c>
      <c r="F268" s="34">
        <v>3.1489999999999999E-3</v>
      </c>
      <c r="G268" s="34">
        <v>0</v>
      </c>
      <c r="H268" s="34">
        <v>0</v>
      </c>
      <c r="I268" s="34">
        <v>8.4030000000000007E-3</v>
      </c>
      <c r="J268" s="34">
        <v>0</v>
      </c>
      <c r="K268" s="34">
        <v>0</v>
      </c>
      <c r="L268" s="34">
        <v>0</v>
      </c>
      <c r="M268" s="35">
        <v>0</v>
      </c>
      <c r="N268" s="35">
        <v>0</v>
      </c>
      <c r="O268" s="35">
        <v>0</v>
      </c>
      <c r="P268" s="35">
        <v>0</v>
      </c>
      <c r="Q268" s="36">
        <f t="shared" si="12"/>
        <v>9.6266666666666668E-4</v>
      </c>
      <c r="R268" s="36">
        <f t="shared" si="13"/>
        <v>0</v>
      </c>
      <c r="S268" s="37">
        <f t="shared" si="14"/>
        <v>9.6266666666666668E-4</v>
      </c>
      <c r="T268" s="37" t="s">
        <v>1645</v>
      </c>
      <c r="U268" s="37" t="s">
        <v>1645</v>
      </c>
    </row>
    <row r="269" spans="1:21" x14ac:dyDescent="0.2">
      <c r="A269" s="34">
        <v>5.6020000000000002E-3</v>
      </c>
      <c r="B269" s="34">
        <v>0</v>
      </c>
      <c r="C269" s="34">
        <v>0</v>
      </c>
      <c r="D269" s="34">
        <v>0</v>
      </c>
      <c r="E269" s="34">
        <v>0</v>
      </c>
      <c r="F269" s="34">
        <v>5.9109999999999996E-3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5">
        <v>0</v>
      </c>
      <c r="N269" s="35">
        <v>0</v>
      </c>
      <c r="O269" s="35">
        <v>0</v>
      </c>
      <c r="P269" s="35">
        <v>0</v>
      </c>
      <c r="Q269" s="36">
        <f t="shared" si="12"/>
        <v>9.5941666666666658E-4</v>
      </c>
      <c r="R269" s="36">
        <f t="shared" si="13"/>
        <v>0</v>
      </c>
      <c r="S269" s="37">
        <f t="shared" si="14"/>
        <v>9.5941666666666658E-4</v>
      </c>
      <c r="T269" s="37" t="s">
        <v>942</v>
      </c>
      <c r="U269" s="37" t="s">
        <v>942</v>
      </c>
    </row>
    <row r="270" spans="1:21" x14ac:dyDescent="0.2">
      <c r="A270" s="34">
        <v>0</v>
      </c>
      <c r="B270" s="34">
        <v>0</v>
      </c>
      <c r="C270" s="34">
        <v>0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1.1461000000000001E-2</v>
      </c>
      <c r="J270" s="34">
        <v>0</v>
      </c>
      <c r="K270" s="34">
        <v>0</v>
      </c>
      <c r="L270" s="34">
        <v>0</v>
      </c>
      <c r="M270" s="35">
        <v>0</v>
      </c>
      <c r="N270" s="35">
        <v>0</v>
      </c>
      <c r="O270" s="35">
        <v>0</v>
      </c>
      <c r="P270" s="35">
        <v>0</v>
      </c>
      <c r="Q270" s="36">
        <f t="shared" si="12"/>
        <v>9.5508333333333339E-4</v>
      </c>
      <c r="R270" s="36">
        <f t="shared" si="13"/>
        <v>0</v>
      </c>
      <c r="S270" s="37">
        <f t="shared" si="14"/>
        <v>9.5508333333333339E-4</v>
      </c>
      <c r="T270" s="37" t="s">
        <v>1408</v>
      </c>
      <c r="U270" s="37" t="s">
        <v>1407</v>
      </c>
    </row>
    <row r="271" spans="1:21" x14ac:dyDescent="0.2">
      <c r="A271" s="34">
        <v>0</v>
      </c>
      <c r="B271" s="34">
        <v>0</v>
      </c>
      <c r="C271" s="34">
        <v>0</v>
      </c>
      <c r="D271" s="34">
        <v>0</v>
      </c>
      <c r="E271" s="34">
        <v>1.1407E-2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5">
        <v>0</v>
      </c>
      <c r="N271" s="35">
        <v>0</v>
      </c>
      <c r="O271" s="35">
        <v>0</v>
      </c>
      <c r="P271" s="35">
        <v>0</v>
      </c>
      <c r="Q271" s="36">
        <f t="shared" si="12"/>
        <v>9.5058333333333334E-4</v>
      </c>
      <c r="R271" s="36">
        <f t="shared" si="13"/>
        <v>0</v>
      </c>
      <c r="S271" s="37">
        <f t="shared" si="14"/>
        <v>9.5058333333333334E-4</v>
      </c>
      <c r="T271" s="37" t="s">
        <v>2266</v>
      </c>
      <c r="U271" s="37" t="s">
        <v>2266</v>
      </c>
    </row>
    <row r="272" spans="1:21" x14ac:dyDescent="0.2">
      <c r="A272" s="34">
        <v>0</v>
      </c>
      <c r="B272" s="34">
        <v>0</v>
      </c>
      <c r="C272" s="34">
        <v>0</v>
      </c>
      <c r="D272" s="34">
        <v>1.1396E-2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5">
        <v>0</v>
      </c>
      <c r="N272" s="35">
        <v>0</v>
      </c>
      <c r="O272" s="35">
        <v>0</v>
      </c>
      <c r="P272" s="35">
        <v>0</v>
      </c>
      <c r="Q272" s="36">
        <f t="shared" si="12"/>
        <v>9.4966666666666669E-4</v>
      </c>
      <c r="R272" s="36">
        <f t="shared" si="13"/>
        <v>0</v>
      </c>
      <c r="S272" s="37">
        <f t="shared" si="14"/>
        <v>9.4966666666666669E-4</v>
      </c>
      <c r="T272" s="37" t="s">
        <v>2547</v>
      </c>
      <c r="U272" s="37" t="s">
        <v>2546</v>
      </c>
    </row>
    <row r="273" spans="1:21" x14ac:dyDescent="0.2">
      <c r="A273" s="34">
        <v>0</v>
      </c>
      <c r="B273" s="34">
        <v>5.2139999999999999E-3</v>
      </c>
      <c r="C273" s="34">
        <v>0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6.1630000000000001E-3</v>
      </c>
      <c r="M273" s="35">
        <v>0</v>
      </c>
      <c r="N273" s="35">
        <v>0</v>
      </c>
      <c r="O273" s="35">
        <v>0</v>
      </c>
      <c r="P273" s="35">
        <v>0</v>
      </c>
      <c r="Q273" s="36">
        <f t="shared" si="12"/>
        <v>9.4808333333333333E-4</v>
      </c>
      <c r="R273" s="36">
        <f t="shared" si="13"/>
        <v>0</v>
      </c>
      <c r="S273" s="37">
        <f t="shared" si="14"/>
        <v>9.4808333333333333E-4</v>
      </c>
      <c r="T273" s="37" t="s">
        <v>1926</v>
      </c>
      <c r="U273" s="37" t="s">
        <v>1926</v>
      </c>
    </row>
    <row r="274" spans="1:21" x14ac:dyDescent="0.2">
      <c r="A274" s="34">
        <v>0</v>
      </c>
      <c r="B274" s="34">
        <v>0</v>
      </c>
      <c r="C274" s="34">
        <v>0</v>
      </c>
      <c r="D274" s="34">
        <v>0</v>
      </c>
      <c r="E274" s="34">
        <v>1.1235999999999999E-2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5">
        <v>0</v>
      </c>
      <c r="N274" s="35">
        <v>0</v>
      </c>
      <c r="O274" s="35">
        <v>0</v>
      </c>
      <c r="P274" s="35">
        <v>0</v>
      </c>
      <c r="Q274" s="36">
        <f t="shared" si="12"/>
        <v>9.3633333333333329E-4</v>
      </c>
      <c r="R274" s="36">
        <f t="shared" si="13"/>
        <v>0</v>
      </c>
      <c r="S274" s="37">
        <f t="shared" si="14"/>
        <v>9.3633333333333329E-4</v>
      </c>
      <c r="T274" s="37" t="s">
        <v>1234</v>
      </c>
      <c r="U274" s="37" t="s">
        <v>1233</v>
      </c>
    </row>
    <row r="275" spans="1:21" x14ac:dyDescent="0.2">
      <c r="A275" s="34">
        <v>0</v>
      </c>
      <c r="B275" s="34">
        <v>0</v>
      </c>
      <c r="C275" s="34">
        <v>0</v>
      </c>
      <c r="D275" s="34">
        <v>1.1204E-2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5">
        <v>0</v>
      </c>
      <c r="N275" s="35">
        <v>0</v>
      </c>
      <c r="O275" s="35">
        <v>0</v>
      </c>
      <c r="P275" s="35">
        <v>0</v>
      </c>
      <c r="Q275" s="36">
        <f t="shared" si="12"/>
        <v>9.3366666666666674E-4</v>
      </c>
      <c r="R275" s="36">
        <f t="shared" si="13"/>
        <v>0</v>
      </c>
      <c r="S275" s="37">
        <f t="shared" si="14"/>
        <v>9.3366666666666674E-4</v>
      </c>
      <c r="T275" s="37" t="s">
        <v>2126</v>
      </c>
      <c r="U275" s="37" t="s">
        <v>2125</v>
      </c>
    </row>
    <row r="276" spans="1:21" x14ac:dyDescent="0.2">
      <c r="A276" s="34">
        <v>0</v>
      </c>
      <c r="B276" s="34">
        <v>0</v>
      </c>
      <c r="C276" s="34">
        <v>0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1.1204E-2</v>
      </c>
      <c r="J276" s="34">
        <v>0</v>
      </c>
      <c r="K276" s="34">
        <v>0</v>
      </c>
      <c r="L276" s="34">
        <v>0</v>
      </c>
      <c r="M276" s="35">
        <v>0</v>
      </c>
      <c r="N276" s="35">
        <v>0</v>
      </c>
      <c r="O276" s="35">
        <v>0</v>
      </c>
      <c r="P276" s="35">
        <v>0</v>
      </c>
      <c r="Q276" s="36">
        <f t="shared" si="12"/>
        <v>9.3366666666666674E-4</v>
      </c>
      <c r="R276" s="36">
        <f t="shared" si="13"/>
        <v>0</v>
      </c>
      <c r="S276" s="37">
        <f t="shared" si="14"/>
        <v>9.3366666666666674E-4</v>
      </c>
      <c r="T276" s="37" t="s">
        <v>993</v>
      </c>
      <c r="U276" s="37" t="s">
        <v>993</v>
      </c>
    </row>
    <row r="277" spans="1:21" x14ac:dyDescent="0.2">
      <c r="A277" s="34">
        <v>0</v>
      </c>
      <c r="B277" s="34">
        <v>0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1.1204E-2</v>
      </c>
      <c r="I277" s="34">
        <v>0</v>
      </c>
      <c r="J277" s="34">
        <v>0</v>
      </c>
      <c r="K277" s="34">
        <v>0</v>
      </c>
      <c r="L277" s="34">
        <v>0</v>
      </c>
      <c r="M277" s="35">
        <v>0</v>
      </c>
      <c r="N277" s="35">
        <v>0</v>
      </c>
      <c r="O277" s="35">
        <v>0</v>
      </c>
      <c r="P277" s="35">
        <v>0</v>
      </c>
      <c r="Q277" s="36">
        <f t="shared" si="12"/>
        <v>9.3366666666666674E-4</v>
      </c>
      <c r="R277" s="36">
        <f t="shared" si="13"/>
        <v>0</v>
      </c>
      <c r="S277" s="37">
        <f t="shared" si="14"/>
        <v>9.3366666666666674E-4</v>
      </c>
      <c r="T277" s="37" t="s">
        <v>972</v>
      </c>
      <c r="U277" s="37" t="s">
        <v>972</v>
      </c>
    </row>
    <row r="278" spans="1:21" x14ac:dyDescent="0.2">
      <c r="A278" s="34">
        <v>0</v>
      </c>
      <c r="B278" s="34">
        <v>0</v>
      </c>
      <c r="C278" s="34">
        <v>0</v>
      </c>
      <c r="D278" s="34">
        <v>1.1194000000000001E-2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5">
        <v>0</v>
      </c>
      <c r="N278" s="35">
        <v>0</v>
      </c>
      <c r="O278" s="35">
        <v>0</v>
      </c>
      <c r="P278" s="35">
        <v>0</v>
      </c>
      <c r="Q278" s="36">
        <f t="shared" si="12"/>
        <v>9.3283333333333337E-4</v>
      </c>
      <c r="R278" s="36">
        <f t="shared" si="13"/>
        <v>0</v>
      </c>
      <c r="S278" s="37">
        <f t="shared" si="14"/>
        <v>9.3283333333333337E-4</v>
      </c>
      <c r="T278" s="37" t="s">
        <v>2489</v>
      </c>
      <c r="U278" s="37" t="s">
        <v>2489</v>
      </c>
    </row>
    <row r="279" spans="1:21" x14ac:dyDescent="0.2">
      <c r="A279" s="34">
        <v>3.8609999999999998E-3</v>
      </c>
      <c r="B279" s="34">
        <v>0</v>
      </c>
      <c r="C279" s="34">
        <v>0</v>
      </c>
      <c r="D279" s="34">
        <v>0</v>
      </c>
      <c r="E279" s="34">
        <v>0</v>
      </c>
      <c r="F279" s="34">
        <v>0</v>
      </c>
      <c r="G279" s="34">
        <v>7.326E-3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5">
        <v>0</v>
      </c>
      <c r="N279" s="35">
        <v>0</v>
      </c>
      <c r="O279" s="35">
        <v>0</v>
      </c>
      <c r="P279" s="35">
        <v>0</v>
      </c>
      <c r="Q279" s="36">
        <f t="shared" si="12"/>
        <v>9.3224999999999992E-4</v>
      </c>
      <c r="R279" s="36">
        <f t="shared" si="13"/>
        <v>0</v>
      </c>
      <c r="S279" s="37">
        <f t="shared" si="14"/>
        <v>9.3224999999999992E-4</v>
      </c>
      <c r="T279" s="37" t="s">
        <v>2301</v>
      </c>
      <c r="U279" s="37" t="s">
        <v>2301</v>
      </c>
    </row>
    <row r="280" spans="1:21" x14ac:dyDescent="0.2">
      <c r="A280" s="34">
        <v>0</v>
      </c>
      <c r="B280" s="34">
        <v>0</v>
      </c>
      <c r="C280" s="34">
        <v>0</v>
      </c>
      <c r="D280" s="34">
        <v>0</v>
      </c>
      <c r="E280" s="34">
        <v>1.1173000000000001E-2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5">
        <v>0</v>
      </c>
      <c r="N280" s="35">
        <v>0</v>
      </c>
      <c r="O280" s="35">
        <v>0</v>
      </c>
      <c r="P280" s="35">
        <v>0</v>
      </c>
      <c r="Q280" s="36">
        <f t="shared" si="12"/>
        <v>9.3108333333333335E-4</v>
      </c>
      <c r="R280" s="36">
        <f t="shared" si="13"/>
        <v>0</v>
      </c>
      <c r="S280" s="37">
        <f t="shared" si="14"/>
        <v>9.3108333333333335E-4</v>
      </c>
      <c r="T280" s="37" t="s">
        <v>1458</v>
      </c>
      <c r="U280" s="37" t="s">
        <v>1458</v>
      </c>
    </row>
    <row r="281" spans="1:21" x14ac:dyDescent="0.2">
      <c r="A281" s="34">
        <v>1.107E-2</v>
      </c>
      <c r="B281" s="34">
        <v>0</v>
      </c>
      <c r="C281" s="34">
        <v>0</v>
      </c>
      <c r="D281" s="34">
        <v>0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0</v>
      </c>
      <c r="M281" s="35">
        <v>0</v>
      </c>
      <c r="N281" s="35">
        <v>0</v>
      </c>
      <c r="O281" s="35">
        <v>0</v>
      </c>
      <c r="P281" s="35">
        <v>0</v>
      </c>
      <c r="Q281" s="36">
        <f t="shared" si="12"/>
        <v>9.2250000000000003E-4</v>
      </c>
      <c r="R281" s="36">
        <f t="shared" si="13"/>
        <v>0</v>
      </c>
      <c r="S281" s="37">
        <f t="shared" si="14"/>
        <v>9.2250000000000003E-4</v>
      </c>
      <c r="T281" s="37" t="s">
        <v>2716</v>
      </c>
      <c r="U281" s="37" t="s">
        <v>2716</v>
      </c>
    </row>
    <row r="282" spans="1:21" x14ac:dyDescent="0.2">
      <c r="A282" s="34">
        <v>0</v>
      </c>
      <c r="B282" s="34">
        <v>0</v>
      </c>
      <c r="C282" s="34">
        <v>0</v>
      </c>
      <c r="D282" s="34">
        <v>0</v>
      </c>
      <c r="E282" s="34">
        <v>0</v>
      </c>
      <c r="F282" s="34">
        <v>0</v>
      </c>
      <c r="G282" s="34">
        <v>0</v>
      </c>
      <c r="H282" s="34">
        <v>1.1018999999999999E-2</v>
      </c>
      <c r="I282" s="34">
        <v>0</v>
      </c>
      <c r="J282" s="34">
        <v>0</v>
      </c>
      <c r="K282" s="34">
        <v>0</v>
      </c>
      <c r="L282" s="34">
        <v>0</v>
      </c>
      <c r="M282" s="35">
        <v>0</v>
      </c>
      <c r="N282" s="35">
        <v>0</v>
      </c>
      <c r="O282" s="35">
        <v>0</v>
      </c>
      <c r="P282" s="35">
        <v>0</v>
      </c>
      <c r="Q282" s="36">
        <f t="shared" si="12"/>
        <v>9.182499999999999E-4</v>
      </c>
      <c r="R282" s="36">
        <f t="shared" si="13"/>
        <v>0</v>
      </c>
      <c r="S282" s="37">
        <f t="shared" si="14"/>
        <v>9.182499999999999E-4</v>
      </c>
      <c r="T282" s="37" t="s">
        <v>1236</v>
      </c>
      <c r="U282" s="37" t="s">
        <v>1235</v>
      </c>
    </row>
    <row r="283" spans="1:21" x14ac:dyDescent="0.2">
      <c r="A283" s="34">
        <v>0</v>
      </c>
      <c r="B283" s="34">
        <v>0</v>
      </c>
      <c r="C283" s="34">
        <v>0</v>
      </c>
      <c r="D283" s="34">
        <v>0</v>
      </c>
      <c r="E283" s="34">
        <v>0</v>
      </c>
      <c r="F283" s="34">
        <v>2.1956E-2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0</v>
      </c>
      <c r="M283" s="35">
        <v>0</v>
      </c>
      <c r="N283" s="35">
        <v>0</v>
      </c>
      <c r="O283" s="35">
        <v>3.653E-3</v>
      </c>
      <c r="P283" s="35">
        <v>0</v>
      </c>
      <c r="Q283" s="36">
        <f t="shared" si="12"/>
        <v>1.8296666666666667E-3</v>
      </c>
      <c r="R283" s="36">
        <f t="shared" si="13"/>
        <v>9.1325E-4</v>
      </c>
      <c r="S283" s="37">
        <f t="shared" si="14"/>
        <v>9.1641666666666672E-4</v>
      </c>
      <c r="T283" s="37" t="s">
        <v>547</v>
      </c>
      <c r="U283" s="37" t="s">
        <v>546</v>
      </c>
    </row>
    <row r="284" spans="1:21" x14ac:dyDescent="0.2">
      <c r="A284" s="34">
        <v>0</v>
      </c>
      <c r="B284" s="34">
        <v>0</v>
      </c>
      <c r="C284" s="34">
        <v>1.0989000000000001E-2</v>
      </c>
      <c r="D284" s="34">
        <v>0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5">
        <v>0</v>
      </c>
      <c r="N284" s="35">
        <v>0</v>
      </c>
      <c r="O284" s="35">
        <v>0</v>
      </c>
      <c r="P284" s="35">
        <v>0</v>
      </c>
      <c r="Q284" s="36">
        <f t="shared" si="12"/>
        <v>9.1575000000000001E-4</v>
      </c>
      <c r="R284" s="36">
        <f t="shared" si="13"/>
        <v>0</v>
      </c>
      <c r="S284" s="37">
        <f t="shared" si="14"/>
        <v>9.1575000000000001E-4</v>
      </c>
      <c r="T284" s="37" t="s">
        <v>1078</v>
      </c>
      <c r="U284" s="37" t="s">
        <v>1077</v>
      </c>
    </row>
    <row r="285" spans="1:21" x14ac:dyDescent="0.2">
      <c r="A285" s="34">
        <v>0</v>
      </c>
      <c r="B285" s="34">
        <v>0</v>
      </c>
      <c r="C285" s="34">
        <v>0</v>
      </c>
      <c r="D285" s="34">
        <v>1.0989000000000001E-2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  <c r="M285" s="35">
        <v>0</v>
      </c>
      <c r="N285" s="35">
        <v>0</v>
      </c>
      <c r="O285" s="35">
        <v>0</v>
      </c>
      <c r="P285" s="35">
        <v>0</v>
      </c>
      <c r="Q285" s="36">
        <f t="shared" si="12"/>
        <v>9.1575000000000001E-4</v>
      </c>
      <c r="R285" s="36">
        <f t="shared" si="13"/>
        <v>0</v>
      </c>
      <c r="S285" s="37">
        <f t="shared" si="14"/>
        <v>9.1575000000000001E-4</v>
      </c>
      <c r="T285" s="37" t="s">
        <v>722</v>
      </c>
      <c r="U285" s="37" t="s">
        <v>722</v>
      </c>
    </row>
    <row r="286" spans="1:21" x14ac:dyDescent="0.2">
      <c r="A286" s="34">
        <v>0</v>
      </c>
      <c r="B286" s="34">
        <v>0</v>
      </c>
      <c r="C286" s="34">
        <v>0</v>
      </c>
      <c r="D286" s="34">
        <v>0</v>
      </c>
      <c r="E286" s="34">
        <v>0</v>
      </c>
      <c r="F286" s="34">
        <v>0</v>
      </c>
      <c r="G286" s="34">
        <v>0</v>
      </c>
      <c r="H286" s="34">
        <v>1.0959E-2</v>
      </c>
      <c r="I286" s="34">
        <v>0</v>
      </c>
      <c r="J286" s="34">
        <v>0</v>
      </c>
      <c r="K286" s="34">
        <v>0</v>
      </c>
      <c r="L286" s="34">
        <v>0</v>
      </c>
      <c r="M286" s="35">
        <v>0</v>
      </c>
      <c r="N286" s="35">
        <v>0</v>
      </c>
      <c r="O286" s="35">
        <v>0</v>
      </c>
      <c r="P286" s="35">
        <v>0</v>
      </c>
      <c r="Q286" s="36">
        <f t="shared" si="12"/>
        <v>9.1325E-4</v>
      </c>
      <c r="R286" s="36">
        <f t="shared" si="13"/>
        <v>0</v>
      </c>
      <c r="S286" s="37">
        <f t="shared" si="14"/>
        <v>9.1325E-4</v>
      </c>
      <c r="T286" s="37" t="s">
        <v>2237</v>
      </c>
      <c r="U286" s="37" t="s">
        <v>2236</v>
      </c>
    </row>
    <row r="287" spans="1:21" x14ac:dyDescent="0.2">
      <c r="A287" s="34">
        <v>0</v>
      </c>
      <c r="B287" s="34">
        <v>0</v>
      </c>
      <c r="C287" s="34">
        <v>0</v>
      </c>
      <c r="D287" s="34">
        <v>0</v>
      </c>
      <c r="E287" s="34">
        <v>1.0959E-2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0</v>
      </c>
      <c r="M287" s="35">
        <v>0</v>
      </c>
      <c r="N287" s="35">
        <v>0</v>
      </c>
      <c r="O287" s="35">
        <v>0</v>
      </c>
      <c r="P287" s="35">
        <v>0</v>
      </c>
      <c r="Q287" s="36">
        <f t="shared" si="12"/>
        <v>9.1325E-4</v>
      </c>
      <c r="R287" s="36">
        <f t="shared" si="13"/>
        <v>0</v>
      </c>
      <c r="S287" s="37">
        <f t="shared" si="14"/>
        <v>9.1325E-4</v>
      </c>
      <c r="T287" s="37" t="s">
        <v>1044</v>
      </c>
      <c r="U287" s="37" t="s">
        <v>1044</v>
      </c>
    </row>
    <row r="288" spans="1:21" x14ac:dyDescent="0.2">
      <c r="A288" s="34">
        <v>0</v>
      </c>
      <c r="B288" s="34">
        <v>0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1.0928999999999999E-2</v>
      </c>
      <c r="J288" s="34">
        <v>0</v>
      </c>
      <c r="K288" s="34">
        <v>0</v>
      </c>
      <c r="L288" s="34">
        <v>0</v>
      </c>
      <c r="M288" s="35">
        <v>0</v>
      </c>
      <c r="N288" s="35">
        <v>0</v>
      </c>
      <c r="O288" s="35">
        <v>0</v>
      </c>
      <c r="P288" s="35">
        <v>0</v>
      </c>
      <c r="Q288" s="36">
        <f t="shared" si="12"/>
        <v>9.1074999999999999E-4</v>
      </c>
      <c r="R288" s="36">
        <f t="shared" si="13"/>
        <v>0</v>
      </c>
      <c r="S288" s="37">
        <f t="shared" si="14"/>
        <v>9.1074999999999999E-4</v>
      </c>
      <c r="T288" s="37" t="s">
        <v>1909</v>
      </c>
      <c r="U288" s="37" t="s">
        <v>1908</v>
      </c>
    </row>
    <row r="289" spans="1:21" x14ac:dyDescent="0.2">
      <c r="A289" s="34">
        <v>0</v>
      </c>
      <c r="B289" s="34">
        <v>0</v>
      </c>
      <c r="C289" s="34">
        <v>0</v>
      </c>
      <c r="D289" s="34">
        <v>0</v>
      </c>
      <c r="E289" s="34">
        <v>1.0909E-2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5">
        <v>0</v>
      </c>
      <c r="N289" s="35">
        <v>0</v>
      </c>
      <c r="O289" s="35">
        <v>0</v>
      </c>
      <c r="P289" s="35">
        <v>0</v>
      </c>
      <c r="Q289" s="36">
        <f t="shared" si="12"/>
        <v>9.0908333333333336E-4</v>
      </c>
      <c r="R289" s="36">
        <f t="shared" si="13"/>
        <v>0</v>
      </c>
      <c r="S289" s="37">
        <f t="shared" si="14"/>
        <v>9.0908333333333336E-4</v>
      </c>
      <c r="T289" s="37" t="s">
        <v>1194</v>
      </c>
      <c r="U289" s="37" t="s">
        <v>1194</v>
      </c>
    </row>
    <row r="290" spans="1:21" x14ac:dyDescent="0.2">
      <c r="A290" s="34">
        <v>0</v>
      </c>
      <c r="B290" s="34">
        <v>0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1.0899000000000001E-2</v>
      </c>
      <c r="J290" s="34">
        <v>0</v>
      </c>
      <c r="K290" s="34">
        <v>0</v>
      </c>
      <c r="L290" s="34">
        <v>0</v>
      </c>
      <c r="M290" s="35">
        <v>0</v>
      </c>
      <c r="N290" s="35">
        <v>0</v>
      </c>
      <c r="O290" s="35">
        <v>0</v>
      </c>
      <c r="P290" s="35">
        <v>0</v>
      </c>
      <c r="Q290" s="36">
        <f t="shared" si="12"/>
        <v>9.0825000000000009E-4</v>
      </c>
      <c r="R290" s="36">
        <f t="shared" si="13"/>
        <v>0</v>
      </c>
      <c r="S290" s="37">
        <f t="shared" si="14"/>
        <v>9.0825000000000009E-4</v>
      </c>
      <c r="T290" s="37" t="s">
        <v>1586</v>
      </c>
      <c r="U290" s="37" t="s">
        <v>1585</v>
      </c>
    </row>
    <row r="291" spans="1:21" x14ac:dyDescent="0.2">
      <c r="A291" s="34">
        <v>1.993692</v>
      </c>
      <c r="B291" s="34">
        <v>1.987595</v>
      </c>
      <c r="C291" s="34">
        <v>1.9977119999999999</v>
      </c>
      <c r="D291" s="34">
        <v>1.9885710000000001</v>
      </c>
      <c r="E291" s="34">
        <v>1.9943500000000001</v>
      </c>
      <c r="F291" s="34">
        <v>1.990038</v>
      </c>
      <c r="G291" s="34">
        <v>1.9929079999999999</v>
      </c>
      <c r="H291" s="34">
        <v>2</v>
      </c>
      <c r="I291" s="34">
        <v>1.9972300000000001</v>
      </c>
      <c r="J291" s="34">
        <v>1.984756</v>
      </c>
      <c r="K291" s="34">
        <v>1.98793</v>
      </c>
      <c r="L291" s="34">
        <v>1.990275</v>
      </c>
      <c r="M291" s="35">
        <v>1.99421</v>
      </c>
      <c r="N291" s="35">
        <v>1.9970969999999999</v>
      </c>
      <c r="O291" s="35">
        <v>1.9870129999999999</v>
      </c>
      <c r="P291" s="35">
        <v>1.986426</v>
      </c>
      <c r="Q291" s="36">
        <f t="shared" si="12"/>
        <v>1.9920880833333332</v>
      </c>
      <c r="R291" s="36">
        <f t="shared" si="13"/>
        <v>1.9911865</v>
      </c>
      <c r="S291" s="37">
        <f t="shared" si="14"/>
        <v>9.0158333333323348E-4</v>
      </c>
      <c r="T291" s="37" t="s">
        <v>2205</v>
      </c>
      <c r="U291" s="37" t="s">
        <v>2205</v>
      </c>
    </row>
    <row r="292" spans="1:21" x14ac:dyDescent="0.2">
      <c r="A292" s="34">
        <v>0</v>
      </c>
      <c r="B292" s="34">
        <v>0</v>
      </c>
      <c r="C292" s="34">
        <v>0</v>
      </c>
      <c r="D292" s="34">
        <v>0</v>
      </c>
      <c r="E292" s="34">
        <v>0</v>
      </c>
      <c r="F292" s="34">
        <v>0</v>
      </c>
      <c r="G292" s="34">
        <v>1.0810999999999999E-2</v>
      </c>
      <c r="H292" s="34">
        <v>0</v>
      </c>
      <c r="I292" s="34">
        <v>0</v>
      </c>
      <c r="J292" s="34">
        <v>0</v>
      </c>
      <c r="K292" s="34">
        <v>0</v>
      </c>
      <c r="L292" s="34">
        <v>0</v>
      </c>
      <c r="M292" s="35">
        <v>0</v>
      </c>
      <c r="N292" s="35">
        <v>0</v>
      </c>
      <c r="O292" s="35">
        <v>0</v>
      </c>
      <c r="P292" s="35">
        <v>0</v>
      </c>
      <c r="Q292" s="36">
        <f t="shared" si="12"/>
        <v>9.0091666666666662E-4</v>
      </c>
      <c r="R292" s="36">
        <f t="shared" si="13"/>
        <v>0</v>
      </c>
      <c r="S292" s="37">
        <f t="shared" si="14"/>
        <v>9.0091666666666662E-4</v>
      </c>
      <c r="T292" s="37" t="s">
        <v>1359</v>
      </c>
      <c r="U292" s="37" t="s">
        <v>1359</v>
      </c>
    </row>
    <row r="293" spans="1:21" x14ac:dyDescent="0.2">
      <c r="A293" s="34">
        <v>0</v>
      </c>
      <c r="B293" s="34">
        <v>0</v>
      </c>
      <c r="C293" s="34">
        <v>0</v>
      </c>
      <c r="D293" s="34">
        <v>0</v>
      </c>
      <c r="E293" s="34">
        <v>0</v>
      </c>
      <c r="F293" s="34">
        <v>0</v>
      </c>
      <c r="G293" s="34">
        <v>1.0810999999999999E-2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  <c r="M293" s="35">
        <v>0</v>
      </c>
      <c r="N293" s="35">
        <v>0</v>
      </c>
      <c r="O293" s="35">
        <v>0</v>
      </c>
      <c r="P293" s="35">
        <v>0</v>
      </c>
      <c r="Q293" s="36">
        <f t="shared" si="12"/>
        <v>9.0091666666666662E-4</v>
      </c>
      <c r="R293" s="36">
        <f t="shared" si="13"/>
        <v>0</v>
      </c>
      <c r="S293" s="37">
        <f t="shared" si="14"/>
        <v>9.0091666666666662E-4</v>
      </c>
      <c r="T293" s="37" t="s">
        <v>1093</v>
      </c>
      <c r="U293" s="37" t="s">
        <v>1092</v>
      </c>
    </row>
    <row r="294" spans="1:21" x14ac:dyDescent="0.2">
      <c r="A294" s="34">
        <v>0</v>
      </c>
      <c r="B294" s="34">
        <v>0</v>
      </c>
      <c r="C294" s="34">
        <v>0</v>
      </c>
      <c r="D294" s="34">
        <v>0</v>
      </c>
      <c r="E294" s="34">
        <v>0</v>
      </c>
      <c r="F294" s="34">
        <v>0</v>
      </c>
      <c r="G294" s="34">
        <v>1.0782E-2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5">
        <v>0</v>
      </c>
      <c r="N294" s="35">
        <v>0</v>
      </c>
      <c r="O294" s="35">
        <v>0</v>
      </c>
      <c r="P294" s="35">
        <v>0</v>
      </c>
      <c r="Q294" s="36">
        <f t="shared" si="12"/>
        <v>8.9849999999999999E-4</v>
      </c>
      <c r="R294" s="36">
        <f t="shared" si="13"/>
        <v>0</v>
      </c>
      <c r="S294" s="37">
        <f t="shared" si="14"/>
        <v>8.9849999999999999E-4</v>
      </c>
      <c r="T294" s="37" t="s">
        <v>2389</v>
      </c>
      <c r="U294" s="37" t="s">
        <v>2389</v>
      </c>
    </row>
    <row r="295" spans="1:21" x14ac:dyDescent="0.2">
      <c r="A295" s="34">
        <v>0</v>
      </c>
      <c r="B295" s="34">
        <v>0</v>
      </c>
      <c r="C295" s="34">
        <v>0</v>
      </c>
      <c r="D295" s="34">
        <v>0</v>
      </c>
      <c r="E295" s="34">
        <v>1.0782E-2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5">
        <v>0</v>
      </c>
      <c r="N295" s="35">
        <v>0</v>
      </c>
      <c r="O295" s="35">
        <v>0</v>
      </c>
      <c r="P295" s="35">
        <v>0</v>
      </c>
      <c r="Q295" s="36">
        <f t="shared" si="12"/>
        <v>8.9849999999999999E-4</v>
      </c>
      <c r="R295" s="36">
        <f t="shared" si="13"/>
        <v>0</v>
      </c>
      <c r="S295" s="37">
        <f t="shared" si="14"/>
        <v>8.9849999999999999E-4</v>
      </c>
      <c r="T295" s="37" t="s">
        <v>9</v>
      </c>
      <c r="U295" s="37" t="s">
        <v>8</v>
      </c>
    </row>
    <row r="296" spans="1:21" x14ac:dyDescent="0.2">
      <c r="A296" s="34">
        <v>0</v>
      </c>
      <c r="B296" s="34">
        <v>0</v>
      </c>
      <c r="C296" s="34">
        <v>0</v>
      </c>
      <c r="D296" s="34">
        <v>0</v>
      </c>
      <c r="E296" s="34">
        <v>0</v>
      </c>
      <c r="F296" s="34">
        <v>4.9569999999999996E-3</v>
      </c>
      <c r="G296" s="34">
        <v>0</v>
      </c>
      <c r="H296" s="34">
        <v>0</v>
      </c>
      <c r="I296" s="34">
        <v>0</v>
      </c>
      <c r="J296" s="34">
        <v>0</v>
      </c>
      <c r="K296" s="34">
        <v>5.8219999999999999E-3</v>
      </c>
      <c r="L296" s="34">
        <v>0</v>
      </c>
      <c r="M296" s="35">
        <v>0</v>
      </c>
      <c r="N296" s="35">
        <v>0</v>
      </c>
      <c r="O296" s="35">
        <v>0</v>
      </c>
      <c r="P296" s="35">
        <v>0</v>
      </c>
      <c r="Q296" s="36">
        <f t="shared" si="12"/>
        <v>8.9825000000000007E-4</v>
      </c>
      <c r="R296" s="36">
        <f t="shared" si="13"/>
        <v>0</v>
      </c>
      <c r="S296" s="37">
        <f t="shared" si="14"/>
        <v>8.9825000000000007E-4</v>
      </c>
      <c r="T296" s="37" t="s">
        <v>1169</v>
      </c>
      <c r="U296" s="37" t="s">
        <v>1169</v>
      </c>
    </row>
    <row r="297" spans="1:21" x14ac:dyDescent="0.2">
      <c r="A297" s="34">
        <v>0</v>
      </c>
      <c r="B297" s="34">
        <v>1.0744999999999999E-2</v>
      </c>
      <c r="C297" s="34">
        <v>0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5">
        <v>0</v>
      </c>
      <c r="N297" s="35">
        <v>0</v>
      </c>
      <c r="O297" s="35">
        <v>0</v>
      </c>
      <c r="P297" s="35">
        <v>0</v>
      </c>
      <c r="Q297" s="36">
        <f t="shared" si="12"/>
        <v>8.9541666666666665E-4</v>
      </c>
      <c r="R297" s="36">
        <f t="shared" si="13"/>
        <v>0</v>
      </c>
      <c r="S297" s="37">
        <f t="shared" si="14"/>
        <v>8.9541666666666665E-4</v>
      </c>
      <c r="T297" s="37" t="s">
        <v>2062</v>
      </c>
      <c r="U297" s="37" t="s">
        <v>2062</v>
      </c>
    </row>
    <row r="298" spans="1:21" x14ac:dyDescent="0.2">
      <c r="A298" s="34">
        <v>0</v>
      </c>
      <c r="B298" s="34">
        <v>0</v>
      </c>
      <c r="C298" s="34">
        <v>0</v>
      </c>
      <c r="D298" s="34">
        <v>1.0695E-2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5">
        <v>0</v>
      </c>
      <c r="N298" s="35">
        <v>0</v>
      </c>
      <c r="O298" s="35">
        <v>0</v>
      </c>
      <c r="P298" s="35">
        <v>0</v>
      </c>
      <c r="Q298" s="36">
        <f t="shared" si="12"/>
        <v>8.9125000000000001E-4</v>
      </c>
      <c r="R298" s="36">
        <f t="shared" si="13"/>
        <v>0</v>
      </c>
      <c r="S298" s="37">
        <f t="shared" si="14"/>
        <v>8.9125000000000001E-4</v>
      </c>
      <c r="T298" s="37" t="s">
        <v>2573</v>
      </c>
      <c r="U298" s="37" t="s">
        <v>2573</v>
      </c>
    </row>
    <row r="299" spans="1:21" x14ac:dyDescent="0.2">
      <c r="A299" s="34">
        <v>0</v>
      </c>
      <c r="B299" s="34">
        <v>0</v>
      </c>
      <c r="C299" s="34">
        <v>0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1.0666999999999999E-2</v>
      </c>
      <c r="J299" s="34">
        <v>0</v>
      </c>
      <c r="K299" s="34">
        <v>0</v>
      </c>
      <c r="L299" s="34">
        <v>0</v>
      </c>
      <c r="M299" s="35">
        <v>0</v>
      </c>
      <c r="N299" s="35">
        <v>0</v>
      </c>
      <c r="O299" s="35">
        <v>0</v>
      </c>
      <c r="P299" s="35">
        <v>0</v>
      </c>
      <c r="Q299" s="36">
        <f t="shared" si="12"/>
        <v>8.8891666666666665E-4</v>
      </c>
      <c r="R299" s="36">
        <f t="shared" si="13"/>
        <v>0</v>
      </c>
      <c r="S299" s="37">
        <f t="shared" si="14"/>
        <v>8.8891666666666665E-4</v>
      </c>
      <c r="T299" s="37" t="s">
        <v>2048</v>
      </c>
      <c r="U299" s="37" t="s">
        <v>2047</v>
      </c>
    </row>
    <row r="300" spans="1:21" x14ac:dyDescent="0.2">
      <c r="A300" s="34">
        <v>0</v>
      </c>
      <c r="B300" s="34">
        <v>0</v>
      </c>
      <c r="C300" s="34">
        <v>1.0666999999999999E-2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5">
        <v>0</v>
      </c>
      <c r="N300" s="35">
        <v>0</v>
      </c>
      <c r="O300" s="35">
        <v>0</v>
      </c>
      <c r="P300" s="35">
        <v>0</v>
      </c>
      <c r="Q300" s="36">
        <f t="shared" si="12"/>
        <v>8.8891666666666665E-4</v>
      </c>
      <c r="R300" s="36">
        <f t="shared" si="13"/>
        <v>0</v>
      </c>
      <c r="S300" s="37">
        <f t="shared" si="14"/>
        <v>8.8891666666666665E-4</v>
      </c>
      <c r="T300" s="37" t="s">
        <v>1994</v>
      </c>
      <c r="U300" s="37" t="s">
        <v>1994</v>
      </c>
    </row>
    <row r="301" spans="1:21" x14ac:dyDescent="0.2">
      <c r="A301" s="34">
        <v>0</v>
      </c>
      <c r="B301" s="34">
        <v>0</v>
      </c>
      <c r="C301" s="34">
        <v>0</v>
      </c>
      <c r="D301" s="34">
        <v>1.0666999999999999E-2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5">
        <v>0</v>
      </c>
      <c r="N301" s="35">
        <v>0</v>
      </c>
      <c r="O301" s="35">
        <v>0</v>
      </c>
      <c r="P301" s="35">
        <v>0</v>
      </c>
      <c r="Q301" s="36">
        <f t="shared" si="12"/>
        <v>8.8891666666666665E-4</v>
      </c>
      <c r="R301" s="36">
        <f t="shared" si="13"/>
        <v>0</v>
      </c>
      <c r="S301" s="37">
        <f t="shared" si="14"/>
        <v>8.8891666666666665E-4</v>
      </c>
      <c r="T301" s="37" t="s">
        <v>1029</v>
      </c>
      <c r="U301" s="37" t="s">
        <v>1028</v>
      </c>
    </row>
    <row r="302" spans="1:21" x14ac:dyDescent="0.2">
      <c r="A302" s="34">
        <v>0</v>
      </c>
      <c r="B302" s="34">
        <v>0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1.0548999999999999E-2</v>
      </c>
      <c r="I302" s="34">
        <v>0</v>
      </c>
      <c r="J302" s="34">
        <v>0</v>
      </c>
      <c r="K302" s="34">
        <v>0</v>
      </c>
      <c r="L302" s="34">
        <v>0</v>
      </c>
      <c r="M302" s="35">
        <v>0</v>
      </c>
      <c r="N302" s="35">
        <v>0</v>
      </c>
      <c r="O302" s="35">
        <v>0</v>
      </c>
      <c r="P302" s="35">
        <v>0</v>
      </c>
      <c r="Q302" s="36">
        <f t="shared" si="12"/>
        <v>8.7908333333333328E-4</v>
      </c>
      <c r="R302" s="36">
        <f t="shared" si="13"/>
        <v>0</v>
      </c>
      <c r="S302" s="37">
        <f t="shared" si="14"/>
        <v>8.7908333333333328E-4</v>
      </c>
      <c r="T302" s="37" t="s">
        <v>1427</v>
      </c>
      <c r="U302" s="37" t="s">
        <v>1426</v>
      </c>
    </row>
    <row r="303" spans="1:21" x14ac:dyDescent="0.2">
      <c r="A303" s="34">
        <v>0</v>
      </c>
      <c r="B303" s="34">
        <v>0</v>
      </c>
      <c r="C303" s="34">
        <v>0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1.0526000000000001E-2</v>
      </c>
      <c r="J303" s="34">
        <v>0</v>
      </c>
      <c r="K303" s="34">
        <v>0</v>
      </c>
      <c r="L303" s="34">
        <v>0</v>
      </c>
      <c r="M303" s="35">
        <v>0</v>
      </c>
      <c r="N303" s="35">
        <v>0</v>
      </c>
      <c r="O303" s="35">
        <v>0</v>
      </c>
      <c r="P303" s="35">
        <v>0</v>
      </c>
      <c r="Q303" s="36">
        <f t="shared" si="12"/>
        <v>8.7716666666666672E-4</v>
      </c>
      <c r="R303" s="36">
        <f t="shared" si="13"/>
        <v>0</v>
      </c>
      <c r="S303" s="37">
        <f t="shared" si="14"/>
        <v>8.7716666666666672E-4</v>
      </c>
      <c r="T303" s="37" t="s">
        <v>1582</v>
      </c>
      <c r="U303" s="37" t="s">
        <v>1581</v>
      </c>
    </row>
    <row r="304" spans="1:21" x14ac:dyDescent="0.2">
      <c r="A304" s="34">
        <v>0</v>
      </c>
      <c r="B304" s="34">
        <v>0</v>
      </c>
      <c r="C304" s="34">
        <v>0</v>
      </c>
      <c r="D304" s="34">
        <v>0</v>
      </c>
      <c r="E304" s="34">
        <v>1.0526000000000001E-2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5">
        <v>0</v>
      </c>
      <c r="N304" s="35">
        <v>0</v>
      </c>
      <c r="O304" s="35">
        <v>0</v>
      </c>
      <c r="P304" s="35">
        <v>0</v>
      </c>
      <c r="Q304" s="36">
        <f t="shared" si="12"/>
        <v>8.7716666666666672E-4</v>
      </c>
      <c r="R304" s="36">
        <f t="shared" si="13"/>
        <v>0</v>
      </c>
      <c r="S304" s="37">
        <f t="shared" si="14"/>
        <v>8.7716666666666672E-4</v>
      </c>
      <c r="T304" s="37" t="s">
        <v>1513</v>
      </c>
      <c r="U304" s="37" t="s">
        <v>1513</v>
      </c>
    </row>
    <row r="305" spans="1:21" x14ac:dyDescent="0.2">
      <c r="A305" s="34">
        <v>0</v>
      </c>
      <c r="B305" s="34">
        <v>0</v>
      </c>
      <c r="C305" s="34">
        <v>0</v>
      </c>
      <c r="D305" s="34">
        <v>0</v>
      </c>
      <c r="E305" s="34">
        <v>0</v>
      </c>
      <c r="F305" s="34">
        <v>0</v>
      </c>
      <c r="G305" s="34">
        <v>0</v>
      </c>
      <c r="H305" s="34">
        <v>1.0526000000000001E-2</v>
      </c>
      <c r="I305" s="34">
        <v>0</v>
      </c>
      <c r="J305" s="34">
        <v>0</v>
      </c>
      <c r="K305" s="34">
        <v>0</v>
      </c>
      <c r="L305" s="34">
        <v>0</v>
      </c>
      <c r="M305" s="35">
        <v>0</v>
      </c>
      <c r="N305" s="35">
        <v>0</v>
      </c>
      <c r="O305" s="35">
        <v>0</v>
      </c>
      <c r="P305" s="35">
        <v>0</v>
      </c>
      <c r="Q305" s="36">
        <f t="shared" si="12"/>
        <v>8.7716666666666672E-4</v>
      </c>
      <c r="R305" s="36">
        <f t="shared" si="13"/>
        <v>0</v>
      </c>
      <c r="S305" s="37">
        <f t="shared" si="14"/>
        <v>8.7716666666666672E-4</v>
      </c>
      <c r="T305" s="37" t="s">
        <v>908</v>
      </c>
      <c r="U305" s="37" t="s">
        <v>907</v>
      </c>
    </row>
    <row r="306" spans="1:21" x14ac:dyDescent="0.2">
      <c r="A306" s="34">
        <v>0</v>
      </c>
      <c r="B306" s="34">
        <v>1.0496999999999999E-2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5">
        <v>0</v>
      </c>
      <c r="N306" s="35">
        <v>0</v>
      </c>
      <c r="O306" s="35">
        <v>0</v>
      </c>
      <c r="P306" s="35">
        <v>0</v>
      </c>
      <c r="Q306" s="36">
        <f t="shared" si="12"/>
        <v>8.7474999999999999E-4</v>
      </c>
      <c r="R306" s="36">
        <f t="shared" si="13"/>
        <v>0</v>
      </c>
      <c r="S306" s="37">
        <f t="shared" si="14"/>
        <v>8.7474999999999999E-4</v>
      </c>
      <c r="T306" s="37" t="s">
        <v>2685</v>
      </c>
      <c r="U306" s="37" t="s">
        <v>2684</v>
      </c>
    </row>
    <row r="307" spans="1:21" x14ac:dyDescent="0.2">
      <c r="A307" s="34">
        <v>0</v>
      </c>
      <c r="B307" s="34">
        <v>0</v>
      </c>
      <c r="C307" s="34">
        <v>0</v>
      </c>
      <c r="D307" s="34">
        <v>0</v>
      </c>
      <c r="E307" s="34">
        <v>1.0336E-2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5">
        <v>0</v>
      </c>
      <c r="N307" s="35">
        <v>0</v>
      </c>
      <c r="O307" s="35">
        <v>0</v>
      </c>
      <c r="P307" s="35">
        <v>0</v>
      </c>
      <c r="Q307" s="36">
        <f t="shared" si="12"/>
        <v>8.6133333333333331E-4</v>
      </c>
      <c r="R307" s="36">
        <f t="shared" si="13"/>
        <v>0</v>
      </c>
      <c r="S307" s="37">
        <f t="shared" si="14"/>
        <v>8.6133333333333331E-4</v>
      </c>
      <c r="T307" s="37" t="s">
        <v>954</v>
      </c>
      <c r="U307" s="37" t="s">
        <v>954</v>
      </c>
    </row>
    <row r="308" spans="1:21" x14ac:dyDescent="0.2">
      <c r="A308" s="34">
        <v>0</v>
      </c>
      <c r="B308" s="34">
        <v>0</v>
      </c>
      <c r="C308" s="34">
        <v>0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1.0309E-2</v>
      </c>
      <c r="J308" s="34">
        <v>0</v>
      </c>
      <c r="K308" s="34">
        <v>0</v>
      </c>
      <c r="L308" s="34">
        <v>0</v>
      </c>
      <c r="M308" s="35">
        <v>0</v>
      </c>
      <c r="N308" s="35">
        <v>0</v>
      </c>
      <c r="O308" s="35">
        <v>0</v>
      </c>
      <c r="P308" s="35">
        <v>0</v>
      </c>
      <c r="Q308" s="36">
        <f t="shared" si="12"/>
        <v>8.5908333333333334E-4</v>
      </c>
      <c r="R308" s="36">
        <f t="shared" si="13"/>
        <v>0</v>
      </c>
      <c r="S308" s="37">
        <f t="shared" si="14"/>
        <v>8.5908333333333334E-4</v>
      </c>
      <c r="T308" s="37" t="s">
        <v>1625</v>
      </c>
      <c r="U308" s="37" t="s">
        <v>1625</v>
      </c>
    </row>
    <row r="309" spans="1:21" x14ac:dyDescent="0.2">
      <c r="A309" s="34">
        <v>0</v>
      </c>
      <c r="B309" s="34">
        <v>0</v>
      </c>
      <c r="C309" s="34">
        <v>1.0309E-2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5">
        <v>0</v>
      </c>
      <c r="N309" s="35">
        <v>0</v>
      </c>
      <c r="O309" s="35">
        <v>0</v>
      </c>
      <c r="P309" s="35">
        <v>0</v>
      </c>
      <c r="Q309" s="36">
        <f t="shared" si="12"/>
        <v>8.5908333333333334E-4</v>
      </c>
      <c r="R309" s="36">
        <f t="shared" si="13"/>
        <v>0</v>
      </c>
      <c r="S309" s="37">
        <f t="shared" si="14"/>
        <v>8.5908333333333334E-4</v>
      </c>
      <c r="T309" s="37" t="s">
        <v>2231</v>
      </c>
      <c r="U309" s="37" t="s">
        <v>2231</v>
      </c>
    </row>
    <row r="310" spans="1:21" x14ac:dyDescent="0.2">
      <c r="A310" s="34">
        <v>0</v>
      </c>
      <c r="B310" s="34">
        <v>0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1.0309E-2</v>
      </c>
      <c r="J310" s="34">
        <v>0</v>
      </c>
      <c r="K310" s="34">
        <v>0</v>
      </c>
      <c r="L310" s="34">
        <v>0</v>
      </c>
      <c r="M310" s="35">
        <v>0</v>
      </c>
      <c r="N310" s="35">
        <v>0</v>
      </c>
      <c r="O310" s="35">
        <v>0</v>
      </c>
      <c r="P310" s="35">
        <v>0</v>
      </c>
      <c r="Q310" s="36">
        <f t="shared" si="12"/>
        <v>8.5908333333333334E-4</v>
      </c>
      <c r="R310" s="36">
        <f t="shared" si="13"/>
        <v>0</v>
      </c>
      <c r="S310" s="37">
        <f t="shared" si="14"/>
        <v>8.5908333333333334E-4</v>
      </c>
      <c r="T310" s="37" t="s">
        <v>896</v>
      </c>
      <c r="U310" s="37" t="s">
        <v>896</v>
      </c>
    </row>
    <row r="311" spans="1:21" x14ac:dyDescent="0.2">
      <c r="A311" s="34">
        <v>0</v>
      </c>
      <c r="B311" s="34">
        <v>0</v>
      </c>
      <c r="C311" s="34">
        <v>0</v>
      </c>
      <c r="D311" s="34">
        <v>0</v>
      </c>
      <c r="E311" s="34">
        <v>0</v>
      </c>
      <c r="F311" s="34">
        <v>0</v>
      </c>
      <c r="G311" s="34">
        <v>0</v>
      </c>
      <c r="H311" s="34">
        <v>1.0255999999999999E-2</v>
      </c>
      <c r="I311" s="34">
        <v>0</v>
      </c>
      <c r="J311" s="34">
        <v>0</v>
      </c>
      <c r="K311" s="34">
        <v>0</v>
      </c>
      <c r="L311" s="34">
        <v>0</v>
      </c>
      <c r="M311" s="35">
        <v>0</v>
      </c>
      <c r="N311" s="35">
        <v>0</v>
      </c>
      <c r="O311" s="35">
        <v>0</v>
      </c>
      <c r="P311" s="35">
        <v>0</v>
      </c>
      <c r="Q311" s="36">
        <f t="shared" si="12"/>
        <v>8.5466666666666666E-4</v>
      </c>
      <c r="R311" s="36">
        <f t="shared" si="13"/>
        <v>0</v>
      </c>
      <c r="S311" s="37">
        <f t="shared" si="14"/>
        <v>8.5466666666666666E-4</v>
      </c>
      <c r="T311" s="37" t="s">
        <v>1475</v>
      </c>
      <c r="U311" s="37" t="s">
        <v>1475</v>
      </c>
    </row>
    <row r="312" spans="1:21" x14ac:dyDescent="0.2">
      <c r="A312" s="34">
        <v>0</v>
      </c>
      <c r="B312" s="34">
        <v>0</v>
      </c>
      <c r="C312" s="34">
        <v>0</v>
      </c>
      <c r="D312" s="34">
        <v>1.0255999999999999E-2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5">
        <v>0</v>
      </c>
      <c r="N312" s="35">
        <v>0</v>
      </c>
      <c r="O312" s="35">
        <v>0</v>
      </c>
      <c r="P312" s="35">
        <v>0</v>
      </c>
      <c r="Q312" s="36">
        <f t="shared" si="12"/>
        <v>8.5466666666666666E-4</v>
      </c>
      <c r="R312" s="36">
        <f t="shared" si="13"/>
        <v>0</v>
      </c>
      <c r="S312" s="37">
        <f t="shared" si="14"/>
        <v>8.5466666666666666E-4</v>
      </c>
      <c r="T312" s="37" t="s">
        <v>796</v>
      </c>
      <c r="U312" s="37" t="s">
        <v>796</v>
      </c>
    </row>
    <row r="313" spans="1:21" x14ac:dyDescent="0.2">
      <c r="A313" s="34">
        <v>0</v>
      </c>
      <c r="B313" s="34">
        <v>0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1.0255999999999999E-2</v>
      </c>
      <c r="J313" s="34">
        <v>0</v>
      </c>
      <c r="K313" s="34">
        <v>0</v>
      </c>
      <c r="L313" s="34">
        <v>0</v>
      </c>
      <c r="M313" s="35">
        <v>0</v>
      </c>
      <c r="N313" s="35">
        <v>0</v>
      </c>
      <c r="O313" s="35">
        <v>0</v>
      </c>
      <c r="P313" s="35">
        <v>0</v>
      </c>
      <c r="Q313" s="36">
        <f t="shared" si="12"/>
        <v>8.5466666666666666E-4</v>
      </c>
      <c r="R313" s="36">
        <f t="shared" si="13"/>
        <v>0</v>
      </c>
      <c r="S313" s="37">
        <f t="shared" si="14"/>
        <v>8.5466666666666666E-4</v>
      </c>
      <c r="T313" s="37" t="s">
        <v>707</v>
      </c>
      <c r="U313" s="37" t="s">
        <v>707</v>
      </c>
    </row>
    <row r="314" spans="1:21" x14ac:dyDescent="0.2">
      <c r="A314" s="34">
        <v>0</v>
      </c>
      <c r="B314" s="34">
        <v>0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1.0204E-2</v>
      </c>
      <c r="I314" s="34">
        <v>0</v>
      </c>
      <c r="J314" s="34">
        <v>0</v>
      </c>
      <c r="K314" s="34">
        <v>0</v>
      </c>
      <c r="L314" s="34">
        <v>0</v>
      </c>
      <c r="M314" s="35">
        <v>0</v>
      </c>
      <c r="N314" s="35">
        <v>0</v>
      </c>
      <c r="O314" s="35">
        <v>0</v>
      </c>
      <c r="P314" s="35">
        <v>0</v>
      </c>
      <c r="Q314" s="36">
        <f t="shared" si="12"/>
        <v>8.5033333333333326E-4</v>
      </c>
      <c r="R314" s="36">
        <f t="shared" si="13"/>
        <v>0</v>
      </c>
      <c r="S314" s="37">
        <f t="shared" si="14"/>
        <v>8.5033333333333326E-4</v>
      </c>
      <c r="T314" s="37" t="s">
        <v>2074</v>
      </c>
      <c r="U314" s="37" t="s">
        <v>2073</v>
      </c>
    </row>
    <row r="315" spans="1:21" x14ac:dyDescent="0.2">
      <c r="A315" s="34">
        <v>0</v>
      </c>
      <c r="B315" s="34">
        <v>0</v>
      </c>
      <c r="C315" s="34">
        <v>0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1.0204E-2</v>
      </c>
      <c r="J315" s="34">
        <v>0</v>
      </c>
      <c r="K315" s="34">
        <v>0</v>
      </c>
      <c r="L315" s="34">
        <v>0</v>
      </c>
      <c r="M315" s="35">
        <v>0</v>
      </c>
      <c r="N315" s="35">
        <v>0</v>
      </c>
      <c r="O315" s="35">
        <v>0</v>
      </c>
      <c r="P315" s="35">
        <v>0</v>
      </c>
      <c r="Q315" s="36">
        <f t="shared" si="12"/>
        <v>8.5033333333333326E-4</v>
      </c>
      <c r="R315" s="36">
        <f t="shared" si="13"/>
        <v>0</v>
      </c>
      <c r="S315" s="37">
        <f t="shared" si="14"/>
        <v>8.5033333333333326E-4</v>
      </c>
      <c r="T315" s="37" t="s">
        <v>791</v>
      </c>
      <c r="U315" s="37" t="s">
        <v>791</v>
      </c>
    </row>
    <row r="316" spans="1:21" x14ac:dyDescent="0.2">
      <c r="A316" s="34">
        <v>0</v>
      </c>
      <c r="B316" s="34">
        <v>0</v>
      </c>
      <c r="C316" s="34">
        <v>9.7319999999999993E-3</v>
      </c>
      <c r="D316" s="34">
        <v>0</v>
      </c>
      <c r="E316" s="34">
        <v>1.0989000000000001E-2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5">
        <v>3.5209999999999998E-3</v>
      </c>
      <c r="N316" s="35">
        <v>0</v>
      </c>
      <c r="O316" s="35">
        <v>0</v>
      </c>
      <c r="P316" s="35">
        <v>0</v>
      </c>
      <c r="Q316" s="36">
        <f t="shared" si="12"/>
        <v>1.72675E-3</v>
      </c>
      <c r="R316" s="36">
        <f t="shared" si="13"/>
        <v>8.8024999999999996E-4</v>
      </c>
      <c r="S316" s="37">
        <f t="shared" si="14"/>
        <v>8.4650000000000003E-4</v>
      </c>
      <c r="T316" s="37" t="s">
        <v>553</v>
      </c>
      <c r="U316" s="37" t="s">
        <v>552</v>
      </c>
    </row>
    <row r="317" spans="1:21" x14ac:dyDescent="0.2">
      <c r="A317" s="34">
        <v>0</v>
      </c>
      <c r="B317" s="34">
        <v>0</v>
      </c>
      <c r="C317" s="34">
        <v>0</v>
      </c>
      <c r="D317" s="34">
        <v>0</v>
      </c>
      <c r="E317" s="34">
        <v>0</v>
      </c>
      <c r="F317" s="34">
        <v>0</v>
      </c>
      <c r="G317" s="34">
        <v>0</v>
      </c>
      <c r="H317" s="34">
        <v>1.0152E-2</v>
      </c>
      <c r="I317" s="34">
        <v>0</v>
      </c>
      <c r="J317" s="34">
        <v>0</v>
      </c>
      <c r="K317" s="34">
        <v>0</v>
      </c>
      <c r="L317" s="34">
        <v>0</v>
      </c>
      <c r="M317" s="35">
        <v>0</v>
      </c>
      <c r="N317" s="35">
        <v>0</v>
      </c>
      <c r="O317" s="35">
        <v>0</v>
      </c>
      <c r="P317" s="35">
        <v>0</v>
      </c>
      <c r="Q317" s="36">
        <f t="shared" si="12"/>
        <v>8.4599999999999996E-4</v>
      </c>
      <c r="R317" s="36">
        <f t="shared" si="13"/>
        <v>0</v>
      </c>
      <c r="S317" s="37">
        <f t="shared" si="14"/>
        <v>8.4599999999999996E-4</v>
      </c>
      <c r="T317" s="37" t="s">
        <v>1433</v>
      </c>
      <c r="U317" s="37" t="s">
        <v>1433</v>
      </c>
    </row>
    <row r="318" spans="1:21" x14ac:dyDescent="0.2">
      <c r="A318" s="34">
        <v>0</v>
      </c>
      <c r="B318" s="34">
        <v>0</v>
      </c>
      <c r="C318" s="34">
        <v>0</v>
      </c>
      <c r="D318" s="34">
        <v>1.0142E-2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5">
        <v>0</v>
      </c>
      <c r="N318" s="35">
        <v>0</v>
      </c>
      <c r="O318" s="35">
        <v>0</v>
      </c>
      <c r="P318" s="35">
        <v>0</v>
      </c>
      <c r="Q318" s="36">
        <f t="shared" si="12"/>
        <v>8.451666666666667E-4</v>
      </c>
      <c r="R318" s="36">
        <f t="shared" si="13"/>
        <v>0</v>
      </c>
      <c r="S318" s="37">
        <f t="shared" si="14"/>
        <v>8.451666666666667E-4</v>
      </c>
      <c r="T318" s="37" t="s">
        <v>1736</v>
      </c>
      <c r="U318" s="37" t="s">
        <v>1736</v>
      </c>
    </row>
    <row r="319" spans="1:21" x14ac:dyDescent="0.2">
      <c r="A319" s="34">
        <v>0</v>
      </c>
      <c r="B319" s="34">
        <v>0</v>
      </c>
      <c r="C319" s="34">
        <v>0</v>
      </c>
      <c r="D319" s="34">
        <v>0</v>
      </c>
      <c r="E319" s="34">
        <v>1.0127000000000001E-2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5">
        <v>0</v>
      </c>
      <c r="N319" s="35">
        <v>0</v>
      </c>
      <c r="O319" s="35">
        <v>0</v>
      </c>
      <c r="P319" s="35">
        <v>0</v>
      </c>
      <c r="Q319" s="36">
        <f t="shared" si="12"/>
        <v>8.4391666666666675E-4</v>
      </c>
      <c r="R319" s="36">
        <f t="shared" si="13"/>
        <v>0</v>
      </c>
      <c r="S319" s="37">
        <f t="shared" si="14"/>
        <v>8.4391666666666675E-4</v>
      </c>
      <c r="T319" s="37" t="s">
        <v>2484</v>
      </c>
      <c r="U319" s="37" t="s">
        <v>2483</v>
      </c>
    </row>
    <row r="320" spans="1:21" x14ac:dyDescent="0.2">
      <c r="A320" s="34">
        <v>0</v>
      </c>
      <c r="B320" s="34">
        <v>0</v>
      </c>
      <c r="C320" s="34">
        <v>0</v>
      </c>
      <c r="D320" s="34">
        <v>0</v>
      </c>
      <c r="E320" s="34">
        <v>0</v>
      </c>
      <c r="F320" s="34">
        <v>0</v>
      </c>
      <c r="G320" s="34">
        <v>0</v>
      </c>
      <c r="H320" s="34">
        <v>1.0101000000000001E-2</v>
      </c>
      <c r="I320" s="34">
        <v>0</v>
      </c>
      <c r="J320" s="34">
        <v>0</v>
      </c>
      <c r="K320" s="34">
        <v>0</v>
      </c>
      <c r="L320" s="34">
        <v>0</v>
      </c>
      <c r="M320" s="35">
        <v>0</v>
      </c>
      <c r="N320" s="35">
        <v>0</v>
      </c>
      <c r="O320" s="35">
        <v>0</v>
      </c>
      <c r="P320" s="35">
        <v>0</v>
      </c>
      <c r="Q320" s="36">
        <f t="shared" si="12"/>
        <v>8.4175000000000005E-4</v>
      </c>
      <c r="R320" s="36">
        <f t="shared" si="13"/>
        <v>0</v>
      </c>
      <c r="S320" s="37">
        <f t="shared" si="14"/>
        <v>8.4175000000000005E-4</v>
      </c>
      <c r="T320" s="37" t="s">
        <v>2771</v>
      </c>
      <c r="U320" s="37" t="s">
        <v>2770</v>
      </c>
    </row>
    <row r="321" spans="1:21" x14ac:dyDescent="0.2">
      <c r="A321" s="34">
        <v>0</v>
      </c>
      <c r="B321" s="34">
        <v>0</v>
      </c>
      <c r="C321" s="34">
        <v>0</v>
      </c>
      <c r="D321" s="34">
        <v>0</v>
      </c>
      <c r="E321" s="34">
        <v>0</v>
      </c>
      <c r="F321" s="34">
        <v>0</v>
      </c>
      <c r="G321" s="34">
        <v>1.0101000000000001E-2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5">
        <v>0</v>
      </c>
      <c r="N321" s="35">
        <v>0</v>
      </c>
      <c r="O321" s="35">
        <v>0</v>
      </c>
      <c r="P321" s="35">
        <v>0</v>
      </c>
      <c r="Q321" s="36">
        <f t="shared" si="12"/>
        <v>8.4175000000000005E-4</v>
      </c>
      <c r="R321" s="36">
        <f t="shared" si="13"/>
        <v>0</v>
      </c>
      <c r="S321" s="37">
        <f t="shared" si="14"/>
        <v>8.4175000000000005E-4</v>
      </c>
      <c r="T321" s="37" t="s">
        <v>710</v>
      </c>
      <c r="U321" s="37" t="s">
        <v>710</v>
      </c>
    </row>
    <row r="322" spans="1:21" x14ac:dyDescent="0.2">
      <c r="A322" s="34">
        <v>0</v>
      </c>
      <c r="B322" s="34">
        <v>0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1.0076E-2</v>
      </c>
      <c r="I322" s="34">
        <v>0</v>
      </c>
      <c r="J322" s="34">
        <v>0</v>
      </c>
      <c r="K322" s="34">
        <v>0</v>
      </c>
      <c r="L322" s="34">
        <v>0</v>
      </c>
      <c r="M322" s="35">
        <v>0</v>
      </c>
      <c r="N322" s="35">
        <v>0</v>
      </c>
      <c r="O322" s="35">
        <v>0</v>
      </c>
      <c r="P322" s="35">
        <v>0</v>
      </c>
      <c r="Q322" s="36">
        <f t="shared" si="12"/>
        <v>8.3966666666666662E-4</v>
      </c>
      <c r="R322" s="36">
        <f t="shared" si="13"/>
        <v>0</v>
      </c>
      <c r="S322" s="37">
        <f t="shared" si="14"/>
        <v>8.3966666666666662E-4</v>
      </c>
      <c r="T322" s="37" t="s">
        <v>1332</v>
      </c>
      <c r="U322" s="37" t="s">
        <v>1332</v>
      </c>
    </row>
    <row r="323" spans="1:21" x14ac:dyDescent="0.2">
      <c r="A323" s="34">
        <v>0</v>
      </c>
      <c r="B323" s="34">
        <v>0</v>
      </c>
      <c r="C323" s="34">
        <v>1.005E-2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5">
        <v>0</v>
      </c>
      <c r="N323" s="35">
        <v>0</v>
      </c>
      <c r="O323" s="35">
        <v>0</v>
      </c>
      <c r="P323" s="35">
        <v>0</v>
      </c>
      <c r="Q323" s="36">
        <f t="shared" si="12"/>
        <v>8.3750000000000003E-4</v>
      </c>
      <c r="R323" s="36">
        <f t="shared" si="13"/>
        <v>0</v>
      </c>
      <c r="S323" s="37">
        <f t="shared" si="14"/>
        <v>8.3750000000000003E-4</v>
      </c>
      <c r="T323" s="37" t="s">
        <v>1473</v>
      </c>
      <c r="U323" s="37" t="s">
        <v>1473</v>
      </c>
    </row>
    <row r="324" spans="1:21" x14ac:dyDescent="0.2">
      <c r="A324" s="34">
        <v>0</v>
      </c>
      <c r="B324" s="34">
        <v>0</v>
      </c>
      <c r="C324" s="34">
        <v>0</v>
      </c>
      <c r="D324" s="34">
        <v>1.005E-2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0</v>
      </c>
      <c r="M324" s="35">
        <v>0</v>
      </c>
      <c r="N324" s="35">
        <v>0</v>
      </c>
      <c r="O324" s="35">
        <v>0</v>
      </c>
      <c r="P324" s="35">
        <v>0</v>
      </c>
      <c r="Q324" s="36">
        <f t="shared" ref="Q324:Q387" si="15">AVERAGE(C324,A324,B324,F324,D324,E324,I324,G324,H324,L324,J324,K324)</f>
        <v>8.3750000000000003E-4</v>
      </c>
      <c r="R324" s="36">
        <f t="shared" ref="R324:R387" si="16">AVERAGE(P324,O324,N324,M324)</f>
        <v>0</v>
      </c>
      <c r="S324" s="37">
        <f t="shared" ref="S324:S387" si="17">Q324-R324</f>
        <v>8.3750000000000003E-4</v>
      </c>
      <c r="T324" s="37" t="s">
        <v>2243</v>
      </c>
      <c r="U324" s="37" t="s">
        <v>2242</v>
      </c>
    </row>
    <row r="325" spans="1:21" x14ac:dyDescent="0.2">
      <c r="A325" s="34">
        <v>0</v>
      </c>
      <c r="B325" s="34">
        <v>0</v>
      </c>
      <c r="C325" s="34">
        <v>0</v>
      </c>
      <c r="D325" s="34">
        <v>0</v>
      </c>
      <c r="E325" s="34">
        <v>0</v>
      </c>
      <c r="F325" s="34">
        <v>0</v>
      </c>
      <c r="G325" s="34">
        <v>0</v>
      </c>
      <c r="H325" s="34">
        <v>1.005E-2</v>
      </c>
      <c r="I325" s="34">
        <v>0</v>
      </c>
      <c r="J325" s="34">
        <v>0</v>
      </c>
      <c r="K325" s="34">
        <v>0</v>
      </c>
      <c r="L325" s="34">
        <v>0</v>
      </c>
      <c r="M325" s="35">
        <v>0</v>
      </c>
      <c r="N325" s="35">
        <v>0</v>
      </c>
      <c r="O325" s="35">
        <v>0</v>
      </c>
      <c r="P325" s="35">
        <v>0</v>
      </c>
      <c r="Q325" s="36">
        <f t="shared" si="15"/>
        <v>8.3750000000000003E-4</v>
      </c>
      <c r="R325" s="36">
        <f t="shared" si="16"/>
        <v>0</v>
      </c>
      <c r="S325" s="37">
        <f t="shared" si="17"/>
        <v>8.3750000000000003E-4</v>
      </c>
      <c r="T325" s="37" t="s">
        <v>750</v>
      </c>
      <c r="U325" s="37" t="s">
        <v>749</v>
      </c>
    </row>
    <row r="326" spans="1:21" x14ac:dyDescent="0.2">
      <c r="A326" s="34">
        <v>0</v>
      </c>
      <c r="B326" s="34">
        <v>0</v>
      </c>
      <c r="C326" s="34">
        <v>0</v>
      </c>
      <c r="D326" s="34">
        <v>1.0024999999999999E-2</v>
      </c>
      <c r="E326" s="34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5">
        <v>0</v>
      </c>
      <c r="N326" s="35">
        <v>0</v>
      </c>
      <c r="O326" s="35">
        <v>0</v>
      </c>
      <c r="P326" s="35">
        <v>0</v>
      </c>
      <c r="Q326" s="36">
        <f t="shared" si="15"/>
        <v>8.354166666666666E-4</v>
      </c>
      <c r="R326" s="36">
        <f t="shared" si="16"/>
        <v>0</v>
      </c>
      <c r="S326" s="37">
        <f t="shared" si="17"/>
        <v>8.354166666666666E-4</v>
      </c>
      <c r="T326" s="37" t="s">
        <v>1789</v>
      </c>
      <c r="U326" s="37" t="s">
        <v>1789</v>
      </c>
    </row>
    <row r="327" spans="1:21" x14ac:dyDescent="0.2">
      <c r="A327" s="34">
        <v>0</v>
      </c>
      <c r="B327" s="34">
        <v>0</v>
      </c>
      <c r="C327" s="34">
        <v>0</v>
      </c>
      <c r="D327" s="34">
        <v>0.01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0</v>
      </c>
      <c r="M327" s="35">
        <v>0</v>
      </c>
      <c r="N327" s="35">
        <v>0</v>
      </c>
      <c r="O327" s="35">
        <v>0</v>
      </c>
      <c r="P327" s="35">
        <v>0</v>
      </c>
      <c r="Q327" s="36">
        <f t="shared" si="15"/>
        <v>8.3333333333333339E-4</v>
      </c>
      <c r="R327" s="36">
        <f t="shared" si="16"/>
        <v>0</v>
      </c>
      <c r="S327" s="37">
        <f t="shared" si="17"/>
        <v>8.3333333333333339E-4</v>
      </c>
      <c r="T327" s="37" t="s">
        <v>981</v>
      </c>
      <c r="U327" s="37" t="s">
        <v>980</v>
      </c>
    </row>
    <row r="328" spans="1:21" x14ac:dyDescent="0.2">
      <c r="A328" s="34">
        <v>0</v>
      </c>
      <c r="B328" s="34">
        <v>0</v>
      </c>
      <c r="C328" s="34">
        <v>0.01</v>
      </c>
      <c r="D328" s="34">
        <v>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  <c r="M328" s="35">
        <v>0</v>
      </c>
      <c r="N328" s="35">
        <v>0</v>
      </c>
      <c r="O328" s="35">
        <v>0</v>
      </c>
      <c r="P328" s="35">
        <v>0</v>
      </c>
      <c r="Q328" s="36">
        <f t="shared" si="15"/>
        <v>8.3333333333333339E-4</v>
      </c>
      <c r="R328" s="36">
        <f t="shared" si="16"/>
        <v>0</v>
      </c>
      <c r="S328" s="37">
        <f t="shared" si="17"/>
        <v>8.3333333333333339E-4</v>
      </c>
      <c r="T328" s="37" t="s">
        <v>961</v>
      </c>
      <c r="U328" s="37" t="s">
        <v>961</v>
      </c>
    </row>
    <row r="329" spans="1:21" x14ac:dyDescent="0.2">
      <c r="A329" s="34">
        <v>0</v>
      </c>
      <c r="B329" s="34">
        <v>0</v>
      </c>
      <c r="C329" s="34">
        <v>0</v>
      </c>
      <c r="D329" s="34">
        <v>9.9749999999999995E-3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5">
        <v>0</v>
      </c>
      <c r="N329" s="35">
        <v>0</v>
      </c>
      <c r="O329" s="35">
        <v>0</v>
      </c>
      <c r="P329" s="35">
        <v>0</v>
      </c>
      <c r="Q329" s="36">
        <f t="shared" si="15"/>
        <v>8.3124999999999996E-4</v>
      </c>
      <c r="R329" s="36">
        <f t="shared" si="16"/>
        <v>0</v>
      </c>
      <c r="S329" s="37">
        <f t="shared" si="17"/>
        <v>8.3124999999999996E-4</v>
      </c>
      <c r="T329" s="37" t="s">
        <v>1488</v>
      </c>
      <c r="U329" s="37" t="s">
        <v>1487</v>
      </c>
    </row>
    <row r="330" spans="1:21" x14ac:dyDescent="0.2">
      <c r="A330" s="34">
        <v>0</v>
      </c>
      <c r="B330" s="34">
        <v>0</v>
      </c>
      <c r="C330" s="34">
        <v>0</v>
      </c>
      <c r="D330" s="34">
        <v>9.9260000000000008E-3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0</v>
      </c>
      <c r="M330" s="35">
        <v>0</v>
      </c>
      <c r="N330" s="35">
        <v>0</v>
      </c>
      <c r="O330" s="35">
        <v>0</v>
      </c>
      <c r="P330" s="35">
        <v>0</v>
      </c>
      <c r="Q330" s="36">
        <f t="shared" si="15"/>
        <v>8.271666666666667E-4</v>
      </c>
      <c r="R330" s="36">
        <f t="shared" si="16"/>
        <v>0</v>
      </c>
      <c r="S330" s="37">
        <f t="shared" si="17"/>
        <v>8.271666666666667E-4</v>
      </c>
      <c r="T330" s="37" t="s">
        <v>2334</v>
      </c>
      <c r="U330" s="37" t="s">
        <v>2334</v>
      </c>
    </row>
    <row r="331" spans="1:21" x14ac:dyDescent="0.2">
      <c r="A331" s="34">
        <v>0</v>
      </c>
      <c r="B331" s="34">
        <v>6.1050000000000002E-3</v>
      </c>
      <c r="C331" s="34">
        <v>0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3.7559999999999998E-3</v>
      </c>
      <c r="M331" s="35">
        <v>0</v>
      </c>
      <c r="N331" s="35">
        <v>0</v>
      </c>
      <c r="O331" s="35">
        <v>0</v>
      </c>
      <c r="P331" s="35">
        <v>0</v>
      </c>
      <c r="Q331" s="36">
        <f t="shared" si="15"/>
        <v>8.2175E-4</v>
      </c>
      <c r="R331" s="36">
        <f t="shared" si="16"/>
        <v>0</v>
      </c>
      <c r="S331" s="37">
        <f t="shared" si="17"/>
        <v>8.2175E-4</v>
      </c>
      <c r="T331" s="37" t="s">
        <v>1860</v>
      </c>
      <c r="U331" s="37" t="s">
        <v>1859</v>
      </c>
    </row>
    <row r="332" spans="1:21" x14ac:dyDescent="0.2">
      <c r="A332" s="34">
        <v>5.5250000000000004E-3</v>
      </c>
      <c r="B332" s="34">
        <v>0</v>
      </c>
      <c r="C332" s="34">
        <v>0</v>
      </c>
      <c r="D332" s="34">
        <v>0</v>
      </c>
      <c r="E332" s="34">
        <v>0</v>
      </c>
      <c r="F332" s="34">
        <v>4.3059999999999999E-3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  <c r="M332" s="35">
        <v>0</v>
      </c>
      <c r="N332" s="35">
        <v>0</v>
      </c>
      <c r="O332" s="35">
        <v>0</v>
      </c>
      <c r="P332" s="35">
        <v>0</v>
      </c>
      <c r="Q332" s="36">
        <f t="shared" si="15"/>
        <v>8.1924999999999999E-4</v>
      </c>
      <c r="R332" s="36">
        <f t="shared" si="16"/>
        <v>0</v>
      </c>
      <c r="S332" s="37">
        <f t="shared" si="17"/>
        <v>8.1924999999999999E-4</v>
      </c>
      <c r="T332" s="37" t="s">
        <v>26</v>
      </c>
      <c r="U332" s="37" t="s">
        <v>26</v>
      </c>
    </row>
    <row r="333" spans="1:21" x14ac:dyDescent="0.2">
      <c r="A333" s="34">
        <v>0</v>
      </c>
      <c r="B333" s="34">
        <v>0</v>
      </c>
      <c r="C333" s="34">
        <v>0</v>
      </c>
      <c r="D333" s="34">
        <v>0</v>
      </c>
      <c r="E333" s="34">
        <v>9.8040000000000002E-3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0</v>
      </c>
      <c r="M333" s="35">
        <v>0</v>
      </c>
      <c r="N333" s="35">
        <v>0</v>
      </c>
      <c r="O333" s="35">
        <v>0</v>
      </c>
      <c r="P333" s="35">
        <v>0</v>
      </c>
      <c r="Q333" s="36">
        <f t="shared" si="15"/>
        <v>8.1700000000000002E-4</v>
      </c>
      <c r="R333" s="36">
        <f t="shared" si="16"/>
        <v>0</v>
      </c>
      <c r="S333" s="37">
        <f t="shared" si="17"/>
        <v>8.1700000000000002E-4</v>
      </c>
      <c r="T333" s="37" t="s">
        <v>1899</v>
      </c>
      <c r="U333" s="37" t="s">
        <v>1899</v>
      </c>
    </row>
    <row r="334" spans="1:21" x14ac:dyDescent="0.2">
      <c r="A334" s="34">
        <v>0</v>
      </c>
      <c r="B334" s="34">
        <v>0</v>
      </c>
      <c r="C334" s="34">
        <v>9.7800000000000005E-3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  <c r="I334" s="34">
        <v>0</v>
      </c>
      <c r="J334" s="34">
        <v>0</v>
      </c>
      <c r="K334" s="34">
        <v>0</v>
      </c>
      <c r="L334" s="34">
        <v>0</v>
      </c>
      <c r="M334" s="35">
        <v>0</v>
      </c>
      <c r="N334" s="35">
        <v>0</v>
      </c>
      <c r="O334" s="35">
        <v>0</v>
      </c>
      <c r="P334" s="35">
        <v>0</v>
      </c>
      <c r="Q334" s="36">
        <f t="shared" si="15"/>
        <v>8.1500000000000008E-4</v>
      </c>
      <c r="R334" s="36">
        <f t="shared" si="16"/>
        <v>0</v>
      </c>
      <c r="S334" s="37">
        <f t="shared" si="17"/>
        <v>8.1500000000000008E-4</v>
      </c>
      <c r="T334" s="37" t="s">
        <v>1425</v>
      </c>
      <c r="U334" s="37" t="s">
        <v>1425</v>
      </c>
    </row>
    <row r="335" spans="1:21" x14ac:dyDescent="0.2">
      <c r="A335" s="34">
        <v>0</v>
      </c>
      <c r="B335" s="34">
        <v>0</v>
      </c>
      <c r="C335" s="34">
        <v>0</v>
      </c>
      <c r="D335" s="34">
        <v>9.7560000000000008E-3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0</v>
      </c>
      <c r="M335" s="35">
        <v>0</v>
      </c>
      <c r="N335" s="35">
        <v>0</v>
      </c>
      <c r="O335" s="35">
        <v>0</v>
      </c>
      <c r="P335" s="35">
        <v>0</v>
      </c>
      <c r="Q335" s="36">
        <f t="shared" si="15"/>
        <v>8.1300000000000003E-4</v>
      </c>
      <c r="R335" s="36">
        <f t="shared" si="16"/>
        <v>0</v>
      </c>
      <c r="S335" s="37">
        <f t="shared" si="17"/>
        <v>8.1300000000000003E-4</v>
      </c>
      <c r="T335" s="37" t="s">
        <v>956</v>
      </c>
      <c r="U335" s="37" t="s">
        <v>956</v>
      </c>
    </row>
    <row r="336" spans="1:21" x14ac:dyDescent="0.2">
      <c r="A336" s="34">
        <v>4.5199999999999997E-3</v>
      </c>
      <c r="B336" s="34">
        <v>0</v>
      </c>
      <c r="C336" s="34">
        <v>0</v>
      </c>
      <c r="D336" s="34">
        <v>0</v>
      </c>
      <c r="E336" s="34">
        <v>0</v>
      </c>
      <c r="F336" s="34">
        <v>5.2310000000000004E-3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5">
        <v>0</v>
      </c>
      <c r="N336" s="35">
        <v>0</v>
      </c>
      <c r="O336" s="35">
        <v>0</v>
      </c>
      <c r="P336" s="35">
        <v>0</v>
      </c>
      <c r="Q336" s="36">
        <f t="shared" si="15"/>
        <v>8.1258333333333323E-4</v>
      </c>
      <c r="R336" s="36">
        <f t="shared" si="16"/>
        <v>0</v>
      </c>
      <c r="S336" s="37">
        <f t="shared" si="17"/>
        <v>8.1258333333333323E-4</v>
      </c>
      <c r="T336" s="37" t="s">
        <v>2288</v>
      </c>
      <c r="U336" s="37" t="s">
        <v>2287</v>
      </c>
    </row>
    <row r="337" spans="1:21" x14ac:dyDescent="0.2">
      <c r="A337" s="34">
        <v>0</v>
      </c>
      <c r="B337" s="34">
        <v>0</v>
      </c>
      <c r="C337" s="34">
        <v>0</v>
      </c>
      <c r="D337" s="34">
        <v>0</v>
      </c>
      <c r="E337" s="34">
        <v>9.7319999999999993E-3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5">
        <v>0</v>
      </c>
      <c r="N337" s="35">
        <v>0</v>
      </c>
      <c r="O337" s="35">
        <v>0</v>
      </c>
      <c r="P337" s="35">
        <v>0</v>
      </c>
      <c r="Q337" s="36">
        <f t="shared" si="15"/>
        <v>8.1099999999999998E-4</v>
      </c>
      <c r="R337" s="36">
        <f t="shared" si="16"/>
        <v>0</v>
      </c>
      <c r="S337" s="37">
        <f t="shared" si="17"/>
        <v>8.1099999999999998E-4</v>
      </c>
      <c r="T337" s="37" t="s">
        <v>1312</v>
      </c>
      <c r="U337" s="37" t="s">
        <v>1312</v>
      </c>
    </row>
    <row r="338" spans="1:21" x14ac:dyDescent="0.2">
      <c r="A338" s="34">
        <v>0</v>
      </c>
      <c r="B338" s="34">
        <v>0</v>
      </c>
      <c r="C338" s="34">
        <v>0</v>
      </c>
      <c r="D338" s="34">
        <v>0</v>
      </c>
      <c r="E338" s="34">
        <v>0</v>
      </c>
      <c r="F338" s="34">
        <v>0</v>
      </c>
      <c r="G338" s="34">
        <v>0</v>
      </c>
      <c r="H338" s="34">
        <v>9.7319999999999993E-3</v>
      </c>
      <c r="I338" s="34">
        <v>0</v>
      </c>
      <c r="J338" s="34">
        <v>0</v>
      </c>
      <c r="K338" s="34">
        <v>0</v>
      </c>
      <c r="L338" s="34">
        <v>0</v>
      </c>
      <c r="M338" s="35">
        <v>0</v>
      </c>
      <c r="N338" s="35">
        <v>0</v>
      </c>
      <c r="O338" s="35">
        <v>0</v>
      </c>
      <c r="P338" s="35">
        <v>0</v>
      </c>
      <c r="Q338" s="36">
        <f t="shared" si="15"/>
        <v>8.1099999999999998E-4</v>
      </c>
      <c r="R338" s="36">
        <f t="shared" si="16"/>
        <v>0</v>
      </c>
      <c r="S338" s="37">
        <f t="shared" si="17"/>
        <v>8.1099999999999998E-4</v>
      </c>
      <c r="T338" s="37" t="s">
        <v>2384</v>
      </c>
      <c r="U338" s="37" t="s">
        <v>2384</v>
      </c>
    </row>
    <row r="339" spans="1:21" x14ac:dyDescent="0.2">
      <c r="A339" s="34">
        <v>0</v>
      </c>
      <c r="B339" s="34">
        <v>0</v>
      </c>
      <c r="C339" s="34">
        <v>0</v>
      </c>
      <c r="D339" s="34">
        <v>9.7090000000000006E-3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5">
        <v>0</v>
      </c>
      <c r="N339" s="35">
        <v>0</v>
      </c>
      <c r="O339" s="35">
        <v>0</v>
      </c>
      <c r="P339" s="35">
        <v>0</v>
      </c>
      <c r="Q339" s="36">
        <f t="shared" si="15"/>
        <v>8.0908333333333342E-4</v>
      </c>
      <c r="R339" s="36">
        <f t="shared" si="16"/>
        <v>0</v>
      </c>
      <c r="S339" s="37">
        <f t="shared" si="17"/>
        <v>8.0908333333333342E-4</v>
      </c>
      <c r="T339" s="37" t="s">
        <v>753</v>
      </c>
      <c r="U339" s="37" t="s">
        <v>753</v>
      </c>
    </row>
    <row r="340" spans="1:21" x14ac:dyDescent="0.2">
      <c r="A340" s="34">
        <v>0</v>
      </c>
      <c r="B340" s="34">
        <v>0</v>
      </c>
      <c r="C340" s="34">
        <v>0</v>
      </c>
      <c r="D340" s="34">
        <v>0</v>
      </c>
      <c r="E340" s="34">
        <v>0</v>
      </c>
      <c r="F340" s="34">
        <v>0</v>
      </c>
      <c r="G340" s="34">
        <v>9.6849999999999992E-3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5">
        <v>0</v>
      </c>
      <c r="N340" s="35">
        <v>0</v>
      </c>
      <c r="O340" s="35">
        <v>0</v>
      </c>
      <c r="P340" s="35">
        <v>0</v>
      </c>
      <c r="Q340" s="36">
        <f t="shared" si="15"/>
        <v>8.0708333333333326E-4</v>
      </c>
      <c r="R340" s="36">
        <f t="shared" si="16"/>
        <v>0</v>
      </c>
      <c r="S340" s="37">
        <f t="shared" si="17"/>
        <v>8.0708333333333326E-4</v>
      </c>
      <c r="T340" s="37" t="s">
        <v>860</v>
      </c>
      <c r="U340" s="37" t="s">
        <v>860</v>
      </c>
    </row>
    <row r="341" spans="1:21" x14ac:dyDescent="0.2">
      <c r="A341" s="34">
        <v>0</v>
      </c>
      <c r="B341" s="34">
        <v>0</v>
      </c>
      <c r="C341" s="34">
        <v>0</v>
      </c>
      <c r="D341" s="34">
        <v>0</v>
      </c>
      <c r="E341" s="34">
        <v>0</v>
      </c>
      <c r="F341" s="34">
        <v>0</v>
      </c>
      <c r="G341" s="34">
        <v>9.6620000000000004E-3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5">
        <v>0</v>
      </c>
      <c r="N341" s="35">
        <v>0</v>
      </c>
      <c r="O341" s="35">
        <v>0</v>
      </c>
      <c r="P341" s="35">
        <v>0</v>
      </c>
      <c r="Q341" s="36">
        <f t="shared" si="15"/>
        <v>8.051666666666667E-4</v>
      </c>
      <c r="R341" s="36">
        <f t="shared" si="16"/>
        <v>0</v>
      </c>
      <c r="S341" s="37">
        <f t="shared" si="17"/>
        <v>8.051666666666667E-4</v>
      </c>
      <c r="T341" s="37" t="s">
        <v>1186</v>
      </c>
      <c r="U341" s="37" t="s">
        <v>1185</v>
      </c>
    </row>
    <row r="342" spans="1:21" x14ac:dyDescent="0.2">
      <c r="A342" s="34">
        <v>0</v>
      </c>
      <c r="B342" s="34">
        <v>0</v>
      </c>
      <c r="C342" s="34">
        <v>0</v>
      </c>
      <c r="D342" s="34">
        <v>0</v>
      </c>
      <c r="E342" s="34">
        <v>0</v>
      </c>
      <c r="F342" s="34">
        <v>0</v>
      </c>
      <c r="G342" s="34">
        <v>0</v>
      </c>
      <c r="H342" s="34">
        <v>9.6620000000000004E-3</v>
      </c>
      <c r="I342" s="34">
        <v>0</v>
      </c>
      <c r="J342" s="34">
        <v>0</v>
      </c>
      <c r="K342" s="34">
        <v>0</v>
      </c>
      <c r="L342" s="34">
        <v>0</v>
      </c>
      <c r="M342" s="35">
        <v>0</v>
      </c>
      <c r="N342" s="35">
        <v>0</v>
      </c>
      <c r="O342" s="35">
        <v>0</v>
      </c>
      <c r="P342" s="35">
        <v>0</v>
      </c>
      <c r="Q342" s="36">
        <f t="shared" si="15"/>
        <v>8.051666666666667E-4</v>
      </c>
      <c r="R342" s="36">
        <f t="shared" si="16"/>
        <v>0</v>
      </c>
      <c r="S342" s="37">
        <f t="shared" si="17"/>
        <v>8.051666666666667E-4</v>
      </c>
      <c r="T342" s="37" t="s">
        <v>855</v>
      </c>
      <c r="U342" s="37" t="s">
        <v>855</v>
      </c>
    </row>
    <row r="343" spans="1:21" x14ac:dyDescent="0.2">
      <c r="A343" s="34">
        <v>0</v>
      </c>
      <c r="B343" s="34">
        <v>0</v>
      </c>
      <c r="C343" s="34">
        <v>9.6150000000000003E-3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5">
        <v>0</v>
      </c>
      <c r="N343" s="35">
        <v>0</v>
      </c>
      <c r="O343" s="35">
        <v>0</v>
      </c>
      <c r="P343" s="35">
        <v>0</v>
      </c>
      <c r="Q343" s="36">
        <f t="shared" si="15"/>
        <v>8.0124999999999999E-4</v>
      </c>
      <c r="R343" s="36">
        <f t="shared" si="16"/>
        <v>0</v>
      </c>
      <c r="S343" s="37">
        <f t="shared" si="17"/>
        <v>8.0124999999999999E-4</v>
      </c>
      <c r="T343" s="37" t="s">
        <v>1084</v>
      </c>
      <c r="U343" s="37" t="s">
        <v>1084</v>
      </c>
    </row>
    <row r="344" spans="1:21" x14ac:dyDescent="0.2">
      <c r="A344" s="34">
        <v>0</v>
      </c>
      <c r="B344" s="34">
        <v>0</v>
      </c>
      <c r="C344" s="34">
        <v>0</v>
      </c>
      <c r="D344" s="34">
        <v>0</v>
      </c>
      <c r="E344" s="34">
        <v>0</v>
      </c>
      <c r="F344" s="34">
        <v>4.1799999999999997E-3</v>
      </c>
      <c r="G344" s="34">
        <v>0</v>
      </c>
      <c r="H344" s="34">
        <v>0</v>
      </c>
      <c r="I344" s="34">
        <v>0</v>
      </c>
      <c r="J344" s="34">
        <v>0</v>
      </c>
      <c r="K344" s="34">
        <v>5.4349999999999997E-3</v>
      </c>
      <c r="L344" s="34">
        <v>0</v>
      </c>
      <c r="M344" s="35">
        <v>0</v>
      </c>
      <c r="N344" s="35">
        <v>0</v>
      </c>
      <c r="O344" s="35">
        <v>0</v>
      </c>
      <c r="P344" s="35">
        <v>0</v>
      </c>
      <c r="Q344" s="36">
        <f t="shared" si="15"/>
        <v>8.0124999999999988E-4</v>
      </c>
      <c r="R344" s="36">
        <f t="shared" si="16"/>
        <v>0</v>
      </c>
      <c r="S344" s="37">
        <f t="shared" si="17"/>
        <v>8.0124999999999988E-4</v>
      </c>
      <c r="T344" s="37" t="s">
        <v>2137</v>
      </c>
      <c r="U344" s="37" t="s">
        <v>2136</v>
      </c>
    </row>
    <row r="345" spans="1:21" x14ac:dyDescent="0.2">
      <c r="A345" s="34">
        <v>9.6050000000000007E-3</v>
      </c>
      <c r="B345" s="34">
        <v>0</v>
      </c>
      <c r="C345" s="34">
        <v>0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5">
        <v>0</v>
      </c>
      <c r="N345" s="35">
        <v>0</v>
      </c>
      <c r="O345" s="35">
        <v>0</v>
      </c>
      <c r="P345" s="35">
        <v>0</v>
      </c>
      <c r="Q345" s="36">
        <f t="shared" si="15"/>
        <v>8.0041666666666672E-4</v>
      </c>
      <c r="R345" s="36">
        <f t="shared" si="16"/>
        <v>0</v>
      </c>
      <c r="S345" s="37">
        <f t="shared" si="17"/>
        <v>8.0041666666666672E-4</v>
      </c>
      <c r="T345" s="37" t="s">
        <v>1858</v>
      </c>
      <c r="U345" s="37" t="s">
        <v>1858</v>
      </c>
    </row>
    <row r="346" spans="1:21" x14ac:dyDescent="0.2">
      <c r="A346" s="34">
        <v>0</v>
      </c>
      <c r="B346" s="34">
        <v>0</v>
      </c>
      <c r="C346" s="34">
        <v>0</v>
      </c>
      <c r="D346" s="34">
        <v>0</v>
      </c>
      <c r="E346" s="34">
        <v>9.5919999999999998E-3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5">
        <v>0</v>
      </c>
      <c r="N346" s="35">
        <v>0</v>
      </c>
      <c r="O346" s="35">
        <v>0</v>
      </c>
      <c r="P346" s="35">
        <v>0</v>
      </c>
      <c r="Q346" s="36">
        <f t="shared" si="15"/>
        <v>7.9933333333333332E-4</v>
      </c>
      <c r="R346" s="36">
        <f t="shared" si="16"/>
        <v>0</v>
      </c>
      <c r="S346" s="37">
        <f t="shared" si="17"/>
        <v>7.9933333333333332E-4</v>
      </c>
      <c r="T346" s="37" t="s">
        <v>1453</v>
      </c>
      <c r="U346" s="37" t="s">
        <v>1453</v>
      </c>
    </row>
    <row r="347" spans="1:21" x14ac:dyDescent="0.2">
      <c r="A347" s="34">
        <v>0</v>
      </c>
      <c r="B347" s="34">
        <v>0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9.5849999999999998E-3</v>
      </c>
      <c r="I347" s="34">
        <v>0</v>
      </c>
      <c r="J347" s="34">
        <v>0</v>
      </c>
      <c r="K347" s="34">
        <v>0</v>
      </c>
      <c r="L347" s="34">
        <v>0</v>
      </c>
      <c r="M347" s="35">
        <v>0</v>
      </c>
      <c r="N347" s="35">
        <v>0</v>
      </c>
      <c r="O347" s="35">
        <v>0</v>
      </c>
      <c r="P347" s="35">
        <v>0</v>
      </c>
      <c r="Q347" s="36">
        <f t="shared" si="15"/>
        <v>7.9874999999999998E-4</v>
      </c>
      <c r="R347" s="36">
        <f t="shared" si="16"/>
        <v>0</v>
      </c>
      <c r="S347" s="37">
        <f t="shared" si="17"/>
        <v>7.9874999999999998E-4</v>
      </c>
      <c r="T347" s="37" t="s">
        <v>2425</v>
      </c>
      <c r="U347" s="37" t="s">
        <v>2425</v>
      </c>
    </row>
    <row r="348" spans="1:21" x14ac:dyDescent="0.2">
      <c r="A348" s="34">
        <v>0</v>
      </c>
      <c r="B348" s="34">
        <v>0</v>
      </c>
      <c r="C348" s="34">
        <v>0</v>
      </c>
      <c r="D348" s="34">
        <v>0</v>
      </c>
      <c r="E348" s="34">
        <v>9.5689999999999994E-3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5">
        <v>0</v>
      </c>
      <c r="N348" s="35">
        <v>0</v>
      </c>
      <c r="O348" s="35">
        <v>0</v>
      </c>
      <c r="P348" s="35">
        <v>0</v>
      </c>
      <c r="Q348" s="36">
        <f t="shared" si="15"/>
        <v>7.9741666666666665E-4</v>
      </c>
      <c r="R348" s="36">
        <f t="shared" si="16"/>
        <v>0</v>
      </c>
      <c r="S348" s="37">
        <f t="shared" si="17"/>
        <v>7.9741666666666665E-4</v>
      </c>
      <c r="T348" s="37" t="s">
        <v>873</v>
      </c>
      <c r="U348" s="37" t="s">
        <v>873</v>
      </c>
    </row>
    <row r="349" spans="1:21" x14ac:dyDescent="0.2">
      <c r="A349" s="34">
        <v>0</v>
      </c>
      <c r="B349" s="34">
        <v>0</v>
      </c>
      <c r="C349" s="34">
        <v>0</v>
      </c>
      <c r="D349" s="34">
        <v>9.5469999999999999E-3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5">
        <v>0</v>
      </c>
      <c r="N349" s="35">
        <v>0</v>
      </c>
      <c r="O349" s="35">
        <v>0</v>
      </c>
      <c r="P349" s="35">
        <v>0</v>
      </c>
      <c r="Q349" s="36">
        <f t="shared" si="15"/>
        <v>7.9558333333333336E-4</v>
      </c>
      <c r="R349" s="36">
        <f t="shared" si="16"/>
        <v>0</v>
      </c>
      <c r="S349" s="37">
        <f t="shared" si="17"/>
        <v>7.9558333333333336E-4</v>
      </c>
      <c r="T349" s="37" t="s">
        <v>2398</v>
      </c>
      <c r="U349" s="37" t="s">
        <v>2397</v>
      </c>
    </row>
    <row r="350" spans="1:21" x14ac:dyDescent="0.2">
      <c r="A350" s="34">
        <v>0</v>
      </c>
      <c r="B350" s="34">
        <v>0</v>
      </c>
      <c r="C350" s="34">
        <v>0</v>
      </c>
      <c r="D350" s="34">
        <v>0</v>
      </c>
      <c r="E350" s="34">
        <v>9.5469999999999999E-3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5">
        <v>0</v>
      </c>
      <c r="N350" s="35">
        <v>0</v>
      </c>
      <c r="O350" s="35">
        <v>0</v>
      </c>
      <c r="P350" s="35">
        <v>0</v>
      </c>
      <c r="Q350" s="36">
        <f t="shared" si="15"/>
        <v>7.9558333333333336E-4</v>
      </c>
      <c r="R350" s="36">
        <f t="shared" si="16"/>
        <v>0</v>
      </c>
      <c r="S350" s="37">
        <f t="shared" si="17"/>
        <v>7.9558333333333336E-4</v>
      </c>
      <c r="T350" s="37" t="s">
        <v>1403</v>
      </c>
      <c r="U350" s="37" t="s">
        <v>1403</v>
      </c>
    </row>
    <row r="351" spans="1:21" x14ac:dyDescent="0.2">
      <c r="A351" s="34">
        <v>0</v>
      </c>
      <c r="B351" s="34">
        <v>0</v>
      </c>
      <c r="C351" s="34">
        <v>0</v>
      </c>
      <c r="D351" s="34">
        <v>0</v>
      </c>
      <c r="E351" s="34">
        <v>0</v>
      </c>
      <c r="F351" s="34">
        <v>0</v>
      </c>
      <c r="G351" s="34">
        <v>0</v>
      </c>
      <c r="H351" s="34">
        <v>9.5469999999999999E-3</v>
      </c>
      <c r="I351" s="34">
        <v>0</v>
      </c>
      <c r="J351" s="34">
        <v>0</v>
      </c>
      <c r="K351" s="34">
        <v>0</v>
      </c>
      <c r="L351" s="34">
        <v>0</v>
      </c>
      <c r="M351" s="35">
        <v>0</v>
      </c>
      <c r="N351" s="35">
        <v>0</v>
      </c>
      <c r="O351" s="35">
        <v>0</v>
      </c>
      <c r="P351" s="35">
        <v>0</v>
      </c>
      <c r="Q351" s="36">
        <f t="shared" si="15"/>
        <v>7.9558333333333336E-4</v>
      </c>
      <c r="R351" s="36">
        <f t="shared" si="16"/>
        <v>0</v>
      </c>
      <c r="S351" s="37">
        <f t="shared" si="17"/>
        <v>7.9558333333333336E-4</v>
      </c>
      <c r="T351" s="37" t="s">
        <v>1331</v>
      </c>
      <c r="U351" s="37" t="s">
        <v>1331</v>
      </c>
    </row>
    <row r="352" spans="1:21" x14ac:dyDescent="0.2">
      <c r="A352" s="34">
        <v>4.0980000000000001E-3</v>
      </c>
      <c r="B352" s="34">
        <v>5.4149999999999997E-3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5">
        <v>0</v>
      </c>
      <c r="N352" s="35">
        <v>0</v>
      </c>
      <c r="O352" s="35">
        <v>0</v>
      </c>
      <c r="P352" s="35">
        <v>0</v>
      </c>
      <c r="Q352" s="36">
        <f t="shared" si="15"/>
        <v>7.9275000000000005E-4</v>
      </c>
      <c r="R352" s="36">
        <f t="shared" si="16"/>
        <v>0</v>
      </c>
      <c r="S352" s="37">
        <f t="shared" si="17"/>
        <v>7.9275000000000005E-4</v>
      </c>
      <c r="T352" s="37" t="s">
        <v>1598</v>
      </c>
      <c r="U352" s="37" t="s">
        <v>1597</v>
      </c>
    </row>
    <row r="353" spans="1:21" x14ac:dyDescent="0.2">
      <c r="A353" s="34">
        <v>0</v>
      </c>
      <c r="B353" s="34">
        <v>0</v>
      </c>
      <c r="C353" s="34">
        <v>0</v>
      </c>
      <c r="D353" s="34">
        <v>0</v>
      </c>
      <c r="E353" s="34">
        <v>9.5010000000000008E-3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5">
        <v>0</v>
      </c>
      <c r="N353" s="35">
        <v>0</v>
      </c>
      <c r="O353" s="35">
        <v>0</v>
      </c>
      <c r="P353" s="35">
        <v>0</v>
      </c>
      <c r="Q353" s="36">
        <f t="shared" si="15"/>
        <v>7.9175000000000003E-4</v>
      </c>
      <c r="R353" s="36">
        <f t="shared" si="16"/>
        <v>0</v>
      </c>
      <c r="S353" s="37">
        <f t="shared" si="17"/>
        <v>7.9175000000000003E-4</v>
      </c>
      <c r="T353" s="37" t="s">
        <v>748</v>
      </c>
      <c r="U353" s="37" t="s">
        <v>748</v>
      </c>
    </row>
    <row r="354" spans="1:21" x14ac:dyDescent="0.2">
      <c r="A354" s="34">
        <v>0</v>
      </c>
      <c r="B354" s="34">
        <v>0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9.4789999999999996E-3</v>
      </c>
      <c r="J354" s="34">
        <v>0</v>
      </c>
      <c r="K354" s="34">
        <v>0</v>
      </c>
      <c r="L354" s="34">
        <v>0</v>
      </c>
      <c r="M354" s="35">
        <v>0</v>
      </c>
      <c r="N354" s="35">
        <v>0</v>
      </c>
      <c r="O354" s="35">
        <v>0</v>
      </c>
      <c r="P354" s="35">
        <v>0</v>
      </c>
      <c r="Q354" s="36">
        <f t="shared" si="15"/>
        <v>7.8991666666666663E-4</v>
      </c>
      <c r="R354" s="36">
        <f t="shared" si="16"/>
        <v>0</v>
      </c>
      <c r="S354" s="37">
        <f t="shared" si="17"/>
        <v>7.8991666666666663E-4</v>
      </c>
      <c r="T354" s="37" t="s">
        <v>1334</v>
      </c>
      <c r="U354" s="37" t="s">
        <v>1333</v>
      </c>
    </row>
    <row r="355" spans="1:21" x14ac:dyDescent="0.2">
      <c r="A355" s="34">
        <v>0</v>
      </c>
      <c r="B355" s="34">
        <v>0</v>
      </c>
      <c r="C355" s="34">
        <v>0</v>
      </c>
      <c r="D355" s="34">
        <v>0</v>
      </c>
      <c r="E355" s="34">
        <v>0</v>
      </c>
      <c r="F355" s="34">
        <v>0</v>
      </c>
      <c r="G355" s="34">
        <v>9.4560000000000009E-3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5">
        <v>0</v>
      </c>
      <c r="N355" s="35">
        <v>0</v>
      </c>
      <c r="O355" s="35">
        <v>0</v>
      </c>
      <c r="P355" s="35">
        <v>0</v>
      </c>
      <c r="Q355" s="36">
        <f t="shared" si="15"/>
        <v>7.8800000000000007E-4</v>
      </c>
      <c r="R355" s="36">
        <f t="shared" si="16"/>
        <v>0</v>
      </c>
      <c r="S355" s="37">
        <f t="shared" si="17"/>
        <v>7.8800000000000007E-4</v>
      </c>
      <c r="T355" s="37" t="s">
        <v>2035</v>
      </c>
      <c r="U355" s="37" t="s">
        <v>2035</v>
      </c>
    </row>
    <row r="356" spans="1:21" x14ac:dyDescent="0.2">
      <c r="A356" s="34">
        <v>0</v>
      </c>
      <c r="B356" s="34">
        <v>0</v>
      </c>
      <c r="C356" s="34">
        <v>0</v>
      </c>
      <c r="D356" s="34">
        <v>0</v>
      </c>
      <c r="E356" s="34">
        <v>9.3900000000000008E-3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5">
        <v>0</v>
      </c>
      <c r="N356" s="35">
        <v>0</v>
      </c>
      <c r="O356" s="35">
        <v>0</v>
      </c>
      <c r="P356" s="35">
        <v>0</v>
      </c>
      <c r="Q356" s="36">
        <f t="shared" si="15"/>
        <v>7.825000000000001E-4</v>
      </c>
      <c r="R356" s="36">
        <f t="shared" si="16"/>
        <v>0</v>
      </c>
      <c r="S356" s="37">
        <f t="shared" si="17"/>
        <v>7.825000000000001E-4</v>
      </c>
      <c r="T356" s="37" t="s">
        <v>1601</v>
      </c>
      <c r="U356" s="37" t="s">
        <v>1601</v>
      </c>
    </row>
    <row r="357" spans="1:21" x14ac:dyDescent="0.2">
      <c r="A357" s="34">
        <v>0</v>
      </c>
      <c r="B357" s="34">
        <v>0</v>
      </c>
      <c r="C357" s="34">
        <v>0</v>
      </c>
      <c r="D357" s="34">
        <v>9.3900000000000008E-3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5">
        <v>0</v>
      </c>
      <c r="N357" s="35">
        <v>0</v>
      </c>
      <c r="O357" s="35">
        <v>0</v>
      </c>
      <c r="P357" s="35">
        <v>0</v>
      </c>
      <c r="Q357" s="36">
        <f t="shared" si="15"/>
        <v>7.825000000000001E-4</v>
      </c>
      <c r="R357" s="36">
        <f t="shared" si="16"/>
        <v>0</v>
      </c>
      <c r="S357" s="37">
        <f t="shared" si="17"/>
        <v>7.825000000000001E-4</v>
      </c>
      <c r="T357" s="37" t="s">
        <v>853</v>
      </c>
      <c r="U357" s="37" t="s">
        <v>852</v>
      </c>
    </row>
    <row r="358" spans="1:21" x14ac:dyDescent="0.2">
      <c r="A358" s="34">
        <v>0</v>
      </c>
      <c r="B358" s="34">
        <v>0</v>
      </c>
      <c r="C358" s="34">
        <v>0</v>
      </c>
      <c r="D358" s="34">
        <v>9.3679999999999996E-3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5">
        <v>0</v>
      </c>
      <c r="N358" s="35">
        <v>0</v>
      </c>
      <c r="O358" s="35">
        <v>0</v>
      </c>
      <c r="P358" s="35">
        <v>0</v>
      </c>
      <c r="Q358" s="36">
        <f t="shared" si="15"/>
        <v>7.806666666666666E-4</v>
      </c>
      <c r="R358" s="36">
        <f t="shared" si="16"/>
        <v>0</v>
      </c>
      <c r="S358" s="37">
        <f t="shared" si="17"/>
        <v>7.806666666666666E-4</v>
      </c>
      <c r="T358" s="37" t="s">
        <v>1417</v>
      </c>
      <c r="U358" s="37" t="s">
        <v>1916</v>
      </c>
    </row>
    <row r="359" spans="1:21" x14ac:dyDescent="0.2">
      <c r="A359" s="34">
        <v>0</v>
      </c>
      <c r="B359" s="34">
        <v>0</v>
      </c>
      <c r="C359" s="34">
        <v>9.3460000000000001E-3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5">
        <v>0</v>
      </c>
      <c r="N359" s="35">
        <v>0</v>
      </c>
      <c r="O359" s="35">
        <v>0</v>
      </c>
      <c r="P359" s="35">
        <v>0</v>
      </c>
      <c r="Q359" s="36">
        <f t="shared" si="15"/>
        <v>7.7883333333333331E-4</v>
      </c>
      <c r="R359" s="36">
        <f t="shared" si="16"/>
        <v>0</v>
      </c>
      <c r="S359" s="37">
        <f t="shared" si="17"/>
        <v>7.7883333333333331E-4</v>
      </c>
      <c r="T359" s="37" t="s">
        <v>1206</v>
      </c>
      <c r="U359" s="37" t="s">
        <v>1206</v>
      </c>
    </row>
    <row r="360" spans="1:21" x14ac:dyDescent="0.2">
      <c r="A360" s="34">
        <v>0</v>
      </c>
      <c r="B360" s="34">
        <v>0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0</v>
      </c>
      <c r="I360" s="34">
        <v>9.3240000000000007E-3</v>
      </c>
      <c r="J360" s="34">
        <v>0</v>
      </c>
      <c r="K360" s="34">
        <v>0</v>
      </c>
      <c r="L360" s="34">
        <v>0</v>
      </c>
      <c r="M360" s="35">
        <v>0</v>
      </c>
      <c r="N360" s="35">
        <v>0</v>
      </c>
      <c r="O360" s="35">
        <v>0</v>
      </c>
      <c r="P360" s="35">
        <v>0</v>
      </c>
      <c r="Q360" s="36">
        <f t="shared" si="15"/>
        <v>7.7700000000000002E-4</v>
      </c>
      <c r="R360" s="36">
        <f t="shared" si="16"/>
        <v>0</v>
      </c>
      <c r="S360" s="37">
        <f t="shared" si="17"/>
        <v>7.7700000000000002E-4</v>
      </c>
      <c r="T360" s="37" t="s">
        <v>1065</v>
      </c>
      <c r="U360" s="37" t="s">
        <v>1064</v>
      </c>
    </row>
    <row r="361" spans="1:21" x14ac:dyDescent="0.2">
      <c r="A361" s="34">
        <v>0</v>
      </c>
      <c r="B361" s="34">
        <v>0</v>
      </c>
      <c r="C361" s="34">
        <v>0</v>
      </c>
      <c r="D361" s="34">
        <v>9.2809999999999993E-3</v>
      </c>
      <c r="E361" s="34">
        <v>0</v>
      </c>
      <c r="F361" s="34">
        <v>0</v>
      </c>
      <c r="G361" s="34">
        <v>0</v>
      </c>
      <c r="H361" s="34">
        <v>0</v>
      </c>
      <c r="I361" s="34">
        <v>0</v>
      </c>
      <c r="J361" s="34">
        <v>0</v>
      </c>
      <c r="K361" s="34">
        <v>0</v>
      </c>
      <c r="L361" s="34">
        <v>0</v>
      </c>
      <c r="M361" s="35">
        <v>0</v>
      </c>
      <c r="N361" s="35">
        <v>0</v>
      </c>
      <c r="O361" s="35">
        <v>0</v>
      </c>
      <c r="P361" s="35">
        <v>0</v>
      </c>
      <c r="Q361" s="36">
        <f t="shared" si="15"/>
        <v>7.7341666666666661E-4</v>
      </c>
      <c r="R361" s="36">
        <f t="shared" si="16"/>
        <v>0</v>
      </c>
      <c r="S361" s="37">
        <f t="shared" si="17"/>
        <v>7.7341666666666661E-4</v>
      </c>
      <c r="T361" s="37" t="s">
        <v>667</v>
      </c>
      <c r="U361" s="37" t="s">
        <v>666</v>
      </c>
    </row>
    <row r="362" spans="1:21" x14ac:dyDescent="0.2">
      <c r="A362" s="34">
        <v>0</v>
      </c>
      <c r="B362" s="34">
        <v>0</v>
      </c>
      <c r="C362" s="34">
        <v>9.2589999999999999E-3</v>
      </c>
      <c r="D362" s="34">
        <v>0</v>
      </c>
      <c r="E362" s="34">
        <v>0</v>
      </c>
      <c r="F362" s="34">
        <v>0</v>
      </c>
      <c r="G362" s="34">
        <v>0</v>
      </c>
      <c r="H362" s="34">
        <v>0</v>
      </c>
      <c r="I362" s="34">
        <v>0</v>
      </c>
      <c r="J362" s="34">
        <v>0</v>
      </c>
      <c r="K362" s="34">
        <v>0</v>
      </c>
      <c r="L362" s="34">
        <v>0</v>
      </c>
      <c r="M362" s="35">
        <v>0</v>
      </c>
      <c r="N362" s="35">
        <v>0</v>
      </c>
      <c r="O362" s="35">
        <v>0</v>
      </c>
      <c r="P362" s="35">
        <v>0</v>
      </c>
      <c r="Q362" s="36">
        <f t="shared" si="15"/>
        <v>7.7158333333333332E-4</v>
      </c>
      <c r="R362" s="36">
        <f t="shared" si="16"/>
        <v>0</v>
      </c>
      <c r="S362" s="37">
        <f t="shared" si="17"/>
        <v>7.7158333333333332E-4</v>
      </c>
      <c r="T362" s="37" t="s">
        <v>1750</v>
      </c>
      <c r="U362" s="37" t="s">
        <v>1750</v>
      </c>
    </row>
    <row r="363" spans="1:21" x14ac:dyDescent="0.2">
      <c r="A363" s="34">
        <v>0</v>
      </c>
      <c r="B363" s="34">
        <v>0</v>
      </c>
      <c r="C363" s="34">
        <v>0</v>
      </c>
      <c r="D363" s="34">
        <v>9.2589999999999999E-3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0</v>
      </c>
      <c r="M363" s="35">
        <v>0</v>
      </c>
      <c r="N363" s="35">
        <v>0</v>
      </c>
      <c r="O363" s="35">
        <v>0</v>
      </c>
      <c r="P363" s="35">
        <v>0</v>
      </c>
      <c r="Q363" s="36">
        <f t="shared" si="15"/>
        <v>7.7158333333333332E-4</v>
      </c>
      <c r="R363" s="36">
        <f t="shared" si="16"/>
        <v>0</v>
      </c>
      <c r="S363" s="37">
        <f t="shared" si="17"/>
        <v>7.7158333333333332E-4</v>
      </c>
      <c r="T363" s="37" t="s">
        <v>761</v>
      </c>
      <c r="U363" s="37" t="s">
        <v>761</v>
      </c>
    </row>
    <row r="364" spans="1:21" x14ac:dyDescent="0.2">
      <c r="A364" s="34">
        <v>0</v>
      </c>
      <c r="B364" s="34">
        <v>0</v>
      </c>
      <c r="C364" s="34">
        <v>0</v>
      </c>
      <c r="D364" s="34">
        <v>0</v>
      </c>
      <c r="E364" s="34">
        <v>0</v>
      </c>
      <c r="F364" s="34">
        <v>0</v>
      </c>
      <c r="G364" s="34">
        <v>9.2379999999999997E-3</v>
      </c>
      <c r="H364" s="34">
        <v>0</v>
      </c>
      <c r="I364" s="34">
        <v>0</v>
      </c>
      <c r="J364" s="34">
        <v>0</v>
      </c>
      <c r="K364" s="34">
        <v>0</v>
      </c>
      <c r="L364" s="34">
        <v>0</v>
      </c>
      <c r="M364" s="35">
        <v>0</v>
      </c>
      <c r="N364" s="35">
        <v>0</v>
      </c>
      <c r="O364" s="35">
        <v>0</v>
      </c>
      <c r="P364" s="35">
        <v>0</v>
      </c>
      <c r="Q364" s="36">
        <f t="shared" si="15"/>
        <v>7.6983333333333331E-4</v>
      </c>
      <c r="R364" s="36">
        <f t="shared" si="16"/>
        <v>0</v>
      </c>
      <c r="S364" s="37">
        <f t="shared" si="17"/>
        <v>7.6983333333333331E-4</v>
      </c>
      <c r="T364" s="37" t="s">
        <v>1871</v>
      </c>
      <c r="U364" s="37" t="s">
        <v>1871</v>
      </c>
    </row>
    <row r="365" spans="1:21" x14ac:dyDescent="0.2">
      <c r="A365" s="34">
        <v>4.7850000000000002E-3</v>
      </c>
      <c r="B365" s="34">
        <v>0</v>
      </c>
      <c r="C365" s="34">
        <v>0</v>
      </c>
      <c r="D365" s="34">
        <v>0</v>
      </c>
      <c r="E365" s="34">
        <v>0</v>
      </c>
      <c r="F365" s="34">
        <v>4.4120000000000001E-3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0</v>
      </c>
      <c r="M365" s="35">
        <v>0</v>
      </c>
      <c r="N365" s="35">
        <v>0</v>
      </c>
      <c r="O365" s="35">
        <v>0</v>
      </c>
      <c r="P365" s="35">
        <v>0</v>
      </c>
      <c r="Q365" s="36">
        <f t="shared" si="15"/>
        <v>7.6641666666666666E-4</v>
      </c>
      <c r="R365" s="36">
        <f t="shared" si="16"/>
        <v>0</v>
      </c>
      <c r="S365" s="37">
        <f t="shared" si="17"/>
        <v>7.6641666666666666E-4</v>
      </c>
      <c r="T365" s="37" t="s">
        <v>706</v>
      </c>
      <c r="U365" s="37" t="s">
        <v>706</v>
      </c>
    </row>
    <row r="366" spans="1:21" x14ac:dyDescent="0.2">
      <c r="A366" s="34">
        <v>0</v>
      </c>
      <c r="B366" s="34">
        <v>0</v>
      </c>
      <c r="C366" s="34">
        <v>0</v>
      </c>
      <c r="D366" s="34">
        <v>0</v>
      </c>
      <c r="E366" s="34">
        <v>9.195E-3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  <c r="M366" s="35">
        <v>0</v>
      </c>
      <c r="N366" s="35">
        <v>0</v>
      </c>
      <c r="O366" s="35">
        <v>0</v>
      </c>
      <c r="P366" s="35">
        <v>0</v>
      </c>
      <c r="Q366" s="36">
        <f t="shared" si="15"/>
        <v>7.6625E-4</v>
      </c>
      <c r="R366" s="36">
        <f t="shared" si="16"/>
        <v>0</v>
      </c>
      <c r="S366" s="37">
        <f t="shared" si="17"/>
        <v>7.6625E-4</v>
      </c>
      <c r="T366" s="37" t="s">
        <v>1683</v>
      </c>
      <c r="U366" s="37" t="s">
        <v>1683</v>
      </c>
    </row>
    <row r="367" spans="1:21" x14ac:dyDescent="0.2">
      <c r="A367" s="34">
        <v>0</v>
      </c>
      <c r="B367" s="34">
        <v>0</v>
      </c>
      <c r="C367" s="34">
        <v>0</v>
      </c>
      <c r="D367" s="34">
        <v>0</v>
      </c>
      <c r="E367" s="34">
        <v>0</v>
      </c>
      <c r="F367" s="34">
        <v>0</v>
      </c>
      <c r="G367" s="34">
        <v>9.195E-3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  <c r="M367" s="35">
        <v>0</v>
      </c>
      <c r="N367" s="35">
        <v>0</v>
      </c>
      <c r="O367" s="35">
        <v>0</v>
      </c>
      <c r="P367" s="35">
        <v>0</v>
      </c>
      <c r="Q367" s="36">
        <f t="shared" si="15"/>
        <v>7.6625E-4</v>
      </c>
      <c r="R367" s="36">
        <f t="shared" si="16"/>
        <v>0</v>
      </c>
      <c r="S367" s="37">
        <f t="shared" si="17"/>
        <v>7.6625E-4</v>
      </c>
      <c r="T367" s="37" t="s">
        <v>965</v>
      </c>
      <c r="U367" s="37" t="s">
        <v>965</v>
      </c>
    </row>
    <row r="368" spans="1:21" x14ac:dyDescent="0.2">
      <c r="A368" s="34">
        <v>0</v>
      </c>
      <c r="B368" s="34">
        <v>0</v>
      </c>
      <c r="C368" s="34">
        <v>0</v>
      </c>
      <c r="D368" s="34">
        <v>9.1529999999999997E-3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0</v>
      </c>
      <c r="M368" s="35">
        <v>0</v>
      </c>
      <c r="N368" s="35">
        <v>0</v>
      </c>
      <c r="O368" s="35">
        <v>0</v>
      </c>
      <c r="P368" s="35">
        <v>0</v>
      </c>
      <c r="Q368" s="36">
        <f t="shared" si="15"/>
        <v>7.6274999999999997E-4</v>
      </c>
      <c r="R368" s="36">
        <f t="shared" si="16"/>
        <v>0</v>
      </c>
      <c r="S368" s="37">
        <f t="shared" si="17"/>
        <v>7.6274999999999997E-4</v>
      </c>
      <c r="T368" s="37" t="s">
        <v>1678</v>
      </c>
      <c r="U368" s="37" t="s">
        <v>1678</v>
      </c>
    </row>
    <row r="369" spans="1:21" x14ac:dyDescent="0.2">
      <c r="A369" s="34">
        <v>0</v>
      </c>
      <c r="B369" s="34">
        <v>0</v>
      </c>
      <c r="C369" s="34">
        <v>0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9.1120000000000003E-3</v>
      </c>
      <c r="J369" s="34">
        <v>0</v>
      </c>
      <c r="K369" s="34">
        <v>0</v>
      </c>
      <c r="L369" s="34">
        <v>0</v>
      </c>
      <c r="M369" s="35">
        <v>0</v>
      </c>
      <c r="N369" s="35">
        <v>0</v>
      </c>
      <c r="O369" s="35">
        <v>0</v>
      </c>
      <c r="P369" s="35">
        <v>0</v>
      </c>
      <c r="Q369" s="36">
        <f t="shared" si="15"/>
        <v>7.5933333333333332E-4</v>
      </c>
      <c r="R369" s="36">
        <f t="shared" si="16"/>
        <v>0</v>
      </c>
      <c r="S369" s="37">
        <f t="shared" si="17"/>
        <v>7.5933333333333332E-4</v>
      </c>
      <c r="T369" s="37" t="s">
        <v>1534</v>
      </c>
      <c r="U369" s="37" t="s">
        <v>1534</v>
      </c>
    </row>
    <row r="370" spans="1:21" x14ac:dyDescent="0.2">
      <c r="A370" s="34">
        <v>0</v>
      </c>
      <c r="B370" s="34">
        <v>0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9.1120000000000003E-3</v>
      </c>
      <c r="I370" s="34">
        <v>0</v>
      </c>
      <c r="J370" s="34">
        <v>0</v>
      </c>
      <c r="K370" s="34">
        <v>0</v>
      </c>
      <c r="L370" s="34">
        <v>0</v>
      </c>
      <c r="M370" s="35">
        <v>0</v>
      </c>
      <c r="N370" s="35">
        <v>0</v>
      </c>
      <c r="O370" s="35">
        <v>0</v>
      </c>
      <c r="P370" s="35">
        <v>0</v>
      </c>
      <c r="Q370" s="36">
        <f t="shared" si="15"/>
        <v>7.5933333333333332E-4</v>
      </c>
      <c r="R370" s="36">
        <f t="shared" si="16"/>
        <v>0</v>
      </c>
      <c r="S370" s="37">
        <f t="shared" si="17"/>
        <v>7.5933333333333332E-4</v>
      </c>
      <c r="T370" s="37" t="s">
        <v>2104</v>
      </c>
      <c r="U370" s="37" t="s">
        <v>2103</v>
      </c>
    </row>
    <row r="371" spans="1:21" x14ac:dyDescent="0.2">
      <c r="A371" s="34">
        <v>0</v>
      </c>
      <c r="B371" s="34">
        <v>0</v>
      </c>
      <c r="C371" s="34">
        <v>0</v>
      </c>
      <c r="D371" s="34">
        <v>0</v>
      </c>
      <c r="E371" s="34">
        <v>0</v>
      </c>
      <c r="F371" s="34">
        <v>0</v>
      </c>
      <c r="G371" s="34">
        <v>9.0500000000000008E-3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  <c r="M371" s="35">
        <v>0</v>
      </c>
      <c r="N371" s="35">
        <v>0</v>
      </c>
      <c r="O371" s="35">
        <v>0</v>
      </c>
      <c r="P371" s="35">
        <v>0</v>
      </c>
      <c r="Q371" s="36">
        <f t="shared" si="15"/>
        <v>7.5416666666666677E-4</v>
      </c>
      <c r="R371" s="36">
        <f t="shared" si="16"/>
        <v>0</v>
      </c>
      <c r="S371" s="37">
        <f t="shared" si="17"/>
        <v>7.5416666666666677E-4</v>
      </c>
      <c r="T371" s="37" t="s">
        <v>2552</v>
      </c>
      <c r="U371" s="37" t="s">
        <v>2552</v>
      </c>
    </row>
    <row r="372" spans="1:21" x14ac:dyDescent="0.2">
      <c r="A372" s="34">
        <v>0</v>
      </c>
      <c r="B372" s="34">
        <v>0</v>
      </c>
      <c r="C372" s="34">
        <v>8.9890000000000005E-3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0</v>
      </c>
      <c r="M372" s="35">
        <v>0</v>
      </c>
      <c r="N372" s="35">
        <v>0</v>
      </c>
      <c r="O372" s="35">
        <v>0</v>
      </c>
      <c r="P372" s="35">
        <v>0</v>
      </c>
      <c r="Q372" s="36">
        <f t="shared" si="15"/>
        <v>7.4908333333333337E-4</v>
      </c>
      <c r="R372" s="36">
        <f t="shared" si="16"/>
        <v>0</v>
      </c>
      <c r="S372" s="37">
        <f t="shared" si="17"/>
        <v>7.4908333333333337E-4</v>
      </c>
      <c r="T372" s="37" t="s">
        <v>2329</v>
      </c>
      <c r="U372" s="37" t="s">
        <v>2329</v>
      </c>
    </row>
    <row r="373" spans="1:21" x14ac:dyDescent="0.2">
      <c r="A373" s="34">
        <v>0</v>
      </c>
      <c r="B373" s="34">
        <v>0</v>
      </c>
      <c r="C373" s="34">
        <v>8.9689999999999995E-3</v>
      </c>
      <c r="D373" s="34">
        <v>0</v>
      </c>
      <c r="E373" s="34">
        <v>0</v>
      </c>
      <c r="F373" s="34">
        <v>0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0</v>
      </c>
      <c r="M373" s="35">
        <v>0</v>
      </c>
      <c r="N373" s="35">
        <v>0</v>
      </c>
      <c r="O373" s="35">
        <v>0</v>
      </c>
      <c r="P373" s="35">
        <v>0</v>
      </c>
      <c r="Q373" s="36">
        <f t="shared" si="15"/>
        <v>7.4741666666666663E-4</v>
      </c>
      <c r="R373" s="36">
        <f t="shared" si="16"/>
        <v>0</v>
      </c>
      <c r="S373" s="37">
        <f t="shared" si="17"/>
        <v>7.4741666666666663E-4</v>
      </c>
      <c r="T373" s="37" t="s">
        <v>2411</v>
      </c>
      <c r="U373" s="37" t="s">
        <v>2410</v>
      </c>
    </row>
    <row r="374" spans="1:21" x14ac:dyDescent="0.2">
      <c r="A374" s="34">
        <v>0</v>
      </c>
      <c r="B374" s="34">
        <v>0</v>
      </c>
      <c r="C374" s="34">
        <v>0</v>
      </c>
      <c r="D374" s="34">
        <v>0</v>
      </c>
      <c r="E374" s="34">
        <v>8.9689999999999995E-3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  <c r="M374" s="35">
        <v>0</v>
      </c>
      <c r="N374" s="35">
        <v>0</v>
      </c>
      <c r="O374" s="35">
        <v>0</v>
      </c>
      <c r="P374" s="35">
        <v>0</v>
      </c>
      <c r="Q374" s="36">
        <f t="shared" si="15"/>
        <v>7.4741666666666663E-4</v>
      </c>
      <c r="R374" s="36">
        <f t="shared" si="16"/>
        <v>0</v>
      </c>
      <c r="S374" s="37">
        <f t="shared" si="17"/>
        <v>7.4741666666666663E-4</v>
      </c>
      <c r="T374" s="37" t="s">
        <v>1927</v>
      </c>
      <c r="U374" s="37" t="s">
        <v>1927</v>
      </c>
    </row>
    <row r="375" spans="1:21" x14ac:dyDescent="0.2">
      <c r="A375" s="34">
        <v>0</v>
      </c>
      <c r="B375" s="34">
        <v>0</v>
      </c>
      <c r="C375" s="34">
        <v>0</v>
      </c>
      <c r="D375" s="34">
        <v>0</v>
      </c>
      <c r="E375" s="34">
        <v>8.9090000000000003E-3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0</v>
      </c>
      <c r="M375" s="35">
        <v>0</v>
      </c>
      <c r="N375" s="35">
        <v>0</v>
      </c>
      <c r="O375" s="35">
        <v>0</v>
      </c>
      <c r="P375" s="35">
        <v>0</v>
      </c>
      <c r="Q375" s="36">
        <f t="shared" si="15"/>
        <v>7.4241666666666672E-4</v>
      </c>
      <c r="R375" s="36">
        <f t="shared" si="16"/>
        <v>0</v>
      </c>
      <c r="S375" s="37">
        <f t="shared" si="17"/>
        <v>7.4241666666666672E-4</v>
      </c>
      <c r="T375" s="37" t="s">
        <v>1853</v>
      </c>
      <c r="U375" s="37" t="s">
        <v>1852</v>
      </c>
    </row>
    <row r="376" spans="1:21" x14ac:dyDescent="0.2">
      <c r="A376" s="34">
        <v>0</v>
      </c>
      <c r="B376" s="34">
        <v>0</v>
      </c>
      <c r="C376" s="34">
        <v>0</v>
      </c>
      <c r="D376" s="34">
        <v>0</v>
      </c>
      <c r="E376" s="34">
        <v>0</v>
      </c>
      <c r="F376" s="34">
        <v>0</v>
      </c>
      <c r="G376" s="34">
        <v>0</v>
      </c>
      <c r="H376" s="34">
        <v>8.8690000000000001E-3</v>
      </c>
      <c r="I376" s="34">
        <v>0</v>
      </c>
      <c r="J376" s="34">
        <v>0</v>
      </c>
      <c r="K376" s="34">
        <v>0</v>
      </c>
      <c r="L376" s="34">
        <v>0</v>
      </c>
      <c r="M376" s="35">
        <v>0</v>
      </c>
      <c r="N376" s="35">
        <v>0</v>
      </c>
      <c r="O376" s="35">
        <v>0</v>
      </c>
      <c r="P376" s="35">
        <v>0</v>
      </c>
      <c r="Q376" s="36">
        <f t="shared" si="15"/>
        <v>7.3908333333333335E-4</v>
      </c>
      <c r="R376" s="36">
        <f t="shared" si="16"/>
        <v>0</v>
      </c>
      <c r="S376" s="37">
        <f t="shared" si="17"/>
        <v>7.3908333333333335E-4</v>
      </c>
      <c r="T376" s="37" t="s">
        <v>1798</v>
      </c>
      <c r="U376" s="37" t="s">
        <v>1798</v>
      </c>
    </row>
    <row r="377" spans="1:21" x14ac:dyDescent="0.2">
      <c r="A377" s="34">
        <v>0</v>
      </c>
      <c r="B377" s="34">
        <v>0</v>
      </c>
      <c r="C377" s="34">
        <v>0</v>
      </c>
      <c r="D377" s="34">
        <v>0</v>
      </c>
      <c r="E377" s="34">
        <v>0</v>
      </c>
      <c r="F377" s="34">
        <v>0</v>
      </c>
      <c r="G377" s="34">
        <v>8.8500000000000002E-3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5">
        <v>0</v>
      </c>
      <c r="N377" s="35">
        <v>0</v>
      </c>
      <c r="O377" s="35">
        <v>0</v>
      </c>
      <c r="P377" s="35">
        <v>0</v>
      </c>
      <c r="Q377" s="36">
        <f t="shared" si="15"/>
        <v>7.3749999999999998E-4</v>
      </c>
      <c r="R377" s="36">
        <f t="shared" si="16"/>
        <v>0</v>
      </c>
      <c r="S377" s="37">
        <f t="shared" si="17"/>
        <v>7.3749999999999998E-4</v>
      </c>
      <c r="T377" s="37" t="s">
        <v>1556</v>
      </c>
      <c r="U377" s="37" t="s">
        <v>1555</v>
      </c>
    </row>
    <row r="378" spans="1:21" x14ac:dyDescent="0.2">
      <c r="A378" s="34">
        <v>0</v>
      </c>
      <c r="B378" s="34">
        <v>0</v>
      </c>
      <c r="C378" s="34">
        <v>0</v>
      </c>
      <c r="D378" s="34">
        <v>0</v>
      </c>
      <c r="E378" s="34">
        <v>0</v>
      </c>
      <c r="F378" s="34">
        <v>0</v>
      </c>
      <c r="G378" s="34">
        <v>8.8299999999999993E-3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5">
        <v>0</v>
      </c>
      <c r="N378" s="35">
        <v>0</v>
      </c>
      <c r="O378" s="35">
        <v>0</v>
      </c>
      <c r="P378" s="35">
        <v>0</v>
      </c>
      <c r="Q378" s="36">
        <f t="shared" si="15"/>
        <v>7.3583333333333324E-4</v>
      </c>
      <c r="R378" s="36">
        <f t="shared" si="16"/>
        <v>0</v>
      </c>
      <c r="S378" s="37">
        <f t="shared" si="17"/>
        <v>7.3583333333333324E-4</v>
      </c>
      <c r="T378" s="37" t="s">
        <v>1247</v>
      </c>
      <c r="U378" s="37" t="s">
        <v>1246</v>
      </c>
    </row>
    <row r="379" spans="1:21" x14ac:dyDescent="0.2">
      <c r="A379" s="34">
        <v>0</v>
      </c>
      <c r="B379" s="34">
        <v>0</v>
      </c>
      <c r="C379" s="34">
        <v>0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8.7910000000000002E-3</v>
      </c>
      <c r="J379" s="34">
        <v>0</v>
      </c>
      <c r="K379" s="34">
        <v>0</v>
      </c>
      <c r="L379" s="34">
        <v>0</v>
      </c>
      <c r="M379" s="35">
        <v>0</v>
      </c>
      <c r="N379" s="35">
        <v>0</v>
      </c>
      <c r="O379" s="35">
        <v>0</v>
      </c>
      <c r="P379" s="35">
        <v>0</v>
      </c>
      <c r="Q379" s="36">
        <f t="shared" si="15"/>
        <v>7.3258333333333335E-4</v>
      </c>
      <c r="R379" s="36">
        <f t="shared" si="16"/>
        <v>0</v>
      </c>
      <c r="S379" s="37">
        <f t="shared" si="17"/>
        <v>7.3258333333333335E-4</v>
      </c>
      <c r="T379" s="37" t="s">
        <v>1460</v>
      </c>
      <c r="U379" s="37" t="s">
        <v>1460</v>
      </c>
    </row>
    <row r="380" spans="1:21" x14ac:dyDescent="0.2">
      <c r="A380" s="34">
        <v>0</v>
      </c>
      <c r="B380" s="34">
        <v>0</v>
      </c>
      <c r="C380" s="34">
        <v>0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8.7530000000000004E-3</v>
      </c>
      <c r="J380" s="34">
        <v>0</v>
      </c>
      <c r="K380" s="34">
        <v>0</v>
      </c>
      <c r="L380" s="34">
        <v>0</v>
      </c>
      <c r="M380" s="35">
        <v>0</v>
      </c>
      <c r="N380" s="35">
        <v>0</v>
      </c>
      <c r="O380" s="35">
        <v>0</v>
      </c>
      <c r="P380" s="35">
        <v>0</v>
      </c>
      <c r="Q380" s="36">
        <f t="shared" si="15"/>
        <v>7.2941666666666673E-4</v>
      </c>
      <c r="R380" s="36">
        <f t="shared" si="16"/>
        <v>0</v>
      </c>
      <c r="S380" s="37">
        <f t="shared" si="17"/>
        <v>7.2941666666666673E-4</v>
      </c>
      <c r="T380" s="37" t="s">
        <v>1522</v>
      </c>
      <c r="U380" s="37" t="s">
        <v>1522</v>
      </c>
    </row>
    <row r="381" spans="1:21" x14ac:dyDescent="0.2">
      <c r="A381" s="34">
        <v>0</v>
      </c>
      <c r="B381" s="34">
        <v>0</v>
      </c>
      <c r="C381" s="34">
        <v>0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8.7340000000000004E-3</v>
      </c>
      <c r="J381" s="34">
        <v>0</v>
      </c>
      <c r="K381" s="34">
        <v>0</v>
      </c>
      <c r="L381" s="34">
        <v>0</v>
      </c>
      <c r="M381" s="35">
        <v>0</v>
      </c>
      <c r="N381" s="35">
        <v>0</v>
      </c>
      <c r="O381" s="35">
        <v>0</v>
      </c>
      <c r="P381" s="35">
        <v>0</v>
      </c>
      <c r="Q381" s="36">
        <f t="shared" si="15"/>
        <v>7.2783333333333337E-4</v>
      </c>
      <c r="R381" s="36">
        <f t="shared" si="16"/>
        <v>0</v>
      </c>
      <c r="S381" s="37">
        <f t="shared" si="17"/>
        <v>7.2783333333333337E-4</v>
      </c>
      <c r="T381" s="37" t="s">
        <v>839</v>
      </c>
      <c r="U381" s="37" t="s">
        <v>838</v>
      </c>
    </row>
    <row r="382" spans="1:21" x14ac:dyDescent="0.2">
      <c r="A382" s="34">
        <v>0</v>
      </c>
      <c r="B382" s="34">
        <v>0</v>
      </c>
      <c r="C382" s="34">
        <v>8.6960000000000006E-3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5">
        <v>0</v>
      </c>
      <c r="N382" s="35">
        <v>0</v>
      </c>
      <c r="O382" s="35">
        <v>0</v>
      </c>
      <c r="P382" s="35">
        <v>0</v>
      </c>
      <c r="Q382" s="36">
        <f t="shared" si="15"/>
        <v>7.2466666666666675E-4</v>
      </c>
      <c r="R382" s="36">
        <f t="shared" si="16"/>
        <v>0</v>
      </c>
      <c r="S382" s="37">
        <f t="shared" si="17"/>
        <v>7.2466666666666675E-4</v>
      </c>
      <c r="T382" s="37" t="s">
        <v>1760</v>
      </c>
      <c r="U382" s="37" t="s">
        <v>1759</v>
      </c>
    </row>
    <row r="383" spans="1:21" x14ac:dyDescent="0.2">
      <c r="A383" s="34">
        <v>0</v>
      </c>
      <c r="B383" s="34">
        <v>0</v>
      </c>
      <c r="C383" s="34">
        <v>0</v>
      </c>
      <c r="D383" s="34">
        <v>0</v>
      </c>
      <c r="E383" s="34">
        <v>0</v>
      </c>
      <c r="F383" s="34">
        <v>0</v>
      </c>
      <c r="G383" s="34">
        <v>8.6770000000000007E-3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5">
        <v>0</v>
      </c>
      <c r="N383" s="35">
        <v>0</v>
      </c>
      <c r="O383" s="35">
        <v>0</v>
      </c>
      <c r="P383" s="35">
        <v>0</v>
      </c>
      <c r="Q383" s="36">
        <f t="shared" si="15"/>
        <v>7.2308333333333339E-4</v>
      </c>
      <c r="R383" s="36">
        <f t="shared" si="16"/>
        <v>0</v>
      </c>
      <c r="S383" s="37">
        <f t="shared" si="17"/>
        <v>7.2308333333333339E-4</v>
      </c>
      <c r="T383" s="37" t="s">
        <v>2230</v>
      </c>
      <c r="U383" s="37" t="s">
        <v>2229</v>
      </c>
    </row>
    <row r="384" spans="1:21" x14ac:dyDescent="0.2">
      <c r="A384" s="34">
        <v>0</v>
      </c>
      <c r="B384" s="34">
        <v>0</v>
      </c>
      <c r="C384" s="34">
        <v>8.6390000000000008E-3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5">
        <v>0</v>
      </c>
      <c r="N384" s="35">
        <v>0</v>
      </c>
      <c r="O384" s="35">
        <v>0</v>
      </c>
      <c r="P384" s="35">
        <v>0</v>
      </c>
      <c r="Q384" s="36">
        <f t="shared" si="15"/>
        <v>7.1991666666666677E-4</v>
      </c>
      <c r="R384" s="36">
        <f t="shared" si="16"/>
        <v>0</v>
      </c>
      <c r="S384" s="37">
        <f t="shared" si="17"/>
        <v>7.1991666666666677E-4</v>
      </c>
      <c r="T384" s="37" t="s">
        <v>1987</v>
      </c>
      <c r="U384" s="37" t="s">
        <v>1986</v>
      </c>
    </row>
    <row r="385" spans="1:21" x14ac:dyDescent="0.2">
      <c r="A385" s="34">
        <v>0</v>
      </c>
      <c r="B385" s="34">
        <v>0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8.6390000000000008E-3</v>
      </c>
      <c r="I385" s="34">
        <v>0</v>
      </c>
      <c r="J385" s="34">
        <v>0</v>
      </c>
      <c r="K385" s="34">
        <v>0</v>
      </c>
      <c r="L385" s="34">
        <v>0</v>
      </c>
      <c r="M385" s="35">
        <v>0</v>
      </c>
      <c r="N385" s="35">
        <v>0</v>
      </c>
      <c r="O385" s="35">
        <v>0</v>
      </c>
      <c r="P385" s="35">
        <v>0</v>
      </c>
      <c r="Q385" s="36">
        <f t="shared" si="15"/>
        <v>7.1991666666666677E-4</v>
      </c>
      <c r="R385" s="36">
        <f t="shared" si="16"/>
        <v>0</v>
      </c>
      <c r="S385" s="37">
        <f t="shared" si="17"/>
        <v>7.1991666666666677E-4</v>
      </c>
      <c r="T385" s="37" t="s">
        <v>687</v>
      </c>
      <c r="U385" s="37" t="s">
        <v>687</v>
      </c>
    </row>
    <row r="386" spans="1:21" x14ac:dyDescent="0.2">
      <c r="A386" s="34">
        <v>0</v>
      </c>
      <c r="B386" s="34">
        <v>0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8.6390000000000008E-3</v>
      </c>
      <c r="I386" s="34">
        <v>0</v>
      </c>
      <c r="J386" s="34">
        <v>0</v>
      </c>
      <c r="K386" s="34">
        <v>0</v>
      </c>
      <c r="L386" s="34">
        <v>0</v>
      </c>
      <c r="M386" s="35">
        <v>0</v>
      </c>
      <c r="N386" s="35">
        <v>0</v>
      </c>
      <c r="O386" s="35">
        <v>0</v>
      </c>
      <c r="P386" s="35">
        <v>0</v>
      </c>
      <c r="Q386" s="36">
        <f t="shared" si="15"/>
        <v>7.1991666666666677E-4</v>
      </c>
      <c r="R386" s="36">
        <f t="shared" si="16"/>
        <v>0</v>
      </c>
      <c r="S386" s="37">
        <f t="shared" si="17"/>
        <v>7.1991666666666677E-4</v>
      </c>
      <c r="T386" s="37" t="s">
        <v>1791</v>
      </c>
      <c r="U386" s="37" t="s">
        <v>1791</v>
      </c>
    </row>
    <row r="387" spans="1:21" x14ac:dyDescent="0.2">
      <c r="A387" s="34">
        <v>0</v>
      </c>
      <c r="B387" s="34">
        <v>0</v>
      </c>
      <c r="C387" s="34">
        <v>0</v>
      </c>
      <c r="D387" s="34">
        <v>0</v>
      </c>
      <c r="E387" s="34">
        <v>8.6210000000000002E-3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5">
        <v>0</v>
      </c>
      <c r="N387" s="35">
        <v>0</v>
      </c>
      <c r="O387" s="35">
        <v>0</v>
      </c>
      <c r="P387" s="35">
        <v>0</v>
      </c>
      <c r="Q387" s="36">
        <f t="shared" si="15"/>
        <v>7.1841666666666668E-4</v>
      </c>
      <c r="R387" s="36">
        <f t="shared" si="16"/>
        <v>0</v>
      </c>
      <c r="S387" s="37">
        <f t="shared" si="17"/>
        <v>7.1841666666666668E-4</v>
      </c>
      <c r="T387" s="37" t="s">
        <v>1557</v>
      </c>
      <c r="U387" s="37" t="s">
        <v>1557</v>
      </c>
    </row>
    <row r="388" spans="1:21" x14ac:dyDescent="0.2">
      <c r="A388" s="34">
        <v>0</v>
      </c>
      <c r="B388" s="34">
        <v>0</v>
      </c>
      <c r="C388" s="34">
        <v>0</v>
      </c>
      <c r="D388" s="34">
        <v>0</v>
      </c>
      <c r="E388" s="34">
        <v>8.6210000000000002E-3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5">
        <v>0</v>
      </c>
      <c r="N388" s="35">
        <v>0</v>
      </c>
      <c r="O388" s="35">
        <v>0</v>
      </c>
      <c r="P388" s="35">
        <v>0</v>
      </c>
      <c r="Q388" s="36">
        <f t="shared" ref="Q388:Q451" si="18">AVERAGE(C388,A388,B388,F388,D388,E388,I388,G388,H388,L388,J388,K388)</f>
        <v>7.1841666666666668E-4</v>
      </c>
      <c r="R388" s="36">
        <f t="shared" ref="R388:R451" si="19">AVERAGE(P388,O388,N388,M388)</f>
        <v>0</v>
      </c>
      <c r="S388" s="37">
        <f t="shared" ref="S388:S451" si="20">Q388-R388</f>
        <v>7.1841666666666668E-4</v>
      </c>
      <c r="T388" s="37" t="s">
        <v>670</v>
      </c>
      <c r="U388" s="37" t="s">
        <v>2144</v>
      </c>
    </row>
    <row r="389" spans="1:21" x14ac:dyDescent="0.2">
      <c r="A389" s="34">
        <v>0</v>
      </c>
      <c r="B389" s="34">
        <v>0</v>
      </c>
      <c r="C389" s="34">
        <v>0</v>
      </c>
      <c r="D389" s="34">
        <v>8.6020000000000003E-3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5">
        <v>0</v>
      </c>
      <c r="N389" s="35">
        <v>0</v>
      </c>
      <c r="O389" s="35">
        <v>0</v>
      </c>
      <c r="P389" s="35">
        <v>0</v>
      </c>
      <c r="Q389" s="36">
        <f t="shared" si="18"/>
        <v>7.1683333333333332E-4</v>
      </c>
      <c r="R389" s="36">
        <f t="shared" si="19"/>
        <v>0</v>
      </c>
      <c r="S389" s="37">
        <f t="shared" si="20"/>
        <v>7.1683333333333332E-4</v>
      </c>
      <c r="T389" s="37" t="s">
        <v>2549</v>
      </c>
      <c r="U389" s="37" t="s">
        <v>2548</v>
      </c>
    </row>
    <row r="390" spans="1:21" x14ac:dyDescent="0.2">
      <c r="A390" s="34">
        <v>0</v>
      </c>
      <c r="B390" s="34">
        <v>0</v>
      </c>
      <c r="C390" s="34">
        <v>0</v>
      </c>
      <c r="D390" s="34">
        <v>0</v>
      </c>
      <c r="E390" s="34">
        <v>8.6020000000000003E-3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5">
        <v>0</v>
      </c>
      <c r="N390" s="35">
        <v>0</v>
      </c>
      <c r="O390" s="35">
        <v>0</v>
      </c>
      <c r="P390" s="35">
        <v>0</v>
      </c>
      <c r="Q390" s="36">
        <f t="shared" si="18"/>
        <v>7.1683333333333332E-4</v>
      </c>
      <c r="R390" s="36">
        <f t="shared" si="19"/>
        <v>0</v>
      </c>
      <c r="S390" s="37">
        <f t="shared" si="20"/>
        <v>7.1683333333333332E-4</v>
      </c>
      <c r="T390" s="37" t="s">
        <v>917</v>
      </c>
      <c r="U390" s="37" t="s">
        <v>916</v>
      </c>
    </row>
    <row r="391" spans="1:21" x14ac:dyDescent="0.2">
      <c r="A391" s="34">
        <v>0</v>
      </c>
      <c r="B391" s="34">
        <v>0</v>
      </c>
      <c r="C391" s="34">
        <v>0</v>
      </c>
      <c r="D391" s="34">
        <v>0</v>
      </c>
      <c r="E391" s="34">
        <v>8.5839999999999996E-3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5">
        <v>0</v>
      </c>
      <c r="N391" s="35">
        <v>0</v>
      </c>
      <c r="O391" s="35">
        <v>0</v>
      </c>
      <c r="P391" s="35">
        <v>0</v>
      </c>
      <c r="Q391" s="36">
        <f t="shared" si="18"/>
        <v>7.1533333333333334E-4</v>
      </c>
      <c r="R391" s="36">
        <f t="shared" si="19"/>
        <v>0</v>
      </c>
      <c r="S391" s="37">
        <f t="shared" si="20"/>
        <v>7.1533333333333334E-4</v>
      </c>
      <c r="T391" s="37" t="s">
        <v>624</v>
      </c>
      <c r="U391" s="37" t="s">
        <v>623</v>
      </c>
    </row>
    <row r="392" spans="1:21" x14ac:dyDescent="0.2">
      <c r="A392" s="34">
        <v>0</v>
      </c>
      <c r="B392" s="34">
        <v>0</v>
      </c>
      <c r="C392" s="34">
        <v>0</v>
      </c>
      <c r="D392" s="34">
        <v>0</v>
      </c>
      <c r="E392" s="34">
        <v>0</v>
      </c>
      <c r="F392" s="34">
        <v>0</v>
      </c>
      <c r="G392" s="34">
        <v>8.5470000000000008E-3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5">
        <v>0</v>
      </c>
      <c r="N392" s="35">
        <v>0</v>
      </c>
      <c r="O392" s="35">
        <v>0</v>
      </c>
      <c r="P392" s="35">
        <v>0</v>
      </c>
      <c r="Q392" s="36">
        <f t="shared" si="18"/>
        <v>7.122500000000001E-4</v>
      </c>
      <c r="R392" s="36">
        <f t="shared" si="19"/>
        <v>0</v>
      </c>
      <c r="S392" s="37">
        <f t="shared" si="20"/>
        <v>7.122500000000001E-4</v>
      </c>
      <c r="T392" s="37" t="s">
        <v>1691</v>
      </c>
      <c r="U392" s="37" t="s">
        <v>1690</v>
      </c>
    </row>
    <row r="393" spans="1:21" x14ac:dyDescent="0.2">
      <c r="A393" s="34">
        <v>0</v>
      </c>
      <c r="B393" s="34">
        <v>0</v>
      </c>
      <c r="C393" s="34">
        <v>0</v>
      </c>
      <c r="D393" s="34">
        <v>8.5470000000000008E-3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5">
        <v>0</v>
      </c>
      <c r="N393" s="35">
        <v>0</v>
      </c>
      <c r="O393" s="35">
        <v>0</v>
      </c>
      <c r="P393" s="35">
        <v>0</v>
      </c>
      <c r="Q393" s="36">
        <f t="shared" si="18"/>
        <v>7.122500000000001E-4</v>
      </c>
      <c r="R393" s="36">
        <f t="shared" si="19"/>
        <v>0</v>
      </c>
      <c r="S393" s="37">
        <f t="shared" si="20"/>
        <v>7.122500000000001E-4</v>
      </c>
      <c r="T393" s="37" t="s">
        <v>1603</v>
      </c>
      <c r="U393" s="37" t="s">
        <v>1603</v>
      </c>
    </row>
    <row r="394" spans="1:21" x14ac:dyDescent="0.2">
      <c r="A394" s="34">
        <v>0</v>
      </c>
      <c r="B394" s="34">
        <v>0</v>
      </c>
      <c r="C394" s="34">
        <v>0</v>
      </c>
      <c r="D394" s="34">
        <v>0</v>
      </c>
      <c r="E394" s="34">
        <v>0</v>
      </c>
      <c r="F394" s="34">
        <v>0</v>
      </c>
      <c r="G394" s="34">
        <v>0</v>
      </c>
      <c r="H394" s="34">
        <v>8.5470000000000008E-3</v>
      </c>
      <c r="I394" s="34">
        <v>0</v>
      </c>
      <c r="J394" s="34">
        <v>0</v>
      </c>
      <c r="K394" s="34">
        <v>0</v>
      </c>
      <c r="L394" s="34">
        <v>0</v>
      </c>
      <c r="M394" s="35">
        <v>0</v>
      </c>
      <c r="N394" s="35">
        <v>0</v>
      </c>
      <c r="O394" s="35">
        <v>0</v>
      </c>
      <c r="P394" s="35">
        <v>0</v>
      </c>
      <c r="Q394" s="36">
        <f t="shared" si="18"/>
        <v>7.122500000000001E-4</v>
      </c>
      <c r="R394" s="36">
        <f t="shared" si="19"/>
        <v>0</v>
      </c>
      <c r="S394" s="37">
        <f t="shared" si="20"/>
        <v>7.122500000000001E-4</v>
      </c>
      <c r="T394" s="37" t="s">
        <v>1031</v>
      </c>
      <c r="U394" s="37" t="s">
        <v>1864</v>
      </c>
    </row>
    <row r="395" spans="1:21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8.5470000000000008E-3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5">
        <v>0</v>
      </c>
      <c r="N395" s="35">
        <v>0</v>
      </c>
      <c r="O395" s="35">
        <v>0</v>
      </c>
      <c r="P395" s="35">
        <v>0</v>
      </c>
      <c r="Q395" s="36">
        <f t="shared" si="18"/>
        <v>7.122500000000001E-4</v>
      </c>
      <c r="R395" s="36">
        <f t="shared" si="19"/>
        <v>0</v>
      </c>
      <c r="S395" s="37">
        <f t="shared" si="20"/>
        <v>7.122500000000001E-4</v>
      </c>
      <c r="T395" s="37" t="s">
        <v>1471</v>
      </c>
      <c r="U395" s="37" t="s">
        <v>1471</v>
      </c>
    </row>
    <row r="396" spans="1:21" x14ac:dyDescent="0.2">
      <c r="A396" s="34">
        <v>0</v>
      </c>
      <c r="B396" s="34">
        <v>0</v>
      </c>
      <c r="C396" s="34">
        <v>0</v>
      </c>
      <c r="D396" s="34">
        <v>0</v>
      </c>
      <c r="E396" s="34">
        <v>8.4749999999999999E-3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5">
        <v>0</v>
      </c>
      <c r="N396" s="35">
        <v>0</v>
      </c>
      <c r="O396" s="35">
        <v>0</v>
      </c>
      <c r="P396" s="35">
        <v>0</v>
      </c>
      <c r="Q396" s="36">
        <f t="shared" si="18"/>
        <v>7.0624999999999996E-4</v>
      </c>
      <c r="R396" s="36">
        <f t="shared" si="19"/>
        <v>0</v>
      </c>
      <c r="S396" s="37">
        <f t="shared" si="20"/>
        <v>7.0624999999999996E-4</v>
      </c>
      <c r="T396" s="37" t="s">
        <v>2011</v>
      </c>
      <c r="U396" s="37" t="s">
        <v>2011</v>
      </c>
    </row>
    <row r="397" spans="1:21" x14ac:dyDescent="0.2">
      <c r="A397" s="34">
        <v>0</v>
      </c>
      <c r="B397" s="34">
        <v>0</v>
      </c>
      <c r="C397" s="34">
        <v>0</v>
      </c>
      <c r="D397" s="34">
        <v>0</v>
      </c>
      <c r="E397" s="34">
        <v>8.4749999999999999E-3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5">
        <v>0</v>
      </c>
      <c r="N397" s="35">
        <v>0</v>
      </c>
      <c r="O397" s="35">
        <v>0</v>
      </c>
      <c r="P397" s="35">
        <v>0</v>
      </c>
      <c r="Q397" s="36">
        <f t="shared" si="18"/>
        <v>7.0624999999999996E-4</v>
      </c>
      <c r="R397" s="36">
        <f t="shared" si="19"/>
        <v>0</v>
      </c>
      <c r="S397" s="37">
        <f t="shared" si="20"/>
        <v>7.0624999999999996E-4</v>
      </c>
      <c r="T397" s="37" t="s">
        <v>1510</v>
      </c>
      <c r="U397" s="37" t="s">
        <v>1510</v>
      </c>
    </row>
    <row r="398" spans="1:21" x14ac:dyDescent="0.2">
      <c r="A398" s="34">
        <v>0</v>
      </c>
      <c r="B398" s="34">
        <v>0</v>
      </c>
      <c r="C398" s="34">
        <v>0</v>
      </c>
      <c r="D398" s="34">
        <v>8.4390000000000003E-3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5">
        <v>0</v>
      </c>
      <c r="N398" s="35">
        <v>0</v>
      </c>
      <c r="O398" s="35">
        <v>0</v>
      </c>
      <c r="P398" s="35">
        <v>0</v>
      </c>
      <c r="Q398" s="36">
        <f t="shared" si="18"/>
        <v>7.0324999999999999E-4</v>
      </c>
      <c r="R398" s="36">
        <f t="shared" si="19"/>
        <v>0</v>
      </c>
      <c r="S398" s="37">
        <f t="shared" si="20"/>
        <v>7.0324999999999999E-4</v>
      </c>
      <c r="T398" s="37" t="s">
        <v>730</v>
      </c>
      <c r="U398" s="37" t="s">
        <v>729</v>
      </c>
    </row>
    <row r="399" spans="1:21" x14ac:dyDescent="0.2">
      <c r="A399" s="34">
        <v>0</v>
      </c>
      <c r="B399" s="34">
        <v>0</v>
      </c>
      <c r="C399" s="34">
        <v>8.4180000000000001E-3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5">
        <v>0</v>
      </c>
      <c r="N399" s="35">
        <v>0</v>
      </c>
      <c r="O399" s="35">
        <v>0</v>
      </c>
      <c r="P399" s="35">
        <v>0</v>
      </c>
      <c r="Q399" s="36">
        <f t="shared" si="18"/>
        <v>7.0149999999999998E-4</v>
      </c>
      <c r="R399" s="36">
        <f t="shared" si="19"/>
        <v>0</v>
      </c>
      <c r="S399" s="37">
        <f t="shared" si="20"/>
        <v>7.0149999999999998E-4</v>
      </c>
      <c r="T399" s="37" t="s">
        <v>655</v>
      </c>
      <c r="U399" s="37" t="s">
        <v>655</v>
      </c>
    </row>
    <row r="400" spans="1:21" x14ac:dyDescent="0.2">
      <c r="A400" s="34">
        <v>0</v>
      </c>
      <c r="B400" s="34">
        <v>0</v>
      </c>
      <c r="C400" s="34">
        <v>0</v>
      </c>
      <c r="D400" s="34">
        <v>0</v>
      </c>
      <c r="E400" s="34">
        <v>8.4030000000000007E-3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  <c r="M400" s="35">
        <v>0</v>
      </c>
      <c r="N400" s="35">
        <v>0</v>
      </c>
      <c r="O400" s="35">
        <v>0</v>
      </c>
      <c r="P400" s="35">
        <v>0</v>
      </c>
      <c r="Q400" s="36">
        <f t="shared" si="18"/>
        <v>7.0025000000000003E-4</v>
      </c>
      <c r="R400" s="36">
        <f t="shared" si="19"/>
        <v>0</v>
      </c>
      <c r="S400" s="37">
        <f t="shared" si="20"/>
        <v>7.0025000000000003E-4</v>
      </c>
      <c r="T400" s="37" t="s">
        <v>800</v>
      </c>
      <c r="U400" s="37" t="s">
        <v>800</v>
      </c>
    </row>
    <row r="401" spans="1:21" x14ac:dyDescent="0.2">
      <c r="A401" s="34">
        <v>0</v>
      </c>
      <c r="B401" s="34">
        <v>0</v>
      </c>
      <c r="C401" s="34">
        <v>0</v>
      </c>
      <c r="D401" s="34">
        <v>0</v>
      </c>
      <c r="E401" s="34">
        <v>8.3510000000000008E-3</v>
      </c>
      <c r="F401" s="34">
        <v>0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0</v>
      </c>
      <c r="M401" s="35">
        <v>0</v>
      </c>
      <c r="N401" s="35">
        <v>0</v>
      </c>
      <c r="O401" s="35">
        <v>0</v>
      </c>
      <c r="P401" s="35">
        <v>0</v>
      </c>
      <c r="Q401" s="36">
        <f t="shared" si="18"/>
        <v>6.9591666666666673E-4</v>
      </c>
      <c r="R401" s="36">
        <f t="shared" si="19"/>
        <v>0</v>
      </c>
      <c r="S401" s="37">
        <f t="shared" si="20"/>
        <v>6.9591666666666673E-4</v>
      </c>
      <c r="T401" s="37" t="s">
        <v>2469</v>
      </c>
      <c r="U401" s="37" t="s">
        <v>2469</v>
      </c>
    </row>
    <row r="402" spans="1:21" x14ac:dyDescent="0.2">
      <c r="A402" s="34">
        <v>0</v>
      </c>
      <c r="B402" s="34">
        <v>0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8.3510000000000008E-3</v>
      </c>
      <c r="I402" s="34">
        <v>0</v>
      </c>
      <c r="J402" s="34">
        <v>0</v>
      </c>
      <c r="K402" s="34">
        <v>0</v>
      </c>
      <c r="L402" s="34">
        <v>0</v>
      </c>
      <c r="M402" s="35">
        <v>0</v>
      </c>
      <c r="N402" s="35">
        <v>0</v>
      </c>
      <c r="O402" s="35">
        <v>0</v>
      </c>
      <c r="P402" s="35">
        <v>0</v>
      </c>
      <c r="Q402" s="36">
        <f t="shared" si="18"/>
        <v>6.9591666666666673E-4</v>
      </c>
      <c r="R402" s="36">
        <f t="shared" si="19"/>
        <v>0</v>
      </c>
      <c r="S402" s="37">
        <f t="shared" si="20"/>
        <v>6.9591666666666673E-4</v>
      </c>
      <c r="T402" s="37" t="s">
        <v>1577</v>
      </c>
      <c r="U402" s="37" t="s">
        <v>1576</v>
      </c>
    </row>
    <row r="403" spans="1:21" x14ac:dyDescent="0.2">
      <c r="A403" s="34">
        <v>0</v>
      </c>
      <c r="B403" s="34">
        <v>0</v>
      </c>
      <c r="C403" s="34">
        <v>8.3330000000000001E-3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  <c r="M403" s="35">
        <v>0</v>
      </c>
      <c r="N403" s="35">
        <v>0</v>
      </c>
      <c r="O403" s="35">
        <v>0</v>
      </c>
      <c r="P403" s="35">
        <v>0</v>
      </c>
      <c r="Q403" s="36">
        <f t="shared" si="18"/>
        <v>6.9441666666666664E-4</v>
      </c>
      <c r="R403" s="36">
        <f t="shared" si="19"/>
        <v>0</v>
      </c>
      <c r="S403" s="37">
        <f t="shared" si="20"/>
        <v>6.9441666666666664E-4</v>
      </c>
      <c r="T403" s="37" t="s">
        <v>2533</v>
      </c>
      <c r="U403" s="37" t="s">
        <v>2533</v>
      </c>
    </row>
    <row r="404" spans="1:21" x14ac:dyDescent="0.2">
      <c r="A404" s="34">
        <v>0</v>
      </c>
      <c r="B404" s="34">
        <v>0</v>
      </c>
      <c r="C404" s="34">
        <v>0</v>
      </c>
      <c r="D404" s="34">
        <v>0</v>
      </c>
      <c r="E404" s="34">
        <v>0</v>
      </c>
      <c r="F404" s="34">
        <v>0</v>
      </c>
      <c r="G404" s="34">
        <v>8.3330000000000001E-3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  <c r="M404" s="35">
        <v>0</v>
      </c>
      <c r="N404" s="35">
        <v>0</v>
      </c>
      <c r="O404" s="35">
        <v>0</v>
      </c>
      <c r="P404" s="35">
        <v>0</v>
      </c>
      <c r="Q404" s="36">
        <f t="shared" si="18"/>
        <v>6.9441666666666664E-4</v>
      </c>
      <c r="R404" s="36">
        <f t="shared" si="19"/>
        <v>0</v>
      </c>
      <c r="S404" s="37">
        <f t="shared" si="20"/>
        <v>6.9441666666666664E-4</v>
      </c>
      <c r="T404" s="37" t="s">
        <v>1276</v>
      </c>
      <c r="U404" s="37" t="s">
        <v>1276</v>
      </c>
    </row>
    <row r="405" spans="1:21" x14ac:dyDescent="0.2">
      <c r="A405" s="34">
        <v>0</v>
      </c>
      <c r="B405" s="34">
        <v>0</v>
      </c>
      <c r="C405" s="34">
        <v>0</v>
      </c>
      <c r="D405" s="34">
        <v>0</v>
      </c>
      <c r="E405" s="34">
        <v>0</v>
      </c>
      <c r="F405" s="34">
        <v>0</v>
      </c>
      <c r="G405" s="34">
        <v>0</v>
      </c>
      <c r="H405" s="34">
        <v>8.3330000000000001E-3</v>
      </c>
      <c r="I405" s="34">
        <v>0</v>
      </c>
      <c r="J405" s="34">
        <v>0</v>
      </c>
      <c r="K405" s="34">
        <v>0</v>
      </c>
      <c r="L405" s="34">
        <v>0</v>
      </c>
      <c r="M405" s="35">
        <v>0</v>
      </c>
      <c r="N405" s="35">
        <v>0</v>
      </c>
      <c r="O405" s="35">
        <v>0</v>
      </c>
      <c r="P405" s="35">
        <v>0</v>
      </c>
      <c r="Q405" s="36">
        <f t="shared" si="18"/>
        <v>6.9441666666666664E-4</v>
      </c>
      <c r="R405" s="36">
        <f t="shared" si="19"/>
        <v>0</v>
      </c>
      <c r="S405" s="37">
        <f t="shared" si="20"/>
        <v>6.9441666666666664E-4</v>
      </c>
      <c r="T405" s="37" t="s">
        <v>2367</v>
      </c>
      <c r="U405" s="37" t="s">
        <v>2367</v>
      </c>
    </row>
    <row r="406" spans="1:21" x14ac:dyDescent="0.2">
      <c r="A406" s="34">
        <v>0</v>
      </c>
      <c r="B406" s="34">
        <v>0</v>
      </c>
      <c r="C406" s="34">
        <v>0</v>
      </c>
      <c r="D406" s="34">
        <v>0</v>
      </c>
      <c r="E406" s="34">
        <v>0</v>
      </c>
      <c r="F406" s="34">
        <v>0</v>
      </c>
      <c r="G406" s="34">
        <v>8.3160000000000005E-3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  <c r="M406" s="35">
        <v>0</v>
      </c>
      <c r="N406" s="35">
        <v>0</v>
      </c>
      <c r="O406" s="35">
        <v>0</v>
      </c>
      <c r="P406" s="35">
        <v>0</v>
      </c>
      <c r="Q406" s="36">
        <f t="shared" si="18"/>
        <v>6.9300000000000004E-4</v>
      </c>
      <c r="R406" s="36">
        <f t="shared" si="19"/>
        <v>0</v>
      </c>
      <c r="S406" s="37">
        <f t="shared" si="20"/>
        <v>6.9300000000000004E-4</v>
      </c>
      <c r="T406" s="37" t="s">
        <v>895</v>
      </c>
      <c r="U406" s="37" t="s">
        <v>894</v>
      </c>
    </row>
    <row r="407" spans="1:21" x14ac:dyDescent="0.2">
      <c r="A407" s="34">
        <v>0</v>
      </c>
      <c r="B407" s="34">
        <v>0</v>
      </c>
      <c r="C407" s="34">
        <v>0</v>
      </c>
      <c r="D407" s="34">
        <v>8.2299999999999995E-3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0</v>
      </c>
      <c r="M407" s="35">
        <v>0</v>
      </c>
      <c r="N407" s="35">
        <v>0</v>
      </c>
      <c r="O407" s="35">
        <v>0</v>
      </c>
      <c r="P407" s="35">
        <v>0</v>
      </c>
      <c r="Q407" s="36">
        <f t="shared" si="18"/>
        <v>6.8583333333333333E-4</v>
      </c>
      <c r="R407" s="36">
        <f t="shared" si="19"/>
        <v>0</v>
      </c>
      <c r="S407" s="37">
        <f t="shared" si="20"/>
        <v>6.8583333333333333E-4</v>
      </c>
      <c r="T407" s="37" t="s">
        <v>672</v>
      </c>
      <c r="U407" s="37" t="s">
        <v>672</v>
      </c>
    </row>
    <row r="408" spans="1:21" x14ac:dyDescent="0.2">
      <c r="A408" s="34">
        <v>0</v>
      </c>
      <c r="B408" s="34">
        <v>0</v>
      </c>
      <c r="C408" s="34">
        <v>8.1799999999999998E-3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  <c r="M408" s="35">
        <v>0</v>
      </c>
      <c r="N408" s="35">
        <v>0</v>
      </c>
      <c r="O408" s="35">
        <v>0</v>
      </c>
      <c r="P408" s="35">
        <v>0</v>
      </c>
      <c r="Q408" s="36">
        <f t="shared" si="18"/>
        <v>6.8166666666666668E-4</v>
      </c>
      <c r="R408" s="36">
        <f t="shared" si="19"/>
        <v>0</v>
      </c>
      <c r="S408" s="37">
        <f t="shared" si="20"/>
        <v>6.8166666666666668E-4</v>
      </c>
      <c r="T408" s="37" t="s">
        <v>2302</v>
      </c>
      <c r="U408" s="37" t="s">
        <v>2302</v>
      </c>
    </row>
    <row r="409" spans="1:21" x14ac:dyDescent="0.2">
      <c r="A409" s="34">
        <v>0</v>
      </c>
      <c r="B409" s="34">
        <v>0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8.1630000000000001E-3</v>
      </c>
      <c r="I409" s="34">
        <v>0</v>
      </c>
      <c r="J409" s="34">
        <v>0</v>
      </c>
      <c r="K409" s="34">
        <v>0</v>
      </c>
      <c r="L409" s="34">
        <v>0</v>
      </c>
      <c r="M409" s="35">
        <v>0</v>
      </c>
      <c r="N409" s="35">
        <v>0</v>
      </c>
      <c r="O409" s="35">
        <v>0</v>
      </c>
      <c r="P409" s="35">
        <v>0</v>
      </c>
      <c r="Q409" s="36">
        <f t="shared" si="18"/>
        <v>6.8024999999999997E-4</v>
      </c>
      <c r="R409" s="36">
        <f t="shared" si="19"/>
        <v>0</v>
      </c>
      <c r="S409" s="37">
        <f t="shared" si="20"/>
        <v>6.8024999999999997E-4</v>
      </c>
      <c r="T409" s="37" t="s">
        <v>1667</v>
      </c>
      <c r="U409" s="37" t="s">
        <v>1667</v>
      </c>
    </row>
    <row r="410" spans="1:21" x14ac:dyDescent="0.2">
      <c r="A410" s="34">
        <v>0</v>
      </c>
      <c r="B410" s="34">
        <v>0</v>
      </c>
      <c r="C410" s="34">
        <v>8.1630000000000001E-3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0</v>
      </c>
      <c r="M410" s="35">
        <v>0</v>
      </c>
      <c r="N410" s="35">
        <v>0</v>
      </c>
      <c r="O410" s="35">
        <v>0</v>
      </c>
      <c r="P410" s="35">
        <v>0</v>
      </c>
      <c r="Q410" s="36">
        <f t="shared" si="18"/>
        <v>6.8024999999999997E-4</v>
      </c>
      <c r="R410" s="36">
        <f t="shared" si="19"/>
        <v>0</v>
      </c>
      <c r="S410" s="37">
        <f t="shared" si="20"/>
        <v>6.8024999999999997E-4</v>
      </c>
      <c r="T410" s="37" t="s">
        <v>764</v>
      </c>
      <c r="U410" s="37" t="s">
        <v>764</v>
      </c>
    </row>
    <row r="411" spans="1:21" x14ac:dyDescent="0.2">
      <c r="A411" s="34">
        <v>0</v>
      </c>
      <c r="B411" s="34">
        <v>0</v>
      </c>
      <c r="C411" s="34">
        <v>0</v>
      </c>
      <c r="D411" s="34">
        <v>0</v>
      </c>
      <c r="E411" s="34">
        <v>0</v>
      </c>
      <c r="F411" s="34">
        <v>0</v>
      </c>
      <c r="G411" s="34">
        <v>0</v>
      </c>
      <c r="H411" s="34">
        <v>8.1469999999999997E-3</v>
      </c>
      <c r="I411" s="34">
        <v>0</v>
      </c>
      <c r="J411" s="34">
        <v>0</v>
      </c>
      <c r="K411" s="34">
        <v>0</v>
      </c>
      <c r="L411" s="34">
        <v>0</v>
      </c>
      <c r="M411" s="35">
        <v>0</v>
      </c>
      <c r="N411" s="35">
        <v>0</v>
      </c>
      <c r="O411" s="35">
        <v>0</v>
      </c>
      <c r="P411" s="35">
        <v>0</v>
      </c>
      <c r="Q411" s="36">
        <f t="shared" si="18"/>
        <v>6.7891666666666664E-4</v>
      </c>
      <c r="R411" s="36">
        <f t="shared" si="19"/>
        <v>0</v>
      </c>
      <c r="S411" s="37">
        <f t="shared" si="20"/>
        <v>6.7891666666666664E-4</v>
      </c>
      <c r="T411" s="37" t="s">
        <v>1705</v>
      </c>
      <c r="U411" s="37" t="s">
        <v>1705</v>
      </c>
    </row>
    <row r="412" spans="1:21" x14ac:dyDescent="0.2">
      <c r="A412" s="34">
        <v>0</v>
      </c>
      <c r="B412" s="34">
        <v>0</v>
      </c>
      <c r="C412" s="34">
        <v>0</v>
      </c>
      <c r="D412" s="34">
        <v>0</v>
      </c>
      <c r="E412" s="34">
        <v>0</v>
      </c>
      <c r="F412" s="34">
        <v>0</v>
      </c>
      <c r="G412" s="34">
        <v>0</v>
      </c>
      <c r="H412" s="34">
        <v>8.1469999999999997E-3</v>
      </c>
      <c r="I412" s="34">
        <v>0</v>
      </c>
      <c r="J412" s="34">
        <v>0</v>
      </c>
      <c r="K412" s="34">
        <v>0</v>
      </c>
      <c r="L412" s="34">
        <v>0</v>
      </c>
      <c r="M412" s="35">
        <v>0</v>
      </c>
      <c r="N412" s="35">
        <v>0</v>
      </c>
      <c r="O412" s="35">
        <v>0</v>
      </c>
      <c r="P412" s="35">
        <v>0</v>
      </c>
      <c r="Q412" s="36">
        <f t="shared" si="18"/>
        <v>6.7891666666666664E-4</v>
      </c>
      <c r="R412" s="36">
        <f t="shared" si="19"/>
        <v>0</v>
      </c>
      <c r="S412" s="37">
        <f t="shared" si="20"/>
        <v>6.7891666666666664E-4</v>
      </c>
      <c r="T412" s="37" t="s">
        <v>785</v>
      </c>
      <c r="U412" s="37" t="s">
        <v>784</v>
      </c>
    </row>
    <row r="413" spans="1:21" x14ac:dyDescent="0.2">
      <c r="A413" s="34">
        <v>0</v>
      </c>
      <c r="B413" s="34">
        <v>0</v>
      </c>
      <c r="C413" s="34">
        <v>0</v>
      </c>
      <c r="D413" s="34">
        <v>0</v>
      </c>
      <c r="E413" s="34">
        <v>8.1139999999999997E-3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  <c r="M413" s="35">
        <v>0</v>
      </c>
      <c r="N413" s="35">
        <v>0</v>
      </c>
      <c r="O413" s="35">
        <v>0</v>
      </c>
      <c r="P413" s="35">
        <v>0</v>
      </c>
      <c r="Q413" s="36">
        <f t="shared" si="18"/>
        <v>6.761666666666666E-4</v>
      </c>
      <c r="R413" s="36">
        <f t="shared" si="19"/>
        <v>0</v>
      </c>
      <c r="S413" s="37">
        <f t="shared" si="20"/>
        <v>6.761666666666666E-4</v>
      </c>
      <c r="T413" s="37" t="s">
        <v>786</v>
      </c>
      <c r="U413" s="37" t="s">
        <v>786</v>
      </c>
    </row>
    <row r="414" spans="1:21" x14ac:dyDescent="0.2">
      <c r="A414" s="34">
        <v>0</v>
      </c>
      <c r="B414" s="34">
        <v>0</v>
      </c>
      <c r="C414" s="34">
        <v>0</v>
      </c>
      <c r="D414" s="34">
        <v>0</v>
      </c>
      <c r="E414" s="34">
        <v>8.1139999999999997E-3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0</v>
      </c>
      <c r="L414" s="34">
        <v>0</v>
      </c>
      <c r="M414" s="35">
        <v>0</v>
      </c>
      <c r="N414" s="35">
        <v>0</v>
      </c>
      <c r="O414" s="35">
        <v>0</v>
      </c>
      <c r="P414" s="35">
        <v>0</v>
      </c>
      <c r="Q414" s="36">
        <f t="shared" si="18"/>
        <v>6.761666666666666E-4</v>
      </c>
      <c r="R414" s="36">
        <f t="shared" si="19"/>
        <v>0</v>
      </c>
      <c r="S414" s="37">
        <f t="shared" si="20"/>
        <v>6.761666666666666E-4</v>
      </c>
      <c r="T414" s="37" t="s">
        <v>694</v>
      </c>
      <c r="U414" s="37" t="s">
        <v>694</v>
      </c>
    </row>
    <row r="415" spans="1:21" x14ac:dyDescent="0.2">
      <c r="A415" s="34">
        <v>0</v>
      </c>
      <c r="B415" s="34">
        <v>0</v>
      </c>
      <c r="C415" s="34">
        <v>0</v>
      </c>
      <c r="D415" s="34">
        <v>0</v>
      </c>
      <c r="E415" s="34">
        <v>8.0319999999999992E-3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  <c r="M415" s="35">
        <v>0</v>
      </c>
      <c r="N415" s="35">
        <v>0</v>
      </c>
      <c r="O415" s="35">
        <v>0</v>
      </c>
      <c r="P415" s="35">
        <v>0</v>
      </c>
      <c r="Q415" s="36">
        <f t="shared" si="18"/>
        <v>6.693333333333333E-4</v>
      </c>
      <c r="R415" s="36">
        <f t="shared" si="19"/>
        <v>0</v>
      </c>
      <c r="S415" s="37">
        <f t="shared" si="20"/>
        <v>6.693333333333333E-4</v>
      </c>
      <c r="T415" s="37" t="s">
        <v>1544</v>
      </c>
      <c r="U415" s="37" t="s">
        <v>1544</v>
      </c>
    </row>
    <row r="416" spans="1:21" x14ac:dyDescent="0.2">
      <c r="A416" s="34">
        <v>0</v>
      </c>
      <c r="B416" s="34">
        <v>0</v>
      </c>
      <c r="C416" s="34">
        <v>0</v>
      </c>
      <c r="D416" s="34">
        <v>0</v>
      </c>
      <c r="E416" s="34">
        <v>8.0160000000000006E-3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5">
        <v>0</v>
      </c>
      <c r="N416" s="35">
        <v>0</v>
      </c>
      <c r="O416" s="35">
        <v>0</v>
      </c>
      <c r="P416" s="35">
        <v>0</v>
      </c>
      <c r="Q416" s="36">
        <f t="shared" si="18"/>
        <v>6.6800000000000008E-4</v>
      </c>
      <c r="R416" s="36">
        <f t="shared" si="19"/>
        <v>0</v>
      </c>
      <c r="S416" s="37">
        <f t="shared" si="20"/>
        <v>6.6800000000000008E-4</v>
      </c>
      <c r="T416" s="37" t="s">
        <v>2291</v>
      </c>
      <c r="U416" s="37" t="s">
        <v>2290</v>
      </c>
    </row>
    <row r="417" spans="1:21" x14ac:dyDescent="0.2">
      <c r="A417" s="34">
        <v>0</v>
      </c>
      <c r="B417" s="34">
        <v>0</v>
      </c>
      <c r="C417" s="34">
        <v>0</v>
      </c>
      <c r="D417" s="34">
        <v>0</v>
      </c>
      <c r="E417" s="34">
        <v>8.0160000000000006E-3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5">
        <v>0</v>
      </c>
      <c r="N417" s="35">
        <v>0</v>
      </c>
      <c r="O417" s="35">
        <v>0</v>
      </c>
      <c r="P417" s="35">
        <v>0</v>
      </c>
      <c r="Q417" s="36">
        <f t="shared" si="18"/>
        <v>6.6800000000000008E-4</v>
      </c>
      <c r="R417" s="36">
        <f t="shared" si="19"/>
        <v>0</v>
      </c>
      <c r="S417" s="37">
        <f t="shared" si="20"/>
        <v>6.6800000000000008E-4</v>
      </c>
      <c r="T417" s="37" t="s">
        <v>977</v>
      </c>
      <c r="U417" s="37" t="s">
        <v>977</v>
      </c>
    </row>
    <row r="418" spans="1:21" x14ac:dyDescent="0.2">
      <c r="A418" s="34">
        <v>0</v>
      </c>
      <c r="B418" s="34">
        <v>0</v>
      </c>
      <c r="C418" s="34">
        <v>0</v>
      </c>
      <c r="D418" s="34">
        <v>8.0160000000000006E-3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5">
        <v>0</v>
      </c>
      <c r="N418" s="35">
        <v>0</v>
      </c>
      <c r="O418" s="35">
        <v>0</v>
      </c>
      <c r="P418" s="35">
        <v>0</v>
      </c>
      <c r="Q418" s="36">
        <f t="shared" si="18"/>
        <v>6.6800000000000008E-4</v>
      </c>
      <c r="R418" s="36">
        <f t="shared" si="19"/>
        <v>0</v>
      </c>
      <c r="S418" s="37">
        <f t="shared" si="20"/>
        <v>6.6800000000000008E-4</v>
      </c>
      <c r="T418" s="37" t="s">
        <v>2248</v>
      </c>
      <c r="U418" s="37" t="s">
        <v>2248</v>
      </c>
    </row>
    <row r="419" spans="1:21" x14ac:dyDescent="0.2">
      <c r="A419" s="34">
        <v>0</v>
      </c>
      <c r="B419" s="34">
        <v>0</v>
      </c>
      <c r="C419" s="34">
        <v>7.9679999999999994E-3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5">
        <v>0</v>
      </c>
      <c r="N419" s="35">
        <v>0</v>
      </c>
      <c r="O419" s="35">
        <v>0</v>
      </c>
      <c r="P419" s="35">
        <v>0</v>
      </c>
      <c r="Q419" s="36">
        <f t="shared" si="18"/>
        <v>6.6399999999999999E-4</v>
      </c>
      <c r="R419" s="36">
        <f t="shared" si="19"/>
        <v>0</v>
      </c>
      <c r="S419" s="37">
        <f t="shared" si="20"/>
        <v>6.6399999999999999E-4</v>
      </c>
      <c r="T419" s="37" t="s">
        <v>1911</v>
      </c>
      <c r="U419" s="37" t="s">
        <v>1910</v>
      </c>
    </row>
    <row r="420" spans="1:21" x14ac:dyDescent="0.2">
      <c r="A420" s="34">
        <v>0</v>
      </c>
      <c r="B420" s="34">
        <v>0</v>
      </c>
      <c r="C420" s="34">
        <v>0</v>
      </c>
      <c r="D420" s="34">
        <v>0</v>
      </c>
      <c r="E420" s="34">
        <v>0</v>
      </c>
      <c r="F420" s="34">
        <v>4.215E-3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3.735E-3</v>
      </c>
      <c r="M420" s="35">
        <v>0</v>
      </c>
      <c r="N420" s="35">
        <v>0</v>
      </c>
      <c r="O420" s="35">
        <v>0</v>
      </c>
      <c r="P420" s="35">
        <v>0</v>
      </c>
      <c r="Q420" s="36">
        <f t="shared" si="18"/>
        <v>6.625E-4</v>
      </c>
      <c r="R420" s="36">
        <f t="shared" si="19"/>
        <v>0</v>
      </c>
      <c r="S420" s="37">
        <f t="shared" si="20"/>
        <v>6.625E-4</v>
      </c>
      <c r="T420" s="37" t="s">
        <v>1369</v>
      </c>
      <c r="U420" s="37" t="s">
        <v>1368</v>
      </c>
    </row>
    <row r="421" spans="1:21" x14ac:dyDescent="0.2">
      <c r="A421" s="34">
        <v>0</v>
      </c>
      <c r="B421" s="34">
        <v>0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7.9050000000000006E-3</v>
      </c>
      <c r="J421" s="34">
        <v>0</v>
      </c>
      <c r="K421" s="34">
        <v>0</v>
      </c>
      <c r="L421" s="34">
        <v>0</v>
      </c>
      <c r="M421" s="35">
        <v>0</v>
      </c>
      <c r="N421" s="35">
        <v>0</v>
      </c>
      <c r="O421" s="35">
        <v>0</v>
      </c>
      <c r="P421" s="35">
        <v>0</v>
      </c>
      <c r="Q421" s="36">
        <f t="shared" si="18"/>
        <v>6.5875000000000005E-4</v>
      </c>
      <c r="R421" s="36">
        <f t="shared" si="19"/>
        <v>0</v>
      </c>
      <c r="S421" s="37">
        <f t="shared" si="20"/>
        <v>6.5875000000000005E-4</v>
      </c>
      <c r="T421" s="37" t="s">
        <v>1717</v>
      </c>
      <c r="U421" s="37" t="s">
        <v>1717</v>
      </c>
    </row>
    <row r="422" spans="1:21" x14ac:dyDescent="0.2">
      <c r="A422" s="34">
        <v>0</v>
      </c>
      <c r="B422" s="34">
        <v>0</v>
      </c>
      <c r="C422" s="34">
        <v>7.9050000000000006E-3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5">
        <v>0</v>
      </c>
      <c r="N422" s="35">
        <v>0</v>
      </c>
      <c r="O422" s="35">
        <v>0</v>
      </c>
      <c r="P422" s="35">
        <v>0</v>
      </c>
      <c r="Q422" s="36">
        <f t="shared" si="18"/>
        <v>6.5875000000000005E-4</v>
      </c>
      <c r="R422" s="36">
        <f t="shared" si="19"/>
        <v>0</v>
      </c>
      <c r="S422" s="37">
        <f t="shared" si="20"/>
        <v>6.5875000000000005E-4</v>
      </c>
      <c r="T422" s="37" t="s">
        <v>1562</v>
      </c>
      <c r="U422" s="37" t="s">
        <v>1561</v>
      </c>
    </row>
    <row r="423" spans="1:21" x14ac:dyDescent="0.2">
      <c r="A423" s="34">
        <v>0</v>
      </c>
      <c r="B423" s="34">
        <v>0</v>
      </c>
      <c r="C423" s="34">
        <v>0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7.8899999999999994E-3</v>
      </c>
      <c r="J423" s="34">
        <v>0</v>
      </c>
      <c r="K423" s="34">
        <v>0</v>
      </c>
      <c r="L423" s="34">
        <v>0</v>
      </c>
      <c r="M423" s="35">
        <v>0</v>
      </c>
      <c r="N423" s="35">
        <v>0</v>
      </c>
      <c r="O423" s="35">
        <v>0</v>
      </c>
      <c r="P423" s="35">
        <v>0</v>
      </c>
      <c r="Q423" s="36">
        <f t="shared" si="18"/>
        <v>6.5749999999999999E-4</v>
      </c>
      <c r="R423" s="36">
        <f t="shared" si="19"/>
        <v>0</v>
      </c>
      <c r="S423" s="37">
        <f t="shared" si="20"/>
        <v>6.5749999999999999E-4</v>
      </c>
      <c r="T423" s="37" t="s">
        <v>1848</v>
      </c>
      <c r="U423" s="37" t="s">
        <v>1847</v>
      </c>
    </row>
    <row r="424" spans="1:21" x14ac:dyDescent="0.2">
      <c r="A424" s="34">
        <v>0</v>
      </c>
      <c r="B424" s="34">
        <v>0</v>
      </c>
      <c r="C424" s="34">
        <v>0</v>
      </c>
      <c r="D424" s="34">
        <v>0</v>
      </c>
      <c r="E424" s="34">
        <v>7.8429999999999993E-3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5">
        <v>0</v>
      </c>
      <c r="N424" s="35">
        <v>0</v>
      </c>
      <c r="O424" s="35">
        <v>0</v>
      </c>
      <c r="P424" s="35">
        <v>0</v>
      </c>
      <c r="Q424" s="36">
        <f t="shared" si="18"/>
        <v>6.5358333333333327E-4</v>
      </c>
      <c r="R424" s="36">
        <f t="shared" si="19"/>
        <v>0</v>
      </c>
      <c r="S424" s="37">
        <f t="shared" si="20"/>
        <v>6.5358333333333327E-4</v>
      </c>
      <c r="T424" s="37" t="s">
        <v>1626</v>
      </c>
      <c r="U424" s="37" t="s">
        <v>1626</v>
      </c>
    </row>
    <row r="425" spans="1:21" x14ac:dyDescent="0.2">
      <c r="A425" s="34">
        <v>0</v>
      </c>
      <c r="B425" s="34">
        <v>0</v>
      </c>
      <c r="C425" s="34">
        <v>0</v>
      </c>
      <c r="D425" s="34">
        <v>0</v>
      </c>
      <c r="E425" s="34">
        <v>7.8120000000000004E-3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5">
        <v>0</v>
      </c>
      <c r="N425" s="35">
        <v>0</v>
      </c>
      <c r="O425" s="35">
        <v>0</v>
      </c>
      <c r="P425" s="35">
        <v>0</v>
      </c>
      <c r="Q425" s="36">
        <f t="shared" si="18"/>
        <v>6.5099999999999999E-4</v>
      </c>
      <c r="R425" s="36">
        <f t="shared" si="19"/>
        <v>0</v>
      </c>
      <c r="S425" s="37">
        <f t="shared" si="20"/>
        <v>6.5099999999999999E-4</v>
      </c>
      <c r="T425" s="37" t="s">
        <v>1646</v>
      </c>
      <c r="U425" s="37" t="s">
        <v>1646</v>
      </c>
    </row>
    <row r="426" spans="1:21" x14ac:dyDescent="0.2">
      <c r="A426" s="34">
        <v>0</v>
      </c>
      <c r="B426" s="34">
        <v>0</v>
      </c>
      <c r="C426" s="34">
        <v>0</v>
      </c>
      <c r="D426" s="34">
        <v>0</v>
      </c>
      <c r="E426" s="34">
        <v>0</v>
      </c>
      <c r="F426" s="34">
        <v>0</v>
      </c>
      <c r="G426" s="34">
        <v>7.7819999999999999E-3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5">
        <v>0</v>
      </c>
      <c r="N426" s="35">
        <v>0</v>
      </c>
      <c r="O426" s="35">
        <v>0</v>
      </c>
      <c r="P426" s="35">
        <v>0</v>
      </c>
      <c r="Q426" s="36">
        <f t="shared" si="18"/>
        <v>6.4849999999999999E-4</v>
      </c>
      <c r="R426" s="36">
        <f t="shared" si="19"/>
        <v>0</v>
      </c>
      <c r="S426" s="37">
        <f t="shared" si="20"/>
        <v>6.4849999999999999E-4</v>
      </c>
      <c r="T426" s="37" t="s">
        <v>1669</v>
      </c>
      <c r="U426" s="37" t="s">
        <v>1669</v>
      </c>
    </row>
    <row r="427" spans="1:21" x14ac:dyDescent="0.2">
      <c r="A427" s="34">
        <v>0</v>
      </c>
      <c r="B427" s="34">
        <v>0</v>
      </c>
      <c r="C427" s="34">
        <v>7.7669999999999996E-3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5">
        <v>0</v>
      </c>
      <c r="N427" s="35">
        <v>0</v>
      </c>
      <c r="O427" s="35">
        <v>0</v>
      </c>
      <c r="P427" s="35">
        <v>0</v>
      </c>
      <c r="Q427" s="36">
        <f t="shared" si="18"/>
        <v>6.4724999999999993E-4</v>
      </c>
      <c r="R427" s="36">
        <f t="shared" si="19"/>
        <v>0</v>
      </c>
      <c r="S427" s="37">
        <f t="shared" si="20"/>
        <v>6.4724999999999993E-4</v>
      </c>
      <c r="T427" s="37" t="s">
        <v>2721</v>
      </c>
      <c r="U427" s="37" t="s">
        <v>2721</v>
      </c>
    </row>
    <row r="428" spans="1:21" x14ac:dyDescent="0.2">
      <c r="A428" s="34">
        <v>7.7520000000000002E-3</v>
      </c>
      <c r="B428" s="34">
        <v>0</v>
      </c>
      <c r="C428" s="34">
        <v>0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5">
        <v>0</v>
      </c>
      <c r="N428" s="35">
        <v>0</v>
      </c>
      <c r="O428" s="35">
        <v>0</v>
      </c>
      <c r="P428" s="35">
        <v>0</v>
      </c>
      <c r="Q428" s="36">
        <f t="shared" si="18"/>
        <v>6.4599999999999998E-4</v>
      </c>
      <c r="R428" s="36">
        <f t="shared" si="19"/>
        <v>0</v>
      </c>
      <c r="S428" s="37">
        <f t="shared" si="20"/>
        <v>6.4599999999999998E-4</v>
      </c>
      <c r="T428" s="37" t="s">
        <v>719</v>
      </c>
      <c r="U428" s="37" t="s">
        <v>718</v>
      </c>
    </row>
    <row r="429" spans="1:21" x14ac:dyDescent="0.2">
      <c r="A429" s="34">
        <v>0</v>
      </c>
      <c r="B429" s="34">
        <v>0</v>
      </c>
      <c r="C429" s="34">
        <v>0</v>
      </c>
      <c r="D429" s="34">
        <v>0</v>
      </c>
      <c r="E429" s="34">
        <v>0</v>
      </c>
      <c r="F429" s="34">
        <v>0</v>
      </c>
      <c r="G429" s="34">
        <v>0</v>
      </c>
      <c r="H429" s="34">
        <v>7.737E-3</v>
      </c>
      <c r="I429" s="34">
        <v>0</v>
      </c>
      <c r="J429" s="34">
        <v>0</v>
      </c>
      <c r="K429" s="34">
        <v>0</v>
      </c>
      <c r="L429" s="34">
        <v>0</v>
      </c>
      <c r="M429" s="35">
        <v>0</v>
      </c>
      <c r="N429" s="35">
        <v>0</v>
      </c>
      <c r="O429" s="35">
        <v>0</v>
      </c>
      <c r="P429" s="35">
        <v>0</v>
      </c>
      <c r="Q429" s="36">
        <f t="shared" si="18"/>
        <v>6.4475000000000003E-4</v>
      </c>
      <c r="R429" s="36">
        <f t="shared" si="19"/>
        <v>0</v>
      </c>
      <c r="S429" s="37">
        <f t="shared" si="20"/>
        <v>6.4475000000000003E-4</v>
      </c>
      <c r="T429" s="37" t="s">
        <v>725</v>
      </c>
      <c r="U429" s="37" t="s">
        <v>725</v>
      </c>
    </row>
    <row r="430" spans="1:21" x14ac:dyDescent="0.2">
      <c r="A430" s="34">
        <v>0</v>
      </c>
      <c r="B430" s="34">
        <v>0</v>
      </c>
      <c r="C430" s="34">
        <v>7.737E-3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5">
        <v>0</v>
      </c>
      <c r="N430" s="35">
        <v>0</v>
      </c>
      <c r="O430" s="35">
        <v>0</v>
      </c>
      <c r="P430" s="35">
        <v>0</v>
      </c>
      <c r="Q430" s="36">
        <f t="shared" si="18"/>
        <v>6.4475000000000003E-4</v>
      </c>
      <c r="R430" s="36">
        <f t="shared" si="19"/>
        <v>0</v>
      </c>
      <c r="S430" s="37">
        <f t="shared" si="20"/>
        <v>6.4475000000000003E-4</v>
      </c>
      <c r="T430" s="37" t="s">
        <v>630</v>
      </c>
      <c r="U430" s="37" t="s">
        <v>630</v>
      </c>
    </row>
    <row r="431" spans="1:21" x14ac:dyDescent="0.2">
      <c r="A431" s="34">
        <v>0</v>
      </c>
      <c r="B431" s="34">
        <v>0</v>
      </c>
      <c r="C431" s="34">
        <v>0</v>
      </c>
      <c r="D431" s="34">
        <v>0</v>
      </c>
      <c r="E431" s="34">
        <v>0</v>
      </c>
      <c r="F431" s="34">
        <v>0</v>
      </c>
      <c r="G431" s="34">
        <v>7.7219999999999997E-3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5">
        <v>0</v>
      </c>
      <c r="N431" s="35">
        <v>0</v>
      </c>
      <c r="O431" s="35">
        <v>0</v>
      </c>
      <c r="P431" s="35">
        <v>0</v>
      </c>
      <c r="Q431" s="36">
        <f t="shared" si="18"/>
        <v>6.4349999999999997E-4</v>
      </c>
      <c r="R431" s="36">
        <f t="shared" si="19"/>
        <v>0</v>
      </c>
      <c r="S431" s="37">
        <f t="shared" si="20"/>
        <v>6.4349999999999997E-4</v>
      </c>
      <c r="T431" s="37" t="s">
        <v>857</v>
      </c>
      <c r="U431" s="37" t="s">
        <v>857</v>
      </c>
    </row>
    <row r="432" spans="1:21" x14ac:dyDescent="0.2">
      <c r="A432" s="34">
        <v>0</v>
      </c>
      <c r="B432" s="34">
        <v>0</v>
      </c>
      <c r="C432" s="34">
        <v>7.7070000000000003E-3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5">
        <v>0</v>
      </c>
      <c r="N432" s="35">
        <v>0</v>
      </c>
      <c r="O432" s="35">
        <v>0</v>
      </c>
      <c r="P432" s="35">
        <v>0</v>
      </c>
      <c r="Q432" s="36">
        <f t="shared" si="18"/>
        <v>6.4225000000000003E-4</v>
      </c>
      <c r="R432" s="36">
        <f t="shared" si="19"/>
        <v>0</v>
      </c>
      <c r="S432" s="37">
        <f t="shared" si="20"/>
        <v>6.4225000000000003E-4</v>
      </c>
      <c r="T432" s="37" t="s">
        <v>2479</v>
      </c>
      <c r="U432" s="37" t="s">
        <v>2478</v>
      </c>
    </row>
    <row r="433" spans="1:21" x14ac:dyDescent="0.2">
      <c r="A433" s="34">
        <v>0</v>
      </c>
      <c r="B433" s="34">
        <v>0</v>
      </c>
      <c r="C433" s="34">
        <v>0</v>
      </c>
      <c r="D433" s="34">
        <v>0</v>
      </c>
      <c r="E433" s="34">
        <v>7.6340000000000002E-3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5">
        <v>0</v>
      </c>
      <c r="N433" s="35">
        <v>0</v>
      </c>
      <c r="O433" s="35">
        <v>0</v>
      </c>
      <c r="P433" s="35">
        <v>0</v>
      </c>
      <c r="Q433" s="36">
        <f t="shared" si="18"/>
        <v>6.3616666666666672E-4</v>
      </c>
      <c r="R433" s="36">
        <f t="shared" si="19"/>
        <v>0</v>
      </c>
      <c r="S433" s="37">
        <f t="shared" si="20"/>
        <v>6.3616666666666672E-4</v>
      </c>
      <c r="T433" s="37" t="s">
        <v>688</v>
      </c>
      <c r="U433" s="37" t="s">
        <v>688</v>
      </c>
    </row>
    <row r="434" spans="1:21" x14ac:dyDescent="0.2">
      <c r="A434" s="34">
        <v>0</v>
      </c>
      <c r="B434" s="34">
        <v>0</v>
      </c>
      <c r="C434" s="34">
        <v>0</v>
      </c>
      <c r="D434" s="34">
        <v>0</v>
      </c>
      <c r="E434" s="34">
        <v>0</v>
      </c>
      <c r="F434" s="34">
        <v>0</v>
      </c>
      <c r="G434" s="34">
        <v>7.6189999999999999E-3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5">
        <v>0</v>
      </c>
      <c r="N434" s="35">
        <v>0</v>
      </c>
      <c r="O434" s="35">
        <v>0</v>
      </c>
      <c r="P434" s="35">
        <v>0</v>
      </c>
      <c r="Q434" s="36">
        <f t="shared" si="18"/>
        <v>6.3491666666666666E-4</v>
      </c>
      <c r="R434" s="36">
        <f t="shared" si="19"/>
        <v>0</v>
      </c>
      <c r="S434" s="37">
        <f t="shared" si="20"/>
        <v>6.3491666666666666E-4</v>
      </c>
      <c r="T434" s="37" t="s">
        <v>660</v>
      </c>
      <c r="U434" s="37" t="s">
        <v>659</v>
      </c>
    </row>
    <row r="435" spans="1:21" x14ac:dyDescent="0.2">
      <c r="A435" s="34">
        <v>0</v>
      </c>
      <c r="B435" s="34">
        <v>0</v>
      </c>
      <c r="C435" s="34">
        <v>0</v>
      </c>
      <c r="D435" s="34">
        <v>0</v>
      </c>
      <c r="E435" s="34">
        <v>0</v>
      </c>
      <c r="F435" s="34">
        <v>0</v>
      </c>
      <c r="G435" s="34">
        <v>0</v>
      </c>
      <c r="H435" s="34">
        <v>7.561E-3</v>
      </c>
      <c r="I435" s="34">
        <v>0</v>
      </c>
      <c r="J435" s="34">
        <v>0</v>
      </c>
      <c r="K435" s="34">
        <v>0</v>
      </c>
      <c r="L435" s="34">
        <v>0</v>
      </c>
      <c r="M435" s="35">
        <v>0</v>
      </c>
      <c r="N435" s="35">
        <v>0</v>
      </c>
      <c r="O435" s="35">
        <v>0</v>
      </c>
      <c r="P435" s="35">
        <v>0</v>
      </c>
      <c r="Q435" s="36">
        <f t="shared" si="18"/>
        <v>6.300833333333333E-4</v>
      </c>
      <c r="R435" s="36">
        <f t="shared" si="19"/>
        <v>0</v>
      </c>
      <c r="S435" s="37">
        <f t="shared" si="20"/>
        <v>6.300833333333333E-4</v>
      </c>
      <c r="T435" s="37" t="s">
        <v>685</v>
      </c>
      <c r="U435" s="37" t="s">
        <v>685</v>
      </c>
    </row>
    <row r="436" spans="1:21" x14ac:dyDescent="0.2">
      <c r="A436" s="34">
        <v>0</v>
      </c>
      <c r="B436" s="34">
        <v>0</v>
      </c>
      <c r="C436" s="34">
        <v>7.5469999999999999E-3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5">
        <v>0</v>
      </c>
      <c r="N436" s="35">
        <v>0</v>
      </c>
      <c r="O436" s="35">
        <v>0</v>
      </c>
      <c r="P436" s="35">
        <v>0</v>
      </c>
      <c r="Q436" s="36">
        <f t="shared" si="18"/>
        <v>6.2891666666666662E-4</v>
      </c>
      <c r="R436" s="36">
        <f t="shared" si="19"/>
        <v>0</v>
      </c>
      <c r="S436" s="37">
        <f t="shared" si="20"/>
        <v>6.2891666666666662E-4</v>
      </c>
      <c r="T436" s="37" t="s">
        <v>1772</v>
      </c>
      <c r="U436" s="37" t="s">
        <v>1772</v>
      </c>
    </row>
    <row r="437" spans="1:21" x14ac:dyDescent="0.2">
      <c r="A437" s="34">
        <v>0</v>
      </c>
      <c r="B437" s="34">
        <v>0</v>
      </c>
      <c r="C437" s="34">
        <v>0</v>
      </c>
      <c r="D437" s="34">
        <v>0</v>
      </c>
      <c r="E437" s="34">
        <v>0</v>
      </c>
      <c r="F437" s="34">
        <v>0</v>
      </c>
      <c r="G437" s="34">
        <v>7.5329999999999998E-3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5">
        <v>0</v>
      </c>
      <c r="N437" s="35">
        <v>0</v>
      </c>
      <c r="O437" s="35">
        <v>0</v>
      </c>
      <c r="P437" s="35">
        <v>0</v>
      </c>
      <c r="Q437" s="36">
        <f t="shared" si="18"/>
        <v>6.2774999999999994E-4</v>
      </c>
      <c r="R437" s="36">
        <f t="shared" si="19"/>
        <v>0</v>
      </c>
      <c r="S437" s="37">
        <f t="shared" si="20"/>
        <v>6.2774999999999994E-4</v>
      </c>
      <c r="T437" s="37" t="s">
        <v>1714</v>
      </c>
      <c r="U437" s="37" t="s">
        <v>1713</v>
      </c>
    </row>
    <row r="438" spans="1:21" x14ac:dyDescent="0.2">
      <c r="A438" s="34">
        <v>0</v>
      </c>
      <c r="B438" s="34">
        <v>0</v>
      </c>
      <c r="C438" s="34">
        <v>7.5050000000000004E-3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5">
        <v>0</v>
      </c>
      <c r="N438" s="35">
        <v>0</v>
      </c>
      <c r="O438" s="35">
        <v>0</v>
      </c>
      <c r="P438" s="35">
        <v>0</v>
      </c>
      <c r="Q438" s="36">
        <f t="shared" si="18"/>
        <v>6.254166666666667E-4</v>
      </c>
      <c r="R438" s="36">
        <f t="shared" si="19"/>
        <v>0</v>
      </c>
      <c r="S438" s="37">
        <f t="shared" si="20"/>
        <v>6.254166666666667E-4</v>
      </c>
      <c r="T438" s="37" t="s">
        <v>2520</v>
      </c>
      <c r="U438" s="37" t="s">
        <v>2520</v>
      </c>
    </row>
    <row r="439" spans="1:21" x14ac:dyDescent="0.2">
      <c r="A439" s="34">
        <v>0</v>
      </c>
      <c r="B439" s="34">
        <v>0</v>
      </c>
      <c r="C439" s="34">
        <v>0</v>
      </c>
      <c r="D439" s="34">
        <v>7.4489999999999999E-3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5">
        <v>0</v>
      </c>
      <c r="N439" s="35">
        <v>0</v>
      </c>
      <c r="O439" s="35">
        <v>0</v>
      </c>
      <c r="P439" s="35">
        <v>0</v>
      </c>
      <c r="Q439" s="36">
        <f t="shared" si="18"/>
        <v>6.2074999999999999E-4</v>
      </c>
      <c r="R439" s="36">
        <f t="shared" si="19"/>
        <v>0</v>
      </c>
      <c r="S439" s="37">
        <f t="shared" si="20"/>
        <v>6.2074999999999999E-4</v>
      </c>
      <c r="T439" s="37" t="s">
        <v>2592</v>
      </c>
      <c r="U439" s="37" t="s">
        <v>2592</v>
      </c>
    </row>
    <row r="440" spans="1:21" x14ac:dyDescent="0.2">
      <c r="A440" s="34">
        <v>0</v>
      </c>
      <c r="B440" s="34">
        <v>0</v>
      </c>
      <c r="C440" s="34">
        <v>7.4489999999999999E-3</v>
      </c>
      <c r="D440" s="34">
        <v>0</v>
      </c>
      <c r="E440" s="34">
        <v>0</v>
      </c>
      <c r="F440" s="34">
        <v>0</v>
      </c>
      <c r="G440" s="34">
        <v>0</v>
      </c>
      <c r="H440" s="34">
        <v>0</v>
      </c>
      <c r="I440" s="34">
        <v>0</v>
      </c>
      <c r="J440" s="34">
        <v>0</v>
      </c>
      <c r="K440" s="34">
        <v>0</v>
      </c>
      <c r="L440" s="34">
        <v>0</v>
      </c>
      <c r="M440" s="35">
        <v>0</v>
      </c>
      <c r="N440" s="35">
        <v>0</v>
      </c>
      <c r="O440" s="35">
        <v>0</v>
      </c>
      <c r="P440" s="35">
        <v>0</v>
      </c>
      <c r="Q440" s="36">
        <f t="shared" si="18"/>
        <v>6.2074999999999999E-4</v>
      </c>
      <c r="R440" s="36">
        <f t="shared" si="19"/>
        <v>0</v>
      </c>
      <c r="S440" s="37">
        <f t="shared" si="20"/>
        <v>6.2074999999999999E-4</v>
      </c>
      <c r="T440" s="37" t="s">
        <v>732</v>
      </c>
      <c r="U440" s="37" t="s">
        <v>731</v>
      </c>
    </row>
    <row r="441" spans="1:21" x14ac:dyDescent="0.2">
      <c r="A441" s="34">
        <v>0</v>
      </c>
      <c r="B441" s="34">
        <v>0</v>
      </c>
      <c r="C441" s="34">
        <v>7.4349999999999998E-3</v>
      </c>
      <c r="D441" s="34">
        <v>0</v>
      </c>
      <c r="E441" s="34">
        <v>0</v>
      </c>
      <c r="F441" s="34">
        <v>0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  <c r="M441" s="35">
        <v>0</v>
      </c>
      <c r="N441" s="35">
        <v>0</v>
      </c>
      <c r="O441" s="35">
        <v>0</v>
      </c>
      <c r="P441" s="35">
        <v>0</v>
      </c>
      <c r="Q441" s="36">
        <f t="shared" si="18"/>
        <v>6.1958333333333331E-4</v>
      </c>
      <c r="R441" s="36">
        <f t="shared" si="19"/>
        <v>0</v>
      </c>
      <c r="S441" s="37">
        <f t="shared" si="20"/>
        <v>6.1958333333333331E-4</v>
      </c>
      <c r="T441" s="37" t="s">
        <v>790</v>
      </c>
      <c r="U441" s="37" t="s">
        <v>789</v>
      </c>
    </row>
    <row r="442" spans="1:21" x14ac:dyDescent="0.2">
      <c r="A442" s="34">
        <v>0</v>
      </c>
      <c r="B442" s="34">
        <v>0</v>
      </c>
      <c r="C442" s="34">
        <v>0</v>
      </c>
      <c r="D442" s="34">
        <v>0</v>
      </c>
      <c r="E442" s="34">
        <v>0</v>
      </c>
      <c r="F442" s="34">
        <v>0</v>
      </c>
      <c r="G442" s="34">
        <v>0</v>
      </c>
      <c r="H442" s="34">
        <v>0</v>
      </c>
      <c r="I442" s="34">
        <v>7.4070000000000004E-3</v>
      </c>
      <c r="J442" s="34">
        <v>0</v>
      </c>
      <c r="K442" s="34">
        <v>0</v>
      </c>
      <c r="L442" s="34">
        <v>0</v>
      </c>
      <c r="M442" s="35">
        <v>0</v>
      </c>
      <c r="N442" s="35">
        <v>0</v>
      </c>
      <c r="O442" s="35">
        <v>0</v>
      </c>
      <c r="P442" s="35">
        <v>0</v>
      </c>
      <c r="Q442" s="36">
        <f t="shared" si="18"/>
        <v>6.1725000000000007E-4</v>
      </c>
      <c r="R442" s="36">
        <f t="shared" si="19"/>
        <v>0</v>
      </c>
      <c r="S442" s="37">
        <f t="shared" si="20"/>
        <v>6.1725000000000007E-4</v>
      </c>
      <c r="T442" s="37" t="s">
        <v>1731</v>
      </c>
      <c r="U442" s="37" t="s">
        <v>1730</v>
      </c>
    </row>
    <row r="443" spans="1:21" x14ac:dyDescent="0.2">
      <c r="A443" s="34">
        <v>0</v>
      </c>
      <c r="B443" s="34">
        <v>0</v>
      </c>
      <c r="C443" s="34">
        <v>0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7.4070000000000004E-3</v>
      </c>
      <c r="J443" s="34">
        <v>0</v>
      </c>
      <c r="K443" s="34">
        <v>0</v>
      </c>
      <c r="L443" s="34">
        <v>0</v>
      </c>
      <c r="M443" s="35">
        <v>0</v>
      </c>
      <c r="N443" s="35">
        <v>0</v>
      </c>
      <c r="O443" s="35">
        <v>0</v>
      </c>
      <c r="P443" s="35">
        <v>0</v>
      </c>
      <c r="Q443" s="36">
        <f t="shared" si="18"/>
        <v>6.1725000000000007E-4</v>
      </c>
      <c r="R443" s="36">
        <f t="shared" si="19"/>
        <v>0</v>
      </c>
      <c r="S443" s="37">
        <f t="shared" si="20"/>
        <v>6.1725000000000007E-4</v>
      </c>
      <c r="T443" s="37" t="s">
        <v>2135</v>
      </c>
      <c r="U443" s="37" t="s">
        <v>2135</v>
      </c>
    </row>
    <row r="444" spans="1:21" x14ac:dyDescent="0.2">
      <c r="A444" s="34">
        <v>0</v>
      </c>
      <c r="B444" s="34">
        <v>0</v>
      </c>
      <c r="C444" s="34">
        <v>0</v>
      </c>
      <c r="D444" s="34">
        <v>0</v>
      </c>
      <c r="E444" s="34">
        <v>0</v>
      </c>
      <c r="F444" s="34">
        <v>0</v>
      </c>
      <c r="G444" s="34">
        <v>0</v>
      </c>
      <c r="H444" s="34">
        <v>7.3800000000000003E-3</v>
      </c>
      <c r="I444" s="34">
        <v>0</v>
      </c>
      <c r="J444" s="34">
        <v>0</v>
      </c>
      <c r="K444" s="34">
        <v>0</v>
      </c>
      <c r="L444" s="34">
        <v>0</v>
      </c>
      <c r="M444" s="35">
        <v>0</v>
      </c>
      <c r="N444" s="35">
        <v>0</v>
      </c>
      <c r="O444" s="35">
        <v>0</v>
      </c>
      <c r="P444" s="35">
        <v>0</v>
      </c>
      <c r="Q444" s="36">
        <f t="shared" si="18"/>
        <v>6.1499999999999999E-4</v>
      </c>
      <c r="R444" s="36">
        <f t="shared" si="19"/>
        <v>0</v>
      </c>
      <c r="S444" s="37">
        <f t="shared" si="20"/>
        <v>6.1499999999999999E-4</v>
      </c>
      <c r="T444" s="37" t="s">
        <v>2675</v>
      </c>
      <c r="U444" s="37" t="s">
        <v>2675</v>
      </c>
    </row>
    <row r="445" spans="1:21" x14ac:dyDescent="0.2">
      <c r="A445" s="34">
        <v>0</v>
      </c>
      <c r="B445" s="34">
        <v>0</v>
      </c>
      <c r="C445" s="34">
        <v>0</v>
      </c>
      <c r="D445" s="34">
        <v>0</v>
      </c>
      <c r="E445" s="34">
        <v>7.339E-3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  <c r="M445" s="35">
        <v>0</v>
      </c>
      <c r="N445" s="35">
        <v>0</v>
      </c>
      <c r="O445" s="35">
        <v>0</v>
      </c>
      <c r="P445" s="35">
        <v>0</v>
      </c>
      <c r="Q445" s="36">
        <f t="shared" si="18"/>
        <v>6.1158333333333334E-4</v>
      </c>
      <c r="R445" s="36">
        <f t="shared" si="19"/>
        <v>0</v>
      </c>
      <c r="S445" s="37">
        <f t="shared" si="20"/>
        <v>6.1158333333333334E-4</v>
      </c>
      <c r="T445" s="37" t="s">
        <v>2360</v>
      </c>
      <c r="U445" s="37" t="s">
        <v>2360</v>
      </c>
    </row>
    <row r="446" spans="1:21" x14ac:dyDescent="0.2">
      <c r="A446" s="34">
        <v>3.3240000000000001E-3</v>
      </c>
      <c r="B446" s="34">
        <v>0</v>
      </c>
      <c r="C446" s="34">
        <v>0</v>
      </c>
      <c r="D446" s="34">
        <v>0</v>
      </c>
      <c r="E446" s="34">
        <v>0</v>
      </c>
      <c r="F446" s="34">
        <v>0</v>
      </c>
      <c r="G446" s="34">
        <v>3.9680000000000002E-3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5">
        <v>0</v>
      </c>
      <c r="N446" s="35">
        <v>0</v>
      </c>
      <c r="O446" s="35">
        <v>0</v>
      </c>
      <c r="P446" s="35">
        <v>0</v>
      </c>
      <c r="Q446" s="36">
        <f t="shared" si="18"/>
        <v>6.0766666666666662E-4</v>
      </c>
      <c r="R446" s="36">
        <f t="shared" si="19"/>
        <v>0</v>
      </c>
      <c r="S446" s="37">
        <f t="shared" si="20"/>
        <v>6.0766666666666662E-4</v>
      </c>
      <c r="T446" s="37" t="s">
        <v>1443</v>
      </c>
      <c r="U446" s="37" t="s">
        <v>1443</v>
      </c>
    </row>
    <row r="447" spans="1:21" x14ac:dyDescent="0.2">
      <c r="A447" s="34">
        <v>0</v>
      </c>
      <c r="B447" s="34">
        <v>0</v>
      </c>
      <c r="C447" s="34">
        <v>0</v>
      </c>
      <c r="D447" s="34">
        <v>0</v>
      </c>
      <c r="E447" s="34">
        <v>0</v>
      </c>
      <c r="F447" s="34">
        <v>0</v>
      </c>
      <c r="G447" s="34">
        <v>7.273E-3</v>
      </c>
      <c r="H447" s="34">
        <v>0</v>
      </c>
      <c r="I447" s="34">
        <v>0</v>
      </c>
      <c r="J447" s="34">
        <v>0</v>
      </c>
      <c r="K447" s="34">
        <v>0</v>
      </c>
      <c r="L447" s="34">
        <v>0</v>
      </c>
      <c r="M447" s="35">
        <v>0</v>
      </c>
      <c r="N447" s="35">
        <v>0</v>
      </c>
      <c r="O447" s="35">
        <v>0</v>
      </c>
      <c r="P447" s="35">
        <v>0</v>
      </c>
      <c r="Q447" s="36">
        <f t="shared" si="18"/>
        <v>6.0608333333333337E-4</v>
      </c>
      <c r="R447" s="36">
        <f t="shared" si="19"/>
        <v>0</v>
      </c>
      <c r="S447" s="37">
        <f t="shared" si="20"/>
        <v>6.0608333333333337E-4</v>
      </c>
      <c r="T447" s="37" t="s">
        <v>819</v>
      </c>
      <c r="U447" s="37" t="s">
        <v>818</v>
      </c>
    </row>
    <row r="448" spans="1:21" x14ac:dyDescent="0.2">
      <c r="A448" s="34">
        <v>0</v>
      </c>
      <c r="B448" s="34">
        <v>0</v>
      </c>
      <c r="C448" s="34">
        <v>7.26E-3</v>
      </c>
      <c r="D448" s="34">
        <v>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  <c r="M448" s="35">
        <v>0</v>
      </c>
      <c r="N448" s="35">
        <v>0</v>
      </c>
      <c r="O448" s="35">
        <v>0</v>
      </c>
      <c r="P448" s="35">
        <v>0</v>
      </c>
      <c r="Q448" s="36">
        <f t="shared" si="18"/>
        <v>6.0499999999999996E-4</v>
      </c>
      <c r="R448" s="36">
        <f t="shared" si="19"/>
        <v>0</v>
      </c>
      <c r="S448" s="37">
        <f t="shared" si="20"/>
        <v>6.0499999999999996E-4</v>
      </c>
      <c r="T448" s="37" t="s">
        <v>1792</v>
      </c>
      <c r="U448" s="37" t="s">
        <v>1792</v>
      </c>
    </row>
    <row r="449" spans="1:21" x14ac:dyDescent="0.2">
      <c r="A449" s="34">
        <v>7.2290000000000002E-3</v>
      </c>
      <c r="B449" s="34">
        <v>0</v>
      </c>
      <c r="C449" s="34">
        <v>0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5">
        <v>0</v>
      </c>
      <c r="N449" s="35">
        <v>0</v>
      </c>
      <c r="O449" s="35">
        <v>0</v>
      </c>
      <c r="P449" s="35">
        <v>0</v>
      </c>
      <c r="Q449" s="36">
        <f t="shared" si="18"/>
        <v>6.0241666666666668E-4</v>
      </c>
      <c r="R449" s="36">
        <f t="shared" si="19"/>
        <v>0</v>
      </c>
      <c r="S449" s="37">
        <f t="shared" si="20"/>
        <v>6.0241666666666668E-4</v>
      </c>
      <c r="T449" s="37" t="s">
        <v>1296</v>
      </c>
      <c r="U449" s="37" t="s">
        <v>1296</v>
      </c>
    </row>
    <row r="450" spans="1:21" x14ac:dyDescent="0.2">
      <c r="A450" s="34">
        <v>0</v>
      </c>
      <c r="B450" s="34">
        <v>0</v>
      </c>
      <c r="C450" s="34">
        <v>0</v>
      </c>
      <c r="D450" s="34">
        <v>0</v>
      </c>
      <c r="E450" s="34">
        <v>0</v>
      </c>
      <c r="F450" s="34">
        <v>0</v>
      </c>
      <c r="G450" s="34">
        <v>0</v>
      </c>
      <c r="H450" s="34">
        <v>7.1939999999999999E-3</v>
      </c>
      <c r="I450" s="34">
        <v>0</v>
      </c>
      <c r="J450" s="34">
        <v>0</v>
      </c>
      <c r="K450" s="34">
        <v>0</v>
      </c>
      <c r="L450" s="34">
        <v>0</v>
      </c>
      <c r="M450" s="35">
        <v>0</v>
      </c>
      <c r="N450" s="35">
        <v>0</v>
      </c>
      <c r="O450" s="35">
        <v>0</v>
      </c>
      <c r="P450" s="35">
        <v>0</v>
      </c>
      <c r="Q450" s="36">
        <f t="shared" si="18"/>
        <v>5.9949999999999999E-4</v>
      </c>
      <c r="R450" s="36">
        <f t="shared" si="19"/>
        <v>0</v>
      </c>
      <c r="S450" s="37">
        <f t="shared" si="20"/>
        <v>5.9949999999999999E-4</v>
      </c>
      <c r="T450" s="37" t="s">
        <v>2761</v>
      </c>
      <c r="U450" s="37" t="s">
        <v>2761</v>
      </c>
    </row>
    <row r="451" spans="1:21" x14ac:dyDescent="0.2">
      <c r="A451" s="34">
        <v>0</v>
      </c>
      <c r="B451" s="34">
        <v>0</v>
      </c>
      <c r="C451" s="34">
        <v>7.1679999999999999E-3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0</v>
      </c>
      <c r="K451" s="34">
        <v>0</v>
      </c>
      <c r="L451" s="34">
        <v>0</v>
      </c>
      <c r="M451" s="35">
        <v>0</v>
      </c>
      <c r="N451" s="35">
        <v>0</v>
      </c>
      <c r="O451" s="35">
        <v>0</v>
      </c>
      <c r="P451" s="35">
        <v>0</v>
      </c>
      <c r="Q451" s="36">
        <f t="shared" si="18"/>
        <v>5.9733333333333329E-4</v>
      </c>
      <c r="R451" s="36">
        <f t="shared" si="19"/>
        <v>0</v>
      </c>
      <c r="S451" s="37">
        <f t="shared" si="20"/>
        <v>5.9733333333333329E-4</v>
      </c>
      <c r="T451" s="37" t="s">
        <v>1448</v>
      </c>
      <c r="U451" s="37" t="s">
        <v>1447</v>
      </c>
    </row>
    <row r="452" spans="1:21" x14ac:dyDescent="0.2">
      <c r="A452" s="34">
        <v>0</v>
      </c>
      <c r="B452" s="34">
        <v>0</v>
      </c>
      <c r="C452" s="34">
        <v>0</v>
      </c>
      <c r="D452" s="34">
        <v>0</v>
      </c>
      <c r="E452" s="34">
        <v>7.156E-3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0</v>
      </c>
      <c r="M452" s="35">
        <v>0</v>
      </c>
      <c r="N452" s="35">
        <v>0</v>
      </c>
      <c r="O452" s="35">
        <v>0</v>
      </c>
      <c r="P452" s="35">
        <v>0</v>
      </c>
      <c r="Q452" s="36">
        <f t="shared" ref="Q452:Q515" si="21">AVERAGE(C452,A452,B452,F452,D452,E452,I452,G452,H452,L452,J452,K452)</f>
        <v>5.9633333333333337E-4</v>
      </c>
      <c r="R452" s="36">
        <f t="shared" ref="R452:R515" si="22">AVERAGE(P452,O452,N452,M452)</f>
        <v>0</v>
      </c>
      <c r="S452" s="37">
        <f t="shared" ref="S452:S515" si="23">Q452-R452</f>
        <v>5.9633333333333337E-4</v>
      </c>
      <c r="T452" s="37" t="s">
        <v>1592</v>
      </c>
      <c r="U452" s="37" t="s">
        <v>1591</v>
      </c>
    </row>
    <row r="453" spans="1:21" x14ac:dyDescent="0.2">
      <c r="A453" s="34">
        <v>0</v>
      </c>
      <c r="B453" s="34">
        <v>0</v>
      </c>
      <c r="C453" s="34">
        <v>7.1300000000000001E-3</v>
      </c>
      <c r="D453" s="34">
        <v>0</v>
      </c>
      <c r="E453" s="34">
        <v>0</v>
      </c>
      <c r="F453" s="34">
        <v>0</v>
      </c>
      <c r="G453" s="34">
        <v>0</v>
      </c>
      <c r="H453" s="34">
        <v>0</v>
      </c>
      <c r="I453" s="34">
        <v>0</v>
      </c>
      <c r="J453" s="34">
        <v>0</v>
      </c>
      <c r="K453" s="34">
        <v>0</v>
      </c>
      <c r="L453" s="34">
        <v>0</v>
      </c>
      <c r="M453" s="35">
        <v>0</v>
      </c>
      <c r="N453" s="35">
        <v>0</v>
      </c>
      <c r="O453" s="35">
        <v>0</v>
      </c>
      <c r="P453" s="35">
        <v>0</v>
      </c>
      <c r="Q453" s="36">
        <f t="shared" si="21"/>
        <v>5.9416666666666667E-4</v>
      </c>
      <c r="R453" s="36">
        <f t="shared" si="22"/>
        <v>0</v>
      </c>
      <c r="S453" s="37">
        <f t="shared" si="23"/>
        <v>5.9416666666666667E-4</v>
      </c>
      <c r="T453" s="37" t="s">
        <v>2171</v>
      </c>
      <c r="U453" s="37" t="s">
        <v>2171</v>
      </c>
    </row>
    <row r="454" spans="1:21" x14ac:dyDescent="0.2">
      <c r="A454" s="34">
        <v>0</v>
      </c>
      <c r="B454" s="34">
        <v>7.1170000000000001E-3</v>
      </c>
      <c r="C454" s="34">
        <v>0</v>
      </c>
      <c r="D454" s="34">
        <v>0</v>
      </c>
      <c r="E454" s="34">
        <v>0</v>
      </c>
      <c r="F454" s="34">
        <v>0</v>
      </c>
      <c r="G454" s="34">
        <v>0</v>
      </c>
      <c r="H454" s="34">
        <v>0</v>
      </c>
      <c r="I454" s="34">
        <v>0</v>
      </c>
      <c r="J454" s="34">
        <v>0</v>
      </c>
      <c r="K454" s="34">
        <v>0</v>
      </c>
      <c r="L454" s="34">
        <v>0</v>
      </c>
      <c r="M454" s="35">
        <v>0</v>
      </c>
      <c r="N454" s="35">
        <v>0</v>
      </c>
      <c r="O454" s="35">
        <v>0</v>
      </c>
      <c r="P454" s="35">
        <v>0</v>
      </c>
      <c r="Q454" s="36">
        <f t="shared" si="21"/>
        <v>5.9308333333333337E-4</v>
      </c>
      <c r="R454" s="36">
        <f t="shared" si="22"/>
        <v>0</v>
      </c>
      <c r="S454" s="37">
        <f t="shared" si="23"/>
        <v>5.9308333333333337E-4</v>
      </c>
      <c r="T454" s="37" t="s">
        <v>1323</v>
      </c>
      <c r="U454" s="37" t="s">
        <v>1323</v>
      </c>
    </row>
    <row r="455" spans="1:21" x14ac:dyDescent="0.2">
      <c r="A455" s="34">
        <v>0</v>
      </c>
      <c r="B455" s="34">
        <v>0</v>
      </c>
      <c r="C455" s="34">
        <v>7.1170000000000001E-3</v>
      </c>
      <c r="D455" s="34">
        <v>0</v>
      </c>
      <c r="E455" s="34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  <c r="L455" s="34">
        <v>0</v>
      </c>
      <c r="M455" s="35">
        <v>0</v>
      </c>
      <c r="N455" s="35">
        <v>0</v>
      </c>
      <c r="O455" s="35">
        <v>0</v>
      </c>
      <c r="P455" s="35">
        <v>0</v>
      </c>
      <c r="Q455" s="36">
        <f t="shared" si="21"/>
        <v>5.9308333333333337E-4</v>
      </c>
      <c r="R455" s="36">
        <f t="shared" si="22"/>
        <v>0</v>
      </c>
      <c r="S455" s="37">
        <f t="shared" si="23"/>
        <v>5.9308333333333337E-4</v>
      </c>
      <c r="T455" s="37" t="s">
        <v>759</v>
      </c>
      <c r="U455" s="37" t="s">
        <v>759</v>
      </c>
    </row>
    <row r="456" spans="1:21" x14ac:dyDescent="0.2">
      <c r="A456" s="34">
        <v>0</v>
      </c>
      <c r="B456" s="34">
        <v>0</v>
      </c>
      <c r="C456" s="34">
        <v>0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7.0670000000000004E-3</v>
      </c>
      <c r="L456" s="34">
        <v>0</v>
      </c>
      <c r="M456" s="35">
        <v>0</v>
      </c>
      <c r="N456" s="35">
        <v>0</v>
      </c>
      <c r="O456" s="35">
        <v>0</v>
      </c>
      <c r="P456" s="35">
        <v>0</v>
      </c>
      <c r="Q456" s="36">
        <f t="shared" si="21"/>
        <v>5.8891666666666673E-4</v>
      </c>
      <c r="R456" s="36">
        <f t="shared" si="22"/>
        <v>0</v>
      </c>
      <c r="S456" s="37">
        <f t="shared" si="23"/>
        <v>5.8891666666666673E-4</v>
      </c>
      <c r="T456" s="37" t="s">
        <v>2027</v>
      </c>
      <c r="U456" s="37" t="s">
        <v>2027</v>
      </c>
    </row>
    <row r="457" spans="1:21" x14ac:dyDescent="0.2">
      <c r="A457" s="34">
        <v>7.0179999999999999E-3</v>
      </c>
      <c r="B457" s="34">
        <v>0</v>
      </c>
      <c r="C457" s="34">
        <v>0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5">
        <v>0</v>
      </c>
      <c r="N457" s="35">
        <v>0</v>
      </c>
      <c r="O457" s="35">
        <v>0</v>
      </c>
      <c r="P457" s="35">
        <v>0</v>
      </c>
      <c r="Q457" s="36">
        <f t="shared" si="21"/>
        <v>5.8483333333333336E-4</v>
      </c>
      <c r="R457" s="36">
        <f t="shared" si="22"/>
        <v>0</v>
      </c>
      <c r="S457" s="37">
        <f t="shared" si="23"/>
        <v>5.8483333333333336E-4</v>
      </c>
      <c r="T457" s="37" t="s">
        <v>1189</v>
      </c>
      <c r="U457" s="37" t="s">
        <v>1189</v>
      </c>
    </row>
    <row r="458" spans="1:21" x14ac:dyDescent="0.2">
      <c r="A458" s="34">
        <v>0</v>
      </c>
      <c r="B458" s="34">
        <v>0</v>
      </c>
      <c r="C458" s="34">
        <v>0</v>
      </c>
      <c r="D458" s="34">
        <v>0</v>
      </c>
      <c r="E458" s="34">
        <v>0</v>
      </c>
      <c r="F458" s="34">
        <v>0</v>
      </c>
      <c r="G458" s="34">
        <v>6.9569999999999996E-3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5">
        <v>0</v>
      </c>
      <c r="N458" s="35">
        <v>0</v>
      </c>
      <c r="O458" s="35">
        <v>0</v>
      </c>
      <c r="P458" s="35">
        <v>0</v>
      </c>
      <c r="Q458" s="36">
        <f t="shared" si="21"/>
        <v>5.7974999999999997E-4</v>
      </c>
      <c r="R458" s="36">
        <f t="shared" si="22"/>
        <v>0</v>
      </c>
      <c r="S458" s="37">
        <f t="shared" si="23"/>
        <v>5.7974999999999997E-4</v>
      </c>
      <c r="T458" s="37" t="s">
        <v>1685</v>
      </c>
      <c r="U458" s="37" t="s">
        <v>1684</v>
      </c>
    </row>
    <row r="459" spans="1:21" x14ac:dyDescent="0.2">
      <c r="A459" s="34">
        <v>0</v>
      </c>
      <c r="B459" s="34">
        <v>0</v>
      </c>
      <c r="C459" s="34">
        <v>6.9439999999999997E-3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5">
        <v>0</v>
      </c>
      <c r="N459" s="35">
        <v>0</v>
      </c>
      <c r="O459" s="35">
        <v>0</v>
      </c>
      <c r="P459" s="35">
        <v>0</v>
      </c>
      <c r="Q459" s="36">
        <f t="shared" si="21"/>
        <v>5.7866666666666667E-4</v>
      </c>
      <c r="R459" s="36">
        <f t="shared" si="22"/>
        <v>0</v>
      </c>
      <c r="S459" s="37">
        <f t="shared" si="23"/>
        <v>5.7866666666666667E-4</v>
      </c>
      <c r="T459" s="37" t="s">
        <v>2154</v>
      </c>
      <c r="U459" s="37" t="s">
        <v>2153</v>
      </c>
    </row>
    <row r="460" spans="1:21" x14ac:dyDescent="0.2">
      <c r="A460" s="34">
        <v>0</v>
      </c>
      <c r="B460" s="34">
        <v>0</v>
      </c>
      <c r="C460" s="34">
        <v>0</v>
      </c>
      <c r="D460" s="34">
        <v>0</v>
      </c>
      <c r="E460" s="34">
        <v>0</v>
      </c>
      <c r="F460" s="34">
        <v>0</v>
      </c>
      <c r="G460" s="34">
        <v>6.9080000000000001E-3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5">
        <v>0</v>
      </c>
      <c r="N460" s="35">
        <v>0</v>
      </c>
      <c r="O460" s="35">
        <v>0</v>
      </c>
      <c r="P460" s="35">
        <v>0</v>
      </c>
      <c r="Q460" s="36">
        <f t="shared" si="21"/>
        <v>5.7566666666666671E-4</v>
      </c>
      <c r="R460" s="36">
        <f t="shared" si="22"/>
        <v>0</v>
      </c>
      <c r="S460" s="37">
        <f t="shared" si="23"/>
        <v>5.7566666666666671E-4</v>
      </c>
      <c r="T460" s="37" t="s">
        <v>1849</v>
      </c>
      <c r="U460" s="37" t="s">
        <v>1849</v>
      </c>
    </row>
    <row r="461" spans="1:21" x14ac:dyDescent="0.2">
      <c r="A461" s="34">
        <v>0</v>
      </c>
      <c r="B461" s="34">
        <v>0</v>
      </c>
      <c r="C461" s="34">
        <v>0</v>
      </c>
      <c r="D461" s="34">
        <v>0</v>
      </c>
      <c r="E461" s="34">
        <v>6.8849999999999996E-3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5">
        <v>0</v>
      </c>
      <c r="N461" s="35">
        <v>0</v>
      </c>
      <c r="O461" s="35">
        <v>0</v>
      </c>
      <c r="P461" s="35">
        <v>0</v>
      </c>
      <c r="Q461" s="36">
        <f t="shared" si="21"/>
        <v>5.7374999999999993E-4</v>
      </c>
      <c r="R461" s="36">
        <f t="shared" si="22"/>
        <v>0</v>
      </c>
      <c r="S461" s="37">
        <f t="shared" si="23"/>
        <v>5.7374999999999993E-4</v>
      </c>
      <c r="T461" s="37" t="s">
        <v>676</v>
      </c>
      <c r="U461" s="37" t="s">
        <v>676</v>
      </c>
    </row>
    <row r="462" spans="1:21" x14ac:dyDescent="0.2">
      <c r="A462" s="34">
        <v>6.8690000000000001E-3</v>
      </c>
      <c r="B462" s="34">
        <v>0</v>
      </c>
      <c r="C462" s="34">
        <v>0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5">
        <v>0</v>
      </c>
      <c r="N462" s="35">
        <v>0</v>
      </c>
      <c r="O462" s="35">
        <v>0</v>
      </c>
      <c r="P462" s="35">
        <v>0</v>
      </c>
      <c r="Q462" s="36">
        <f t="shared" si="21"/>
        <v>5.7241666666666671E-4</v>
      </c>
      <c r="R462" s="36">
        <f t="shared" si="22"/>
        <v>0</v>
      </c>
      <c r="S462" s="37">
        <f t="shared" si="23"/>
        <v>5.7241666666666671E-4</v>
      </c>
      <c r="T462" s="37" t="s">
        <v>1839</v>
      </c>
      <c r="U462" s="37" t="s">
        <v>1839</v>
      </c>
    </row>
    <row r="463" spans="1:21" x14ac:dyDescent="0.2">
      <c r="A463" s="34">
        <v>6.8139999999999997E-3</v>
      </c>
      <c r="B463" s="34">
        <v>0</v>
      </c>
      <c r="C463" s="34">
        <v>0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5">
        <v>0</v>
      </c>
      <c r="N463" s="35">
        <v>0</v>
      </c>
      <c r="O463" s="35">
        <v>0</v>
      </c>
      <c r="P463" s="35">
        <v>0</v>
      </c>
      <c r="Q463" s="36">
        <f t="shared" si="21"/>
        <v>5.6783333333333328E-4</v>
      </c>
      <c r="R463" s="36">
        <f t="shared" si="22"/>
        <v>0</v>
      </c>
      <c r="S463" s="37">
        <f t="shared" si="23"/>
        <v>5.6783333333333328E-4</v>
      </c>
      <c r="T463" s="37" t="s">
        <v>2476</v>
      </c>
      <c r="U463" s="37" t="s">
        <v>2475</v>
      </c>
    </row>
    <row r="464" spans="1:21" x14ac:dyDescent="0.2">
      <c r="A464" s="34">
        <v>0</v>
      </c>
      <c r="B464" s="34">
        <v>0</v>
      </c>
      <c r="C464" s="34">
        <v>0</v>
      </c>
      <c r="D464" s="34">
        <v>0</v>
      </c>
      <c r="E464" s="34">
        <v>6.8120000000000003E-3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5">
        <v>0</v>
      </c>
      <c r="N464" s="35">
        <v>0</v>
      </c>
      <c r="O464" s="35">
        <v>0</v>
      </c>
      <c r="P464" s="35">
        <v>0</v>
      </c>
      <c r="Q464" s="36">
        <f t="shared" si="21"/>
        <v>5.6766666666666673E-4</v>
      </c>
      <c r="R464" s="36">
        <f t="shared" si="22"/>
        <v>0</v>
      </c>
      <c r="S464" s="37">
        <f t="shared" si="23"/>
        <v>5.6766666666666673E-4</v>
      </c>
      <c r="T464" s="37" t="s">
        <v>2045</v>
      </c>
      <c r="U464" s="37" t="s">
        <v>2044</v>
      </c>
    </row>
    <row r="465" spans="1:21" x14ac:dyDescent="0.2">
      <c r="A465" s="34">
        <v>0</v>
      </c>
      <c r="B465" s="34">
        <v>0</v>
      </c>
      <c r="C465" s="34">
        <v>0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6.7949999999999998E-3</v>
      </c>
      <c r="L465" s="34">
        <v>0</v>
      </c>
      <c r="M465" s="35">
        <v>0</v>
      </c>
      <c r="N465" s="35">
        <v>0</v>
      </c>
      <c r="O465" s="35">
        <v>0</v>
      </c>
      <c r="P465" s="35">
        <v>0</v>
      </c>
      <c r="Q465" s="36">
        <f t="shared" si="21"/>
        <v>5.6625000000000002E-4</v>
      </c>
      <c r="R465" s="36">
        <f t="shared" si="22"/>
        <v>0</v>
      </c>
      <c r="S465" s="37">
        <f t="shared" si="23"/>
        <v>5.6625000000000002E-4</v>
      </c>
      <c r="T465" s="37" t="s">
        <v>943</v>
      </c>
      <c r="U465" s="37" t="s">
        <v>943</v>
      </c>
    </row>
    <row r="466" spans="1:21" x14ac:dyDescent="0.2">
      <c r="A466" s="34">
        <v>0</v>
      </c>
      <c r="B466" s="34">
        <v>0</v>
      </c>
      <c r="C466" s="34">
        <v>6.7799999999999996E-3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5">
        <v>0</v>
      </c>
      <c r="N466" s="35">
        <v>0</v>
      </c>
      <c r="O466" s="35">
        <v>0</v>
      </c>
      <c r="P466" s="35">
        <v>0</v>
      </c>
      <c r="Q466" s="36">
        <f t="shared" si="21"/>
        <v>5.6499999999999996E-4</v>
      </c>
      <c r="R466" s="36">
        <f t="shared" si="22"/>
        <v>0</v>
      </c>
      <c r="S466" s="37">
        <f t="shared" si="23"/>
        <v>5.6499999999999996E-4</v>
      </c>
      <c r="T466" s="37" t="s">
        <v>2351</v>
      </c>
      <c r="U466" s="37" t="s">
        <v>2350</v>
      </c>
    </row>
    <row r="467" spans="1:21" x14ac:dyDescent="0.2">
      <c r="A467" s="34">
        <v>0</v>
      </c>
      <c r="B467" s="34">
        <v>0</v>
      </c>
      <c r="C467" s="34">
        <v>0</v>
      </c>
      <c r="D467" s="34">
        <v>6.7450000000000001E-3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5">
        <v>0</v>
      </c>
      <c r="N467" s="35">
        <v>0</v>
      </c>
      <c r="O467" s="35">
        <v>0</v>
      </c>
      <c r="P467" s="35">
        <v>0</v>
      </c>
      <c r="Q467" s="36">
        <f t="shared" si="21"/>
        <v>5.6208333333333338E-4</v>
      </c>
      <c r="R467" s="36">
        <f t="shared" si="22"/>
        <v>0</v>
      </c>
      <c r="S467" s="37">
        <f t="shared" si="23"/>
        <v>5.6208333333333338E-4</v>
      </c>
      <c r="T467" s="37" t="s">
        <v>1536</v>
      </c>
      <c r="U467" s="37" t="s">
        <v>1535</v>
      </c>
    </row>
    <row r="468" spans="1:21" x14ac:dyDescent="0.2">
      <c r="A468" s="34">
        <v>0</v>
      </c>
      <c r="B468" s="34">
        <v>1.8293E-2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5">
        <v>3.8560000000000001E-3</v>
      </c>
      <c r="N468" s="35">
        <v>0</v>
      </c>
      <c r="O468" s="35">
        <v>0</v>
      </c>
      <c r="P468" s="35">
        <v>0</v>
      </c>
      <c r="Q468" s="36">
        <f t="shared" si="21"/>
        <v>1.5244166666666668E-3</v>
      </c>
      <c r="R468" s="36">
        <f t="shared" si="22"/>
        <v>9.6400000000000001E-4</v>
      </c>
      <c r="S468" s="37">
        <f t="shared" si="23"/>
        <v>5.6041666666666675E-4</v>
      </c>
      <c r="T468" s="37" t="s">
        <v>539</v>
      </c>
      <c r="U468" s="37" t="s">
        <v>538</v>
      </c>
    </row>
    <row r="469" spans="1:21" x14ac:dyDescent="0.2">
      <c r="A469" s="34">
        <v>0</v>
      </c>
      <c r="B469" s="34">
        <v>0</v>
      </c>
      <c r="C469" s="34">
        <v>0</v>
      </c>
      <c r="D469" s="34">
        <v>6.7229999999999998E-3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5">
        <v>0</v>
      </c>
      <c r="N469" s="35">
        <v>0</v>
      </c>
      <c r="O469" s="35">
        <v>0</v>
      </c>
      <c r="P469" s="35">
        <v>0</v>
      </c>
      <c r="Q469" s="36">
        <f t="shared" si="21"/>
        <v>5.6024999999999998E-4</v>
      </c>
      <c r="R469" s="36">
        <f t="shared" si="22"/>
        <v>0</v>
      </c>
      <c r="S469" s="37">
        <f t="shared" si="23"/>
        <v>5.6024999999999998E-4</v>
      </c>
      <c r="T469" s="37" t="s">
        <v>2802</v>
      </c>
      <c r="U469" s="37" t="s">
        <v>2801</v>
      </c>
    </row>
    <row r="470" spans="1:21" x14ac:dyDescent="0.2">
      <c r="A470" s="34">
        <v>0</v>
      </c>
      <c r="B470" s="34">
        <v>0</v>
      </c>
      <c r="C470" s="34">
        <v>6.7229999999999998E-3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5">
        <v>0</v>
      </c>
      <c r="N470" s="35">
        <v>0</v>
      </c>
      <c r="O470" s="35">
        <v>0</v>
      </c>
      <c r="P470" s="35">
        <v>0</v>
      </c>
      <c r="Q470" s="36">
        <f t="shared" si="21"/>
        <v>5.6024999999999998E-4</v>
      </c>
      <c r="R470" s="36">
        <f t="shared" si="22"/>
        <v>0</v>
      </c>
      <c r="S470" s="37">
        <f t="shared" si="23"/>
        <v>5.6024999999999998E-4</v>
      </c>
      <c r="T470" s="37" t="s">
        <v>2286</v>
      </c>
      <c r="U470" s="37" t="s">
        <v>2286</v>
      </c>
    </row>
    <row r="471" spans="1:21" x14ac:dyDescent="0.2">
      <c r="A471" s="34">
        <v>0</v>
      </c>
      <c r="B471" s="34">
        <v>0</v>
      </c>
      <c r="C471" s="34">
        <v>6.6670000000000002E-3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5">
        <v>0</v>
      </c>
      <c r="N471" s="35">
        <v>0</v>
      </c>
      <c r="O471" s="35">
        <v>0</v>
      </c>
      <c r="P471" s="35">
        <v>0</v>
      </c>
      <c r="Q471" s="36">
        <f t="shared" si="21"/>
        <v>5.5558333333333338E-4</v>
      </c>
      <c r="R471" s="36">
        <f t="shared" si="22"/>
        <v>0</v>
      </c>
      <c r="S471" s="37">
        <f t="shared" si="23"/>
        <v>5.5558333333333338E-4</v>
      </c>
      <c r="T471" s="37" t="s">
        <v>2532</v>
      </c>
      <c r="U471" s="37" t="s">
        <v>2532</v>
      </c>
    </row>
    <row r="472" spans="1:21" x14ac:dyDescent="0.2">
      <c r="A472" s="34">
        <v>6.6010000000000001E-3</v>
      </c>
      <c r="B472" s="34">
        <v>0</v>
      </c>
      <c r="C472" s="34">
        <v>0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5">
        <v>0</v>
      </c>
      <c r="N472" s="35">
        <v>0</v>
      </c>
      <c r="O472" s="35">
        <v>0</v>
      </c>
      <c r="P472" s="35">
        <v>0</v>
      </c>
      <c r="Q472" s="36">
        <f t="shared" si="21"/>
        <v>5.5008333333333331E-4</v>
      </c>
      <c r="R472" s="36">
        <f t="shared" si="22"/>
        <v>0</v>
      </c>
      <c r="S472" s="37">
        <f t="shared" si="23"/>
        <v>5.5008333333333331E-4</v>
      </c>
      <c r="T472" s="37" t="s">
        <v>1180</v>
      </c>
      <c r="U472" s="37" t="s">
        <v>1180</v>
      </c>
    </row>
    <row r="473" spans="1:21" x14ac:dyDescent="0.2">
      <c r="A473" s="34">
        <v>0</v>
      </c>
      <c r="B473" s="34">
        <v>0</v>
      </c>
      <c r="C473" s="34">
        <v>6.5570000000000003E-3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5">
        <v>0</v>
      </c>
      <c r="N473" s="35">
        <v>0</v>
      </c>
      <c r="O473" s="35">
        <v>0</v>
      </c>
      <c r="P473" s="35">
        <v>0</v>
      </c>
      <c r="Q473" s="36">
        <f t="shared" si="21"/>
        <v>5.4641666666666673E-4</v>
      </c>
      <c r="R473" s="36">
        <f t="shared" si="22"/>
        <v>0</v>
      </c>
      <c r="S473" s="37">
        <f t="shared" si="23"/>
        <v>5.4641666666666673E-4</v>
      </c>
      <c r="T473" s="37" t="s">
        <v>1659</v>
      </c>
      <c r="U473" s="37" t="s">
        <v>1659</v>
      </c>
    </row>
    <row r="474" spans="1:21" x14ac:dyDescent="0.2">
      <c r="A474" s="34">
        <v>0</v>
      </c>
      <c r="B474" s="34">
        <v>0</v>
      </c>
      <c r="C474" s="34">
        <v>6.5360000000000001E-3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5">
        <v>0</v>
      </c>
      <c r="N474" s="35">
        <v>0</v>
      </c>
      <c r="O474" s="35">
        <v>0</v>
      </c>
      <c r="P474" s="35">
        <v>0</v>
      </c>
      <c r="Q474" s="36">
        <f t="shared" si="21"/>
        <v>5.4466666666666671E-4</v>
      </c>
      <c r="R474" s="36">
        <f t="shared" si="22"/>
        <v>0</v>
      </c>
      <c r="S474" s="37">
        <f t="shared" si="23"/>
        <v>5.4466666666666671E-4</v>
      </c>
      <c r="T474" s="37" t="s">
        <v>656</v>
      </c>
      <c r="U474" s="37" t="s">
        <v>656</v>
      </c>
    </row>
    <row r="475" spans="1:21" x14ac:dyDescent="0.2">
      <c r="A475" s="34">
        <v>0</v>
      </c>
      <c r="B475" s="34">
        <v>0</v>
      </c>
      <c r="C475" s="34">
        <v>0</v>
      </c>
      <c r="D475" s="34">
        <v>0</v>
      </c>
      <c r="E475" s="34">
        <v>0</v>
      </c>
      <c r="F475" s="34">
        <v>6.5120000000000004E-3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5">
        <v>0</v>
      </c>
      <c r="N475" s="35">
        <v>0</v>
      </c>
      <c r="O475" s="35">
        <v>0</v>
      </c>
      <c r="P475" s="35">
        <v>0</v>
      </c>
      <c r="Q475" s="36">
        <f t="shared" si="21"/>
        <v>5.4266666666666667E-4</v>
      </c>
      <c r="R475" s="36">
        <f t="shared" si="22"/>
        <v>0</v>
      </c>
      <c r="S475" s="37">
        <f t="shared" si="23"/>
        <v>5.4266666666666667E-4</v>
      </c>
      <c r="T475" s="37" t="s">
        <v>962</v>
      </c>
      <c r="U475" s="37" t="s">
        <v>962</v>
      </c>
    </row>
    <row r="476" spans="1:21" x14ac:dyDescent="0.2">
      <c r="A476" s="34">
        <v>0</v>
      </c>
      <c r="B476" s="34">
        <v>0</v>
      </c>
      <c r="C476" s="34">
        <v>6.5040000000000002E-3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5">
        <v>0</v>
      </c>
      <c r="N476" s="35">
        <v>0</v>
      </c>
      <c r="O476" s="35">
        <v>0</v>
      </c>
      <c r="P476" s="35">
        <v>0</v>
      </c>
      <c r="Q476" s="36">
        <f t="shared" si="21"/>
        <v>5.4200000000000006E-4</v>
      </c>
      <c r="R476" s="36">
        <f t="shared" si="22"/>
        <v>0</v>
      </c>
      <c r="S476" s="37">
        <f t="shared" si="23"/>
        <v>5.4200000000000006E-4</v>
      </c>
      <c r="T476" s="37" t="s">
        <v>1499</v>
      </c>
      <c r="U476" s="37" t="s">
        <v>1499</v>
      </c>
    </row>
    <row r="477" spans="1:21" x14ac:dyDescent="0.2">
      <c r="A477" s="34">
        <v>0</v>
      </c>
      <c r="B477" s="34">
        <v>0</v>
      </c>
      <c r="C477" s="34">
        <v>0</v>
      </c>
      <c r="D477" s="34">
        <v>0</v>
      </c>
      <c r="E477" s="34">
        <v>6.5040000000000002E-3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5">
        <v>0</v>
      </c>
      <c r="N477" s="35">
        <v>0</v>
      </c>
      <c r="O477" s="35">
        <v>0</v>
      </c>
      <c r="P477" s="35">
        <v>0</v>
      </c>
      <c r="Q477" s="36">
        <f t="shared" si="21"/>
        <v>5.4200000000000006E-4</v>
      </c>
      <c r="R477" s="36">
        <f t="shared" si="22"/>
        <v>0</v>
      </c>
      <c r="S477" s="37">
        <f t="shared" si="23"/>
        <v>5.4200000000000006E-4</v>
      </c>
      <c r="T477" s="37" t="s">
        <v>633</v>
      </c>
      <c r="U477" s="37" t="s">
        <v>633</v>
      </c>
    </row>
    <row r="478" spans="1:21" x14ac:dyDescent="0.2">
      <c r="A478" s="34">
        <v>0</v>
      </c>
      <c r="B478" s="34">
        <v>0</v>
      </c>
      <c r="C478" s="34">
        <v>0</v>
      </c>
      <c r="D478" s="34">
        <v>0</v>
      </c>
      <c r="E478" s="34">
        <v>6.483E-3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5">
        <v>0</v>
      </c>
      <c r="N478" s="35">
        <v>0</v>
      </c>
      <c r="O478" s="35">
        <v>0</v>
      </c>
      <c r="P478" s="35">
        <v>0</v>
      </c>
      <c r="Q478" s="36">
        <f t="shared" si="21"/>
        <v>5.4025000000000004E-4</v>
      </c>
      <c r="R478" s="36">
        <f t="shared" si="22"/>
        <v>0</v>
      </c>
      <c r="S478" s="37">
        <f t="shared" si="23"/>
        <v>5.4025000000000004E-4</v>
      </c>
      <c r="T478" s="37" t="s">
        <v>1751</v>
      </c>
      <c r="U478" s="37" t="s">
        <v>1751</v>
      </c>
    </row>
    <row r="479" spans="1:21" x14ac:dyDescent="0.2">
      <c r="A479" s="34">
        <v>0</v>
      </c>
      <c r="B479" s="34">
        <v>0</v>
      </c>
      <c r="C479" s="34">
        <v>0</v>
      </c>
      <c r="D479" s="34">
        <v>0</v>
      </c>
      <c r="E479" s="34">
        <v>0</v>
      </c>
      <c r="F479" s="34">
        <v>0</v>
      </c>
      <c r="G479" s="34">
        <v>6.4619999999999999E-3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5">
        <v>0</v>
      </c>
      <c r="N479" s="35">
        <v>0</v>
      </c>
      <c r="O479" s="35">
        <v>0</v>
      </c>
      <c r="P479" s="35">
        <v>0</v>
      </c>
      <c r="Q479" s="36">
        <f t="shared" si="21"/>
        <v>5.3850000000000002E-4</v>
      </c>
      <c r="R479" s="36">
        <f t="shared" si="22"/>
        <v>0</v>
      </c>
      <c r="S479" s="37">
        <f t="shared" si="23"/>
        <v>5.3850000000000002E-4</v>
      </c>
      <c r="T479" s="37" t="s">
        <v>1725</v>
      </c>
      <c r="U479" s="37" t="s">
        <v>1724</v>
      </c>
    </row>
    <row r="480" spans="1:21" x14ac:dyDescent="0.2">
      <c r="A480" s="34">
        <v>6.4310000000000001E-3</v>
      </c>
      <c r="B480" s="34">
        <v>0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  <c r="M480" s="35">
        <v>0</v>
      </c>
      <c r="N480" s="35">
        <v>0</v>
      </c>
      <c r="O480" s="35">
        <v>0</v>
      </c>
      <c r="P480" s="35">
        <v>0</v>
      </c>
      <c r="Q480" s="36">
        <f t="shared" si="21"/>
        <v>5.3591666666666664E-4</v>
      </c>
      <c r="R480" s="36">
        <f t="shared" si="22"/>
        <v>0</v>
      </c>
      <c r="S480" s="37">
        <f t="shared" si="23"/>
        <v>5.3591666666666664E-4</v>
      </c>
      <c r="T480" s="37" t="s">
        <v>2003</v>
      </c>
      <c r="U480" s="37" t="s">
        <v>2003</v>
      </c>
    </row>
    <row r="481" spans="1:21" x14ac:dyDescent="0.2">
      <c r="A481" s="34">
        <v>6.313E-3</v>
      </c>
      <c r="B481" s="34">
        <v>0</v>
      </c>
      <c r="C481" s="34">
        <v>0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  <c r="M481" s="35">
        <v>0</v>
      </c>
      <c r="N481" s="35">
        <v>0</v>
      </c>
      <c r="O481" s="35">
        <v>0</v>
      </c>
      <c r="P481" s="35">
        <v>0</v>
      </c>
      <c r="Q481" s="36">
        <f t="shared" si="21"/>
        <v>5.2608333333333337E-4</v>
      </c>
      <c r="R481" s="36">
        <f t="shared" si="22"/>
        <v>0</v>
      </c>
      <c r="S481" s="37">
        <f t="shared" si="23"/>
        <v>5.2608333333333337E-4</v>
      </c>
      <c r="T481" s="37" t="s">
        <v>963</v>
      </c>
      <c r="U481" s="37" t="s">
        <v>963</v>
      </c>
    </row>
    <row r="482" spans="1:21" x14ac:dyDescent="0.2">
      <c r="A482" s="34">
        <v>0</v>
      </c>
      <c r="B482" s="34">
        <v>0</v>
      </c>
      <c r="C482" s="34">
        <v>6.2989999999999999E-3</v>
      </c>
      <c r="D482" s="34">
        <v>0</v>
      </c>
      <c r="E482" s="34">
        <v>0</v>
      </c>
      <c r="F482" s="34">
        <v>0</v>
      </c>
      <c r="G482" s="34">
        <v>0</v>
      </c>
      <c r="H482" s="34">
        <v>0</v>
      </c>
      <c r="I482" s="34">
        <v>0</v>
      </c>
      <c r="J482" s="34">
        <v>0</v>
      </c>
      <c r="K482" s="34">
        <v>0</v>
      </c>
      <c r="L482" s="34">
        <v>0</v>
      </c>
      <c r="M482" s="35">
        <v>0</v>
      </c>
      <c r="N482" s="35">
        <v>0</v>
      </c>
      <c r="O482" s="35">
        <v>0</v>
      </c>
      <c r="P482" s="35">
        <v>0</v>
      </c>
      <c r="Q482" s="36">
        <f t="shared" si="21"/>
        <v>5.249166666666667E-4</v>
      </c>
      <c r="R482" s="36">
        <f t="shared" si="22"/>
        <v>0</v>
      </c>
      <c r="S482" s="37">
        <f t="shared" si="23"/>
        <v>5.249166666666667E-4</v>
      </c>
      <c r="T482" s="37" t="s">
        <v>1676</v>
      </c>
      <c r="U482" s="37" t="s">
        <v>1676</v>
      </c>
    </row>
    <row r="483" spans="1:21" x14ac:dyDescent="0.2">
      <c r="A483" s="34">
        <v>0</v>
      </c>
      <c r="B483" s="34">
        <v>0</v>
      </c>
      <c r="C483" s="34">
        <v>0</v>
      </c>
      <c r="D483" s="34">
        <v>0</v>
      </c>
      <c r="E483" s="34">
        <v>0</v>
      </c>
      <c r="F483" s="34">
        <v>0</v>
      </c>
      <c r="G483" s="34">
        <v>0</v>
      </c>
      <c r="H483" s="34">
        <v>6.2890000000000003E-3</v>
      </c>
      <c r="I483" s="34">
        <v>0</v>
      </c>
      <c r="J483" s="34">
        <v>0</v>
      </c>
      <c r="K483" s="34">
        <v>0</v>
      </c>
      <c r="L483" s="34">
        <v>0</v>
      </c>
      <c r="M483" s="35">
        <v>0</v>
      </c>
      <c r="N483" s="35">
        <v>0</v>
      </c>
      <c r="O483" s="35">
        <v>0</v>
      </c>
      <c r="P483" s="35">
        <v>0</v>
      </c>
      <c r="Q483" s="36">
        <f t="shared" si="21"/>
        <v>5.2408333333333332E-4</v>
      </c>
      <c r="R483" s="36">
        <f t="shared" si="22"/>
        <v>0</v>
      </c>
      <c r="S483" s="37">
        <f t="shared" si="23"/>
        <v>5.2408333333333332E-4</v>
      </c>
      <c r="T483" s="37" t="s">
        <v>2594</v>
      </c>
      <c r="U483" s="37" t="s">
        <v>2594</v>
      </c>
    </row>
    <row r="484" spans="1:21" x14ac:dyDescent="0.2">
      <c r="A484" s="34">
        <v>6.2890000000000003E-3</v>
      </c>
      <c r="B484" s="34">
        <v>0</v>
      </c>
      <c r="C484" s="34">
        <v>0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0</v>
      </c>
      <c r="M484" s="35">
        <v>0</v>
      </c>
      <c r="N484" s="35">
        <v>0</v>
      </c>
      <c r="O484" s="35">
        <v>0</v>
      </c>
      <c r="P484" s="35">
        <v>0</v>
      </c>
      <c r="Q484" s="36">
        <f t="shared" si="21"/>
        <v>5.2408333333333332E-4</v>
      </c>
      <c r="R484" s="36">
        <f t="shared" si="22"/>
        <v>0</v>
      </c>
      <c r="S484" s="37">
        <f t="shared" si="23"/>
        <v>5.2408333333333332E-4</v>
      </c>
      <c r="T484" s="37" t="s">
        <v>1009</v>
      </c>
      <c r="U484" s="37" t="s">
        <v>1009</v>
      </c>
    </row>
    <row r="485" spans="1:21" x14ac:dyDescent="0.2">
      <c r="A485" s="34">
        <v>0</v>
      </c>
      <c r="B485" s="34">
        <v>0</v>
      </c>
      <c r="C485" s="34">
        <v>6.2110000000000004E-3</v>
      </c>
      <c r="D485" s="34">
        <v>0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4">
        <v>0</v>
      </c>
      <c r="M485" s="35">
        <v>0</v>
      </c>
      <c r="N485" s="35">
        <v>0</v>
      </c>
      <c r="O485" s="35">
        <v>0</v>
      </c>
      <c r="P485" s="35">
        <v>0</v>
      </c>
      <c r="Q485" s="36">
        <f t="shared" si="21"/>
        <v>5.1758333333333333E-4</v>
      </c>
      <c r="R485" s="36">
        <f t="shared" si="22"/>
        <v>0</v>
      </c>
      <c r="S485" s="37">
        <f t="shared" si="23"/>
        <v>5.1758333333333333E-4</v>
      </c>
      <c r="T485" s="37" t="s">
        <v>2228</v>
      </c>
      <c r="U485" s="37" t="s">
        <v>2227</v>
      </c>
    </row>
    <row r="486" spans="1:21" x14ac:dyDescent="0.2">
      <c r="A486" s="34">
        <v>0</v>
      </c>
      <c r="B486" s="34">
        <v>6.1999999999999998E-3</v>
      </c>
      <c r="C486" s="34">
        <v>0</v>
      </c>
      <c r="D486" s="34">
        <v>0</v>
      </c>
      <c r="E486" s="34">
        <v>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34">
        <v>0</v>
      </c>
      <c r="M486" s="35">
        <v>0</v>
      </c>
      <c r="N486" s="35">
        <v>0</v>
      </c>
      <c r="O486" s="35">
        <v>0</v>
      </c>
      <c r="P486" s="35">
        <v>0</v>
      </c>
      <c r="Q486" s="36">
        <f t="shared" si="21"/>
        <v>5.1666666666666668E-4</v>
      </c>
      <c r="R486" s="36">
        <f t="shared" si="22"/>
        <v>0</v>
      </c>
      <c r="S486" s="37">
        <f t="shared" si="23"/>
        <v>5.1666666666666668E-4</v>
      </c>
      <c r="T486" s="37" t="s">
        <v>2181</v>
      </c>
      <c r="U486" s="37" t="s">
        <v>2181</v>
      </c>
    </row>
    <row r="487" spans="1:21" x14ac:dyDescent="0.2">
      <c r="A487" s="34">
        <v>6.1349999999999998E-3</v>
      </c>
      <c r="B487" s="34">
        <v>0</v>
      </c>
      <c r="C487" s="34">
        <v>0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0</v>
      </c>
      <c r="M487" s="35">
        <v>0</v>
      </c>
      <c r="N487" s="35">
        <v>0</v>
      </c>
      <c r="O487" s="35">
        <v>0</v>
      </c>
      <c r="P487" s="35">
        <v>0</v>
      </c>
      <c r="Q487" s="36">
        <f t="shared" si="21"/>
        <v>5.1124999999999999E-4</v>
      </c>
      <c r="R487" s="36">
        <f t="shared" si="22"/>
        <v>0</v>
      </c>
      <c r="S487" s="37">
        <f t="shared" si="23"/>
        <v>5.1124999999999999E-4</v>
      </c>
      <c r="T487" s="37" t="s">
        <v>1622</v>
      </c>
      <c r="U487" s="37" t="s">
        <v>1622</v>
      </c>
    </row>
    <row r="488" spans="1:21" x14ac:dyDescent="0.2">
      <c r="A488" s="34">
        <v>6.1159999999999999E-3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0</v>
      </c>
      <c r="M488" s="35">
        <v>0</v>
      </c>
      <c r="N488" s="35">
        <v>0</v>
      </c>
      <c r="O488" s="35">
        <v>0</v>
      </c>
      <c r="P488" s="35">
        <v>0</v>
      </c>
      <c r="Q488" s="36">
        <f t="shared" si="21"/>
        <v>5.0966666666666662E-4</v>
      </c>
      <c r="R488" s="36">
        <f t="shared" si="22"/>
        <v>0</v>
      </c>
      <c r="S488" s="37">
        <f t="shared" si="23"/>
        <v>5.0966666666666662E-4</v>
      </c>
      <c r="T488" s="37" t="s">
        <v>695</v>
      </c>
      <c r="U488" s="37" t="s">
        <v>695</v>
      </c>
    </row>
    <row r="489" spans="1:21" x14ac:dyDescent="0.2">
      <c r="A489" s="34">
        <v>0</v>
      </c>
      <c r="B489" s="34">
        <v>0</v>
      </c>
      <c r="C489" s="34">
        <v>6.0790000000000002E-3</v>
      </c>
      <c r="D489" s="34">
        <v>0</v>
      </c>
      <c r="E489" s="34">
        <v>0</v>
      </c>
      <c r="F489" s="34">
        <v>0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34">
        <v>0</v>
      </c>
      <c r="M489" s="35">
        <v>0</v>
      </c>
      <c r="N489" s="35">
        <v>0</v>
      </c>
      <c r="O489" s="35">
        <v>0</v>
      </c>
      <c r="P489" s="35">
        <v>0</v>
      </c>
      <c r="Q489" s="36">
        <f t="shared" si="21"/>
        <v>5.0658333333333339E-4</v>
      </c>
      <c r="R489" s="36">
        <f t="shared" si="22"/>
        <v>0</v>
      </c>
      <c r="S489" s="37">
        <f t="shared" si="23"/>
        <v>5.0658333333333339E-4</v>
      </c>
      <c r="T489" s="37" t="s">
        <v>1679</v>
      </c>
      <c r="U489" s="37" t="s">
        <v>1679</v>
      </c>
    </row>
    <row r="490" spans="1:21" x14ac:dyDescent="0.2">
      <c r="A490" s="34">
        <v>0</v>
      </c>
      <c r="B490" s="34">
        <v>6.0359999999999997E-3</v>
      </c>
      <c r="C490" s="34">
        <v>0</v>
      </c>
      <c r="D490" s="34">
        <v>0</v>
      </c>
      <c r="E490" s="34">
        <v>0</v>
      </c>
      <c r="F490" s="34">
        <v>0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0</v>
      </c>
      <c r="M490" s="35">
        <v>0</v>
      </c>
      <c r="N490" s="35">
        <v>0</v>
      </c>
      <c r="O490" s="35">
        <v>0</v>
      </c>
      <c r="P490" s="35">
        <v>0</v>
      </c>
      <c r="Q490" s="36">
        <f t="shared" si="21"/>
        <v>5.0299999999999997E-4</v>
      </c>
      <c r="R490" s="36">
        <f t="shared" si="22"/>
        <v>0</v>
      </c>
      <c r="S490" s="37">
        <f t="shared" si="23"/>
        <v>5.0299999999999997E-4</v>
      </c>
      <c r="T490" s="37" t="s">
        <v>2821</v>
      </c>
      <c r="U490" s="37" t="s">
        <v>2820</v>
      </c>
    </row>
    <row r="491" spans="1:21" x14ac:dyDescent="0.2">
      <c r="A491" s="34">
        <v>0</v>
      </c>
      <c r="B491" s="34">
        <v>0</v>
      </c>
      <c r="C491" s="34">
        <v>0</v>
      </c>
      <c r="D491" s="34">
        <v>0</v>
      </c>
      <c r="E491" s="34">
        <v>0</v>
      </c>
      <c r="F491" s="34">
        <v>0</v>
      </c>
      <c r="G491" s="34">
        <v>6.0060000000000001E-3</v>
      </c>
      <c r="H491" s="34">
        <v>0</v>
      </c>
      <c r="I491" s="34">
        <v>0</v>
      </c>
      <c r="J491" s="34">
        <v>0</v>
      </c>
      <c r="K491" s="34">
        <v>0</v>
      </c>
      <c r="L491" s="34">
        <v>0</v>
      </c>
      <c r="M491" s="35">
        <v>0</v>
      </c>
      <c r="N491" s="35">
        <v>0</v>
      </c>
      <c r="O491" s="35">
        <v>0</v>
      </c>
      <c r="P491" s="35">
        <v>0</v>
      </c>
      <c r="Q491" s="36">
        <f t="shared" si="21"/>
        <v>5.0049999999999997E-4</v>
      </c>
      <c r="R491" s="36">
        <f t="shared" si="22"/>
        <v>0</v>
      </c>
      <c r="S491" s="37">
        <f t="shared" si="23"/>
        <v>5.0049999999999997E-4</v>
      </c>
      <c r="T491" s="37" t="s">
        <v>1628</v>
      </c>
      <c r="U491" s="37" t="s">
        <v>1628</v>
      </c>
    </row>
    <row r="492" spans="1:21" x14ac:dyDescent="0.2">
      <c r="A492" s="34">
        <v>0</v>
      </c>
      <c r="B492" s="34">
        <v>0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5.9950000000000003E-3</v>
      </c>
      <c r="L492" s="34">
        <v>0</v>
      </c>
      <c r="M492" s="35">
        <v>0</v>
      </c>
      <c r="N492" s="35">
        <v>0</v>
      </c>
      <c r="O492" s="35">
        <v>0</v>
      </c>
      <c r="P492" s="35">
        <v>0</v>
      </c>
      <c r="Q492" s="36">
        <f t="shared" si="21"/>
        <v>4.9958333333333332E-4</v>
      </c>
      <c r="R492" s="36">
        <f t="shared" si="22"/>
        <v>0</v>
      </c>
      <c r="S492" s="37">
        <f t="shared" si="23"/>
        <v>4.9958333333333332E-4</v>
      </c>
      <c r="T492" s="37" t="s">
        <v>1053</v>
      </c>
      <c r="U492" s="37" t="s">
        <v>1052</v>
      </c>
    </row>
    <row r="493" spans="1:21" x14ac:dyDescent="0.2">
      <c r="A493" s="34">
        <v>0</v>
      </c>
      <c r="B493" s="34">
        <v>0</v>
      </c>
      <c r="C493" s="34">
        <v>5.8820000000000001E-3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0</v>
      </c>
      <c r="J493" s="34">
        <v>0</v>
      </c>
      <c r="K493" s="34">
        <v>0</v>
      </c>
      <c r="L493" s="34">
        <v>0</v>
      </c>
      <c r="M493" s="35">
        <v>0</v>
      </c>
      <c r="N493" s="35">
        <v>0</v>
      </c>
      <c r="O493" s="35">
        <v>0</v>
      </c>
      <c r="P493" s="35">
        <v>0</v>
      </c>
      <c r="Q493" s="36">
        <f t="shared" si="21"/>
        <v>4.9016666666666664E-4</v>
      </c>
      <c r="R493" s="36">
        <f t="shared" si="22"/>
        <v>0</v>
      </c>
      <c r="S493" s="37">
        <f t="shared" si="23"/>
        <v>4.9016666666666664E-4</v>
      </c>
      <c r="T493" s="37" t="s">
        <v>988</v>
      </c>
      <c r="U493" s="37" t="s">
        <v>987</v>
      </c>
    </row>
    <row r="494" spans="1:21" x14ac:dyDescent="0.2">
      <c r="A494" s="34">
        <v>5.8310000000000002E-3</v>
      </c>
      <c r="B494" s="34">
        <v>0</v>
      </c>
      <c r="C494" s="34">
        <v>0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  <c r="M494" s="35">
        <v>0</v>
      </c>
      <c r="N494" s="35">
        <v>0</v>
      </c>
      <c r="O494" s="35">
        <v>0</v>
      </c>
      <c r="P494" s="35">
        <v>0</v>
      </c>
      <c r="Q494" s="36">
        <f t="shared" si="21"/>
        <v>4.8591666666666667E-4</v>
      </c>
      <c r="R494" s="36">
        <f t="shared" si="22"/>
        <v>0</v>
      </c>
      <c r="S494" s="37">
        <f t="shared" si="23"/>
        <v>4.8591666666666667E-4</v>
      </c>
      <c r="T494" s="37" t="s">
        <v>1391</v>
      </c>
      <c r="U494" s="37" t="s">
        <v>1391</v>
      </c>
    </row>
    <row r="495" spans="1:21" x14ac:dyDescent="0.2">
      <c r="A495" s="34">
        <v>0</v>
      </c>
      <c r="B495" s="34">
        <v>0</v>
      </c>
      <c r="C495" s="34">
        <v>0</v>
      </c>
      <c r="D495" s="34">
        <v>0</v>
      </c>
      <c r="E495" s="34">
        <v>0</v>
      </c>
      <c r="F495" s="34">
        <v>0</v>
      </c>
      <c r="G495" s="34">
        <v>5.7390000000000002E-3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  <c r="M495" s="35">
        <v>0</v>
      </c>
      <c r="N495" s="35">
        <v>0</v>
      </c>
      <c r="O495" s="35">
        <v>0</v>
      </c>
      <c r="P495" s="35">
        <v>0</v>
      </c>
      <c r="Q495" s="36">
        <f t="shared" si="21"/>
        <v>4.7825E-4</v>
      </c>
      <c r="R495" s="36">
        <f t="shared" si="22"/>
        <v>0</v>
      </c>
      <c r="S495" s="37">
        <f t="shared" si="23"/>
        <v>4.7825E-4</v>
      </c>
      <c r="T495" s="37" t="s">
        <v>991</v>
      </c>
      <c r="U495" s="37" t="s">
        <v>991</v>
      </c>
    </row>
    <row r="496" spans="1:21" x14ac:dyDescent="0.2">
      <c r="A496" s="34">
        <v>0</v>
      </c>
      <c r="B496" s="34">
        <v>0</v>
      </c>
      <c r="C496" s="34">
        <v>1.278E-2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4.3059999999999999E-3</v>
      </c>
      <c r="L496" s="34">
        <v>2.2279E-2</v>
      </c>
      <c r="M496" s="35">
        <v>0</v>
      </c>
      <c r="N496" s="35">
        <v>1.1220000000000001E-2</v>
      </c>
      <c r="O496" s="35">
        <v>0</v>
      </c>
      <c r="P496" s="35">
        <v>0</v>
      </c>
      <c r="Q496" s="36">
        <f t="shared" si="21"/>
        <v>3.2804166666666663E-3</v>
      </c>
      <c r="R496" s="36">
        <f t="shared" si="22"/>
        <v>2.8050000000000002E-3</v>
      </c>
      <c r="S496" s="37">
        <f t="shared" si="23"/>
        <v>4.7541666666666609E-4</v>
      </c>
      <c r="T496" s="37" t="s">
        <v>335</v>
      </c>
      <c r="U496" s="37" t="s">
        <v>334</v>
      </c>
    </row>
    <row r="497" spans="1:21" x14ac:dyDescent="0.2">
      <c r="A497" s="34">
        <v>5.6979999999999999E-3</v>
      </c>
      <c r="B497" s="34">
        <v>0</v>
      </c>
      <c r="C497" s="34">
        <v>0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5">
        <v>0</v>
      </c>
      <c r="N497" s="35">
        <v>0</v>
      </c>
      <c r="O497" s="35">
        <v>0</v>
      </c>
      <c r="P497" s="35">
        <v>0</v>
      </c>
      <c r="Q497" s="36">
        <f t="shared" si="21"/>
        <v>4.7483333333333335E-4</v>
      </c>
      <c r="R497" s="36">
        <f t="shared" si="22"/>
        <v>0</v>
      </c>
      <c r="S497" s="37">
        <f t="shared" si="23"/>
        <v>4.7483333333333335E-4</v>
      </c>
      <c r="T497" s="37" t="s">
        <v>1919</v>
      </c>
      <c r="U497" s="37" t="s">
        <v>1918</v>
      </c>
    </row>
    <row r="498" spans="1:21" x14ac:dyDescent="0.2">
      <c r="A498" s="34">
        <v>0</v>
      </c>
      <c r="B498" s="34">
        <v>0</v>
      </c>
      <c r="C498" s="34">
        <v>0</v>
      </c>
      <c r="D498" s="34">
        <v>1.2048E-2</v>
      </c>
      <c r="E498" s="34">
        <v>0</v>
      </c>
      <c r="F498" s="34">
        <v>0</v>
      </c>
      <c r="G498" s="34">
        <v>0</v>
      </c>
      <c r="H498" s="34">
        <v>1.5528E-2</v>
      </c>
      <c r="I498" s="34">
        <v>0</v>
      </c>
      <c r="J498" s="34">
        <v>0</v>
      </c>
      <c r="K498" s="34">
        <v>0</v>
      </c>
      <c r="L498" s="34">
        <v>0</v>
      </c>
      <c r="M498" s="35">
        <v>3.2469999999999999E-3</v>
      </c>
      <c r="N498" s="35">
        <v>0</v>
      </c>
      <c r="O498" s="35">
        <v>4.065E-3</v>
      </c>
      <c r="P498" s="35">
        <v>0</v>
      </c>
      <c r="Q498" s="36">
        <f t="shared" si="21"/>
        <v>2.2980000000000001E-3</v>
      </c>
      <c r="R498" s="36">
        <f t="shared" si="22"/>
        <v>1.828E-3</v>
      </c>
      <c r="S498" s="37">
        <f t="shared" si="23"/>
        <v>4.7000000000000015E-4</v>
      </c>
      <c r="T498" s="37" t="s">
        <v>394</v>
      </c>
      <c r="U498" s="37" t="s">
        <v>393</v>
      </c>
    </row>
    <row r="499" spans="1:21" x14ac:dyDescent="0.2">
      <c r="A499" s="34">
        <v>0</v>
      </c>
      <c r="B499" s="34">
        <v>0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5.6290000000000003E-3</v>
      </c>
      <c r="M499" s="35">
        <v>0</v>
      </c>
      <c r="N499" s="35">
        <v>0</v>
      </c>
      <c r="O499" s="35">
        <v>0</v>
      </c>
      <c r="P499" s="35">
        <v>0</v>
      </c>
      <c r="Q499" s="36">
        <f t="shared" si="21"/>
        <v>4.6908333333333334E-4</v>
      </c>
      <c r="R499" s="36">
        <f t="shared" si="22"/>
        <v>0</v>
      </c>
      <c r="S499" s="37">
        <f t="shared" si="23"/>
        <v>4.6908333333333334E-4</v>
      </c>
      <c r="T499" s="37" t="s">
        <v>1150</v>
      </c>
      <c r="U499" s="37" t="s">
        <v>1149</v>
      </c>
    </row>
    <row r="500" spans="1:21" x14ac:dyDescent="0.2">
      <c r="A500" s="34">
        <v>5.6020000000000002E-3</v>
      </c>
      <c r="B500" s="34">
        <v>0</v>
      </c>
      <c r="C500" s="34">
        <v>0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5">
        <v>0</v>
      </c>
      <c r="N500" s="35">
        <v>0</v>
      </c>
      <c r="O500" s="35">
        <v>0</v>
      </c>
      <c r="P500" s="35">
        <v>0</v>
      </c>
      <c r="Q500" s="36">
        <f t="shared" si="21"/>
        <v>4.6683333333333337E-4</v>
      </c>
      <c r="R500" s="36">
        <f t="shared" si="22"/>
        <v>0</v>
      </c>
      <c r="S500" s="37">
        <f t="shared" si="23"/>
        <v>4.6683333333333337E-4</v>
      </c>
      <c r="T500" s="37" t="s">
        <v>1162</v>
      </c>
      <c r="U500" s="37" t="s">
        <v>1161</v>
      </c>
    </row>
    <row r="501" spans="1:21" x14ac:dyDescent="0.2">
      <c r="A501" s="34">
        <v>0</v>
      </c>
      <c r="B501" s="34">
        <v>0</v>
      </c>
      <c r="C501" s="34">
        <v>5.594E-3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5">
        <v>0</v>
      </c>
      <c r="N501" s="35">
        <v>0</v>
      </c>
      <c r="O501" s="35">
        <v>0</v>
      </c>
      <c r="P501" s="35">
        <v>0</v>
      </c>
      <c r="Q501" s="36">
        <f t="shared" si="21"/>
        <v>4.6616666666666665E-4</v>
      </c>
      <c r="R501" s="36">
        <f t="shared" si="22"/>
        <v>0</v>
      </c>
      <c r="S501" s="37">
        <f t="shared" si="23"/>
        <v>4.6616666666666665E-4</v>
      </c>
      <c r="T501" s="37" t="s">
        <v>700</v>
      </c>
      <c r="U501" s="37" t="s">
        <v>700</v>
      </c>
    </row>
    <row r="502" spans="1:21" x14ac:dyDescent="0.2">
      <c r="A502" s="34">
        <v>5.548E-3</v>
      </c>
      <c r="B502" s="34">
        <v>0</v>
      </c>
      <c r="C502" s="34">
        <v>0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5">
        <v>0</v>
      </c>
      <c r="N502" s="35">
        <v>0</v>
      </c>
      <c r="O502" s="35">
        <v>0</v>
      </c>
      <c r="P502" s="35">
        <v>0</v>
      </c>
      <c r="Q502" s="36">
        <f t="shared" si="21"/>
        <v>4.6233333333333331E-4</v>
      </c>
      <c r="R502" s="36">
        <f t="shared" si="22"/>
        <v>0</v>
      </c>
      <c r="S502" s="37">
        <f t="shared" si="23"/>
        <v>4.6233333333333331E-4</v>
      </c>
      <c r="T502" s="37" t="s">
        <v>1493</v>
      </c>
      <c r="U502" s="37" t="s">
        <v>1492</v>
      </c>
    </row>
    <row r="503" spans="1:21" x14ac:dyDescent="0.2">
      <c r="A503" s="34">
        <v>5.5399999999999998E-3</v>
      </c>
      <c r="B503" s="34">
        <v>0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5">
        <v>0</v>
      </c>
      <c r="N503" s="35">
        <v>0</v>
      </c>
      <c r="O503" s="35">
        <v>0</v>
      </c>
      <c r="P503" s="35">
        <v>0</v>
      </c>
      <c r="Q503" s="36">
        <f t="shared" si="21"/>
        <v>4.6166666666666665E-4</v>
      </c>
      <c r="R503" s="36">
        <f t="shared" si="22"/>
        <v>0</v>
      </c>
      <c r="S503" s="37">
        <f t="shared" si="23"/>
        <v>4.6166666666666665E-4</v>
      </c>
      <c r="T503" s="37" t="s">
        <v>944</v>
      </c>
      <c r="U503" s="37" t="s">
        <v>944</v>
      </c>
    </row>
    <row r="504" spans="1:21" x14ac:dyDescent="0.2">
      <c r="A504" s="34">
        <v>0</v>
      </c>
      <c r="B504" s="34">
        <v>5.5300000000000002E-3</v>
      </c>
      <c r="C504" s="34">
        <v>0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5">
        <v>0</v>
      </c>
      <c r="N504" s="35">
        <v>0</v>
      </c>
      <c r="O504" s="35">
        <v>0</v>
      </c>
      <c r="P504" s="35">
        <v>0</v>
      </c>
      <c r="Q504" s="36">
        <f t="shared" si="21"/>
        <v>4.6083333333333333E-4</v>
      </c>
      <c r="R504" s="36">
        <f t="shared" si="22"/>
        <v>0</v>
      </c>
      <c r="S504" s="37">
        <f t="shared" si="23"/>
        <v>4.6083333333333333E-4</v>
      </c>
      <c r="T504" s="37" t="s">
        <v>2511</v>
      </c>
      <c r="U504" s="37" t="s">
        <v>2510</v>
      </c>
    </row>
    <row r="505" spans="1:21" x14ac:dyDescent="0.2">
      <c r="A505" s="34">
        <v>5.5250000000000004E-3</v>
      </c>
      <c r="B505" s="34">
        <v>0</v>
      </c>
      <c r="C505" s="34">
        <v>0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5">
        <v>0</v>
      </c>
      <c r="N505" s="35">
        <v>0</v>
      </c>
      <c r="O505" s="35">
        <v>0</v>
      </c>
      <c r="P505" s="35">
        <v>0</v>
      </c>
      <c r="Q505" s="36">
        <f t="shared" si="21"/>
        <v>4.604166666666667E-4</v>
      </c>
      <c r="R505" s="36">
        <f t="shared" si="22"/>
        <v>0</v>
      </c>
      <c r="S505" s="37">
        <f t="shared" si="23"/>
        <v>4.604166666666667E-4</v>
      </c>
      <c r="T505" s="37" t="s">
        <v>2641</v>
      </c>
      <c r="U505" s="37" t="s">
        <v>2640</v>
      </c>
    </row>
    <row r="506" spans="1:21" x14ac:dyDescent="0.2">
      <c r="A506" s="34">
        <v>5.5170000000000002E-3</v>
      </c>
      <c r="B506" s="34">
        <v>0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5">
        <v>0</v>
      </c>
      <c r="N506" s="35">
        <v>0</v>
      </c>
      <c r="O506" s="35">
        <v>0</v>
      </c>
      <c r="P506" s="35">
        <v>0</v>
      </c>
      <c r="Q506" s="36">
        <f t="shared" si="21"/>
        <v>4.5975000000000003E-4</v>
      </c>
      <c r="R506" s="36">
        <f t="shared" si="22"/>
        <v>0</v>
      </c>
      <c r="S506" s="37">
        <f t="shared" si="23"/>
        <v>4.5975000000000003E-4</v>
      </c>
      <c r="T506" s="37" t="s">
        <v>2002</v>
      </c>
      <c r="U506" s="37" t="s">
        <v>2001</v>
      </c>
    </row>
    <row r="507" spans="1:21" x14ac:dyDescent="0.2">
      <c r="A507" s="34">
        <v>5.5100000000000001E-3</v>
      </c>
      <c r="B507" s="34">
        <v>0</v>
      </c>
      <c r="C507" s="34">
        <v>0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5">
        <v>0</v>
      </c>
      <c r="N507" s="35">
        <v>0</v>
      </c>
      <c r="O507" s="35">
        <v>0</v>
      </c>
      <c r="P507" s="35">
        <v>0</v>
      </c>
      <c r="Q507" s="36">
        <f t="shared" si="21"/>
        <v>4.591666666666667E-4</v>
      </c>
      <c r="R507" s="36">
        <f t="shared" si="22"/>
        <v>0</v>
      </c>
      <c r="S507" s="37">
        <f t="shared" si="23"/>
        <v>4.591666666666667E-4</v>
      </c>
      <c r="T507" s="37" t="s">
        <v>952</v>
      </c>
      <c r="U507" s="37" t="s">
        <v>951</v>
      </c>
    </row>
    <row r="508" spans="1:21" x14ac:dyDescent="0.2">
      <c r="A508" s="34">
        <v>0</v>
      </c>
      <c r="B508" s="34">
        <v>0</v>
      </c>
      <c r="C508" s="34">
        <v>5.5019999999999999E-3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5">
        <v>0</v>
      </c>
      <c r="N508" s="35">
        <v>0</v>
      </c>
      <c r="O508" s="35">
        <v>0</v>
      </c>
      <c r="P508" s="35">
        <v>0</v>
      </c>
      <c r="Q508" s="36">
        <f t="shared" si="21"/>
        <v>4.5849999999999998E-4</v>
      </c>
      <c r="R508" s="36">
        <f t="shared" si="22"/>
        <v>0</v>
      </c>
      <c r="S508" s="37">
        <f t="shared" si="23"/>
        <v>4.5849999999999998E-4</v>
      </c>
      <c r="T508" s="37" t="s">
        <v>639</v>
      </c>
      <c r="U508" s="37" t="s">
        <v>638</v>
      </c>
    </row>
    <row r="509" spans="1:21" x14ac:dyDescent="0.2">
      <c r="A509" s="34">
        <v>5.4879999999999998E-3</v>
      </c>
      <c r="B509" s="34">
        <v>0</v>
      </c>
      <c r="C509" s="34">
        <v>0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5">
        <v>0</v>
      </c>
      <c r="N509" s="35">
        <v>0</v>
      </c>
      <c r="O509" s="35">
        <v>0</v>
      </c>
      <c r="P509" s="35">
        <v>0</v>
      </c>
      <c r="Q509" s="36">
        <f t="shared" si="21"/>
        <v>4.573333333333333E-4</v>
      </c>
      <c r="R509" s="36">
        <f t="shared" si="22"/>
        <v>0</v>
      </c>
      <c r="S509" s="37">
        <f t="shared" si="23"/>
        <v>4.573333333333333E-4</v>
      </c>
      <c r="T509" s="37" t="s">
        <v>1824</v>
      </c>
      <c r="U509" s="37" t="s">
        <v>1823</v>
      </c>
    </row>
    <row r="510" spans="1:21" x14ac:dyDescent="0.2">
      <c r="A510" s="34">
        <v>0</v>
      </c>
      <c r="B510" s="34">
        <v>0</v>
      </c>
      <c r="C510" s="34">
        <v>5.4640000000000001E-3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5">
        <v>0</v>
      </c>
      <c r="N510" s="35">
        <v>0</v>
      </c>
      <c r="O510" s="35">
        <v>0</v>
      </c>
      <c r="P510" s="35">
        <v>0</v>
      </c>
      <c r="Q510" s="36">
        <f t="shared" si="21"/>
        <v>4.5533333333333336E-4</v>
      </c>
      <c r="R510" s="36">
        <f t="shared" si="22"/>
        <v>0</v>
      </c>
      <c r="S510" s="37">
        <f t="shared" si="23"/>
        <v>4.5533333333333336E-4</v>
      </c>
      <c r="T510" s="37" t="s">
        <v>2113</v>
      </c>
      <c r="U510" s="37" t="s">
        <v>2113</v>
      </c>
    </row>
    <row r="511" spans="1:21" x14ac:dyDescent="0.2">
      <c r="A511" s="34">
        <v>5.4640000000000001E-3</v>
      </c>
      <c r="B511" s="34">
        <v>0</v>
      </c>
      <c r="C511" s="34">
        <v>0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5">
        <v>0</v>
      </c>
      <c r="N511" s="35">
        <v>0</v>
      </c>
      <c r="O511" s="35">
        <v>0</v>
      </c>
      <c r="P511" s="35">
        <v>0</v>
      </c>
      <c r="Q511" s="36">
        <f t="shared" si="21"/>
        <v>4.5533333333333336E-4</v>
      </c>
      <c r="R511" s="36">
        <f t="shared" si="22"/>
        <v>0</v>
      </c>
      <c r="S511" s="37">
        <f t="shared" si="23"/>
        <v>4.5533333333333336E-4</v>
      </c>
      <c r="T511" s="37" t="s">
        <v>1434</v>
      </c>
      <c r="U511" s="37" t="s">
        <v>1434</v>
      </c>
    </row>
    <row r="512" spans="1:21" x14ac:dyDescent="0.2">
      <c r="A512" s="34">
        <v>5.4640000000000001E-3</v>
      </c>
      <c r="B512" s="34">
        <v>0</v>
      </c>
      <c r="C512" s="34">
        <v>0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5">
        <v>0</v>
      </c>
      <c r="N512" s="35">
        <v>0</v>
      </c>
      <c r="O512" s="35">
        <v>0</v>
      </c>
      <c r="P512" s="35">
        <v>0</v>
      </c>
      <c r="Q512" s="36">
        <f t="shared" si="21"/>
        <v>4.5533333333333336E-4</v>
      </c>
      <c r="R512" s="36">
        <f t="shared" si="22"/>
        <v>0</v>
      </c>
      <c r="S512" s="37">
        <f t="shared" si="23"/>
        <v>4.5533333333333336E-4</v>
      </c>
      <c r="T512" s="37" t="s">
        <v>2512</v>
      </c>
      <c r="U512" s="37" t="s">
        <v>2512</v>
      </c>
    </row>
    <row r="513" spans="1:21" x14ac:dyDescent="0.2">
      <c r="A513" s="34">
        <v>0</v>
      </c>
      <c r="B513" s="34">
        <v>0</v>
      </c>
      <c r="C513" s="34">
        <v>0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5.4229999999999999E-3</v>
      </c>
      <c r="L513" s="34">
        <v>0</v>
      </c>
      <c r="M513" s="35">
        <v>0</v>
      </c>
      <c r="N513" s="35">
        <v>0</v>
      </c>
      <c r="O513" s="35">
        <v>0</v>
      </c>
      <c r="P513" s="35">
        <v>0</v>
      </c>
      <c r="Q513" s="36">
        <f t="shared" si="21"/>
        <v>4.5191666666666666E-4</v>
      </c>
      <c r="R513" s="36">
        <f t="shared" si="22"/>
        <v>0</v>
      </c>
      <c r="S513" s="37">
        <f t="shared" si="23"/>
        <v>4.5191666666666666E-4</v>
      </c>
      <c r="T513" s="37" t="s">
        <v>1495</v>
      </c>
      <c r="U513" s="37" t="s">
        <v>1494</v>
      </c>
    </row>
    <row r="514" spans="1:21" x14ac:dyDescent="0.2">
      <c r="A514" s="34">
        <v>0</v>
      </c>
      <c r="B514" s="34">
        <v>0</v>
      </c>
      <c r="C514" s="34">
        <v>0</v>
      </c>
      <c r="D514" s="34">
        <v>0</v>
      </c>
      <c r="E514" s="34">
        <v>0</v>
      </c>
      <c r="F514" s="34">
        <v>5.4200000000000003E-3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5">
        <v>0</v>
      </c>
      <c r="N514" s="35">
        <v>0</v>
      </c>
      <c r="O514" s="35">
        <v>0</v>
      </c>
      <c r="P514" s="35">
        <v>0</v>
      </c>
      <c r="Q514" s="36">
        <f t="shared" si="21"/>
        <v>4.5166666666666668E-4</v>
      </c>
      <c r="R514" s="36">
        <f t="shared" si="22"/>
        <v>0</v>
      </c>
      <c r="S514" s="37">
        <f t="shared" si="23"/>
        <v>4.5166666666666668E-4</v>
      </c>
      <c r="T514" s="37" t="s">
        <v>1890</v>
      </c>
      <c r="U514" s="37" t="s">
        <v>1890</v>
      </c>
    </row>
    <row r="515" spans="1:21" x14ac:dyDescent="0.2">
      <c r="A515" s="34">
        <v>5.4200000000000003E-3</v>
      </c>
      <c r="B515" s="34">
        <v>0</v>
      </c>
      <c r="C515" s="34">
        <v>0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5">
        <v>0</v>
      </c>
      <c r="N515" s="35">
        <v>0</v>
      </c>
      <c r="O515" s="35">
        <v>0</v>
      </c>
      <c r="P515" s="35">
        <v>0</v>
      </c>
      <c r="Q515" s="36">
        <f t="shared" si="21"/>
        <v>4.5166666666666668E-4</v>
      </c>
      <c r="R515" s="36">
        <f t="shared" si="22"/>
        <v>0</v>
      </c>
      <c r="S515" s="37">
        <f t="shared" si="23"/>
        <v>4.5166666666666668E-4</v>
      </c>
      <c r="T515" s="37" t="s">
        <v>2427</v>
      </c>
      <c r="U515" s="37" t="s">
        <v>2426</v>
      </c>
    </row>
    <row r="516" spans="1:21" x14ac:dyDescent="0.2">
      <c r="A516" s="34">
        <v>0</v>
      </c>
      <c r="B516" s="34">
        <v>0</v>
      </c>
      <c r="C516" s="34">
        <v>5.3839999999999999E-3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5">
        <v>0</v>
      </c>
      <c r="N516" s="35">
        <v>0</v>
      </c>
      <c r="O516" s="35">
        <v>0</v>
      </c>
      <c r="P516" s="35">
        <v>0</v>
      </c>
      <c r="Q516" s="36">
        <f t="shared" ref="Q516:Q579" si="24">AVERAGE(C516,A516,B516,F516,D516,E516,I516,G516,H516,L516,J516,K516)</f>
        <v>4.4866666666666666E-4</v>
      </c>
      <c r="R516" s="36">
        <f t="shared" ref="R516:R579" si="25">AVERAGE(P516,O516,N516,M516)</f>
        <v>0</v>
      </c>
      <c r="S516" s="37">
        <f t="shared" ref="S516:S579" si="26">Q516-R516</f>
        <v>4.4866666666666666E-4</v>
      </c>
      <c r="T516" s="37" t="s">
        <v>821</v>
      </c>
      <c r="U516" s="37" t="s">
        <v>820</v>
      </c>
    </row>
    <row r="517" spans="1:21" x14ac:dyDescent="0.2">
      <c r="A517" s="34">
        <v>0</v>
      </c>
      <c r="B517" s="34">
        <v>0</v>
      </c>
      <c r="C517" s="34">
        <v>0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5.3759999999999997E-3</v>
      </c>
      <c r="L517" s="34">
        <v>0</v>
      </c>
      <c r="M517" s="35">
        <v>0</v>
      </c>
      <c r="N517" s="35">
        <v>0</v>
      </c>
      <c r="O517" s="35">
        <v>0</v>
      </c>
      <c r="P517" s="35">
        <v>0</v>
      </c>
      <c r="Q517" s="36">
        <f t="shared" si="24"/>
        <v>4.4799999999999999E-4</v>
      </c>
      <c r="R517" s="36">
        <f t="shared" si="25"/>
        <v>0</v>
      </c>
      <c r="S517" s="37">
        <f t="shared" si="26"/>
        <v>4.4799999999999999E-4</v>
      </c>
      <c r="T517" s="37" t="s">
        <v>2071</v>
      </c>
      <c r="U517" s="37" t="s">
        <v>2071</v>
      </c>
    </row>
    <row r="518" spans="1:21" x14ac:dyDescent="0.2">
      <c r="A518" s="34">
        <v>0</v>
      </c>
      <c r="B518" s="34">
        <v>0</v>
      </c>
      <c r="C518" s="34">
        <v>0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5.3619999999999996E-3</v>
      </c>
      <c r="L518" s="34">
        <v>0</v>
      </c>
      <c r="M518" s="35">
        <v>0</v>
      </c>
      <c r="N518" s="35">
        <v>0</v>
      </c>
      <c r="O518" s="35">
        <v>0</v>
      </c>
      <c r="P518" s="35">
        <v>0</v>
      </c>
      <c r="Q518" s="36">
        <f t="shared" si="24"/>
        <v>4.4683333333333332E-4</v>
      </c>
      <c r="R518" s="36">
        <f t="shared" si="25"/>
        <v>0</v>
      </c>
      <c r="S518" s="37">
        <f t="shared" si="26"/>
        <v>4.4683333333333332E-4</v>
      </c>
      <c r="T518" s="37" t="s">
        <v>2239</v>
      </c>
      <c r="U518" s="37" t="s">
        <v>2581</v>
      </c>
    </row>
    <row r="519" spans="1:21" x14ac:dyDescent="0.2">
      <c r="A519" s="34">
        <v>5.326E-3</v>
      </c>
      <c r="B519" s="34">
        <v>0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5">
        <v>0</v>
      </c>
      <c r="N519" s="35">
        <v>0</v>
      </c>
      <c r="O519" s="35">
        <v>0</v>
      </c>
      <c r="P519" s="35">
        <v>0</v>
      </c>
      <c r="Q519" s="36">
        <f t="shared" si="24"/>
        <v>4.4383333333333335E-4</v>
      </c>
      <c r="R519" s="36">
        <f t="shared" si="25"/>
        <v>0</v>
      </c>
      <c r="S519" s="37">
        <f t="shared" si="26"/>
        <v>4.4383333333333335E-4</v>
      </c>
      <c r="T519" s="37" t="s">
        <v>1984</v>
      </c>
      <c r="U519" s="37" t="s">
        <v>1983</v>
      </c>
    </row>
    <row r="520" spans="1:21" x14ac:dyDescent="0.2">
      <c r="A520" s="34">
        <v>0</v>
      </c>
      <c r="B520" s="34">
        <v>0</v>
      </c>
      <c r="C520" s="34">
        <v>0</v>
      </c>
      <c r="D520" s="34">
        <v>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5.326E-3</v>
      </c>
      <c r="L520" s="34">
        <v>0</v>
      </c>
      <c r="M520" s="35">
        <v>0</v>
      </c>
      <c r="N520" s="35">
        <v>0</v>
      </c>
      <c r="O520" s="35">
        <v>0</v>
      </c>
      <c r="P520" s="35">
        <v>0</v>
      </c>
      <c r="Q520" s="36">
        <f t="shared" si="24"/>
        <v>4.4383333333333335E-4</v>
      </c>
      <c r="R520" s="36">
        <f t="shared" si="25"/>
        <v>0</v>
      </c>
      <c r="S520" s="37">
        <f t="shared" si="26"/>
        <v>4.4383333333333335E-4</v>
      </c>
      <c r="T520" s="37" t="s">
        <v>2213</v>
      </c>
      <c r="U520" s="37" t="s">
        <v>2213</v>
      </c>
    </row>
    <row r="521" spans="1:21" x14ac:dyDescent="0.2">
      <c r="A521" s="34">
        <v>0</v>
      </c>
      <c r="B521" s="34">
        <v>0</v>
      </c>
      <c r="C521" s="34">
        <v>0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5.326E-3</v>
      </c>
      <c r="L521" s="34">
        <v>0</v>
      </c>
      <c r="M521" s="35">
        <v>0</v>
      </c>
      <c r="N521" s="35">
        <v>0</v>
      </c>
      <c r="O521" s="35">
        <v>0</v>
      </c>
      <c r="P521" s="35">
        <v>0</v>
      </c>
      <c r="Q521" s="36">
        <f t="shared" si="24"/>
        <v>4.4383333333333335E-4</v>
      </c>
      <c r="R521" s="36">
        <f t="shared" si="25"/>
        <v>0</v>
      </c>
      <c r="S521" s="37">
        <f t="shared" si="26"/>
        <v>4.4383333333333335E-4</v>
      </c>
      <c r="T521" s="37" t="s">
        <v>2773</v>
      </c>
      <c r="U521" s="37" t="s">
        <v>2772</v>
      </c>
    </row>
    <row r="522" spans="1:21" x14ac:dyDescent="0.2">
      <c r="A522" s="34">
        <v>5.3119999999999999E-3</v>
      </c>
      <c r="B522" s="34">
        <v>0</v>
      </c>
      <c r="C522" s="34">
        <v>0</v>
      </c>
      <c r="D522" s="34">
        <v>0</v>
      </c>
      <c r="E522" s="34">
        <v>0</v>
      </c>
      <c r="F522" s="34">
        <v>0</v>
      </c>
      <c r="G522" s="34">
        <v>0</v>
      </c>
      <c r="H522" s="34">
        <v>0</v>
      </c>
      <c r="I522" s="34">
        <v>0</v>
      </c>
      <c r="J522" s="34">
        <v>0</v>
      </c>
      <c r="K522" s="34">
        <v>0</v>
      </c>
      <c r="L522" s="34">
        <v>0</v>
      </c>
      <c r="M522" s="35">
        <v>0</v>
      </c>
      <c r="N522" s="35">
        <v>0</v>
      </c>
      <c r="O522" s="35">
        <v>0</v>
      </c>
      <c r="P522" s="35">
        <v>0</v>
      </c>
      <c r="Q522" s="36">
        <f t="shared" si="24"/>
        <v>4.4266666666666667E-4</v>
      </c>
      <c r="R522" s="36">
        <f t="shared" si="25"/>
        <v>0</v>
      </c>
      <c r="S522" s="37">
        <f t="shared" si="26"/>
        <v>4.4266666666666667E-4</v>
      </c>
      <c r="T522" s="37" t="s">
        <v>2038</v>
      </c>
      <c r="U522" s="37" t="s">
        <v>2038</v>
      </c>
    </row>
    <row r="523" spans="1:21" x14ac:dyDescent="0.2">
      <c r="A523" s="34">
        <v>0</v>
      </c>
      <c r="B523" s="34">
        <v>5.2360000000000002E-3</v>
      </c>
      <c r="C523" s="34">
        <v>0</v>
      </c>
      <c r="D523" s="34">
        <v>0</v>
      </c>
      <c r="E523" s="34">
        <v>0</v>
      </c>
      <c r="F523" s="34">
        <v>0</v>
      </c>
      <c r="G523" s="34">
        <v>0</v>
      </c>
      <c r="H523" s="34">
        <v>0</v>
      </c>
      <c r="I523" s="34">
        <v>0</v>
      </c>
      <c r="J523" s="34">
        <v>0</v>
      </c>
      <c r="K523" s="34">
        <v>0</v>
      </c>
      <c r="L523" s="34">
        <v>0</v>
      </c>
      <c r="M523" s="35">
        <v>0</v>
      </c>
      <c r="N523" s="35">
        <v>0</v>
      </c>
      <c r="O523" s="35">
        <v>0</v>
      </c>
      <c r="P523" s="35">
        <v>0</v>
      </c>
      <c r="Q523" s="36">
        <f t="shared" si="24"/>
        <v>4.3633333333333333E-4</v>
      </c>
      <c r="R523" s="36">
        <f t="shared" si="25"/>
        <v>0</v>
      </c>
      <c r="S523" s="37">
        <f t="shared" si="26"/>
        <v>4.3633333333333333E-4</v>
      </c>
      <c r="T523" s="37" t="s">
        <v>1386</v>
      </c>
      <c r="U523" s="37" t="s">
        <v>1386</v>
      </c>
    </row>
    <row r="524" spans="1:21" x14ac:dyDescent="0.2">
      <c r="A524" s="34">
        <v>0</v>
      </c>
      <c r="B524" s="34">
        <v>5.1980000000000004E-3</v>
      </c>
      <c r="C524" s="34">
        <v>0</v>
      </c>
      <c r="D524" s="34">
        <v>0</v>
      </c>
      <c r="E524" s="34">
        <v>0</v>
      </c>
      <c r="F524" s="34">
        <v>0</v>
      </c>
      <c r="G524" s="34">
        <v>0</v>
      </c>
      <c r="H524" s="34">
        <v>0</v>
      </c>
      <c r="I524" s="34">
        <v>0</v>
      </c>
      <c r="J524" s="34">
        <v>0</v>
      </c>
      <c r="K524" s="34">
        <v>0</v>
      </c>
      <c r="L524" s="34">
        <v>0</v>
      </c>
      <c r="M524" s="35">
        <v>0</v>
      </c>
      <c r="N524" s="35">
        <v>0</v>
      </c>
      <c r="O524" s="35">
        <v>0</v>
      </c>
      <c r="P524" s="35">
        <v>0</v>
      </c>
      <c r="Q524" s="36">
        <f t="shared" si="24"/>
        <v>4.3316666666666672E-4</v>
      </c>
      <c r="R524" s="36">
        <f t="shared" si="25"/>
        <v>0</v>
      </c>
      <c r="S524" s="37">
        <f t="shared" si="26"/>
        <v>4.3316666666666672E-4</v>
      </c>
      <c r="T524" s="37" t="s">
        <v>2055</v>
      </c>
      <c r="U524" s="37" t="s">
        <v>2055</v>
      </c>
    </row>
    <row r="525" spans="1:21" x14ac:dyDescent="0.2">
      <c r="A525" s="34">
        <v>0</v>
      </c>
      <c r="B525" s="34">
        <v>0</v>
      </c>
      <c r="C525" s="34">
        <v>0</v>
      </c>
      <c r="D525" s="34">
        <v>0</v>
      </c>
      <c r="E525" s="34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  <c r="L525" s="34">
        <v>5.1809999999999998E-3</v>
      </c>
      <c r="M525" s="35">
        <v>0</v>
      </c>
      <c r="N525" s="35">
        <v>0</v>
      </c>
      <c r="O525" s="35">
        <v>0</v>
      </c>
      <c r="P525" s="35">
        <v>0</v>
      </c>
      <c r="Q525" s="36">
        <f t="shared" si="24"/>
        <v>4.3175E-4</v>
      </c>
      <c r="R525" s="36">
        <f t="shared" si="25"/>
        <v>0</v>
      </c>
      <c r="S525" s="37">
        <f t="shared" si="26"/>
        <v>4.3175E-4</v>
      </c>
      <c r="T525" s="37" t="s">
        <v>1263</v>
      </c>
      <c r="U525" s="37" t="s">
        <v>1263</v>
      </c>
    </row>
    <row r="526" spans="1:21" x14ac:dyDescent="0.2">
      <c r="A526" s="34">
        <v>0</v>
      </c>
      <c r="B526" s="34">
        <v>5.1679999999999999E-3</v>
      </c>
      <c r="C526" s="34">
        <v>0</v>
      </c>
      <c r="D526" s="34">
        <v>0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5">
        <v>0</v>
      </c>
      <c r="N526" s="35">
        <v>0</v>
      </c>
      <c r="O526" s="35">
        <v>0</v>
      </c>
      <c r="P526" s="35">
        <v>0</v>
      </c>
      <c r="Q526" s="36">
        <f t="shared" si="24"/>
        <v>4.3066666666666665E-4</v>
      </c>
      <c r="R526" s="36">
        <f t="shared" si="25"/>
        <v>0</v>
      </c>
      <c r="S526" s="37">
        <f t="shared" si="26"/>
        <v>4.3066666666666665E-4</v>
      </c>
      <c r="T526" s="37" t="s">
        <v>18</v>
      </c>
      <c r="U526" s="37" t="s">
        <v>17</v>
      </c>
    </row>
    <row r="527" spans="1:21" x14ac:dyDescent="0.2">
      <c r="A527" s="34">
        <v>0</v>
      </c>
      <c r="B527" s="34">
        <v>0</v>
      </c>
      <c r="C527" s="34">
        <v>0</v>
      </c>
      <c r="D527" s="34">
        <v>1.3774E-2</v>
      </c>
      <c r="E527" s="34">
        <v>0</v>
      </c>
      <c r="F527" s="34">
        <v>4.3860000000000001E-3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0</v>
      </c>
      <c r="M527" s="35">
        <v>4.3319999999999999E-3</v>
      </c>
      <c r="N527" s="35">
        <v>0</v>
      </c>
      <c r="O527" s="35">
        <v>0</v>
      </c>
      <c r="P527" s="35">
        <v>0</v>
      </c>
      <c r="Q527" s="36">
        <f t="shared" si="24"/>
        <v>1.5133333333333333E-3</v>
      </c>
      <c r="R527" s="36">
        <f t="shared" si="25"/>
        <v>1.083E-3</v>
      </c>
      <c r="S527" s="37">
        <f t="shared" si="26"/>
        <v>4.3033333333333335E-4</v>
      </c>
      <c r="T527" s="37" t="s">
        <v>521</v>
      </c>
      <c r="U527" s="37" t="s">
        <v>520</v>
      </c>
    </row>
    <row r="528" spans="1:21" x14ac:dyDescent="0.2">
      <c r="A528" s="34">
        <v>0</v>
      </c>
      <c r="B528" s="34">
        <v>0</v>
      </c>
      <c r="C528" s="34">
        <v>0</v>
      </c>
      <c r="D528" s="34">
        <v>5.1609999999999998E-3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34">
        <v>0</v>
      </c>
      <c r="M528" s="35">
        <v>0</v>
      </c>
      <c r="N528" s="35">
        <v>0</v>
      </c>
      <c r="O528" s="35">
        <v>0</v>
      </c>
      <c r="P528" s="35">
        <v>0</v>
      </c>
      <c r="Q528" s="36">
        <f t="shared" si="24"/>
        <v>4.3008333333333332E-4</v>
      </c>
      <c r="R528" s="36">
        <f t="shared" si="25"/>
        <v>0</v>
      </c>
      <c r="S528" s="37">
        <f t="shared" si="26"/>
        <v>4.3008333333333332E-4</v>
      </c>
      <c r="T528" s="37" t="s">
        <v>2060</v>
      </c>
      <c r="U528" s="37" t="s">
        <v>2060</v>
      </c>
    </row>
    <row r="529" spans="1:21" x14ac:dyDescent="0.2">
      <c r="A529" s="34">
        <v>5.1609999999999998E-3</v>
      </c>
      <c r="B529" s="34">
        <v>0</v>
      </c>
      <c r="C529" s="34">
        <v>0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5">
        <v>0</v>
      </c>
      <c r="N529" s="35">
        <v>0</v>
      </c>
      <c r="O529" s="35">
        <v>0</v>
      </c>
      <c r="P529" s="35">
        <v>0</v>
      </c>
      <c r="Q529" s="36">
        <f t="shared" si="24"/>
        <v>4.3008333333333332E-4</v>
      </c>
      <c r="R529" s="36">
        <f t="shared" si="25"/>
        <v>0</v>
      </c>
      <c r="S529" s="37">
        <f t="shared" si="26"/>
        <v>4.3008333333333332E-4</v>
      </c>
      <c r="T529" s="37" t="s">
        <v>974</v>
      </c>
      <c r="U529" s="37" t="s">
        <v>974</v>
      </c>
    </row>
    <row r="530" spans="1:21" x14ac:dyDescent="0.2">
      <c r="A530" s="34">
        <v>0</v>
      </c>
      <c r="B530" s="34">
        <v>5.1479999999999998E-3</v>
      </c>
      <c r="C530" s="34">
        <v>0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  <c r="M530" s="35">
        <v>0</v>
      </c>
      <c r="N530" s="35">
        <v>0</v>
      </c>
      <c r="O530" s="35">
        <v>0</v>
      </c>
      <c r="P530" s="35">
        <v>0</v>
      </c>
      <c r="Q530" s="36">
        <f t="shared" si="24"/>
        <v>4.2899999999999997E-4</v>
      </c>
      <c r="R530" s="36">
        <f t="shared" si="25"/>
        <v>0</v>
      </c>
      <c r="S530" s="37">
        <f t="shared" si="26"/>
        <v>4.2899999999999997E-4</v>
      </c>
      <c r="T530" s="37" t="s">
        <v>1153</v>
      </c>
      <c r="U530" s="37" t="s">
        <v>1153</v>
      </c>
    </row>
    <row r="531" spans="1:21" x14ac:dyDescent="0.2">
      <c r="A531" s="34">
        <v>5.1409999999999997E-3</v>
      </c>
      <c r="B531" s="34">
        <v>0</v>
      </c>
      <c r="C531" s="34">
        <v>0</v>
      </c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5">
        <v>0</v>
      </c>
      <c r="N531" s="35">
        <v>0</v>
      </c>
      <c r="O531" s="35">
        <v>0</v>
      </c>
      <c r="P531" s="35">
        <v>0</v>
      </c>
      <c r="Q531" s="36">
        <f t="shared" si="24"/>
        <v>4.2841666666666663E-4</v>
      </c>
      <c r="R531" s="36">
        <f t="shared" si="25"/>
        <v>0</v>
      </c>
      <c r="S531" s="37">
        <f t="shared" si="26"/>
        <v>4.2841666666666663E-4</v>
      </c>
      <c r="T531" s="37" t="s">
        <v>1477</v>
      </c>
      <c r="U531" s="37" t="s">
        <v>1477</v>
      </c>
    </row>
    <row r="532" spans="1:21" x14ac:dyDescent="0.2">
      <c r="A532" s="34">
        <v>5.1349999999999998E-3</v>
      </c>
      <c r="B532" s="34">
        <v>0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  <c r="M532" s="35">
        <v>0</v>
      </c>
      <c r="N532" s="35">
        <v>0</v>
      </c>
      <c r="O532" s="35">
        <v>0</v>
      </c>
      <c r="P532" s="35">
        <v>0</v>
      </c>
      <c r="Q532" s="36">
        <f t="shared" si="24"/>
        <v>4.2791666666666667E-4</v>
      </c>
      <c r="R532" s="36">
        <f t="shared" si="25"/>
        <v>0</v>
      </c>
      <c r="S532" s="37">
        <f t="shared" si="26"/>
        <v>4.2791666666666667E-4</v>
      </c>
      <c r="T532" s="37" t="s">
        <v>2112</v>
      </c>
      <c r="U532" s="37" t="s">
        <v>2111</v>
      </c>
    </row>
    <row r="533" spans="1:21" x14ac:dyDescent="0.2">
      <c r="A533" s="34">
        <v>5.1349999999999998E-3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5">
        <v>0</v>
      </c>
      <c r="N533" s="35">
        <v>0</v>
      </c>
      <c r="O533" s="35">
        <v>0</v>
      </c>
      <c r="P533" s="35">
        <v>0</v>
      </c>
      <c r="Q533" s="36">
        <f t="shared" si="24"/>
        <v>4.2791666666666667E-4</v>
      </c>
      <c r="R533" s="36">
        <f t="shared" si="25"/>
        <v>0</v>
      </c>
      <c r="S533" s="37">
        <f t="shared" si="26"/>
        <v>4.2791666666666667E-4</v>
      </c>
      <c r="T533" s="37" t="s">
        <v>2408</v>
      </c>
      <c r="U533" s="37" t="s">
        <v>2407</v>
      </c>
    </row>
    <row r="534" spans="1:21" x14ac:dyDescent="0.2">
      <c r="A534" s="34">
        <v>5.1279999999999997E-3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4">
        <v>0</v>
      </c>
      <c r="M534" s="35">
        <v>0</v>
      </c>
      <c r="N534" s="35">
        <v>0</v>
      </c>
      <c r="O534" s="35">
        <v>0</v>
      </c>
      <c r="P534" s="35">
        <v>0</v>
      </c>
      <c r="Q534" s="36">
        <f t="shared" si="24"/>
        <v>4.2733333333333333E-4</v>
      </c>
      <c r="R534" s="36">
        <f t="shared" si="25"/>
        <v>0</v>
      </c>
      <c r="S534" s="37">
        <f t="shared" si="26"/>
        <v>4.2733333333333333E-4</v>
      </c>
      <c r="T534" s="37" t="s">
        <v>999</v>
      </c>
      <c r="U534" s="37" t="s">
        <v>999</v>
      </c>
    </row>
    <row r="535" spans="1:21" x14ac:dyDescent="0.2">
      <c r="A535" s="34">
        <v>5.0379999999999999E-3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0</v>
      </c>
      <c r="J535" s="34">
        <v>0</v>
      </c>
      <c r="K535" s="34">
        <v>0</v>
      </c>
      <c r="L535" s="34">
        <v>0</v>
      </c>
      <c r="M535" s="35">
        <v>0</v>
      </c>
      <c r="N535" s="35">
        <v>0</v>
      </c>
      <c r="O535" s="35">
        <v>0</v>
      </c>
      <c r="P535" s="35">
        <v>0</v>
      </c>
      <c r="Q535" s="36">
        <f t="shared" si="24"/>
        <v>4.1983333333333331E-4</v>
      </c>
      <c r="R535" s="36">
        <f t="shared" si="25"/>
        <v>0</v>
      </c>
      <c r="S535" s="37">
        <f t="shared" si="26"/>
        <v>4.1983333333333331E-4</v>
      </c>
      <c r="T535" s="37" t="s">
        <v>2495</v>
      </c>
      <c r="U535" s="37" t="s">
        <v>2495</v>
      </c>
    </row>
    <row r="536" spans="1:21" x14ac:dyDescent="0.2">
      <c r="A536" s="34">
        <v>0</v>
      </c>
      <c r="B536" s="34">
        <v>0</v>
      </c>
      <c r="C536" s="34">
        <v>0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5.006E-3</v>
      </c>
      <c r="L536" s="34">
        <v>0</v>
      </c>
      <c r="M536" s="35">
        <v>0</v>
      </c>
      <c r="N536" s="35">
        <v>0</v>
      </c>
      <c r="O536" s="35">
        <v>0</v>
      </c>
      <c r="P536" s="35">
        <v>0</v>
      </c>
      <c r="Q536" s="36">
        <f t="shared" si="24"/>
        <v>4.1716666666666665E-4</v>
      </c>
      <c r="R536" s="36">
        <f t="shared" si="25"/>
        <v>0</v>
      </c>
      <c r="S536" s="37">
        <f t="shared" si="26"/>
        <v>4.1716666666666665E-4</v>
      </c>
      <c r="T536" s="37" t="s">
        <v>2328</v>
      </c>
      <c r="U536" s="37" t="s">
        <v>2328</v>
      </c>
    </row>
    <row r="537" spans="1:21" x14ac:dyDescent="0.2">
      <c r="A537" s="34">
        <v>0</v>
      </c>
      <c r="B537" s="34">
        <v>5.006E-3</v>
      </c>
      <c r="C537" s="34">
        <v>0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5">
        <v>0</v>
      </c>
      <c r="N537" s="35">
        <v>0</v>
      </c>
      <c r="O537" s="35">
        <v>0</v>
      </c>
      <c r="P537" s="35">
        <v>0</v>
      </c>
      <c r="Q537" s="36">
        <f t="shared" si="24"/>
        <v>4.1716666666666665E-4</v>
      </c>
      <c r="R537" s="36">
        <f t="shared" si="25"/>
        <v>0</v>
      </c>
      <c r="S537" s="37">
        <f t="shared" si="26"/>
        <v>4.1716666666666665E-4</v>
      </c>
      <c r="T537" s="37" t="s">
        <v>2611</v>
      </c>
      <c r="U537" s="37" t="s">
        <v>2611</v>
      </c>
    </row>
    <row r="538" spans="1:21" x14ac:dyDescent="0.2">
      <c r="A538" s="34">
        <v>0</v>
      </c>
      <c r="B538" s="34">
        <v>0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4.9709999999999997E-3</v>
      </c>
      <c r="K538" s="34">
        <v>0</v>
      </c>
      <c r="L538" s="34">
        <v>0</v>
      </c>
      <c r="M538" s="35">
        <v>0</v>
      </c>
      <c r="N538" s="35">
        <v>0</v>
      </c>
      <c r="O538" s="35">
        <v>0</v>
      </c>
      <c r="P538" s="35">
        <v>0</v>
      </c>
      <c r="Q538" s="36">
        <f t="shared" si="24"/>
        <v>4.1424999999999996E-4</v>
      </c>
      <c r="R538" s="36">
        <f t="shared" si="25"/>
        <v>0</v>
      </c>
      <c r="S538" s="37">
        <f t="shared" si="26"/>
        <v>4.1424999999999996E-4</v>
      </c>
      <c r="T538" s="37" t="s">
        <v>1512</v>
      </c>
      <c r="U538" s="37" t="s">
        <v>1512</v>
      </c>
    </row>
    <row r="539" spans="1:21" x14ac:dyDescent="0.2">
      <c r="A539" s="34">
        <v>0</v>
      </c>
      <c r="B539" s="34">
        <v>0</v>
      </c>
      <c r="C539" s="34">
        <v>0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4.9459999999999999E-3</v>
      </c>
      <c r="K539" s="34">
        <v>0</v>
      </c>
      <c r="L539" s="34">
        <v>0</v>
      </c>
      <c r="M539" s="35">
        <v>0</v>
      </c>
      <c r="N539" s="35">
        <v>0</v>
      </c>
      <c r="O539" s="35">
        <v>0</v>
      </c>
      <c r="P539" s="35">
        <v>0</v>
      </c>
      <c r="Q539" s="36">
        <f t="shared" si="24"/>
        <v>4.1216666666666664E-4</v>
      </c>
      <c r="R539" s="36">
        <f t="shared" si="25"/>
        <v>0</v>
      </c>
      <c r="S539" s="37">
        <f t="shared" si="26"/>
        <v>4.1216666666666664E-4</v>
      </c>
      <c r="T539" s="37" t="s">
        <v>2373</v>
      </c>
      <c r="U539" s="37" t="s">
        <v>2373</v>
      </c>
    </row>
    <row r="540" spans="1:21" x14ac:dyDescent="0.2">
      <c r="A540" s="34">
        <v>0</v>
      </c>
      <c r="B540" s="34">
        <v>4.9410000000000001E-3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5">
        <v>0</v>
      </c>
      <c r="N540" s="35">
        <v>0</v>
      </c>
      <c r="O540" s="35">
        <v>0</v>
      </c>
      <c r="P540" s="35">
        <v>0</v>
      </c>
      <c r="Q540" s="36">
        <f t="shared" si="24"/>
        <v>4.1175000000000001E-4</v>
      </c>
      <c r="R540" s="36">
        <f t="shared" si="25"/>
        <v>0</v>
      </c>
      <c r="S540" s="37">
        <f t="shared" si="26"/>
        <v>4.1175000000000001E-4</v>
      </c>
      <c r="T540" s="37" t="s">
        <v>2616</v>
      </c>
      <c r="U540" s="37" t="s">
        <v>2615</v>
      </c>
    </row>
    <row r="541" spans="1:21" x14ac:dyDescent="0.2">
      <c r="A541" s="34">
        <v>0</v>
      </c>
      <c r="B541" s="34">
        <v>4.9020000000000001E-3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5">
        <v>0</v>
      </c>
      <c r="N541" s="35">
        <v>0</v>
      </c>
      <c r="O541" s="35">
        <v>0</v>
      </c>
      <c r="P541" s="35">
        <v>0</v>
      </c>
      <c r="Q541" s="36">
        <f t="shared" si="24"/>
        <v>4.0850000000000001E-4</v>
      </c>
      <c r="R541" s="36">
        <f t="shared" si="25"/>
        <v>0</v>
      </c>
      <c r="S541" s="37">
        <f t="shared" si="26"/>
        <v>4.0850000000000001E-4</v>
      </c>
      <c r="T541" s="37" t="s">
        <v>1038</v>
      </c>
      <c r="U541" s="37" t="s">
        <v>1038</v>
      </c>
    </row>
    <row r="542" spans="1:21" x14ac:dyDescent="0.2">
      <c r="A542" s="34">
        <v>4.8780000000000004E-3</v>
      </c>
      <c r="B542" s="34">
        <v>0</v>
      </c>
      <c r="C542" s="34">
        <v>0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5">
        <v>0</v>
      </c>
      <c r="N542" s="35">
        <v>0</v>
      </c>
      <c r="O542" s="35">
        <v>0</v>
      </c>
      <c r="P542" s="35">
        <v>0</v>
      </c>
      <c r="Q542" s="36">
        <f t="shared" si="24"/>
        <v>4.0650000000000001E-4</v>
      </c>
      <c r="R542" s="36">
        <f t="shared" si="25"/>
        <v>0</v>
      </c>
      <c r="S542" s="37">
        <f t="shared" si="26"/>
        <v>4.0650000000000001E-4</v>
      </c>
      <c r="T542" s="37" t="s">
        <v>2343</v>
      </c>
      <c r="U542" s="37" t="s">
        <v>2343</v>
      </c>
    </row>
    <row r="543" spans="1:21" x14ac:dyDescent="0.2">
      <c r="A543" s="34">
        <v>4.8659999999999997E-3</v>
      </c>
      <c r="B543" s="34">
        <v>0</v>
      </c>
      <c r="C543" s="34">
        <v>0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5">
        <v>0</v>
      </c>
      <c r="N543" s="35">
        <v>0</v>
      </c>
      <c r="O543" s="35">
        <v>0</v>
      </c>
      <c r="P543" s="35">
        <v>0</v>
      </c>
      <c r="Q543" s="36">
        <f t="shared" si="24"/>
        <v>4.0549999999999999E-4</v>
      </c>
      <c r="R543" s="36">
        <f t="shared" si="25"/>
        <v>0</v>
      </c>
      <c r="S543" s="37">
        <f t="shared" si="26"/>
        <v>4.0549999999999999E-4</v>
      </c>
      <c r="T543" s="37" t="s">
        <v>1452</v>
      </c>
      <c r="U543" s="37" t="s">
        <v>1451</v>
      </c>
    </row>
    <row r="544" spans="1:21" x14ac:dyDescent="0.2">
      <c r="A544" s="34">
        <v>0</v>
      </c>
      <c r="B544" s="34">
        <v>4.8539999999999998E-3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5">
        <v>0</v>
      </c>
      <c r="N544" s="35">
        <v>0</v>
      </c>
      <c r="O544" s="35">
        <v>0</v>
      </c>
      <c r="P544" s="35">
        <v>0</v>
      </c>
      <c r="Q544" s="36">
        <f t="shared" si="24"/>
        <v>4.0449999999999997E-4</v>
      </c>
      <c r="R544" s="36">
        <f t="shared" si="25"/>
        <v>0</v>
      </c>
      <c r="S544" s="37">
        <f t="shared" si="26"/>
        <v>4.0449999999999997E-4</v>
      </c>
      <c r="T544" s="37" t="s">
        <v>862</v>
      </c>
      <c r="U544" s="37" t="s">
        <v>862</v>
      </c>
    </row>
    <row r="545" spans="1:21" x14ac:dyDescent="0.2">
      <c r="A545" s="34">
        <v>0</v>
      </c>
      <c r="B545" s="34">
        <v>4.8370000000000002E-3</v>
      </c>
      <c r="C545" s="34">
        <v>0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5">
        <v>0</v>
      </c>
      <c r="N545" s="35">
        <v>0</v>
      </c>
      <c r="O545" s="35">
        <v>0</v>
      </c>
      <c r="P545" s="35">
        <v>0</v>
      </c>
      <c r="Q545" s="36">
        <f t="shared" si="24"/>
        <v>4.0308333333333336E-4</v>
      </c>
      <c r="R545" s="36">
        <f t="shared" si="25"/>
        <v>0</v>
      </c>
      <c r="S545" s="37">
        <f t="shared" si="26"/>
        <v>4.0308333333333336E-4</v>
      </c>
      <c r="T545" s="37" t="s">
        <v>1086</v>
      </c>
      <c r="U545" s="37" t="s">
        <v>1085</v>
      </c>
    </row>
    <row r="546" spans="1:21" x14ac:dyDescent="0.2">
      <c r="A546" s="34">
        <v>4.8019999999999998E-3</v>
      </c>
      <c r="B546" s="34">
        <v>0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5">
        <v>0</v>
      </c>
      <c r="N546" s="35">
        <v>0</v>
      </c>
      <c r="O546" s="35">
        <v>0</v>
      </c>
      <c r="P546" s="35">
        <v>0</v>
      </c>
      <c r="Q546" s="36">
        <f t="shared" si="24"/>
        <v>4.0016666666666667E-4</v>
      </c>
      <c r="R546" s="36">
        <f t="shared" si="25"/>
        <v>0</v>
      </c>
      <c r="S546" s="37">
        <f t="shared" si="26"/>
        <v>4.0016666666666667E-4</v>
      </c>
      <c r="T546" s="37" t="s">
        <v>2173</v>
      </c>
      <c r="U546" s="37" t="s">
        <v>2172</v>
      </c>
    </row>
    <row r="547" spans="1:21" x14ac:dyDescent="0.2">
      <c r="A547" s="34">
        <v>0</v>
      </c>
      <c r="B547" s="34">
        <v>4.7949999999999998E-3</v>
      </c>
      <c r="C547" s="34">
        <v>0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5">
        <v>0</v>
      </c>
      <c r="N547" s="35">
        <v>0</v>
      </c>
      <c r="O547" s="35">
        <v>0</v>
      </c>
      <c r="P547" s="35">
        <v>0</v>
      </c>
      <c r="Q547" s="36">
        <f t="shared" si="24"/>
        <v>3.9958333333333333E-4</v>
      </c>
      <c r="R547" s="36">
        <f t="shared" si="25"/>
        <v>0</v>
      </c>
      <c r="S547" s="37">
        <f t="shared" si="26"/>
        <v>3.9958333333333333E-4</v>
      </c>
      <c r="T547" s="37" t="s">
        <v>1344</v>
      </c>
      <c r="U547" s="37" t="s">
        <v>1344</v>
      </c>
    </row>
    <row r="548" spans="1:21" x14ac:dyDescent="0.2">
      <c r="A548" s="34">
        <v>0</v>
      </c>
      <c r="B548" s="34">
        <v>0</v>
      </c>
      <c r="C548" s="34">
        <v>0</v>
      </c>
      <c r="D548" s="34">
        <v>0</v>
      </c>
      <c r="E548" s="34">
        <v>0</v>
      </c>
      <c r="F548" s="34">
        <v>4.7759999999999999E-3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5">
        <v>0</v>
      </c>
      <c r="N548" s="35">
        <v>0</v>
      </c>
      <c r="O548" s="35">
        <v>0</v>
      </c>
      <c r="P548" s="35">
        <v>0</v>
      </c>
      <c r="Q548" s="36">
        <f t="shared" si="24"/>
        <v>3.9799999999999997E-4</v>
      </c>
      <c r="R548" s="36">
        <f t="shared" si="25"/>
        <v>0</v>
      </c>
      <c r="S548" s="37">
        <f t="shared" si="26"/>
        <v>3.9799999999999997E-4</v>
      </c>
      <c r="T548" s="37" t="s">
        <v>2660</v>
      </c>
      <c r="U548" s="37" t="s">
        <v>2659</v>
      </c>
    </row>
    <row r="549" spans="1:21" x14ac:dyDescent="0.2">
      <c r="A549" s="34">
        <v>0</v>
      </c>
      <c r="B549" s="34">
        <v>0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4.7730000000000003E-3</v>
      </c>
      <c r="L549" s="34">
        <v>0</v>
      </c>
      <c r="M549" s="35">
        <v>0</v>
      </c>
      <c r="N549" s="35">
        <v>0</v>
      </c>
      <c r="O549" s="35">
        <v>0</v>
      </c>
      <c r="P549" s="35">
        <v>0</v>
      </c>
      <c r="Q549" s="36">
        <f t="shared" si="24"/>
        <v>3.9775000000000005E-4</v>
      </c>
      <c r="R549" s="36">
        <f t="shared" si="25"/>
        <v>0</v>
      </c>
      <c r="S549" s="37">
        <f t="shared" si="26"/>
        <v>3.9775000000000005E-4</v>
      </c>
      <c r="T549" s="37" t="s">
        <v>1171</v>
      </c>
      <c r="U549" s="37" t="s">
        <v>1170</v>
      </c>
    </row>
    <row r="550" spans="1:21" x14ac:dyDescent="0.2">
      <c r="A550" s="34">
        <v>4.7679999999999997E-3</v>
      </c>
      <c r="B550" s="34">
        <v>0</v>
      </c>
      <c r="C550" s="34">
        <v>0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5">
        <v>0</v>
      </c>
      <c r="N550" s="35">
        <v>0</v>
      </c>
      <c r="O550" s="35">
        <v>0</v>
      </c>
      <c r="P550" s="35">
        <v>0</v>
      </c>
      <c r="Q550" s="36">
        <f t="shared" si="24"/>
        <v>3.9733333333333331E-4</v>
      </c>
      <c r="R550" s="36">
        <f t="shared" si="25"/>
        <v>0</v>
      </c>
      <c r="S550" s="37">
        <f t="shared" si="26"/>
        <v>3.9733333333333331E-4</v>
      </c>
      <c r="T550" s="37" t="s">
        <v>1551</v>
      </c>
      <c r="U550" s="37" t="s">
        <v>1551</v>
      </c>
    </row>
    <row r="551" spans="1:21" x14ac:dyDescent="0.2">
      <c r="A551" s="34">
        <v>4.7260000000000002E-3</v>
      </c>
      <c r="B551" s="34">
        <v>0</v>
      </c>
      <c r="C551" s="34">
        <v>0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5">
        <v>0</v>
      </c>
      <c r="N551" s="35">
        <v>0</v>
      </c>
      <c r="O551" s="35">
        <v>0</v>
      </c>
      <c r="P551" s="35">
        <v>0</v>
      </c>
      <c r="Q551" s="36">
        <f t="shared" si="24"/>
        <v>3.9383333333333333E-4</v>
      </c>
      <c r="R551" s="36">
        <f t="shared" si="25"/>
        <v>0</v>
      </c>
      <c r="S551" s="37">
        <f t="shared" si="26"/>
        <v>3.9383333333333333E-4</v>
      </c>
      <c r="T551" s="37" t="s">
        <v>2118</v>
      </c>
      <c r="U551" s="37" t="s">
        <v>2118</v>
      </c>
    </row>
    <row r="552" spans="1:21" x14ac:dyDescent="0.2">
      <c r="A552" s="34">
        <v>0</v>
      </c>
      <c r="B552" s="34">
        <v>0</v>
      </c>
      <c r="C552" s="34">
        <v>0</v>
      </c>
      <c r="D552" s="34">
        <v>0</v>
      </c>
      <c r="E552" s="34">
        <v>0</v>
      </c>
      <c r="F552" s="34">
        <v>0</v>
      </c>
      <c r="G552" s="34">
        <v>0</v>
      </c>
      <c r="H552" s="34">
        <v>4.7109999999999999E-3</v>
      </c>
      <c r="I552" s="34">
        <v>0</v>
      </c>
      <c r="J552" s="34">
        <v>0</v>
      </c>
      <c r="K552" s="34">
        <v>0</v>
      </c>
      <c r="L552" s="34">
        <v>0</v>
      </c>
      <c r="M552" s="35">
        <v>0</v>
      </c>
      <c r="N552" s="35">
        <v>0</v>
      </c>
      <c r="O552" s="35">
        <v>0</v>
      </c>
      <c r="P552" s="35">
        <v>0</v>
      </c>
      <c r="Q552" s="36">
        <f t="shared" si="24"/>
        <v>3.9258333333333333E-4</v>
      </c>
      <c r="R552" s="36">
        <f t="shared" si="25"/>
        <v>0</v>
      </c>
      <c r="S552" s="37">
        <f t="shared" si="26"/>
        <v>3.9258333333333333E-4</v>
      </c>
      <c r="T552" s="37" t="s">
        <v>551</v>
      </c>
      <c r="U552" s="37" t="s">
        <v>2545</v>
      </c>
    </row>
    <row r="553" spans="1:21" x14ac:dyDescent="0.2">
      <c r="A553" s="34">
        <v>0</v>
      </c>
      <c r="B553" s="34">
        <v>0</v>
      </c>
      <c r="C553" s="34">
        <v>0</v>
      </c>
      <c r="D553" s="34">
        <v>0</v>
      </c>
      <c r="E553" s="34">
        <v>0</v>
      </c>
      <c r="F553" s="34">
        <v>4.7000000000000002E-3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5">
        <v>0</v>
      </c>
      <c r="N553" s="35">
        <v>0</v>
      </c>
      <c r="O553" s="35">
        <v>0</v>
      </c>
      <c r="P553" s="35">
        <v>0</v>
      </c>
      <c r="Q553" s="36">
        <f t="shared" si="24"/>
        <v>3.9166666666666668E-4</v>
      </c>
      <c r="R553" s="36">
        <f t="shared" si="25"/>
        <v>0</v>
      </c>
      <c r="S553" s="37">
        <f t="shared" si="26"/>
        <v>3.9166666666666668E-4</v>
      </c>
      <c r="T553" s="37" t="s">
        <v>1314</v>
      </c>
      <c r="U553" s="37" t="s">
        <v>1313</v>
      </c>
    </row>
    <row r="554" spans="1:21" x14ac:dyDescent="0.2">
      <c r="A554" s="34">
        <v>0</v>
      </c>
      <c r="B554" s="34">
        <v>4.6839999999999998E-3</v>
      </c>
      <c r="C554" s="34">
        <v>0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5">
        <v>0</v>
      </c>
      <c r="N554" s="35">
        <v>0</v>
      </c>
      <c r="O554" s="35">
        <v>0</v>
      </c>
      <c r="P554" s="35">
        <v>0</v>
      </c>
      <c r="Q554" s="36">
        <f t="shared" si="24"/>
        <v>3.903333333333333E-4</v>
      </c>
      <c r="R554" s="36">
        <f t="shared" si="25"/>
        <v>0</v>
      </c>
      <c r="S554" s="37">
        <f t="shared" si="26"/>
        <v>3.903333333333333E-4</v>
      </c>
      <c r="T554" s="37" t="s">
        <v>2037</v>
      </c>
      <c r="U554" s="37" t="s">
        <v>2036</v>
      </c>
    </row>
    <row r="555" spans="1:21" x14ac:dyDescent="0.2">
      <c r="A555" s="34">
        <v>4.6820000000000004E-3</v>
      </c>
      <c r="B555" s="34">
        <v>0</v>
      </c>
      <c r="C555" s="34">
        <v>0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5">
        <v>0</v>
      </c>
      <c r="N555" s="35">
        <v>0</v>
      </c>
      <c r="O555" s="35">
        <v>0</v>
      </c>
      <c r="P555" s="35">
        <v>0</v>
      </c>
      <c r="Q555" s="36">
        <f t="shared" si="24"/>
        <v>3.901666666666667E-4</v>
      </c>
      <c r="R555" s="36">
        <f t="shared" si="25"/>
        <v>0</v>
      </c>
      <c r="S555" s="37">
        <f t="shared" si="26"/>
        <v>3.901666666666667E-4</v>
      </c>
      <c r="T555" s="37" t="s">
        <v>1710</v>
      </c>
      <c r="U555" s="37" t="s">
        <v>1709</v>
      </c>
    </row>
    <row r="556" spans="1:21" x14ac:dyDescent="0.2">
      <c r="A556" s="34">
        <v>4.6779999999999999E-3</v>
      </c>
      <c r="B556" s="34">
        <v>0</v>
      </c>
      <c r="C556" s="34">
        <v>0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5">
        <v>0</v>
      </c>
      <c r="N556" s="35">
        <v>0</v>
      </c>
      <c r="O556" s="35">
        <v>0</v>
      </c>
      <c r="P556" s="35">
        <v>0</v>
      </c>
      <c r="Q556" s="36">
        <f t="shared" si="24"/>
        <v>3.8983333333333334E-4</v>
      </c>
      <c r="R556" s="36">
        <f t="shared" si="25"/>
        <v>0</v>
      </c>
      <c r="S556" s="37">
        <f t="shared" si="26"/>
        <v>3.8983333333333334E-4</v>
      </c>
      <c r="T556" s="37" t="s">
        <v>1509</v>
      </c>
      <c r="U556" s="37" t="s">
        <v>1508</v>
      </c>
    </row>
    <row r="557" spans="1:21" x14ac:dyDescent="0.2">
      <c r="A557" s="34">
        <v>0</v>
      </c>
      <c r="B557" s="34">
        <v>0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4.6730000000000001E-3</v>
      </c>
      <c r="L557" s="34">
        <v>0</v>
      </c>
      <c r="M557" s="35">
        <v>0</v>
      </c>
      <c r="N557" s="35">
        <v>0</v>
      </c>
      <c r="O557" s="35">
        <v>0</v>
      </c>
      <c r="P557" s="35">
        <v>0</v>
      </c>
      <c r="Q557" s="36">
        <f t="shared" si="24"/>
        <v>3.8941666666666665E-4</v>
      </c>
      <c r="R557" s="36">
        <f t="shared" si="25"/>
        <v>0</v>
      </c>
      <c r="S557" s="37">
        <f t="shared" si="26"/>
        <v>3.8941666666666665E-4</v>
      </c>
      <c r="T557" s="37" t="s">
        <v>983</v>
      </c>
      <c r="U557" s="37" t="s">
        <v>982</v>
      </c>
    </row>
    <row r="558" spans="1:21" x14ac:dyDescent="0.2">
      <c r="A558" s="34">
        <v>4.6639999999999997E-3</v>
      </c>
      <c r="B558" s="34">
        <v>0</v>
      </c>
      <c r="C558" s="34">
        <v>0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5">
        <v>0</v>
      </c>
      <c r="N558" s="35">
        <v>0</v>
      </c>
      <c r="O558" s="35">
        <v>0</v>
      </c>
      <c r="P558" s="35">
        <v>0</v>
      </c>
      <c r="Q558" s="36">
        <f t="shared" si="24"/>
        <v>3.8866666666666666E-4</v>
      </c>
      <c r="R558" s="36">
        <f t="shared" si="25"/>
        <v>0</v>
      </c>
      <c r="S558" s="37">
        <f t="shared" si="26"/>
        <v>3.8866666666666666E-4</v>
      </c>
      <c r="T558" s="37" t="s">
        <v>1732</v>
      </c>
      <c r="U558" s="37" t="s">
        <v>1732</v>
      </c>
    </row>
    <row r="559" spans="1:21" x14ac:dyDescent="0.2">
      <c r="A559" s="34">
        <v>0</v>
      </c>
      <c r="B559" s="34">
        <v>0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4.6600000000000001E-3</v>
      </c>
      <c r="L559" s="34">
        <v>0</v>
      </c>
      <c r="M559" s="35">
        <v>0</v>
      </c>
      <c r="N559" s="35">
        <v>0</v>
      </c>
      <c r="O559" s="35">
        <v>0</v>
      </c>
      <c r="P559" s="35">
        <v>0</v>
      </c>
      <c r="Q559" s="36">
        <f t="shared" si="24"/>
        <v>3.8833333333333336E-4</v>
      </c>
      <c r="R559" s="36">
        <f t="shared" si="25"/>
        <v>0</v>
      </c>
      <c r="S559" s="37">
        <f t="shared" si="26"/>
        <v>3.8833333333333336E-4</v>
      </c>
      <c r="T559" s="37" t="s">
        <v>2022</v>
      </c>
      <c r="U559" s="37" t="s">
        <v>2022</v>
      </c>
    </row>
    <row r="560" spans="1:21" x14ac:dyDescent="0.2">
      <c r="A560" s="34">
        <v>4.6379999999999998E-3</v>
      </c>
      <c r="B560" s="34">
        <v>0</v>
      </c>
      <c r="C560" s="34">
        <v>0</v>
      </c>
      <c r="D560" s="34">
        <v>0</v>
      </c>
      <c r="E560" s="34">
        <v>0</v>
      </c>
      <c r="F560" s="34">
        <v>0</v>
      </c>
      <c r="G560" s="34">
        <v>0</v>
      </c>
      <c r="H560" s="34">
        <v>0</v>
      </c>
      <c r="I560" s="34">
        <v>0</v>
      </c>
      <c r="J560" s="34">
        <v>0</v>
      </c>
      <c r="K560" s="34">
        <v>0</v>
      </c>
      <c r="L560" s="34">
        <v>0</v>
      </c>
      <c r="M560" s="35">
        <v>0</v>
      </c>
      <c r="N560" s="35">
        <v>0</v>
      </c>
      <c r="O560" s="35">
        <v>0</v>
      </c>
      <c r="P560" s="35">
        <v>0</v>
      </c>
      <c r="Q560" s="36">
        <f t="shared" si="24"/>
        <v>3.8649999999999996E-4</v>
      </c>
      <c r="R560" s="36">
        <f t="shared" si="25"/>
        <v>0</v>
      </c>
      <c r="S560" s="37">
        <f t="shared" si="26"/>
        <v>3.8649999999999996E-4</v>
      </c>
      <c r="T560" s="37" t="s">
        <v>1756</v>
      </c>
      <c r="U560" s="37" t="s">
        <v>1755</v>
      </c>
    </row>
    <row r="561" spans="1:21" x14ac:dyDescent="0.2">
      <c r="A561" s="34">
        <v>4.6350000000000002E-3</v>
      </c>
      <c r="B561" s="34">
        <v>0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0</v>
      </c>
      <c r="M561" s="35">
        <v>0</v>
      </c>
      <c r="N561" s="35">
        <v>0</v>
      </c>
      <c r="O561" s="35">
        <v>0</v>
      </c>
      <c r="P561" s="35">
        <v>0</v>
      </c>
      <c r="Q561" s="36">
        <f t="shared" si="24"/>
        <v>3.8625000000000004E-4</v>
      </c>
      <c r="R561" s="36">
        <f t="shared" si="25"/>
        <v>0</v>
      </c>
      <c r="S561" s="37">
        <f t="shared" si="26"/>
        <v>3.8625000000000004E-4</v>
      </c>
      <c r="T561" s="37" t="s">
        <v>898</v>
      </c>
      <c r="U561" s="37" t="s">
        <v>897</v>
      </c>
    </row>
    <row r="562" spans="1:21" x14ac:dyDescent="0.2">
      <c r="A562" s="34">
        <v>4.6239999999999996E-3</v>
      </c>
      <c r="B562" s="34">
        <v>0</v>
      </c>
      <c r="C562" s="34">
        <v>0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4">
        <v>0</v>
      </c>
      <c r="M562" s="35">
        <v>0</v>
      </c>
      <c r="N562" s="35">
        <v>0</v>
      </c>
      <c r="O562" s="35">
        <v>0</v>
      </c>
      <c r="P562" s="35">
        <v>0</v>
      </c>
      <c r="Q562" s="36">
        <f t="shared" si="24"/>
        <v>3.8533333333333329E-4</v>
      </c>
      <c r="R562" s="36">
        <f t="shared" si="25"/>
        <v>0</v>
      </c>
      <c r="S562" s="37">
        <f t="shared" si="26"/>
        <v>3.8533333333333329E-4</v>
      </c>
      <c r="T562" s="37" t="s">
        <v>1718</v>
      </c>
      <c r="U562" s="37" t="s">
        <v>1718</v>
      </c>
    </row>
    <row r="563" spans="1:21" x14ac:dyDescent="0.2">
      <c r="A563" s="34">
        <v>4.6239999999999996E-3</v>
      </c>
      <c r="B563" s="34">
        <v>0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5">
        <v>0</v>
      </c>
      <c r="N563" s="35">
        <v>0</v>
      </c>
      <c r="O563" s="35">
        <v>0</v>
      </c>
      <c r="P563" s="35">
        <v>0</v>
      </c>
      <c r="Q563" s="36">
        <f t="shared" si="24"/>
        <v>3.8533333333333329E-4</v>
      </c>
      <c r="R563" s="36">
        <f t="shared" si="25"/>
        <v>0</v>
      </c>
      <c r="S563" s="37">
        <f t="shared" si="26"/>
        <v>3.8533333333333329E-4</v>
      </c>
      <c r="T563" s="37" t="s">
        <v>2442</v>
      </c>
      <c r="U563" s="37" t="s">
        <v>2441</v>
      </c>
    </row>
    <row r="564" spans="1:21" x14ac:dyDescent="0.2">
      <c r="A564" s="34">
        <v>4.614E-3</v>
      </c>
      <c r="B564" s="34">
        <v>0</v>
      </c>
      <c r="C564" s="34">
        <v>0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  <c r="M564" s="35">
        <v>0</v>
      </c>
      <c r="N564" s="35">
        <v>0</v>
      </c>
      <c r="O564" s="35">
        <v>0</v>
      </c>
      <c r="P564" s="35">
        <v>0</v>
      </c>
      <c r="Q564" s="36">
        <f t="shared" si="24"/>
        <v>3.8450000000000002E-4</v>
      </c>
      <c r="R564" s="36">
        <f t="shared" si="25"/>
        <v>0</v>
      </c>
      <c r="S564" s="37">
        <f t="shared" si="26"/>
        <v>3.8450000000000002E-4</v>
      </c>
      <c r="T564" s="37" t="s">
        <v>2420</v>
      </c>
      <c r="U564" s="37" t="s">
        <v>2419</v>
      </c>
    </row>
    <row r="565" spans="1:21" x14ac:dyDescent="0.2">
      <c r="A565" s="34">
        <v>4.5979999999999997E-3</v>
      </c>
      <c r="B565" s="34">
        <v>0</v>
      </c>
      <c r="C565" s="34">
        <v>0</v>
      </c>
      <c r="D565" s="34">
        <v>0</v>
      </c>
      <c r="E565" s="34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5">
        <v>0</v>
      </c>
      <c r="N565" s="35">
        <v>0</v>
      </c>
      <c r="O565" s="35">
        <v>0</v>
      </c>
      <c r="P565" s="35">
        <v>0</v>
      </c>
      <c r="Q565" s="36">
        <f t="shared" si="24"/>
        <v>3.8316666666666664E-4</v>
      </c>
      <c r="R565" s="36">
        <f t="shared" si="25"/>
        <v>0</v>
      </c>
      <c r="S565" s="37">
        <f t="shared" si="26"/>
        <v>3.8316666666666664E-4</v>
      </c>
      <c r="T565" s="37" t="s">
        <v>1655</v>
      </c>
      <c r="U565" s="37" t="s">
        <v>1655</v>
      </c>
    </row>
    <row r="566" spans="1:21" x14ac:dyDescent="0.2">
      <c r="A566" s="34">
        <v>0</v>
      </c>
      <c r="B566" s="34">
        <v>4.5960000000000003E-3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5">
        <v>0</v>
      </c>
      <c r="N566" s="35">
        <v>0</v>
      </c>
      <c r="O566" s="35">
        <v>0</v>
      </c>
      <c r="P566" s="35">
        <v>0</v>
      </c>
      <c r="Q566" s="36">
        <f t="shared" si="24"/>
        <v>3.8300000000000004E-4</v>
      </c>
      <c r="R566" s="36">
        <f t="shared" si="25"/>
        <v>0</v>
      </c>
      <c r="S566" s="37">
        <f t="shared" si="26"/>
        <v>3.8300000000000004E-4</v>
      </c>
      <c r="T566" s="37" t="s">
        <v>1633</v>
      </c>
      <c r="U566" s="37" t="s">
        <v>1633</v>
      </c>
    </row>
    <row r="567" spans="1:21" x14ac:dyDescent="0.2">
      <c r="A567" s="34">
        <v>0</v>
      </c>
      <c r="B567" s="34">
        <v>0</v>
      </c>
      <c r="C567" s="34">
        <v>0</v>
      </c>
      <c r="D567" s="34">
        <v>0</v>
      </c>
      <c r="E567" s="34">
        <v>0</v>
      </c>
      <c r="F567" s="34">
        <v>4.5840000000000004E-3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5">
        <v>0</v>
      </c>
      <c r="N567" s="35">
        <v>0</v>
      </c>
      <c r="O567" s="35">
        <v>0</v>
      </c>
      <c r="P567" s="35">
        <v>0</v>
      </c>
      <c r="Q567" s="36">
        <f t="shared" si="24"/>
        <v>3.8200000000000002E-4</v>
      </c>
      <c r="R567" s="36">
        <f t="shared" si="25"/>
        <v>0</v>
      </c>
      <c r="S567" s="37">
        <f t="shared" si="26"/>
        <v>3.8200000000000002E-4</v>
      </c>
      <c r="T567" s="37" t="s">
        <v>1796</v>
      </c>
      <c r="U567" s="37" t="s">
        <v>1795</v>
      </c>
    </row>
    <row r="568" spans="1:21" x14ac:dyDescent="0.2">
      <c r="A568" s="34">
        <v>0</v>
      </c>
      <c r="B568" s="34">
        <v>0</v>
      </c>
      <c r="C568" s="34">
        <v>0</v>
      </c>
      <c r="D568" s="34">
        <v>0</v>
      </c>
      <c r="E568" s="34">
        <v>0</v>
      </c>
      <c r="F568" s="34">
        <v>4.5770000000000003E-3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5">
        <v>0</v>
      </c>
      <c r="N568" s="35">
        <v>0</v>
      </c>
      <c r="O568" s="35">
        <v>0</v>
      </c>
      <c r="P568" s="35">
        <v>0</v>
      </c>
      <c r="Q568" s="36">
        <f t="shared" si="24"/>
        <v>3.8141666666666668E-4</v>
      </c>
      <c r="R568" s="36">
        <f t="shared" si="25"/>
        <v>0</v>
      </c>
      <c r="S568" s="37">
        <f t="shared" si="26"/>
        <v>3.8141666666666668E-4</v>
      </c>
      <c r="T568" s="37" t="s">
        <v>1025</v>
      </c>
      <c r="U568" s="37" t="s">
        <v>1024</v>
      </c>
    </row>
    <row r="569" spans="1:21" x14ac:dyDescent="0.2">
      <c r="A569" s="34">
        <v>0</v>
      </c>
      <c r="B569" s="34">
        <v>4.5659999999999997E-3</v>
      </c>
      <c r="C569" s="34">
        <v>0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5">
        <v>0</v>
      </c>
      <c r="N569" s="35">
        <v>0</v>
      </c>
      <c r="O569" s="35">
        <v>0</v>
      </c>
      <c r="P569" s="35">
        <v>0</v>
      </c>
      <c r="Q569" s="36">
        <f t="shared" si="24"/>
        <v>3.8049999999999998E-4</v>
      </c>
      <c r="R569" s="36">
        <f t="shared" si="25"/>
        <v>0</v>
      </c>
      <c r="S569" s="37">
        <f t="shared" si="26"/>
        <v>3.8049999999999998E-4</v>
      </c>
      <c r="T569" s="37" t="s">
        <v>1151</v>
      </c>
      <c r="U569" s="37" t="s">
        <v>1151</v>
      </c>
    </row>
    <row r="570" spans="1:21" x14ac:dyDescent="0.2">
      <c r="A570" s="34">
        <v>0</v>
      </c>
      <c r="B570" s="34">
        <v>4.561E-3</v>
      </c>
      <c r="C570" s="34">
        <v>0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  <c r="M570" s="35">
        <v>0</v>
      </c>
      <c r="N570" s="35">
        <v>0</v>
      </c>
      <c r="O570" s="35">
        <v>0</v>
      </c>
      <c r="P570" s="35">
        <v>0</v>
      </c>
      <c r="Q570" s="36">
        <f t="shared" si="24"/>
        <v>3.8008333333333335E-4</v>
      </c>
      <c r="R570" s="36">
        <f t="shared" si="25"/>
        <v>0</v>
      </c>
      <c r="S570" s="37">
        <f t="shared" si="26"/>
        <v>3.8008333333333335E-4</v>
      </c>
      <c r="T570" s="37" t="s">
        <v>2123</v>
      </c>
      <c r="U570" s="37" t="s">
        <v>2122</v>
      </c>
    </row>
    <row r="571" spans="1:21" x14ac:dyDescent="0.2">
      <c r="A571" s="34">
        <v>4.5560000000000002E-3</v>
      </c>
      <c r="B571" s="34">
        <v>0</v>
      </c>
      <c r="C571" s="34">
        <v>0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5">
        <v>0</v>
      </c>
      <c r="N571" s="35">
        <v>0</v>
      </c>
      <c r="O571" s="35">
        <v>0</v>
      </c>
      <c r="P571" s="35">
        <v>0</v>
      </c>
      <c r="Q571" s="36">
        <f t="shared" si="24"/>
        <v>3.7966666666666666E-4</v>
      </c>
      <c r="R571" s="36">
        <f t="shared" si="25"/>
        <v>0</v>
      </c>
      <c r="S571" s="37">
        <f t="shared" si="26"/>
        <v>3.7966666666666666E-4</v>
      </c>
      <c r="T571" s="37" t="s">
        <v>1867</v>
      </c>
      <c r="U571" s="37" t="s">
        <v>1867</v>
      </c>
    </row>
    <row r="572" spans="1:21" x14ac:dyDescent="0.2">
      <c r="A572" s="34">
        <v>0</v>
      </c>
      <c r="B572" s="34">
        <v>4.5300000000000002E-3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  <c r="M572" s="35">
        <v>0</v>
      </c>
      <c r="N572" s="35">
        <v>0</v>
      </c>
      <c r="O572" s="35">
        <v>0</v>
      </c>
      <c r="P572" s="35">
        <v>0</v>
      </c>
      <c r="Q572" s="36">
        <f t="shared" si="24"/>
        <v>3.7750000000000001E-4</v>
      </c>
      <c r="R572" s="36">
        <f t="shared" si="25"/>
        <v>0</v>
      </c>
      <c r="S572" s="37">
        <f t="shared" si="26"/>
        <v>3.7750000000000001E-4</v>
      </c>
      <c r="T572" s="37" t="s">
        <v>1241</v>
      </c>
      <c r="U572" s="37" t="s">
        <v>1241</v>
      </c>
    </row>
    <row r="573" spans="1:21" x14ac:dyDescent="0.2">
      <c r="A573" s="34">
        <v>0</v>
      </c>
      <c r="B573" s="34">
        <v>4.5050000000000003E-3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5">
        <v>0</v>
      </c>
      <c r="N573" s="35">
        <v>0</v>
      </c>
      <c r="O573" s="35">
        <v>0</v>
      </c>
      <c r="P573" s="35">
        <v>0</v>
      </c>
      <c r="Q573" s="36">
        <f t="shared" si="24"/>
        <v>3.7541666666666669E-4</v>
      </c>
      <c r="R573" s="36">
        <f t="shared" si="25"/>
        <v>0</v>
      </c>
      <c r="S573" s="37">
        <f t="shared" si="26"/>
        <v>3.7541666666666669E-4</v>
      </c>
      <c r="T573" s="37" t="s">
        <v>1400</v>
      </c>
      <c r="U573" s="37" t="s">
        <v>1399</v>
      </c>
    </row>
    <row r="574" spans="1:21" x14ac:dyDescent="0.2">
      <c r="A574" s="34">
        <v>0</v>
      </c>
      <c r="B574" s="34">
        <v>0</v>
      </c>
      <c r="C574" s="34">
        <v>0</v>
      </c>
      <c r="D574" s="34">
        <v>0</v>
      </c>
      <c r="E574" s="34">
        <v>0</v>
      </c>
      <c r="F574" s="34">
        <v>4.4990000000000004E-3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0</v>
      </c>
      <c r="M574" s="35">
        <v>0</v>
      </c>
      <c r="N574" s="35">
        <v>0</v>
      </c>
      <c r="O574" s="35">
        <v>0</v>
      </c>
      <c r="P574" s="35">
        <v>0</v>
      </c>
      <c r="Q574" s="36">
        <f t="shared" si="24"/>
        <v>3.7491666666666668E-4</v>
      </c>
      <c r="R574" s="36">
        <f t="shared" si="25"/>
        <v>0</v>
      </c>
      <c r="S574" s="37">
        <f t="shared" si="26"/>
        <v>3.7491666666666668E-4</v>
      </c>
      <c r="T574" s="37" t="s">
        <v>1164</v>
      </c>
      <c r="U574" s="37" t="s">
        <v>1163</v>
      </c>
    </row>
    <row r="575" spans="1:21" x14ac:dyDescent="0.2">
      <c r="A575" s="34">
        <v>4.4840000000000001E-3</v>
      </c>
      <c r="B575" s="34">
        <v>0</v>
      </c>
      <c r="C575" s="34">
        <v>0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5">
        <v>0</v>
      </c>
      <c r="N575" s="35">
        <v>0</v>
      </c>
      <c r="O575" s="35">
        <v>0</v>
      </c>
      <c r="P575" s="35">
        <v>0</v>
      </c>
      <c r="Q575" s="36">
        <f t="shared" si="24"/>
        <v>3.7366666666666668E-4</v>
      </c>
      <c r="R575" s="36">
        <f t="shared" si="25"/>
        <v>0</v>
      </c>
      <c r="S575" s="37">
        <f t="shared" si="26"/>
        <v>3.7366666666666668E-4</v>
      </c>
      <c r="T575" s="37" t="s">
        <v>1880</v>
      </c>
      <c r="U575" s="37" t="s">
        <v>1880</v>
      </c>
    </row>
    <row r="576" spans="1:21" x14ac:dyDescent="0.2">
      <c r="A576" s="34">
        <v>0</v>
      </c>
      <c r="B576" s="34">
        <v>4.4840000000000001E-3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5">
        <v>0</v>
      </c>
      <c r="N576" s="35">
        <v>0</v>
      </c>
      <c r="O576" s="35">
        <v>0</v>
      </c>
      <c r="P576" s="35">
        <v>0</v>
      </c>
      <c r="Q576" s="36">
        <f t="shared" si="24"/>
        <v>3.7366666666666668E-4</v>
      </c>
      <c r="R576" s="36">
        <f t="shared" si="25"/>
        <v>0</v>
      </c>
      <c r="S576" s="37">
        <f t="shared" si="26"/>
        <v>3.7366666666666668E-4</v>
      </c>
      <c r="T576" s="37" t="s">
        <v>1059</v>
      </c>
      <c r="U576" s="37" t="s">
        <v>1059</v>
      </c>
    </row>
    <row r="577" spans="1:21" x14ac:dyDescent="0.2">
      <c r="A577" s="34">
        <v>0</v>
      </c>
      <c r="B577" s="34">
        <v>0</v>
      </c>
      <c r="C577" s="34">
        <v>0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4.4840000000000001E-3</v>
      </c>
      <c r="K577" s="34">
        <v>0</v>
      </c>
      <c r="L577" s="34">
        <v>0</v>
      </c>
      <c r="M577" s="35">
        <v>0</v>
      </c>
      <c r="N577" s="35">
        <v>0</v>
      </c>
      <c r="O577" s="35">
        <v>0</v>
      </c>
      <c r="P577" s="35">
        <v>0</v>
      </c>
      <c r="Q577" s="36">
        <f t="shared" si="24"/>
        <v>3.7366666666666668E-4</v>
      </c>
      <c r="R577" s="36">
        <f t="shared" si="25"/>
        <v>0</v>
      </c>
      <c r="S577" s="37">
        <f t="shared" si="26"/>
        <v>3.7366666666666668E-4</v>
      </c>
      <c r="T577" s="37" t="s">
        <v>879</v>
      </c>
      <c r="U577" s="37" t="s">
        <v>879</v>
      </c>
    </row>
    <row r="578" spans="1:21" x14ac:dyDescent="0.2">
      <c r="A578" s="34">
        <v>0</v>
      </c>
      <c r="B578" s="34">
        <v>0</v>
      </c>
      <c r="C578" s="34">
        <v>0</v>
      </c>
      <c r="D578" s="34">
        <v>0</v>
      </c>
      <c r="E578" s="34">
        <v>0</v>
      </c>
      <c r="F578" s="34">
        <v>4.4739999999999997E-3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5">
        <v>0</v>
      </c>
      <c r="N578" s="35">
        <v>0</v>
      </c>
      <c r="O578" s="35">
        <v>0</v>
      </c>
      <c r="P578" s="35">
        <v>0</v>
      </c>
      <c r="Q578" s="36">
        <f t="shared" si="24"/>
        <v>3.7283333333333331E-4</v>
      </c>
      <c r="R578" s="36">
        <f t="shared" si="25"/>
        <v>0</v>
      </c>
      <c r="S578" s="37">
        <f t="shared" si="26"/>
        <v>3.7283333333333331E-4</v>
      </c>
      <c r="T578" s="37" t="s">
        <v>1003</v>
      </c>
      <c r="U578" s="37" t="s">
        <v>1002</v>
      </c>
    </row>
    <row r="579" spans="1:21" x14ac:dyDescent="0.2">
      <c r="A579" s="34">
        <v>4.4640000000000001E-3</v>
      </c>
      <c r="B579" s="34">
        <v>0</v>
      </c>
      <c r="C579" s="34">
        <v>0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5">
        <v>0</v>
      </c>
      <c r="N579" s="35">
        <v>0</v>
      </c>
      <c r="O579" s="35">
        <v>0</v>
      </c>
      <c r="P579" s="35">
        <v>0</v>
      </c>
      <c r="Q579" s="36">
        <f t="shared" si="24"/>
        <v>3.7199999999999999E-4</v>
      </c>
      <c r="R579" s="36">
        <f t="shared" si="25"/>
        <v>0</v>
      </c>
      <c r="S579" s="37">
        <f t="shared" si="26"/>
        <v>3.7199999999999999E-4</v>
      </c>
      <c r="T579" s="37" t="s">
        <v>2447</v>
      </c>
      <c r="U579" s="37" t="s">
        <v>2446</v>
      </c>
    </row>
    <row r="580" spans="1:21" x14ac:dyDescent="0.2">
      <c r="A580" s="34">
        <v>0</v>
      </c>
      <c r="B580" s="34">
        <v>0</v>
      </c>
      <c r="C580" s="34">
        <v>0</v>
      </c>
      <c r="D580" s="34">
        <v>0</v>
      </c>
      <c r="E580" s="34">
        <v>0</v>
      </c>
      <c r="F580" s="34">
        <v>4.4640000000000001E-3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5">
        <v>0</v>
      </c>
      <c r="N580" s="35">
        <v>0</v>
      </c>
      <c r="O580" s="35">
        <v>0</v>
      </c>
      <c r="P580" s="35">
        <v>0</v>
      </c>
      <c r="Q580" s="36">
        <f t="shared" ref="Q580:Q643" si="27">AVERAGE(C580,A580,B580,F580,D580,E580,I580,G580,H580,L580,J580,K580)</f>
        <v>3.7199999999999999E-4</v>
      </c>
      <c r="R580" s="36">
        <f t="shared" ref="R580:R643" si="28">AVERAGE(P580,O580,N580,M580)</f>
        <v>0</v>
      </c>
      <c r="S580" s="37">
        <f t="shared" ref="S580:S643" si="29">Q580-R580</f>
        <v>3.7199999999999999E-4</v>
      </c>
      <c r="T580" s="37" t="s">
        <v>1106</v>
      </c>
      <c r="U580" s="37" t="s">
        <v>1105</v>
      </c>
    </row>
    <row r="581" spans="1:21" x14ac:dyDescent="0.2">
      <c r="A581" s="34">
        <v>0</v>
      </c>
      <c r="B581" s="34">
        <v>0</v>
      </c>
      <c r="C581" s="34">
        <v>0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4.4489999999999998E-3</v>
      </c>
      <c r="L581" s="34">
        <v>0</v>
      </c>
      <c r="M581" s="35">
        <v>0</v>
      </c>
      <c r="N581" s="35">
        <v>0</v>
      </c>
      <c r="O581" s="35">
        <v>0</v>
      </c>
      <c r="P581" s="35">
        <v>0</v>
      </c>
      <c r="Q581" s="36">
        <f t="shared" si="27"/>
        <v>3.7074999999999999E-4</v>
      </c>
      <c r="R581" s="36">
        <f t="shared" si="28"/>
        <v>0</v>
      </c>
      <c r="S581" s="37">
        <f t="shared" si="29"/>
        <v>3.7074999999999999E-4</v>
      </c>
      <c r="T581" s="37" t="s">
        <v>2150</v>
      </c>
      <c r="U581" s="37" t="s">
        <v>2150</v>
      </c>
    </row>
    <row r="582" spans="1:21" x14ac:dyDescent="0.2">
      <c r="A582" s="34">
        <v>0</v>
      </c>
      <c r="B582" s="34">
        <v>4.4349999999999997E-3</v>
      </c>
      <c r="C582" s="34">
        <v>0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5">
        <v>0</v>
      </c>
      <c r="N582" s="35">
        <v>0</v>
      </c>
      <c r="O582" s="35">
        <v>0</v>
      </c>
      <c r="P582" s="35">
        <v>0</v>
      </c>
      <c r="Q582" s="36">
        <f t="shared" si="27"/>
        <v>3.6958333333333331E-4</v>
      </c>
      <c r="R582" s="36">
        <f t="shared" si="28"/>
        <v>0</v>
      </c>
      <c r="S582" s="37">
        <f t="shared" si="29"/>
        <v>3.6958333333333331E-4</v>
      </c>
      <c r="T582" s="37" t="s">
        <v>1001</v>
      </c>
      <c r="U582" s="37" t="s">
        <v>1001</v>
      </c>
    </row>
    <row r="583" spans="1:21" x14ac:dyDescent="0.2">
      <c r="A583" s="34">
        <v>0</v>
      </c>
      <c r="B583" s="34">
        <v>4.4149999999999997E-3</v>
      </c>
      <c r="C583" s="34">
        <v>0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5">
        <v>0</v>
      </c>
      <c r="N583" s="35">
        <v>0</v>
      </c>
      <c r="O583" s="35">
        <v>0</v>
      </c>
      <c r="P583" s="35">
        <v>0</v>
      </c>
      <c r="Q583" s="36">
        <f t="shared" si="27"/>
        <v>3.6791666666666662E-4</v>
      </c>
      <c r="R583" s="36">
        <f t="shared" si="28"/>
        <v>0</v>
      </c>
      <c r="S583" s="37">
        <f t="shared" si="29"/>
        <v>3.6791666666666662E-4</v>
      </c>
      <c r="T583" s="37" t="s">
        <v>1266</v>
      </c>
      <c r="U583" s="37" t="s">
        <v>1266</v>
      </c>
    </row>
    <row r="584" spans="1:21" x14ac:dyDescent="0.2">
      <c r="A584" s="34">
        <v>4.4000000000000003E-3</v>
      </c>
      <c r="B584" s="34">
        <v>0</v>
      </c>
      <c r="C584" s="34">
        <v>0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5">
        <v>0</v>
      </c>
      <c r="N584" s="35">
        <v>0</v>
      </c>
      <c r="O584" s="35">
        <v>0</v>
      </c>
      <c r="P584" s="35">
        <v>0</v>
      </c>
      <c r="Q584" s="36">
        <f t="shared" si="27"/>
        <v>3.6666666666666667E-4</v>
      </c>
      <c r="R584" s="36">
        <f t="shared" si="28"/>
        <v>0</v>
      </c>
      <c r="S584" s="37">
        <f t="shared" si="29"/>
        <v>3.6666666666666667E-4</v>
      </c>
      <c r="T584" s="37" t="s">
        <v>1466</v>
      </c>
      <c r="U584" s="37" t="s">
        <v>1466</v>
      </c>
    </row>
    <row r="585" spans="1:21" x14ac:dyDescent="0.2">
      <c r="A585" s="34">
        <v>0</v>
      </c>
      <c r="B585" s="34">
        <v>0</v>
      </c>
      <c r="C585" s="34">
        <v>0</v>
      </c>
      <c r="D585" s="34">
        <v>0</v>
      </c>
      <c r="E585" s="34">
        <v>0</v>
      </c>
      <c r="F585" s="34">
        <v>4.398E-3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5">
        <v>0</v>
      </c>
      <c r="N585" s="35">
        <v>0</v>
      </c>
      <c r="O585" s="35">
        <v>0</v>
      </c>
      <c r="P585" s="35">
        <v>0</v>
      </c>
      <c r="Q585" s="36">
        <f t="shared" si="27"/>
        <v>3.6650000000000002E-4</v>
      </c>
      <c r="R585" s="36">
        <f t="shared" si="28"/>
        <v>0</v>
      </c>
      <c r="S585" s="37">
        <f t="shared" si="29"/>
        <v>3.6650000000000002E-4</v>
      </c>
      <c r="T585" s="37" t="s">
        <v>1457</v>
      </c>
      <c r="U585" s="37" t="s">
        <v>1457</v>
      </c>
    </row>
    <row r="586" spans="1:21" x14ac:dyDescent="0.2">
      <c r="A586" s="34">
        <v>4.3860000000000001E-3</v>
      </c>
      <c r="B586" s="34">
        <v>0</v>
      </c>
      <c r="C586" s="34">
        <v>0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5">
        <v>0</v>
      </c>
      <c r="N586" s="35">
        <v>0</v>
      </c>
      <c r="O586" s="35">
        <v>0</v>
      </c>
      <c r="P586" s="35">
        <v>0</v>
      </c>
      <c r="Q586" s="36">
        <f t="shared" si="27"/>
        <v>3.6549999999999999E-4</v>
      </c>
      <c r="R586" s="36">
        <f t="shared" si="28"/>
        <v>0</v>
      </c>
      <c r="S586" s="37">
        <f t="shared" si="29"/>
        <v>3.6549999999999999E-4</v>
      </c>
      <c r="T586" s="37" t="s">
        <v>1882</v>
      </c>
      <c r="U586" s="37" t="s">
        <v>1882</v>
      </c>
    </row>
    <row r="587" spans="1:21" x14ac:dyDescent="0.2">
      <c r="A587" s="34">
        <v>4.3759999999999997E-3</v>
      </c>
      <c r="B587" s="34">
        <v>0</v>
      </c>
      <c r="C587" s="34">
        <v>0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5">
        <v>0</v>
      </c>
      <c r="N587" s="35">
        <v>0</v>
      </c>
      <c r="O587" s="35">
        <v>0</v>
      </c>
      <c r="P587" s="35">
        <v>0</v>
      </c>
      <c r="Q587" s="36">
        <f t="shared" si="27"/>
        <v>3.6466666666666662E-4</v>
      </c>
      <c r="R587" s="36">
        <f t="shared" si="28"/>
        <v>0</v>
      </c>
      <c r="S587" s="37">
        <f t="shared" si="29"/>
        <v>3.6466666666666662E-4</v>
      </c>
      <c r="T587" s="37" t="s">
        <v>1942</v>
      </c>
      <c r="U587" s="37" t="s">
        <v>1941</v>
      </c>
    </row>
    <row r="588" spans="1:21" x14ac:dyDescent="0.2">
      <c r="A588" s="34">
        <v>0</v>
      </c>
      <c r="B588" s="34">
        <v>4.372E-3</v>
      </c>
      <c r="C588" s="34">
        <v>0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5">
        <v>0</v>
      </c>
      <c r="N588" s="35">
        <v>0</v>
      </c>
      <c r="O588" s="35">
        <v>0</v>
      </c>
      <c r="P588" s="35">
        <v>0</v>
      </c>
      <c r="Q588" s="36">
        <f t="shared" si="27"/>
        <v>3.6433333333333332E-4</v>
      </c>
      <c r="R588" s="36">
        <f t="shared" si="28"/>
        <v>0</v>
      </c>
      <c r="S588" s="37">
        <f t="shared" si="29"/>
        <v>3.6433333333333332E-4</v>
      </c>
      <c r="T588" s="37" t="s">
        <v>2193</v>
      </c>
      <c r="U588" s="37" t="s">
        <v>2192</v>
      </c>
    </row>
    <row r="589" spans="1:21" x14ac:dyDescent="0.2">
      <c r="A589" s="34">
        <v>4.3620000000000004E-3</v>
      </c>
      <c r="B589" s="34">
        <v>0</v>
      </c>
      <c r="C589" s="34">
        <v>0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5">
        <v>0</v>
      </c>
      <c r="N589" s="35">
        <v>0</v>
      </c>
      <c r="O589" s="35">
        <v>0</v>
      </c>
      <c r="P589" s="35">
        <v>0</v>
      </c>
      <c r="Q589" s="36">
        <f t="shared" si="27"/>
        <v>3.6350000000000005E-4</v>
      </c>
      <c r="R589" s="36">
        <f t="shared" si="28"/>
        <v>0</v>
      </c>
      <c r="S589" s="37">
        <f t="shared" si="29"/>
        <v>3.6350000000000005E-4</v>
      </c>
      <c r="T589" s="37" t="s">
        <v>941</v>
      </c>
      <c r="U589" s="37" t="s">
        <v>940</v>
      </c>
    </row>
    <row r="590" spans="1:21" x14ac:dyDescent="0.2">
      <c r="A590" s="34">
        <v>0</v>
      </c>
      <c r="B590" s="34">
        <v>0</v>
      </c>
      <c r="C590" s="34">
        <v>0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4.3290000000000004E-3</v>
      </c>
      <c r="L590" s="34">
        <v>0</v>
      </c>
      <c r="M590" s="35">
        <v>0</v>
      </c>
      <c r="N590" s="35">
        <v>0</v>
      </c>
      <c r="O590" s="35">
        <v>0</v>
      </c>
      <c r="P590" s="35">
        <v>0</v>
      </c>
      <c r="Q590" s="36">
        <f t="shared" si="27"/>
        <v>3.6075000000000001E-4</v>
      </c>
      <c r="R590" s="36">
        <f t="shared" si="28"/>
        <v>0</v>
      </c>
      <c r="S590" s="37">
        <f t="shared" si="29"/>
        <v>3.6075000000000001E-4</v>
      </c>
      <c r="T590" s="37" t="s">
        <v>1870</v>
      </c>
      <c r="U590" s="37" t="s">
        <v>1869</v>
      </c>
    </row>
    <row r="591" spans="1:21" x14ac:dyDescent="0.2">
      <c r="A591" s="34">
        <v>0</v>
      </c>
      <c r="B591" s="34">
        <v>4.3239999999999997E-3</v>
      </c>
      <c r="C591" s="34">
        <v>0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5">
        <v>0</v>
      </c>
      <c r="N591" s="35">
        <v>0</v>
      </c>
      <c r="O591" s="35">
        <v>0</v>
      </c>
      <c r="P591" s="35">
        <v>0</v>
      </c>
      <c r="Q591" s="36">
        <f t="shared" si="27"/>
        <v>3.6033333333333333E-4</v>
      </c>
      <c r="R591" s="36">
        <f t="shared" si="28"/>
        <v>0</v>
      </c>
      <c r="S591" s="37">
        <f t="shared" si="29"/>
        <v>3.6033333333333333E-4</v>
      </c>
      <c r="T591" s="37" t="s">
        <v>971</v>
      </c>
      <c r="U591" s="37" t="s">
        <v>971</v>
      </c>
    </row>
    <row r="592" spans="1:21" x14ac:dyDescent="0.2">
      <c r="A592" s="34">
        <v>0</v>
      </c>
      <c r="B592" s="34">
        <v>4.3039999999999997E-3</v>
      </c>
      <c r="C592" s="34">
        <v>0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5">
        <v>0</v>
      </c>
      <c r="N592" s="35">
        <v>0</v>
      </c>
      <c r="O592" s="35">
        <v>0</v>
      </c>
      <c r="P592" s="35">
        <v>0</v>
      </c>
      <c r="Q592" s="36">
        <f t="shared" si="27"/>
        <v>3.5866666666666664E-4</v>
      </c>
      <c r="R592" s="36">
        <f t="shared" si="28"/>
        <v>0</v>
      </c>
      <c r="S592" s="37">
        <f t="shared" si="29"/>
        <v>3.5866666666666664E-4</v>
      </c>
      <c r="T592" s="37" t="s">
        <v>1627</v>
      </c>
      <c r="U592" s="37" t="s">
        <v>1627</v>
      </c>
    </row>
    <row r="593" spans="1:21" x14ac:dyDescent="0.2">
      <c r="A593" s="34">
        <v>0</v>
      </c>
      <c r="B593" s="34">
        <v>0</v>
      </c>
      <c r="C593" s="34">
        <v>0</v>
      </c>
      <c r="D593" s="34">
        <v>0</v>
      </c>
      <c r="E593" s="34">
        <v>0</v>
      </c>
      <c r="F593" s="34">
        <v>4.2960000000000003E-3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5">
        <v>0</v>
      </c>
      <c r="N593" s="35">
        <v>0</v>
      </c>
      <c r="O593" s="35">
        <v>0</v>
      </c>
      <c r="P593" s="35">
        <v>0</v>
      </c>
      <c r="Q593" s="36">
        <f t="shared" si="27"/>
        <v>3.5800000000000003E-4</v>
      </c>
      <c r="R593" s="36">
        <f t="shared" si="28"/>
        <v>0</v>
      </c>
      <c r="S593" s="37">
        <f t="shared" si="29"/>
        <v>3.5800000000000003E-4</v>
      </c>
      <c r="T593" s="37" t="s">
        <v>1097</v>
      </c>
      <c r="U593" s="37" t="s">
        <v>1096</v>
      </c>
    </row>
    <row r="594" spans="1:21" x14ac:dyDescent="0.2">
      <c r="A594" s="34">
        <v>0</v>
      </c>
      <c r="B594" s="34">
        <v>0</v>
      </c>
      <c r="C594" s="34">
        <v>0</v>
      </c>
      <c r="D594" s="34">
        <v>0</v>
      </c>
      <c r="E594" s="34">
        <v>0</v>
      </c>
      <c r="F594" s="34">
        <v>4.2890000000000003E-3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5">
        <v>0</v>
      </c>
      <c r="N594" s="35">
        <v>0</v>
      </c>
      <c r="O594" s="35">
        <v>0</v>
      </c>
      <c r="P594" s="35">
        <v>0</v>
      </c>
      <c r="Q594" s="36">
        <f t="shared" si="27"/>
        <v>3.5741666666666669E-4</v>
      </c>
      <c r="R594" s="36">
        <f t="shared" si="28"/>
        <v>0</v>
      </c>
      <c r="S594" s="37">
        <f t="shared" si="29"/>
        <v>3.5741666666666669E-4</v>
      </c>
      <c r="T594" s="37" t="s">
        <v>2108</v>
      </c>
      <c r="U594" s="37" t="s">
        <v>2108</v>
      </c>
    </row>
    <row r="595" spans="1:21" x14ac:dyDescent="0.2">
      <c r="A595" s="34">
        <v>4.287E-3</v>
      </c>
      <c r="B595" s="34">
        <v>0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5">
        <v>0</v>
      </c>
      <c r="N595" s="35">
        <v>0</v>
      </c>
      <c r="O595" s="35">
        <v>0</v>
      </c>
      <c r="P595" s="35">
        <v>0</v>
      </c>
      <c r="Q595" s="36">
        <f t="shared" si="27"/>
        <v>3.5724999999999998E-4</v>
      </c>
      <c r="R595" s="36">
        <f t="shared" si="28"/>
        <v>0</v>
      </c>
      <c r="S595" s="37">
        <f t="shared" si="29"/>
        <v>3.5724999999999998E-4</v>
      </c>
      <c r="T595" s="37" t="s">
        <v>2481</v>
      </c>
      <c r="U595" s="37" t="s">
        <v>2480</v>
      </c>
    </row>
    <row r="596" spans="1:21" x14ac:dyDescent="0.2">
      <c r="A596" s="34">
        <v>4.2599999999999999E-3</v>
      </c>
      <c r="B596" s="34">
        <v>0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5">
        <v>0</v>
      </c>
      <c r="N596" s="35">
        <v>0</v>
      </c>
      <c r="O596" s="35">
        <v>0</v>
      </c>
      <c r="P596" s="35">
        <v>0</v>
      </c>
      <c r="Q596" s="36">
        <f t="shared" si="27"/>
        <v>3.5500000000000001E-4</v>
      </c>
      <c r="R596" s="36">
        <f t="shared" si="28"/>
        <v>0</v>
      </c>
      <c r="S596" s="37">
        <f t="shared" si="29"/>
        <v>3.5500000000000001E-4</v>
      </c>
      <c r="T596" s="37" t="s">
        <v>1550</v>
      </c>
      <c r="U596" s="37" t="s">
        <v>1550</v>
      </c>
    </row>
    <row r="597" spans="1:21" x14ac:dyDescent="0.2">
      <c r="A597" s="34">
        <v>0</v>
      </c>
      <c r="B597" s="34">
        <v>0</v>
      </c>
      <c r="C597" s="34">
        <v>0</v>
      </c>
      <c r="D597" s="34">
        <v>0</v>
      </c>
      <c r="E597" s="34">
        <v>0</v>
      </c>
      <c r="F597" s="34">
        <v>4.2509999999999996E-3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5">
        <v>0</v>
      </c>
      <c r="N597" s="35">
        <v>0</v>
      </c>
      <c r="O597" s="35">
        <v>0</v>
      </c>
      <c r="P597" s="35">
        <v>0</v>
      </c>
      <c r="Q597" s="36">
        <f t="shared" si="27"/>
        <v>3.5424999999999996E-4</v>
      </c>
      <c r="R597" s="36">
        <f t="shared" si="28"/>
        <v>0</v>
      </c>
      <c r="S597" s="37">
        <f t="shared" si="29"/>
        <v>3.5424999999999996E-4</v>
      </c>
      <c r="T597" s="37" t="s">
        <v>1970</v>
      </c>
      <c r="U597" s="37" t="s">
        <v>1970</v>
      </c>
    </row>
    <row r="598" spans="1:21" x14ac:dyDescent="0.2">
      <c r="A598" s="34">
        <v>0</v>
      </c>
      <c r="B598" s="34">
        <v>4.2459999999999998E-3</v>
      </c>
      <c r="C598" s="34">
        <v>0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5">
        <v>0</v>
      </c>
      <c r="N598" s="35">
        <v>0</v>
      </c>
      <c r="O598" s="35">
        <v>0</v>
      </c>
      <c r="P598" s="35">
        <v>0</v>
      </c>
      <c r="Q598" s="36">
        <f t="shared" si="27"/>
        <v>3.5383333333333333E-4</v>
      </c>
      <c r="R598" s="36">
        <f t="shared" si="28"/>
        <v>0</v>
      </c>
      <c r="S598" s="37">
        <f t="shared" si="29"/>
        <v>3.5383333333333333E-4</v>
      </c>
      <c r="T598" s="37" t="s">
        <v>1419</v>
      </c>
      <c r="U598" s="37" t="s">
        <v>1419</v>
      </c>
    </row>
    <row r="599" spans="1:21" x14ac:dyDescent="0.2">
      <c r="A599" s="34">
        <v>0</v>
      </c>
      <c r="B599" s="34">
        <v>4.2459999999999998E-3</v>
      </c>
      <c r="C599" s="34">
        <v>0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5">
        <v>0</v>
      </c>
      <c r="N599" s="35">
        <v>0</v>
      </c>
      <c r="O599" s="35">
        <v>0</v>
      </c>
      <c r="P599" s="35">
        <v>0</v>
      </c>
      <c r="Q599" s="36">
        <f t="shared" si="27"/>
        <v>3.5383333333333333E-4</v>
      </c>
      <c r="R599" s="36">
        <f t="shared" si="28"/>
        <v>0</v>
      </c>
      <c r="S599" s="37">
        <f t="shared" si="29"/>
        <v>3.5383333333333333E-4</v>
      </c>
      <c r="T599" s="37" t="s">
        <v>1013</v>
      </c>
      <c r="U599" s="37" t="s">
        <v>1012</v>
      </c>
    </row>
    <row r="600" spans="1:21" x14ac:dyDescent="0.2">
      <c r="A600" s="34">
        <v>4.2370000000000003E-3</v>
      </c>
      <c r="B600" s="34">
        <v>0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0</v>
      </c>
      <c r="J600" s="34">
        <v>0</v>
      </c>
      <c r="K600" s="34">
        <v>0</v>
      </c>
      <c r="L600" s="34">
        <v>0</v>
      </c>
      <c r="M600" s="35">
        <v>0</v>
      </c>
      <c r="N600" s="35">
        <v>0</v>
      </c>
      <c r="O600" s="35">
        <v>0</v>
      </c>
      <c r="P600" s="35">
        <v>0</v>
      </c>
      <c r="Q600" s="36">
        <f t="shared" si="27"/>
        <v>3.5308333333333334E-4</v>
      </c>
      <c r="R600" s="36">
        <f t="shared" si="28"/>
        <v>0</v>
      </c>
      <c r="S600" s="37">
        <f t="shared" si="29"/>
        <v>3.5308333333333334E-4</v>
      </c>
      <c r="T600" s="37" t="s">
        <v>1957</v>
      </c>
      <c r="U600" s="37" t="s">
        <v>1957</v>
      </c>
    </row>
    <row r="601" spans="1:21" x14ac:dyDescent="0.2">
      <c r="A601" s="34">
        <v>0</v>
      </c>
      <c r="B601" s="34">
        <v>0</v>
      </c>
      <c r="C601" s="34">
        <v>0</v>
      </c>
      <c r="D601" s="34">
        <v>0</v>
      </c>
      <c r="E601" s="34">
        <v>0</v>
      </c>
      <c r="F601" s="34">
        <v>4.2269999999999999E-3</v>
      </c>
      <c r="G601" s="34">
        <v>0</v>
      </c>
      <c r="H601" s="34">
        <v>0</v>
      </c>
      <c r="I601" s="34">
        <v>0</v>
      </c>
      <c r="J601" s="34">
        <v>0</v>
      </c>
      <c r="K601" s="34">
        <v>0</v>
      </c>
      <c r="L601" s="34">
        <v>0</v>
      </c>
      <c r="M601" s="35">
        <v>0</v>
      </c>
      <c r="N601" s="35">
        <v>0</v>
      </c>
      <c r="O601" s="35">
        <v>0</v>
      </c>
      <c r="P601" s="35">
        <v>0</v>
      </c>
      <c r="Q601" s="36">
        <f t="shared" si="27"/>
        <v>3.5224999999999997E-4</v>
      </c>
      <c r="R601" s="36">
        <f t="shared" si="28"/>
        <v>0</v>
      </c>
      <c r="S601" s="37">
        <f t="shared" si="29"/>
        <v>3.5224999999999997E-4</v>
      </c>
      <c r="T601" s="37" t="s">
        <v>705</v>
      </c>
      <c r="U601" s="37" t="s">
        <v>705</v>
      </c>
    </row>
    <row r="602" spans="1:21" x14ac:dyDescent="0.2">
      <c r="A602" s="34">
        <v>0</v>
      </c>
      <c r="B602" s="34">
        <v>0</v>
      </c>
      <c r="C602" s="34">
        <v>0</v>
      </c>
      <c r="D602" s="34">
        <v>0</v>
      </c>
      <c r="E602" s="34">
        <v>0</v>
      </c>
      <c r="F602" s="34">
        <v>4.2240000000000003E-3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4">
        <v>0</v>
      </c>
      <c r="M602" s="35">
        <v>0</v>
      </c>
      <c r="N602" s="35">
        <v>0</v>
      </c>
      <c r="O602" s="35">
        <v>0</v>
      </c>
      <c r="P602" s="35">
        <v>0</v>
      </c>
      <c r="Q602" s="36">
        <f t="shared" si="27"/>
        <v>3.5200000000000005E-4</v>
      </c>
      <c r="R602" s="36">
        <f t="shared" si="28"/>
        <v>0</v>
      </c>
      <c r="S602" s="37">
        <f t="shared" si="29"/>
        <v>3.5200000000000005E-4</v>
      </c>
      <c r="T602" s="37" t="s">
        <v>1392</v>
      </c>
      <c r="U602" s="37" t="s">
        <v>1392</v>
      </c>
    </row>
    <row r="603" spans="1:21" x14ac:dyDescent="0.2">
      <c r="A603" s="34">
        <v>0</v>
      </c>
      <c r="B603" s="34">
        <v>0</v>
      </c>
      <c r="C603" s="34">
        <v>0</v>
      </c>
      <c r="D603" s="34">
        <v>0</v>
      </c>
      <c r="E603" s="34">
        <v>0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4.215E-3</v>
      </c>
      <c r="L603" s="34">
        <v>0</v>
      </c>
      <c r="M603" s="35">
        <v>0</v>
      </c>
      <c r="N603" s="35">
        <v>0</v>
      </c>
      <c r="O603" s="35">
        <v>0</v>
      </c>
      <c r="P603" s="35">
        <v>0</v>
      </c>
      <c r="Q603" s="36">
        <f t="shared" si="27"/>
        <v>3.5125E-4</v>
      </c>
      <c r="R603" s="36">
        <f t="shared" si="28"/>
        <v>0</v>
      </c>
      <c r="S603" s="37">
        <f t="shared" si="29"/>
        <v>3.5125E-4</v>
      </c>
      <c r="T603" s="37" t="s">
        <v>2167</v>
      </c>
      <c r="U603" s="37" t="s">
        <v>2167</v>
      </c>
    </row>
    <row r="604" spans="1:21" x14ac:dyDescent="0.2">
      <c r="A604" s="34">
        <v>0</v>
      </c>
      <c r="B604" s="34">
        <v>0</v>
      </c>
      <c r="C604" s="34">
        <v>0</v>
      </c>
      <c r="D604" s="34">
        <v>0</v>
      </c>
      <c r="E604" s="34">
        <v>0</v>
      </c>
      <c r="F604" s="34">
        <v>4.215E-3</v>
      </c>
      <c r="G604" s="34">
        <v>0</v>
      </c>
      <c r="H604" s="34">
        <v>0</v>
      </c>
      <c r="I604" s="34">
        <v>0</v>
      </c>
      <c r="J604" s="34">
        <v>0</v>
      </c>
      <c r="K604" s="34">
        <v>0</v>
      </c>
      <c r="L604" s="34">
        <v>0</v>
      </c>
      <c r="M604" s="35">
        <v>0</v>
      </c>
      <c r="N604" s="35">
        <v>0</v>
      </c>
      <c r="O604" s="35">
        <v>0</v>
      </c>
      <c r="P604" s="35">
        <v>0</v>
      </c>
      <c r="Q604" s="36">
        <f t="shared" si="27"/>
        <v>3.5125E-4</v>
      </c>
      <c r="R604" s="36">
        <f t="shared" si="28"/>
        <v>0</v>
      </c>
      <c r="S604" s="37">
        <f t="shared" si="29"/>
        <v>3.5125E-4</v>
      </c>
      <c r="T604" s="37" t="s">
        <v>1437</v>
      </c>
      <c r="U604" s="37" t="s">
        <v>1437</v>
      </c>
    </row>
    <row r="605" spans="1:21" x14ac:dyDescent="0.2">
      <c r="A605" s="34">
        <v>4.215E-3</v>
      </c>
      <c r="B605" s="34">
        <v>0</v>
      </c>
      <c r="C605" s="34">
        <v>0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  <c r="L605" s="34">
        <v>0</v>
      </c>
      <c r="M605" s="35">
        <v>0</v>
      </c>
      <c r="N605" s="35">
        <v>0</v>
      </c>
      <c r="O605" s="35">
        <v>0</v>
      </c>
      <c r="P605" s="35">
        <v>0</v>
      </c>
      <c r="Q605" s="36">
        <f t="shared" si="27"/>
        <v>3.5125E-4</v>
      </c>
      <c r="R605" s="36">
        <f t="shared" si="28"/>
        <v>0</v>
      </c>
      <c r="S605" s="37">
        <f t="shared" si="29"/>
        <v>3.5125E-4</v>
      </c>
      <c r="T605" s="37" t="s">
        <v>674</v>
      </c>
      <c r="U605" s="37" t="s">
        <v>674</v>
      </c>
    </row>
    <row r="606" spans="1:21" x14ac:dyDescent="0.2">
      <c r="A606" s="34">
        <v>0</v>
      </c>
      <c r="B606" s="34">
        <v>4.202E-3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5">
        <v>0</v>
      </c>
      <c r="N606" s="35">
        <v>0</v>
      </c>
      <c r="O606" s="35">
        <v>0</v>
      </c>
      <c r="P606" s="35">
        <v>0</v>
      </c>
      <c r="Q606" s="36">
        <f t="shared" si="27"/>
        <v>3.5016666666666665E-4</v>
      </c>
      <c r="R606" s="36">
        <f t="shared" si="28"/>
        <v>0</v>
      </c>
      <c r="S606" s="37">
        <f t="shared" si="29"/>
        <v>3.5016666666666665E-4</v>
      </c>
      <c r="T606" s="37" t="s">
        <v>996</v>
      </c>
      <c r="U606" s="37" t="s">
        <v>996</v>
      </c>
    </row>
    <row r="607" spans="1:21" x14ac:dyDescent="0.2">
      <c r="A607" s="34">
        <v>0</v>
      </c>
      <c r="B607" s="34">
        <v>0</v>
      </c>
      <c r="C607" s="34">
        <v>0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4.1809999999999998E-3</v>
      </c>
      <c r="K607" s="34">
        <v>0</v>
      </c>
      <c r="L607" s="34">
        <v>0</v>
      </c>
      <c r="M607" s="35">
        <v>0</v>
      </c>
      <c r="N607" s="35">
        <v>0</v>
      </c>
      <c r="O607" s="35">
        <v>0</v>
      </c>
      <c r="P607" s="35">
        <v>0</v>
      </c>
      <c r="Q607" s="36">
        <f t="shared" si="27"/>
        <v>3.4841666666666663E-4</v>
      </c>
      <c r="R607" s="36">
        <f t="shared" si="28"/>
        <v>0</v>
      </c>
      <c r="S607" s="37">
        <f t="shared" si="29"/>
        <v>3.4841666666666663E-4</v>
      </c>
      <c r="T607" s="37" t="s">
        <v>2742</v>
      </c>
      <c r="U607" s="37" t="s">
        <v>2741</v>
      </c>
    </row>
    <row r="608" spans="1:21" x14ac:dyDescent="0.2">
      <c r="A608" s="34">
        <v>3.2767999999999999E-2</v>
      </c>
      <c r="B608" s="34">
        <v>0</v>
      </c>
      <c r="C608" s="34">
        <v>0</v>
      </c>
      <c r="D608" s="34">
        <v>0</v>
      </c>
      <c r="E608" s="34">
        <v>0</v>
      </c>
      <c r="F608" s="34">
        <v>0</v>
      </c>
      <c r="G608" s="34">
        <v>0</v>
      </c>
      <c r="H608" s="34">
        <v>4.9313000000000003E-2</v>
      </c>
      <c r="I608" s="34">
        <v>9.4560000000000009E-3</v>
      </c>
      <c r="J608" s="34">
        <v>0</v>
      </c>
      <c r="K608" s="34">
        <v>0</v>
      </c>
      <c r="L608" s="34">
        <v>0</v>
      </c>
      <c r="M608" s="35">
        <v>2.9118999999999999E-2</v>
      </c>
      <c r="N608" s="35">
        <v>0</v>
      </c>
      <c r="O608" s="35">
        <v>0</v>
      </c>
      <c r="P608" s="35">
        <v>0</v>
      </c>
      <c r="Q608" s="36">
        <f t="shared" si="27"/>
        <v>7.6280833333333339E-3</v>
      </c>
      <c r="R608" s="36">
        <f t="shared" si="28"/>
        <v>7.2797499999999998E-3</v>
      </c>
      <c r="S608" s="37">
        <f t="shared" si="29"/>
        <v>3.4833333333333417E-4</v>
      </c>
      <c r="T608" s="37" t="s">
        <v>558</v>
      </c>
      <c r="U608" s="37" t="s">
        <v>558</v>
      </c>
    </row>
    <row r="609" spans="1:21" x14ac:dyDescent="0.2">
      <c r="A609" s="34">
        <v>0</v>
      </c>
      <c r="B609" s="34">
        <v>0</v>
      </c>
      <c r="C609" s="34">
        <v>0</v>
      </c>
      <c r="D609" s="34">
        <v>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4.1669999999999997E-3</v>
      </c>
      <c r="L609" s="34">
        <v>0</v>
      </c>
      <c r="M609" s="35">
        <v>0</v>
      </c>
      <c r="N609" s="35">
        <v>0</v>
      </c>
      <c r="O609" s="35">
        <v>0</v>
      </c>
      <c r="P609" s="35">
        <v>0</v>
      </c>
      <c r="Q609" s="36">
        <f t="shared" si="27"/>
        <v>3.4724999999999996E-4</v>
      </c>
      <c r="R609" s="36">
        <f t="shared" si="28"/>
        <v>0</v>
      </c>
      <c r="S609" s="37">
        <f t="shared" si="29"/>
        <v>3.4724999999999996E-4</v>
      </c>
      <c r="T609" s="37" t="s">
        <v>1733</v>
      </c>
      <c r="U609" s="37" t="s">
        <v>1733</v>
      </c>
    </row>
    <row r="610" spans="1:21" x14ac:dyDescent="0.2">
      <c r="A610" s="34">
        <v>4.1619999999999999E-3</v>
      </c>
      <c r="B610" s="34">
        <v>0</v>
      </c>
      <c r="C610" s="34">
        <v>0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4">
        <v>0</v>
      </c>
      <c r="M610" s="35">
        <v>0</v>
      </c>
      <c r="N610" s="35">
        <v>0</v>
      </c>
      <c r="O610" s="35">
        <v>0</v>
      </c>
      <c r="P610" s="35">
        <v>0</v>
      </c>
      <c r="Q610" s="36">
        <f t="shared" si="27"/>
        <v>3.4683333333333333E-4</v>
      </c>
      <c r="R610" s="36">
        <f t="shared" si="28"/>
        <v>0</v>
      </c>
      <c r="S610" s="37">
        <f t="shared" si="29"/>
        <v>3.4683333333333333E-4</v>
      </c>
      <c r="T610" s="37" t="s">
        <v>2090</v>
      </c>
      <c r="U610" s="37" t="s">
        <v>2089</v>
      </c>
    </row>
    <row r="611" spans="1:21" x14ac:dyDescent="0.2">
      <c r="A611" s="34">
        <v>4.1539999999999997E-3</v>
      </c>
      <c r="B611" s="34">
        <v>0</v>
      </c>
      <c r="C611" s="34">
        <v>0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4">
        <v>0</v>
      </c>
      <c r="M611" s="35">
        <v>0</v>
      </c>
      <c r="N611" s="35">
        <v>0</v>
      </c>
      <c r="O611" s="35">
        <v>0</v>
      </c>
      <c r="P611" s="35">
        <v>0</v>
      </c>
      <c r="Q611" s="36">
        <f t="shared" si="27"/>
        <v>3.4616666666666666E-4</v>
      </c>
      <c r="R611" s="36">
        <f t="shared" si="28"/>
        <v>0</v>
      </c>
      <c r="S611" s="37">
        <f t="shared" si="29"/>
        <v>3.4616666666666666E-4</v>
      </c>
      <c r="T611" s="37" t="s">
        <v>1629</v>
      </c>
      <c r="U611" s="37" t="s">
        <v>1629</v>
      </c>
    </row>
    <row r="612" spans="1:21" x14ac:dyDescent="0.2">
      <c r="A612" s="34">
        <v>4.1460000000000004E-3</v>
      </c>
      <c r="B612" s="34">
        <v>0</v>
      </c>
      <c r="C612" s="34">
        <v>0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4">
        <v>0</v>
      </c>
      <c r="K612" s="34">
        <v>0</v>
      </c>
      <c r="L612" s="34">
        <v>0</v>
      </c>
      <c r="M612" s="35">
        <v>0</v>
      </c>
      <c r="N612" s="35">
        <v>0</v>
      </c>
      <c r="O612" s="35">
        <v>0</v>
      </c>
      <c r="P612" s="35">
        <v>0</v>
      </c>
      <c r="Q612" s="36">
        <f t="shared" si="27"/>
        <v>3.4550000000000005E-4</v>
      </c>
      <c r="R612" s="36">
        <f t="shared" si="28"/>
        <v>0</v>
      </c>
      <c r="S612" s="37">
        <f t="shared" si="29"/>
        <v>3.4550000000000005E-4</v>
      </c>
      <c r="T612" s="37" t="s">
        <v>2345</v>
      </c>
      <c r="U612" s="37" t="s">
        <v>2345</v>
      </c>
    </row>
    <row r="613" spans="1:21" x14ac:dyDescent="0.2">
      <c r="A613" s="34">
        <v>0</v>
      </c>
      <c r="B613" s="34">
        <v>0</v>
      </c>
      <c r="C613" s="34">
        <v>0</v>
      </c>
      <c r="D613" s="34">
        <v>0</v>
      </c>
      <c r="E613" s="34">
        <v>0</v>
      </c>
      <c r="F613" s="34">
        <v>4.0819999999999997E-3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  <c r="M613" s="35">
        <v>0</v>
      </c>
      <c r="N613" s="35">
        <v>0</v>
      </c>
      <c r="O613" s="35">
        <v>0</v>
      </c>
      <c r="P613" s="35">
        <v>0</v>
      </c>
      <c r="Q613" s="36">
        <f t="shared" si="27"/>
        <v>3.4016666666666662E-4</v>
      </c>
      <c r="R613" s="36">
        <f t="shared" si="28"/>
        <v>0</v>
      </c>
      <c r="S613" s="37">
        <f t="shared" si="29"/>
        <v>3.4016666666666662E-4</v>
      </c>
      <c r="T613" s="37" t="s">
        <v>1786</v>
      </c>
      <c r="U613" s="37" t="s">
        <v>1785</v>
      </c>
    </row>
    <row r="614" spans="1:21" x14ac:dyDescent="0.2">
      <c r="A614" s="34">
        <v>0</v>
      </c>
      <c r="B614" s="34">
        <v>0</v>
      </c>
      <c r="C614" s="34">
        <v>0</v>
      </c>
      <c r="D614" s="34">
        <v>0</v>
      </c>
      <c r="E614" s="34">
        <v>0</v>
      </c>
      <c r="F614" s="34">
        <v>4.0769999999999999E-3</v>
      </c>
      <c r="G614" s="34">
        <v>0</v>
      </c>
      <c r="H614" s="34">
        <v>0</v>
      </c>
      <c r="I614" s="34">
        <v>0</v>
      </c>
      <c r="J614" s="34">
        <v>0</v>
      </c>
      <c r="K614" s="34">
        <v>0</v>
      </c>
      <c r="L614" s="34">
        <v>0</v>
      </c>
      <c r="M614" s="35">
        <v>0</v>
      </c>
      <c r="N614" s="35">
        <v>0</v>
      </c>
      <c r="O614" s="35">
        <v>0</v>
      </c>
      <c r="P614" s="35">
        <v>0</v>
      </c>
      <c r="Q614" s="36">
        <f t="shared" si="27"/>
        <v>3.3974999999999999E-4</v>
      </c>
      <c r="R614" s="36">
        <f t="shared" si="28"/>
        <v>0</v>
      </c>
      <c r="S614" s="37">
        <f t="shared" si="29"/>
        <v>3.3974999999999999E-4</v>
      </c>
      <c r="T614" s="37" t="s">
        <v>854</v>
      </c>
      <c r="U614" s="37" t="s">
        <v>854</v>
      </c>
    </row>
    <row r="615" spans="1:21" x14ac:dyDescent="0.2">
      <c r="A615" s="34">
        <v>0</v>
      </c>
      <c r="B615" s="34">
        <v>0</v>
      </c>
      <c r="C615" s="34">
        <v>0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4">
        <v>4.065E-3</v>
      </c>
      <c r="M615" s="35">
        <v>0</v>
      </c>
      <c r="N615" s="35">
        <v>0</v>
      </c>
      <c r="O615" s="35">
        <v>0</v>
      </c>
      <c r="P615" s="35">
        <v>0</v>
      </c>
      <c r="Q615" s="36">
        <f t="shared" si="27"/>
        <v>3.3875000000000002E-4</v>
      </c>
      <c r="R615" s="36">
        <f t="shared" si="28"/>
        <v>0</v>
      </c>
      <c r="S615" s="37">
        <f t="shared" si="29"/>
        <v>3.3875000000000002E-4</v>
      </c>
      <c r="T615" s="37" t="s">
        <v>1977</v>
      </c>
      <c r="U615" s="37" t="s">
        <v>1976</v>
      </c>
    </row>
    <row r="616" spans="1:21" x14ac:dyDescent="0.2">
      <c r="A616" s="34">
        <v>4.0569999999999998E-3</v>
      </c>
      <c r="B616" s="34">
        <v>0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5">
        <v>0</v>
      </c>
      <c r="N616" s="35">
        <v>0</v>
      </c>
      <c r="O616" s="35">
        <v>0</v>
      </c>
      <c r="P616" s="35">
        <v>0</v>
      </c>
      <c r="Q616" s="36">
        <f t="shared" si="27"/>
        <v>3.380833333333333E-4</v>
      </c>
      <c r="R616" s="36">
        <f t="shared" si="28"/>
        <v>0</v>
      </c>
      <c r="S616" s="37">
        <f t="shared" si="29"/>
        <v>3.380833333333333E-4</v>
      </c>
      <c r="T616" s="37" t="s">
        <v>2088</v>
      </c>
      <c r="U616" s="37" t="s">
        <v>2087</v>
      </c>
    </row>
    <row r="617" spans="1:21" x14ac:dyDescent="0.2">
      <c r="A617" s="34">
        <v>0</v>
      </c>
      <c r="B617" s="34">
        <v>4.0489999999999996E-3</v>
      </c>
      <c r="C617" s="34">
        <v>0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5">
        <v>0</v>
      </c>
      <c r="N617" s="35">
        <v>0</v>
      </c>
      <c r="O617" s="35">
        <v>0</v>
      </c>
      <c r="P617" s="35">
        <v>0</v>
      </c>
      <c r="Q617" s="36">
        <f t="shared" si="27"/>
        <v>3.3741666666666664E-4</v>
      </c>
      <c r="R617" s="36">
        <f t="shared" si="28"/>
        <v>0</v>
      </c>
      <c r="S617" s="37">
        <f t="shared" si="29"/>
        <v>3.3741666666666664E-4</v>
      </c>
      <c r="T617" s="37" t="s">
        <v>1540</v>
      </c>
      <c r="U617" s="37" t="s">
        <v>1539</v>
      </c>
    </row>
    <row r="618" spans="1:21" x14ac:dyDescent="0.2">
      <c r="A618" s="34">
        <v>0</v>
      </c>
      <c r="B618" s="34">
        <v>4.0439999999999999E-3</v>
      </c>
      <c r="C618" s="34">
        <v>0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5">
        <v>0</v>
      </c>
      <c r="N618" s="35">
        <v>0</v>
      </c>
      <c r="O618" s="35">
        <v>0</v>
      </c>
      <c r="P618" s="35">
        <v>0</v>
      </c>
      <c r="Q618" s="36">
        <f t="shared" si="27"/>
        <v>3.3700000000000001E-4</v>
      </c>
      <c r="R618" s="36">
        <f t="shared" si="28"/>
        <v>0</v>
      </c>
      <c r="S618" s="37">
        <f t="shared" si="29"/>
        <v>3.3700000000000001E-4</v>
      </c>
      <c r="T618" s="37" t="s">
        <v>1851</v>
      </c>
      <c r="U618" s="37" t="s">
        <v>1851</v>
      </c>
    </row>
    <row r="619" spans="1:21" x14ac:dyDescent="0.2">
      <c r="A619" s="34">
        <v>0</v>
      </c>
      <c r="B619" s="34">
        <v>1.4232E-2</v>
      </c>
      <c r="C619" s="34">
        <v>0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5">
        <v>3.4009999999999999E-3</v>
      </c>
      <c r="N619" s="35">
        <v>0</v>
      </c>
      <c r="O619" s="35">
        <v>0</v>
      </c>
      <c r="P619" s="35">
        <v>0</v>
      </c>
      <c r="Q619" s="36">
        <f t="shared" si="27"/>
        <v>1.186E-3</v>
      </c>
      <c r="R619" s="36">
        <f t="shared" si="28"/>
        <v>8.5024999999999999E-4</v>
      </c>
      <c r="S619" s="37">
        <f t="shared" si="29"/>
        <v>3.3575E-4</v>
      </c>
      <c r="T619" s="37" t="s">
        <v>2196</v>
      </c>
      <c r="U619" s="37" t="s">
        <v>2196</v>
      </c>
    </row>
    <row r="620" spans="1:21" x14ac:dyDescent="0.2">
      <c r="A620" s="34">
        <v>4.0039999999999997E-3</v>
      </c>
      <c r="B620" s="34">
        <v>0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5">
        <v>0</v>
      </c>
      <c r="N620" s="35">
        <v>0</v>
      </c>
      <c r="O620" s="35">
        <v>0</v>
      </c>
      <c r="P620" s="35">
        <v>0</v>
      </c>
      <c r="Q620" s="36">
        <f t="shared" si="27"/>
        <v>3.3366666666666663E-4</v>
      </c>
      <c r="R620" s="36">
        <f t="shared" si="28"/>
        <v>0</v>
      </c>
      <c r="S620" s="37">
        <f t="shared" si="29"/>
        <v>3.3366666666666663E-4</v>
      </c>
      <c r="T620" s="37" t="s">
        <v>768</v>
      </c>
      <c r="U620" s="37" t="s">
        <v>768</v>
      </c>
    </row>
    <row r="621" spans="1:21" x14ac:dyDescent="0.2">
      <c r="A621" s="34">
        <v>3.9919999999999999E-3</v>
      </c>
      <c r="B621" s="34">
        <v>0</v>
      </c>
      <c r="C621" s="34">
        <v>0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5">
        <v>0</v>
      </c>
      <c r="N621" s="35">
        <v>0</v>
      </c>
      <c r="O621" s="35">
        <v>0</v>
      </c>
      <c r="P621" s="35">
        <v>0</v>
      </c>
      <c r="Q621" s="36">
        <f t="shared" si="27"/>
        <v>3.3266666666666666E-4</v>
      </c>
      <c r="R621" s="36">
        <f t="shared" si="28"/>
        <v>0</v>
      </c>
      <c r="S621" s="37">
        <f t="shared" si="29"/>
        <v>3.3266666666666666E-4</v>
      </c>
      <c r="T621" s="37" t="s">
        <v>684</v>
      </c>
      <c r="U621" s="37" t="s">
        <v>684</v>
      </c>
    </row>
    <row r="622" spans="1:21" x14ac:dyDescent="0.2">
      <c r="A622" s="34">
        <v>0</v>
      </c>
      <c r="B622" s="34">
        <v>0</v>
      </c>
      <c r="C622" s="34">
        <v>0</v>
      </c>
      <c r="D622" s="34">
        <v>0</v>
      </c>
      <c r="E622" s="34">
        <v>0</v>
      </c>
      <c r="F622" s="34">
        <v>3.9839999999999997E-3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5">
        <v>0</v>
      </c>
      <c r="N622" s="35">
        <v>0</v>
      </c>
      <c r="O622" s="35">
        <v>0</v>
      </c>
      <c r="P622" s="35">
        <v>0</v>
      </c>
      <c r="Q622" s="36">
        <f t="shared" si="27"/>
        <v>3.3199999999999999E-4</v>
      </c>
      <c r="R622" s="36">
        <f t="shared" si="28"/>
        <v>0</v>
      </c>
      <c r="S622" s="37">
        <f t="shared" si="29"/>
        <v>3.3199999999999999E-4</v>
      </c>
      <c r="T622" s="37" t="s">
        <v>2502</v>
      </c>
      <c r="U622" s="37" t="s">
        <v>2501</v>
      </c>
    </row>
    <row r="623" spans="1:21" x14ac:dyDescent="0.2">
      <c r="A623" s="34">
        <v>0</v>
      </c>
      <c r="B623" s="34">
        <v>3.9709999999999997E-3</v>
      </c>
      <c r="C623" s="34">
        <v>0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5">
        <v>0</v>
      </c>
      <c r="N623" s="35">
        <v>0</v>
      </c>
      <c r="O623" s="35">
        <v>0</v>
      </c>
      <c r="P623" s="35">
        <v>0</v>
      </c>
      <c r="Q623" s="36">
        <f t="shared" si="27"/>
        <v>3.3091666666666664E-4</v>
      </c>
      <c r="R623" s="36">
        <f t="shared" si="28"/>
        <v>0</v>
      </c>
      <c r="S623" s="37">
        <f t="shared" si="29"/>
        <v>3.3091666666666664E-4</v>
      </c>
      <c r="T623" s="37" t="s">
        <v>20</v>
      </c>
      <c r="U623" s="37" t="s">
        <v>19</v>
      </c>
    </row>
    <row r="624" spans="1:21" x14ac:dyDescent="0.2">
      <c r="A624" s="34">
        <v>3.9680000000000002E-3</v>
      </c>
      <c r="B624" s="34">
        <v>0</v>
      </c>
      <c r="C624" s="34">
        <v>0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5">
        <v>0</v>
      </c>
      <c r="N624" s="35">
        <v>0</v>
      </c>
      <c r="O624" s="35">
        <v>0</v>
      </c>
      <c r="P624" s="35">
        <v>0</v>
      </c>
      <c r="Q624" s="36">
        <f t="shared" si="27"/>
        <v>3.3066666666666666E-4</v>
      </c>
      <c r="R624" s="36">
        <f t="shared" si="28"/>
        <v>0</v>
      </c>
      <c r="S624" s="37">
        <f t="shared" si="29"/>
        <v>3.3066666666666666E-4</v>
      </c>
      <c r="T624" s="37" t="s">
        <v>1672</v>
      </c>
      <c r="U624" s="37" t="s">
        <v>1672</v>
      </c>
    </row>
    <row r="625" spans="1:21" x14ac:dyDescent="0.2">
      <c r="A625" s="34">
        <v>0</v>
      </c>
      <c r="B625" s="34">
        <v>3.9490000000000003E-3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5">
        <v>0</v>
      </c>
      <c r="N625" s="35">
        <v>0</v>
      </c>
      <c r="O625" s="35">
        <v>0</v>
      </c>
      <c r="P625" s="35">
        <v>0</v>
      </c>
      <c r="Q625" s="36">
        <f t="shared" si="27"/>
        <v>3.2908333333333335E-4</v>
      </c>
      <c r="R625" s="36">
        <f t="shared" si="28"/>
        <v>0</v>
      </c>
      <c r="S625" s="37">
        <f t="shared" si="29"/>
        <v>3.2908333333333335E-4</v>
      </c>
      <c r="T625" s="37" t="s">
        <v>1474</v>
      </c>
      <c r="U625" s="37" t="s">
        <v>1474</v>
      </c>
    </row>
    <row r="626" spans="1:21" x14ac:dyDescent="0.2">
      <c r="A626" s="34">
        <v>0</v>
      </c>
      <c r="B626" s="34">
        <v>0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3.9490000000000003E-3</v>
      </c>
      <c r="L626" s="34">
        <v>0</v>
      </c>
      <c r="M626" s="35">
        <v>0</v>
      </c>
      <c r="N626" s="35">
        <v>0</v>
      </c>
      <c r="O626" s="35">
        <v>0</v>
      </c>
      <c r="P626" s="35">
        <v>0</v>
      </c>
      <c r="Q626" s="36">
        <f t="shared" si="27"/>
        <v>3.2908333333333335E-4</v>
      </c>
      <c r="R626" s="36">
        <f t="shared" si="28"/>
        <v>0</v>
      </c>
      <c r="S626" s="37">
        <f t="shared" si="29"/>
        <v>3.2908333333333335E-4</v>
      </c>
      <c r="T626" s="37" t="s">
        <v>893</v>
      </c>
      <c r="U626" s="37" t="s">
        <v>893</v>
      </c>
    </row>
    <row r="627" spans="1:21" x14ac:dyDescent="0.2">
      <c r="A627" s="34">
        <v>0</v>
      </c>
      <c r="B627" s="34">
        <v>0</v>
      </c>
      <c r="C627" s="34">
        <v>0</v>
      </c>
      <c r="D627" s="34">
        <v>0</v>
      </c>
      <c r="E627" s="34">
        <v>0</v>
      </c>
      <c r="F627" s="34">
        <v>3.9410000000000001E-3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5">
        <v>0</v>
      </c>
      <c r="N627" s="35">
        <v>0</v>
      </c>
      <c r="O627" s="35">
        <v>0</v>
      </c>
      <c r="P627" s="35">
        <v>0</v>
      </c>
      <c r="Q627" s="36">
        <f t="shared" si="27"/>
        <v>3.2841666666666669E-4</v>
      </c>
      <c r="R627" s="36">
        <f t="shared" si="28"/>
        <v>0</v>
      </c>
      <c r="S627" s="37">
        <f t="shared" si="29"/>
        <v>3.2841666666666669E-4</v>
      </c>
      <c r="T627" s="37" t="s">
        <v>1363</v>
      </c>
      <c r="U627" s="37" t="s">
        <v>1362</v>
      </c>
    </row>
    <row r="628" spans="1:21" x14ac:dyDescent="0.2">
      <c r="A628" s="34">
        <v>0</v>
      </c>
      <c r="B628" s="34">
        <v>4.646E-3</v>
      </c>
      <c r="C628" s="34">
        <v>0</v>
      </c>
      <c r="D628" s="34">
        <v>1.2987E-2</v>
      </c>
      <c r="E628" s="34">
        <v>0</v>
      </c>
      <c r="F628" s="34">
        <v>0</v>
      </c>
      <c r="G628" s="34">
        <v>0</v>
      </c>
      <c r="H628" s="34">
        <v>1.2500000000000001E-2</v>
      </c>
      <c r="I628" s="34">
        <v>0</v>
      </c>
      <c r="J628" s="34">
        <v>0</v>
      </c>
      <c r="K628" s="34">
        <v>0</v>
      </c>
      <c r="L628" s="34">
        <v>0</v>
      </c>
      <c r="M628" s="35">
        <v>0</v>
      </c>
      <c r="N628" s="35">
        <v>0</v>
      </c>
      <c r="O628" s="35">
        <v>0</v>
      </c>
      <c r="P628" s="35">
        <v>8.7340000000000004E-3</v>
      </c>
      <c r="Q628" s="36">
        <f t="shared" si="27"/>
        <v>2.5110833333333335E-3</v>
      </c>
      <c r="R628" s="36">
        <f t="shared" si="28"/>
        <v>2.1835000000000001E-3</v>
      </c>
      <c r="S628" s="37">
        <f t="shared" si="29"/>
        <v>3.2758333333333337E-4</v>
      </c>
      <c r="T628" s="37" t="s">
        <v>457</v>
      </c>
      <c r="U628" s="37" t="s">
        <v>457</v>
      </c>
    </row>
    <row r="629" spans="1:21" x14ac:dyDescent="0.2">
      <c r="A629" s="34">
        <v>0</v>
      </c>
      <c r="B629" s="34">
        <v>3.9249999999999997E-3</v>
      </c>
      <c r="C629" s="34">
        <v>0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5">
        <v>0</v>
      </c>
      <c r="N629" s="35">
        <v>0</v>
      </c>
      <c r="O629" s="35">
        <v>0</v>
      </c>
      <c r="P629" s="35">
        <v>0</v>
      </c>
      <c r="Q629" s="36">
        <f t="shared" si="27"/>
        <v>3.2708333333333331E-4</v>
      </c>
      <c r="R629" s="36">
        <f t="shared" si="28"/>
        <v>0</v>
      </c>
      <c r="S629" s="37">
        <f t="shared" si="29"/>
        <v>3.2708333333333331E-4</v>
      </c>
      <c r="T629" s="37" t="s">
        <v>2320</v>
      </c>
      <c r="U629" s="37" t="s">
        <v>2320</v>
      </c>
    </row>
    <row r="630" spans="1:21" x14ac:dyDescent="0.2">
      <c r="A630" s="34">
        <v>0</v>
      </c>
      <c r="B630" s="34">
        <v>0</v>
      </c>
      <c r="C630" s="34">
        <v>0</v>
      </c>
      <c r="D630" s="34">
        <v>0</v>
      </c>
      <c r="E630" s="34">
        <v>0</v>
      </c>
      <c r="F630" s="34">
        <v>3.9060000000000002E-3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5">
        <v>0</v>
      </c>
      <c r="N630" s="35">
        <v>0</v>
      </c>
      <c r="O630" s="35">
        <v>0</v>
      </c>
      <c r="P630" s="35">
        <v>0</v>
      </c>
      <c r="Q630" s="36">
        <f t="shared" si="27"/>
        <v>3.255E-4</v>
      </c>
      <c r="R630" s="36">
        <f t="shared" si="28"/>
        <v>0</v>
      </c>
      <c r="S630" s="37">
        <f t="shared" si="29"/>
        <v>3.255E-4</v>
      </c>
      <c r="T630" s="37" t="s">
        <v>930</v>
      </c>
      <c r="U630" s="37" t="s">
        <v>929</v>
      </c>
    </row>
    <row r="631" spans="1:21" x14ac:dyDescent="0.2">
      <c r="A631" s="34">
        <v>0</v>
      </c>
      <c r="B631" s="34">
        <v>3.9060000000000002E-3</v>
      </c>
      <c r="C631" s="34">
        <v>0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5">
        <v>0</v>
      </c>
      <c r="N631" s="35">
        <v>0</v>
      </c>
      <c r="O631" s="35">
        <v>0</v>
      </c>
      <c r="P631" s="35">
        <v>0</v>
      </c>
      <c r="Q631" s="36">
        <f t="shared" si="27"/>
        <v>3.255E-4</v>
      </c>
      <c r="R631" s="36">
        <f t="shared" si="28"/>
        <v>0</v>
      </c>
      <c r="S631" s="37">
        <f t="shared" si="29"/>
        <v>3.255E-4</v>
      </c>
      <c r="T631" s="37" t="s">
        <v>728</v>
      </c>
      <c r="U631" s="37" t="s">
        <v>728</v>
      </c>
    </row>
    <row r="632" spans="1:21" x14ac:dyDescent="0.2">
      <c r="A632" s="34">
        <v>0</v>
      </c>
      <c r="B632" s="34">
        <v>3.8990000000000001E-3</v>
      </c>
      <c r="C632" s="34">
        <v>0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5">
        <v>0</v>
      </c>
      <c r="N632" s="35">
        <v>0</v>
      </c>
      <c r="O632" s="35">
        <v>0</v>
      </c>
      <c r="P632" s="35">
        <v>0</v>
      </c>
      <c r="Q632" s="36">
        <f t="shared" si="27"/>
        <v>3.2491666666666666E-4</v>
      </c>
      <c r="R632" s="36">
        <f t="shared" si="28"/>
        <v>0</v>
      </c>
      <c r="S632" s="37">
        <f t="shared" si="29"/>
        <v>3.2491666666666666E-4</v>
      </c>
      <c r="T632" s="37" t="s">
        <v>2337</v>
      </c>
      <c r="U632" s="37" t="s">
        <v>2337</v>
      </c>
    </row>
    <row r="633" spans="1:21" x14ac:dyDescent="0.2">
      <c r="A633" s="34">
        <v>0</v>
      </c>
      <c r="B633" s="34">
        <v>3.895E-3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5">
        <v>0</v>
      </c>
      <c r="N633" s="35">
        <v>0</v>
      </c>
      <c r="O633" s="35">
        <v>0</v>
      </c>
      <c r="P633" s="35">
        <v>0</v>
      </c>
      <c r="Q633" s="36">
        <f t="shared" si="27"/>
        <v>3.2458333333333335E-4</v>
      </c>
      <c r="R633" s="36">
        <f t="shared" si="28"/>
        <v>0</v>
      </c>
      <c r="S633" s="37">
        <f t="shared" si="29"/>
        <v>3.2458333333333335E-4</v>
      </c>
      <c r="T633" s="37" t="s">
        <v>1654</v>
      </c>
      <c r="U633" s="37" t="s">
        <v>1653</v>
      </c>
    </row>
    <row r="634" spans="1:21" x14ac:dyDescent="0.2">
      <c r="A634" s="34">
        <v>3.8869999999999998E-3</v>
      </c>
      <c r="B634" s="34">
        <v>0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5">
        <v>0</v>
      </c>
      <c r="N634" s="35">
        <v>0</v>
      </c>
      <c r="O634" s="35">
        <v>0</v>
      </c>
      <c r="P634" s="35">
        <v>0</v>
      </c>
      <c r="Q634" s="36">
        <f t="shared" si="27"/>
        <v>3.2391666666666663E-4</v>
      </c>
      <c r="R634" s="36">
        <f t="shared" si="28"/>
        <v>0</v>
      </c>
      <c r="S634" s="37">
        <f t="shared" si="29"/>
        <v>3.2391666666666663E-4</v>
      </c>
      <c r="T634" s="37" t="s">
        <v>1610</v>
      </c>
      <c r="U634" s="37" t="s">
        <v>1610</v>
      </c>
    </row>
    <row r="635" spans="1:21" x14ac:dyDescent="0.2">
      <c r="A635" s="34">
        <v>0</v>
      </c>
      <c r="B635" s="34">
        <v>0</v>
      </c>
      <c r="C635" s="34">
        <v>0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3.8869999999999998E-3</v>
      </c>
      <c r="L635" s="34">
        <v>0</v>
      </c>
      <c r="M635" s="35">
        <v>0</v>
      </c>
      <c r="N635" s="35">
        <v>0</v>
      </c>
      <c r="O635" s="35">
        <v>0</v>
      </c>
      <c r="P635" s="35">
        <v>0</v>
      </c>
      <c r="Q635" s="36">
        <f t="shared" si="27"/>
        <v>3.2391666666666663E-4</v>
      </c>
      <c r="R635" s="36">
        <f t="shared" si="28"/>
        <v>0</v>
      </c>
      <c r="S635" s="37">
        <f t="shared" si="29"/>
        <v>3.2391666666666663E-4</v>
      </c>
      <c r="T635" s="37" t="s">
        <v>1543</v>
      </c>
      <c r="U635" s="37" t="s">
        <v>1543</v>
      </c>
    </row>
    <row r="636" spans="1:21" x14ac:dyDescent="0.2">
      <c r="A636" s="34">
        <v>0</v>
      </c>
      <c r="B636" s="34">
        <v>3.8800000000000002E-3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5">
        <v>0</v>
      </c>
      <c r="N636" s="35">
        <v>0</v>
      </c>
      <c r="O636" s="35">
        <v>0</v>
      </c>
      <c r="P636" s="35">
        <v>0</v>
      </c>
      <c r="Q636" s="36">
        <f t="shared" si="27"/>
        <v>3.2333333333333335E-4</v>
      </c>
      <c r="R636" s="36">
        <f t="shared" si="28"/>
        <v>0</v>
      </c>
      <c r="S636" s="37">
        <f t="shared" si="29"/>
        <v>3.2333333333333335E-4</v>
      </c>
      <c r="T636" s="37" t="s">
        <v>1844</v>
      </c>
      <c r="U636" s="37" t="s">
        <v>1843</v>
      </c>
    </row>
    <row r="637" spans="1:21" x14ac:dyDescent="0.2">
      <c r="A637" s="34">
        <v>0</v>
      </c>
      <c r="B637" s="34">
        <v>3.872E-3</v>
      </c>
      <c r="C637" s="34">
        <v>0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5">
        <v>0</v>
      </c>
      <c r="N637" s="35">
        <v>0</v>
      </c>
      <c r="O637" s="35">
        <v>0</v>
      </c>
      <c r="P637" s="35">
        <v>0</v>
      </c>
      <c r="Q637" s="36">
        <f t="shared" si="27"/>
        <v>3.2266666666666669E-4</v>
      </c>
      <c r="R637" s="36">
        <f t="shared" si="28"/>
        <v>0</v>
      </c>
      <c r="S637" s="37">
        <f t="shared" si="29"/>
        <v>3.2266666666666669E-4</v>
      </c>
      <c r="T637" s="37" t="s">
        <v>1411</v>
      </c>
      <c r="U637" s="37" t="s">
        <v>1411</v>
      </c>
    </row>
    <row r="638" spans="1:21" x14ac:dyDescent="0.2">
      <c r="A638" s="34">
        <v>0</v>
      </c>
      <c r="B638" s="34">
        <v>0</v>
      </c>
      <c r="C638" s="34">
        <v>0</v>
      </c>
      <c r="D638" s="34">
        <v>0</v>
      </c>
      <c r="E638" s="34">
        <v>0</v>
      </c>
      <c r="F638" s="34">
        <v>3.849E-3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5">
        <v>0</v>
      </c>
      <c r="N638" s="35">
        <v>0</v>
      </c>
      <c r="O638" s="35">
        <v>0</v>
      </c>
      <c r="P638" s="35">
        <v>0</v>
      </c>
      <c r="Q638" s="36">
        <f t="shared" si="27"/>
        <v>3.2075000000000002E-4</v>
      </c>
      <c r="R638" s="36">
        <f t="shared" si="28"/>
        <v>0</v>
      </c>
      <c r="S638" s="37">
        <f t="shared" si="29"/>
        <v>3.2075000000000002E-4</v>
      </c>
      <c r="T638" s="37" t="s">
        <v>1950</v>
      </c>
      <c r="U638" s="37" t="s">
        <v>1950</v>
      </c>
    </row>
    <row r="639" spans="1:21" x14ac:dyDescent="0.2">
      <c r="A639" s="34">
        <v>0</v>
      </c>
      <c r="B639" s="34">
        <v>0</v>
      </c>
      <c r="C639" s="34">
        <v>0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3.846E-3</v>
      </c>
      <c r="L639" s="34">
        <v>0</v>
      </c>
      <c r="M639" s="35">
        <v>0</v>
      </c>
      <c r="N639" s="35">
        <v>0</v>
      </c>
      <c r="O639" s="35">
        <v>0</v>
      </c>
      <c r="P639" s="35">
        <v>0</v>
      </c>
      <c r="Q639" s="36">
        <f t="shared" si="27"/>
        <v>3.2049999999999998E-4</v>
      </c>
      <c r="R639" s="36">
        <f t="shared" si="28"/>
        <v>0</v>
      </c>
      <c r="S639" s="37">
        <f t="shared" si="29"/>
        <v>3.2049999999999998E-4</v>
      </c>
      <c r="T639" s="37" t="s">
        <v>1704</v>
      </c>
      <c r="U639" s="37" t="s">
        <v>1704</v>
      </c>
    </row>
    <row r="640" spans="1:21" x14ac:dyDescent="0.2">
      <c r="A640" s="34">
        <v>0</v>
      </c>
      <c r="B640" s="34">
        <v>3.846E-3</v>
      </c>
      <c r="C640" s="34">
        <v>0</v>
      </c>
      <c r="D640" s="34">
        <v>0</v>
      </c>
      <c r="E640" s="34">
        <v>0</v>
      </c>
      <c r="F640" s="34">
        <v>0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34">
        <v>0</v>
      </c>
      <c r="M640" s="35">
        <v>0</v>
      </c>
      <c r="N640" s="35">
        <v>0</v>
      </c>
      <c r="O640" s="35">
        <v>0</v>
      </c>
      <c r="P640" s="35">
        <v>0</v>
      </c>
      <c r="Q640" s="36">
        <f t="shared" si="27"/>
        <v>3.2049999999999998E-4</v>
      </c>
      <c r="R640" s="36">
        <f t="shared" si="28"/>
        <v>0</v>
      </c>
      <c r="S640" s="37">
        <f t="shared" si="29"/>
        <v>3.2049999999999998E-4</v>
      </c>
      <c r="T640" s="37" t="s">
        <v>1343</v>
      </c>
      <c r="U640" s="37" t="s">
        <v>1343</v>
      </c>
    </row>
    <row r="641" spans="1:21" x14ac:dyDescent="0.2">
      <c r="A641" s="34">
        <v>0</v>
      </c>
      <c r="B641" s="34">
        <v>3.846E-3</v>
      </c>
      <c r="C641" s="34">
        <v>0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  <c r="M641" s="35">
        <v>0</v>
      </c>
      <c r="N641" s="35">
        <v>0</v>
      </c>
      <c r="O641" s="35">
        <v>0</v>
      </c>
      <c r="P641" s="35">
        <v>0</v>
      </c>
      <c r="Q641" s="36">
        <f t="shared" si="27"/>
        <v>3.2049999999999998E-4</v>
      </c>
      <c r="R641" s="36">
        <f t="shared" si="28"/>
        <v>0</v>
      </c>
      <c r="S641" s="37">
        <f t="shared" si="29"/>
        <v>3.2049999999999998E-4</v>
      </c>
      <c r="T641" s="37" t="s">
        <v>2271</v>
      </c>
      <c r="U641" s="37" t="s">
        <v>2271</v>
      </c>
    </row>
    <row r="642" spans="1:21" x14ac:dyDescent="0.2">
      <c r="A642" s="34">
        <v>3.839E-3</v>
      </c>
      <c r="B642" s="34">
        <v>0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34">
        <v>0</v>
      </c>
      <c r="M642" s="35">
        <v>0</v>
      </c>
      <c r="N642" s="35">
        <v>0</v>
      </c>
      <c r="O642" s="35">
        <v>0</v>
      </c>
      <c r="P642" s="35">
        <v>0</v>
      </c>
      <c r="Q642" s="36">
        <f t="shared" si="27"/>
        <v>3.1991666666666665E-4</v>
      </c>
      <c r="R642" s="36">
        <f t="shared" si="28"/>
        <v>0</v>
      </c>
      <c r="S642" s="37">
        <f t="shared" si="29"/>
        <v>3.1991666666666665E-4</v>
      </c>
      <c r="T642" s="37" t="s">
        <v>1594</v>
      </c>
      <c r="U642" s="37" t="s">
        <v>1593</v>
      </c>
    </row>
    <row r="643" spans="1:21" x14ac:dyDescent="0.2">
      <c r="A643" s="34">
        <v>0</v>
      </c>
      <c r="B643" s="34">
        <v>3.839E-3</v>
      </c>
      <c r="C643" s="34">
        <v>0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4">
        <v>0</v>
      </c>
      <c r="M643" s="35">
        <v>0</v>
      </c>
      <c r="N643" s="35">
        <v>0</v>
      </c>
      <c r="O643" s="35">
        <v>0</v>
      </c>
      <c r="P643" s="35">
        <v>0</v>
      </c>
      <c r="Q643" s="36">
        <f t="shared" si="27"/>
        <v>3.1991666666666665E-4</v>
      </c>
      <c r="R643" s="36">
        <f t="shared" si="28"/>
        <v>0</v>
      </c>
      <c r="S643" s="37">
        <f t="shared" si="29"/>
        <v>3.1991666666666665E-4</v>
      </c>
      <c r="T643" s="37" t="s">
        <v>817</v>
      </c>
      <c r="U643" s="37" t="s">
        <v>816</v>
      </c>
    </row>
    <row r="644" spans="1:21" x14ac:dyDescent="0.2">
      <c r="A644" s="34">
        <v>0</v>
      </c>
      <c r="B644" s="34">
        <v>0</v>
      </c>
      <c r="C644" s="34">
        <v>0</v>
      </c>
      <c r="D644" s="34">
        <v>0</v>
      </c>
      <c r="E644" s="34">
        <v>0</v>
      </c>
      <c r="F644" s="34">
        <v>3.8340000000000002E-3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4">
        <v>0</v>
      </c>
      <c r="M644" s="35">
        <v>0</v>
      </c>
      <c r="N644" s="35">
        <v>0</v>
      </c>
      <c r="O644" s="35">
        <v>0</v>
      </c>
      <c r="P644" s="35">
        <v>0</v>
      </c>
      <c r="Q644" s="36">
        <f t="shared" ref="Q644:Q686" si="30">AVERAGE(C644,A644,B644,F644,D644,E644,I644,G644,H644,L644,J644,K644)</f>
        <v>3.1950000000000001E-4</v>
      </c>
      <c r="R644" s="36">
        <f t="shared" ref="R644:R686" si="31">AVERAGE(P644,O644,N644,M644)</f>
        <v>0</v>
      </c>
      <c r="S644" s="37">
        <f t="shared" ref="S644:S686" si="32">Q644-R644</f>
        <v>3.1950000000000001E-4</v>
      </c>
      <c r="T644" s="37" t="s">
        <v>1827</v>
      </c>
      <c r="U644" s="37" t="s">
        <v>1827</v>
      </c>
    </row>
    <row r="645" spans="1:21" x14ac:dyDescent="0.2">
      <c r="A645" s="34">
        <v>0</v>
      </c>
      <c r="B645" s="34">
        <v>0</v>
      </c>
      <c r="C645" s="34">
        <v>0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3.82E-3</v>
      </c>
      <c r="K645" s="34">
        <v>0</v>
      </c>
      <c r="L645" s="34">
        <v>0</v>
      </c>
      <c r="M645" s="35">
        <v>0</v>
      </c>
      <c r="N645" s="35">
        <v>0</v>
      </c>
      <c r="O645" s="35">
        <v>0</v>
      </c>
      <c r="P645" s="35">
        <v>0</v>
      </c>
      <c r="Q645" s="36">
        <f t="shared" si="30"/>
        <v>3.1833333333333334E-4</v>
      </c>
      <c r="R645" s="36">
        <f t="shared" si="31"/>
        <v>0</v>
      </c>
      <c r="S645" s="37">
        <f t="shared" si="32"/>
        <v>3.1833333333333334E-4</v>
      </c>
      <c r="T645" s="37" t="s">
        <v>1415</v>
      </c>
      <c r="U645" s="37" t="s">
        <v>1414</v>
      </c>
    </row>
    <row r="646" spans="1:21" x14ac:dyDescent="0.2">
      <c r="A646" s="34">
        <v>0</v>
      </c>
      <c r="B646" s="34">
        <v>0</v>
      </c>
      <c r="C646" s="34">
        <v>0</v>
      </c>
      <c r="D646" s="34">
        <v>0</v>
      </c>
      <c r="E646" s="34">
        <v>0</v>
      </c>
      <c r="F646" s="34">
        <v>3.8170000000000001E-3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34">
        <v>0</v>
      </c>
      <c r="M646" s="35">
        <v>0</v>
      </c>
      <c r="N646" s="35">
        <v>0</v>
      </c>
      <c r="O646" s="35">
        <v>0</v>
      </c>
      <c r="P646" s="35">
        <v>0</v>
      </c>
      <c r="Q646" s="36">
        <f t="shared" si="30"/>
        <v>3.1808333333333336E-4</v>
      </c>
      <c r="R646" s="36">
        <f t="shared" si="31"/>
        <v>0</v>
      </c>
      <c r="S646" s="37">
        <f t="shared" si="32"/>
        <v>3.1808333333333336E-4</v>
      </c>
      <c r="T646" s="37" t="s">
        <v>1854</v>
      </c>
      <c r="U646" s="37" t="s">
        <v>1854</v>
      </c>
    </row>
    <row r="647" spans="1:21" x14ac:dyDescent="0.2">
      <c r="A647" s="34">
        <v>0</v>
      </c>
      <c r="B647" s="34">
        <v>0</v>
      </c>
      <c r="C647" s="34">
        <v>0</v>
      </c>
      <c r="D647" s="34">
        <v>0</v>
      </c>
      <c r="E647" s="34">
        <v>0</v>
      </c>
      <c r="F647" s="34">
        <v>3.8119999999999999E-3</v>
      </c>
      <c r="G647" s="34">
        <v>0</v>
      </c>
      <c r="H647" s="34">
        <v>0</v>
      </c>
      <c r="I647" s="34">
        <v>0</v>
      </c>
      <c r="J647" s="34">
        <v>0</v>
      </c>
      <c r="K647" s="34">
        <v>0</v>
      </c>
      <c r="L647" s="34">
        <v>0</v>
      </c>
      <c r="M647" s="35">
        <v>0</v>
      </c>
      <c r="N647" s="35">
        <v>0</v>
      </c>
      <c r="O647" s="35">
        <v>0</v>
      </c>
      <c r="P647" s="35">
        <v>0</v>
      </c>
      <c r="Q647" s="36">
        <f t="shared" si="30"/>
        <v>3.1766666666666667E-4</v>
      </c>
      <c r="R647" s="36">
        <f t="shared" si="31"/>
        <v>0</v>
      </c>
      <c r="S647" s="37">
        <f t="shared" si="32"/>
        <v>3.1766666666666667E-4</v>
      </c>
      <c r="T647" s="37" t="s">
        <v>727</v>
      </c>
      <c r="U647" s="37" t="s">
        <v>727</v>
      </c>
    </row>
    <row r="648" spans="1:21" x14ac:dyDescent="0.2">
      <c r="A648" s="34">
        <v>0</v>
      </c>
      <c r="B648" s="34">
        <v>0</v>
      </c>
      <c r="C648" s="34">
        <v>0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3.754E-3</v>
      </c>
      <c r="K648" s="34">
        <v>0</v>
      </c>
      <c r="L648" s="34">
        <v>0</v>
      </c>
      <c r="M648" s="35">
        <v>0</v>
      </c>
      <c r="N648" s="35">
        <v>0</v>
      </c>
      <c r="O648" s="35">
        <v>0</v>
      </c>
      <c r="P648" s="35">
        <v>0</v>
      </c>
      <c r="Q648" s="36">
        <f t="shared" si="30"/>
        <v>3.1283333333333331E-4</v>
      </c>
      <c r="R648" s="36">
        <f t="shared" si="31"/>
        <v>0</v>
      </c>
      <c r="S648" s="37">
        <f t="shared" si="32"/>
        <v>3.1283333333333331E-4</v>
      </c>
      <c r="T648" s="37" t="s">
        <v>2084</v>
      </c>
      <c r="U648" s="37" t="s">
        <v>2084</v>
      </c>
    </row>
    <row r="649" spans="1:21" x14ac:dyDescent="0.2">
      <c r="A649" s="34">
        <v>0</v>
      </c>
      <c r="B649" s="34">
        <v>3.7450000000000001E-3</v>
      </c>
      <c r="C649" s="34">
        <v>0</v>
      </c>
      <c r="D649" s="34">
        <v>0</v>
      </c>
      <c r="E649" s="34">
        <v>0</v>
      </c>
      <c r="F649" s="34">
        <v>0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0</v>
      </c>
      <c r="M649" s="35">
        <v>0</v>
      </c>
      <c r="N649" s="35">
        <v>0</v>
      </c>
      <c r="O649" s="35">
        <v>0</v>
      </c>
      <c r="P649" s="35">
        <v>0</v>
      </c>
      <c r="Q649" s="36">
        <f t="shared" si="30"/>
        <v>3.1208333333333332E-4</v>
      </c>
      <c r="R649" s="36">
        <f t="shared" si="31"/>
        <v>0</v>
      </c>
      <c r="S649" s="37">
        <f t="shared" si="32"/>
        <v>3.1208333333333332E-4</v>
      </c>
      <c r="T649" s="37" t="s">
        <v>2515</v>
      </c>
      <c r="U649" s="37" t="s">
        <v>2515</v>
      </c>
    </row>
    <row r="650" spans="1:21" x14ac:dyDescent="0.2">
      <c r="A650" s="34">
        <v>0</v>
      </c>
      <c r="B650" s="34">
        <v>0</v>
      </c>
      <c r="C650" s="34">
        <v>0</v>
      </c>
      <c r="D650" s="34">
        <v>0</v>
      </c>
      <c r="E650" s="34">
        <v>0</v>
      </c>
      <c r="F650" s="34">
        <v>0</v>
      </c>
      <c r="G650" s="34">
        <v>0</v>
      </c>
      <c r="H650" s="34">
        <v>0</v>
      </c>
      <c r="I650" s="34">
        <v>0</v>
      </c>
      <c r="J650" s="34">
        <v>0</v>
      </c>
      <c r="K650" s="34">
        <v>0</v>
      </c>
      <c r="L650" s="34">
        <v>3.7309999999999999E-3</v>
      </c>
      <c r="M650" s="35">
        <v>0</v>
      </c>
      <c r="N650" s="35">
        <v>0</v>
      </c>
      <c r="O650" s="35">
        <v>0</v>
      </c>
      <c r="P650" s="35">
        <v>0</v>
      </c>
      <c r="Q650" s="36">
        <f t="shared" si="30"/>
        <v>3.1091666666666664E-4</v>
      </c>
      <c r="R650" s="36">
        <f t="shared" si="31"/>
        <v>0</v>
      </c>
      <c r="S650" s="37">
        <f t="shared" si="32"/>
        <v>3.1091666666666664E-4</v>
      </c>
      <c r="T650" s="37" t="s">
        <v>848</v>
      </c>
      <c r="U650" s="37" t="s">
        <v>847</v>
      </c>
    </row>
    <row r="651" spans="1:21" x14ac:dyDescent="0.2">
      <c r="A651" s="34">
        <v>0</v>
      </c>
      <c r="B651" s="34">
        <v>0</v>
      </c>
      <c r="C651" s="34">
        <v>0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0</v>
      </c>
      <c r="K651" s="34">
        <v>3.7109999999999999E-3</v>
      </c>
      <c r="L651" s="34">
        <v>0</v>
      </c>
      <c r="M651" s="35">
        <v>0</v>
      </c>
      <c r="N651" s="35">
        <v>0</v>
      </c>
      <c r="O651" s="35">
        <v>0</v>
      </c>
      <c r="P651" s="35">
        <v>0</v>
      </c>
      <c r="Q651" s="36">
        <f t="shared" si="30"/>
        <v>3.0925000000000001E-4</v>
      </c>
      <c r="R651" s="36">
        <f t="shared" si="31"/>
        <v>0</v>
      </c>
      <c r="S651" s="37">
        <f t="shared" si="32"/>
        <v>3.0925000000000001E-4</v>
      </c>
      <c r="T651" s="37" t="s">
        <v>766</v>
      </c>
      <c r="U651" s="37" t="s">
        <v>766</v>
      </c>
    </row>
    <row r="652" spans="1:21" x14ac:dyDescent="0.2">
      <c r="A652" s="34">
        <v>0</v>
      </c>
      <c r="B652" s="34">
        <v>3.6870000000000002E-3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4">
        <v>0</v>
      </c>
      <c r="M652" s="35">
        <v>0</v>
      </c>
      <c r="N652" s="35">
        <v>0</v>
      </c>
      <c r="O652" s="35">
        <v>0</v>
      </c>
      <c r="P652" s="35">
        <v>0</v>
      </c>
      <c r="Q652" s="36">
        <f t="shared" si="30"/>
        <v>3.0725000000000001E-4</v>
      </c>
      <c r="R652" s="36">
        <f t="shared" si="31"/>
        <v>0</v>
      </c>
      <c r="S652" s="37">
        <f t="shared" si="32"/>
        <v>3.0725000000000001E-4</v>
      </c>
      <c r="T652" s="37" t="s">
        <v>1726</v>
      </c>
      <c r="U652" s="37" t="s">
        <v>1726</v>
      </c>
    </row>
    <row r="653" spans="1:21" x14ac:dyDescent="0.2">
      <c r="A653" s="34">
        <v>3.676E-3</v>
      </c>
      <c r="B653" s="34">
        <v>0</v>
      </c>
      <c r="C653" s="34">
        <v>0</v>
      </c>
      <c r="D653" s="34">
        <v>0</v>
      </c>
      <c r="E653" s="34">
        <v>0</v>
      </c>
      <c r="F653" s="34">
        <v>0</v>
      </c>
      <c r="G653" s="34">
        <v>0</v>
      </c>
      <c r="H653" s="34">
        <v>0</v>
      </c>
      <c r="I653" s="34">
        <v>0</v>
      </c>
      <c r="J653" s="34">
        <v>0</v>
      </c>
      <c r="K653" s="34">
        <v>0</v>
      </c>
      <c r="L653" s="34">
        <v>0</v>
      </c>
      <c r="M653" s="35">
        <v>0</v>
      </c>
      <c r="N653" s="35">
        <v>0</v>
      </c>
      <c r="O653" s="35">
        <v>0</v>
      </c>
      <c r="P653" s="35">
        <v>0</v>
      </c>
      <c r="Q653" s="36">
        <f t="shared" si="30"/>
        <v>3.0633333333333332E-4</v>
      </c>
      <c r="R653" s="36">
        <f t="shared" si="31"/>
        <v>0</v>
      </c>
      <c r="S653" s="37">
        <f t="shared" si="32"/>
        <v>3.0633333333333332E-4</v>
      </c>
      <c r="T653" s="37" t="s">
        <v>1563</v>
      </c>
      <c r="U653" s="37" t="s">
        <v>1563</v>
      </c>
    </row>
    <row r="654" spans="1:21" x14ac:dyDescent="0.2">
      <c r="A654" s="34">
        <v>0</v>
      </c>
      <c r="B654" s="34">
        <v>0</v>
      </c>
      <c r="C654" s="34">
        <v>0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0</v>
      </c>
      <c r="J654" s="34">
        <v>3.6359999999999999E-3</v>
      </c>
      <c r="K654" s="34">
        <v>0</v>
      </c>
      <c r="L654" s="34">
        <v>0</v>
      </c>
      <c r="M654" s="35">
        <v>0</v>
      </c>
      <c r="N654" s="35">
        <v>0</v>
      </c>
      <c r="O654" s="35">
        <v>0</v>
      </c>
      <c r="P654" s="35">
        <v>0</v>
      </c>
      <c r="Q654" s="36">
        <f t="shared" si="30"/>
        <v>3.0299999999999999E-4</v>
      </c>
      <c r="R654" s="36">
        <f t="shared" si="31"/>
        <v>0</v>
      </c>
      <c r="S654" s="37">
        <f t="shared" si="32"/>
        <v>3.0299999999999999E-4</v>
      </c>
      <c r="T654" s="37" t="s">
        <v>1006</v>
      </c>
      <c r="U654" s="37" t="s">
        <v>1006</v>
      </c>
    </row>
    <row r="655" spans="1:21" x14ac:dyDescent="0.2">
      <c r="A655" s="34">
        <v>0</v>
      </c>
      <c r="B655" s="34">
        <v>0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  <c r="L655" s="34">
        <v>3.6180000000000001E-3</v>
      </c>
      <c r="M655" s="35">
        <v>0</v>
      </c>
      <c r="N655" s="35">
        <v>0</v>
      </c>
      <c r="O655" s="35">
        <v>0</v>
      </c>
      <c r="P655" s="35">
        <v>0</v>
      </c>
      <c r="Q655" s="36">
        <f t="shared" si="30"/>
        <v>3.0150000000000001E-4</v>
      </c>
      <c r="R655" s="36">
        <f t="shared" si="31"/>
        <v>0</v>
      </c>
      <c r="S655" s="37">
        <f t="shared" si="32"/>
        <v>3.0150000000000001E-4</v>
      </c>
      <c r="T655" s="37" t="s">
        <v>2736</v>
      </c>
      <c r="U655" s="37" t="s">
        <v>2735</v>
      </c>
    </row>
    <row r="656" spans="1:21" x14ac:dyDescent="0.2">
      <c r="A656" s="34">
        <v>0</v>
      </c>
      <c r="B656" s="34">
        <v>0</v>
      </c>
      <c r="C656" s="34">
        <v>0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3.6099999999999999E-3</v>
      </c>
      <c r="K656" s="34">
        <v>0</v>
      </c>
      <c r="L656" s="34">
        <v>0</v>
      </c>
      <c r="M656" s="35">
        <v>0</v>
      </c>
      <c r="N656" s="35">
        <v>0</v>
      </c>
      <c r="O656" s="35">
        <v>0</v>
      </c>
      <c r="P656" s="35">
        <v>0</v>
      </c>
      <c r="Q656" s="36">
        <f t="shared" si="30"/>
        <v>3.0083333333333335E-4</v>
      </c>
      <c r="R656" s="36">
        <f t="shared" si="31"/>
        <v>0</v>
      </c>
      <c r="S656" s="37">
        <f t="shared" si="32"/>
        <v>3.0083333333333335E-4</v>
      </c>
      <c r="T656" s="37" t="s">
        <v>2149</v>
      </c>
      <c r="U656" s="37" t="s">
        <v>2149</v>
      </c>
    </row>
    <row r="657" spans="1:21" x14ac:dyDescent="0.2">
      <c r="A657" s="34">
        <v>0</v>
      </c>
      <c r="B657" s="34">
        <v>0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3.5969999999999999E-3</v>
      </c>
      <c r="K657" s="34">
        <v>0</v>
      </c>
      <c r="L657" s="34">
        <v>0</v>
      </c>
      <c r="M657" s="35">
        <v>0</v>
      </c>
      <c r="N657" s="35">
        <v>0</v>
      </c>
      <c r="O657" s="35">
        <v>0</v>
      </c>
      <c r="P657" s="35">
        <v>0</v>
      </c>
      <c r="Q657" s="36">
        <f t="shared" si="30"/>
        <v>2.9974999999999999E-4</v>
      </c>
      <c r="R657" s="36">
        <f t="shared" si="31"/>
        <v>0</v>
      </c>
      <c r="S657" s="37">
        <f t="shared" si="32"/>
        <v>2.9974999999999999E-4</v>
      </c>
      <c r="T657" s="37" t="s">
        <v>1461</v>
      </c>
      <c r="U657" s="37" t="s">
        <v>1461</v>
      </c>
    </row>
    <row r="658" spans="1:21" x14ac:dyDescent="0.2">
      <c r="A658" s="34">
        <v>0</v>
      </c>
      <c r="B658" s="34">
        <v>3.5509999999999999E-3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5">
        <v>0</v>
      </c>
      <c r="N658" s="35">
        <v>0</v>
      </c>
      <c r="O658" s="35">
        <v>0</v>
      </c>
      <c r="P658" s="35">
        <v>0</v>
      </c>
      <c r="Q658" s="36">
        <f t="shared" si="30"/>
        <v>2.9591666666666666E-4</v>
      </c>
      <c r="R658" s="36">
        <f t="shared" si="31"/>
        <v>0</v>
      </c>
      <c r="S658" s="37">
        <f t="shared" si="32"/>
        <v>2.9591666666666666E-4</v>
      </c>
      <c r="T658" s="37" t="s">
        <v>1708</v>
      </c>
      <c r="U658" s="37" t="s">
        <v>1707</v>
      </c>
    </row>
    <row r="659" spans="1:21" x14ac:dyDescent="0.2">
      <c r="A659" s="34">
        <v>3.5460000000000001E-3</v>
      </c>
      <c r="B659" s="34">
        <v>0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5">
        <v>0</v>
      </c>
      <c r="N659" s="35">
        <v>0</v>
      </c>
      <c r="O659" s="35">
        <v>0</v>
      </c>
      <c r="P659" s="35">
        <v>0</v>
      </c>
      <c r="Q659" s="36">
        <f t="shared" si="30"/>
        <v>2.9550000000000003E-4</v>
      </c>
      <c r="R659" s="36">
        <f t="shared" si="31"/>
        <v>0</v>
      </c>
      <c r="S659" s="37">
        <f t="shared" si="32"/>
        <v>2.9550000000000003E-4</v>
      </c>
      <c r="T659" s="37" t="s">
        <v>2359</v>
      </c>
      <c r="U659" s="37" t="s">
        <v>2359</v>
      </c>
    </row>
    <row r="660" spans="1:21" x14ac:dyDescent="0.2">
      <c r="A660" s="34">
        <v>0</v>
      </c>
      <c r="B660" s="34">
        <v>0</v>
      </c>
      <c r="C660" s="34">
        <v>0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3.5140000000000002E-3</v>
      </c>
      <c r="M660" s="35">
        <v>0</v>
      </c>
      <c r="N660" s="35">
        <v>0</v>
      </c>
      <c r="O660" s="35">
        <v>0</v>
      </c>
      <c r="P660" s="35">
        <v>0</v>
      </c>
      <c r="Q660" s="36">
        <f t="shared" si="30"/>
        <v>2.9283333333333337E-4</v>
      </c>
      <c r="R660" s="36">
        <f t="shared" si="31"/>
        <v>0</v>
      </c>
      <c r="S660" s="37">
        <f t="shared" si="32"/>
        <v>2.9283333333333337E-4</v>
      </c>
      <c r="T660" s="37" t="s">
        <v>2070</v>
      </c>
      <c r="U660" s="37" t="s">
        <v>2070</v>
      </c>
    </row>
    <row r="661" spans="1:21" x14ac:dyDescent="0.2">
      <c r="A661" s="34">
        <v>3.493E-3</v>
      </c>
      <c r="B661" s="34">
        <v>0</v>
      </c>
      <c r="C661" s="34">
        <v>0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5">
        <v>0</v>
      </c>
      <c r="N661" s="35">
        <v>0</v>
      </c>
      <c r="O661" s="35">
        <v>0</v>
      </c>
      <c r="P661" s="35">
        <v>0</v>
      </c>
      <c r="Q661" s="36">
        <f t="shared" si="30"/>
        <v>2.9108333333333335E-4</v>
      </c>
      <c r="R661" s="36">
        <f t="shared" si="31"/>
        <v>0</v>
      </c>
      <c r="S661" s="37">
        <f t="shared" si="32"/>
        <v>2.9108333333333335E-4</v>
      </c>
      <c r="T661" s="37" t="s">
        <v>1886</v>
      </c>
      <c r="U661" s="37" t="s">
        <v>1885</v>
      </c>
    </row>
    <row r="662" spans="1:21" x14ac:dyDescent="0.2">
      <c r="A662" s="34">
        <v>0</v>
      </c>
      <c r="B662" s="34">
        <v>0</v>
      </c>
      <c r="C662" s="34">
        <v>0</v>
      </c>
      <c r="D662" s="34">
        <v>0</v>
      </c>
      <c r="E662" s="34">
        <v>0</v>
      </c>
      <c r="F662" s="34">
        <v>3.4919999999999999E-3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5">
        <v>0</v>
      </c>
      <c r="N662" s="35">
        <v>0</v>
      </c>
      <c r="O662" s="35">
        <v>0</v>
      </c>
      <c r="P662" s="35">
        <v>0</v>
      </c>
      <c r="Q662" s="36">
        <f t="shared" si="30"/>
        <v>2.9099999999999997E-4</v>
      </c>
      <c r="R662" s="36">
        <f t="shared" si="31"/>
        <v>0</v>
      </c>
      <c r="S662" s="37">
        <f t="shared" si="32"/>
        <v>2.9099999999999997E-4</v>
      </c>
      <c r="T662" s="37" t="s">
        <v>1651</v>
      </c>
      <c r="U662" s="37" t="s">
        <v>1651</v>
      </c>
    </row>
    <row r="663" spans="1:21" x14ac:dyDescent="0.2">
      <c r="A663" s="34">
        <v>0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3.4840000000000001E-3</v>
      </c>
      <c r="K663" s="34">
        <v>0</v>
      </c>
      <c r="L663" s="34">
        <v>0</v>
      </c>
      <c r="M663" s="35">
        <v>0</v>
      </c>
      <c r="N663" s="35">
        <v>0</v>
      </c>
      <c r="O663" s="35">
        <v>0</v>
      </c>
      <c r="P663" s="35">
        <v>0</v>
      </c>
      <c r="Q663" s="36">
        <f t="shared" si="30"/>
        <v>2.9033333333333336E-4</v>
      </c>
      <c r="R663" s="36">
        <f t="shared" si="31"/>
        <v>0</v>
      </c>
      <c r="S663" s="37">
        <f t="shared" si="32"/>
        <v>2.9033333333333336E-4</v>
      </c>
      <c r="T663" s="37" t="s">
        <v>1155</v>
      </c>
      <c r="U663" s="37" t="s">
        <v>1155</v>
      </c>
    </row>
    <row r="664" spans="1:21" x14ac:dyDescent="0.2">
      <c r="A664" s="34">
        <v>0</v>
      </c>
      <c r="B664" s="34">
        <v>0</v>
      </c>
      <c r="C664" s="34">
        <v>0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3.4819999999999999E-3</v>
      </c>
      <c r="M664" s="35">
        <v>0</v>
      </c>
      <c r="N664" s="35">
        <v>0</v>
      </c>
      <c r="O664" s="35">
        <v>0</v>
      </c>
      <c r="P664" s="35">
        <v>0</v>
      </c>
      <c r="Q664" s="36">
        <f t="shared" si="30"/>
        <v>2.9016666666666665E-4</v>
      </c>
      <c r="R664" s="36">
        <f t="shared" si="31"/>
        <v>0</v>
      </c>
      <c r="S664" s="37">
        <f t="shared" si="32"/>
        <v>2.9016666666666665E-4</v>
      </c>
      <c r="T664" s="37" t="s">
        <v>2764</v>
      </c>
      <c r="U664" s="37" t="s">
        <v>2763</v>
      </c>
    </row>
    <row r="665" spans="1:21" x14ac:dyDescent="0.2">
      <c r="A665" s="34">
        <v>0</v>
      </c>
      <c r="B665" s="34">
        <v>0</v>
      </c>
      <c r="C665" s="34">
        <v>0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3.4169999999999999E-3</v>
      </c>
      <c r="M665" s="35">
        <v>0</v>
      </c>
      <c r="N665" s="35">
        <v>0</v>
      </c>
      <c r="O665" s="35">
        <v>0</v>
      </c>
      <c r="P665" s="35">
        <v>0</v>
      </c>
      <c r="Q665" s="36">
        <f t="shared" si="30"/>
        <v>2.8475000000000001E-4</v>
      </c>
      <c r="R665" s="36">
        <f t="shared" si="31"/>
        <v>0</v>
      </c>
      <c r="S665" s="37">
        <f t="shared" si="32"/>
        <v>2.8475000000000001E-4</v>
      </c>
      <c r="T665" s="37" t="s">
        <v>767</v>
      </c>
      <c r="U665" s="37" t="s">
        <v>767</v>
      </c>
    </row>
    <row r="666" spans="1:21" x14ac:dyDescent="0.2">
      <c r="A666" s="34">
        <v>0</v>
      </c>
      <c r="B666" s="34">
        <v>0</v>
      </c>
      <c r="C666" s="34">
        <v>0</v>
      </c>
      <c r="D666" s="34">
        <v>0</v>
      </c>
      <c r="E666" s="34">
        <v>0</v>
      </c>
      <c r="F666" s="34">
        <v>3.4039999999999999E-3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5">
        <v>0</v>
      </c>
      <c r="N666" s="35">
        <v>0</v>
      </c>
      <c r="O666" s="35">
        <v>0</v>
      </c>
      <c r="P666" s="35">
        <v>0</v>
      </c>
      <c r="Q666" s="36">
        <f t="shared" si="30"/>
        <v>2.8366666666666666E-4</v>
      </c>
      <c r="R666" s="36">
        <f t="shared" si="31"/>
        <v>0</v>
      </c>
      <c r="S666" s="37">
        <f t="shared" si="32"/>
        <v>2.8366666666666666E-4</v>
      </c>
      <c r="T666" s="37" t="s">
        <v>645</v>
      </c>
      <c r="U666" s="37" t="s">
        <v>644</v>
      </c>
    </row>
    <row r="667" spans="1:21" x14ac:dyDescent="0.2">
      <c r="A667" s="34">
        <v>0</v>
      </c>
      <c r="B667" s="34">
        <v>0</v>
      </c>
      <c r="C667" s="34">
        <v>0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3.3869999999999998E-3</v>
      </c>
      <c r="L667" s="34">
        <v>0</v>
      </c>
      <c r="M667" s="35">
        <v>0</v>
      </c>
      <c r="N667" s="35">
        <v>0</v>
      </c>
      <c r="O667" s="35">
        <v>0</v>
      </c>
      <c r="P667" s="35">
        <v>0</v>
      </c>
      <c r="Q667" s="36">
        <f t="shared" si="30"/>
        <v>2.8225E-4</v>
      </c>
      <c r="R667" s="36">
        <f t="shared" si="31"/>
        <v>0</v>
      </c>
      <c r="S667" s="37">
        <f t="shared" si="32"/>
        <v>2.8225E-4</v>
      </c>
      <c r="T667" s="37" t="s">
        <v>1940</v>
      </c>
      <c r="U667" s="37" t="s">
        <v>1939</v>
      </c>
    </row>
    <row r="668" spans="1:21" x14ac:dyDescent="0.2">
      <c r="A668" s="34">
        <v>0</v>
      </c>
      <c r="B668" s="34">
        <v>0</v>
      </c>
      <c r="C668" s="34">
        <v>0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3.3089999999999999E-3</v>
      </c>
      <c r="L668" s="34">
        <v>0</v>
      </c>
      <c r="M668" s="35">
        <v>0</v>
      </c>
      <c r="N668" s="35">
        <v>0</v>
      </c>
      <c r="O668" s="35">
        <v>0</v>
      </c>
      <c r="P668" s="35">
        <v>0</v>
      </c>
      <c r="Q668" s="36">
        <f t="shared" si="30"/>
        <v>2.7575000000000001E-4</v>
      </c>
      <c r="R668" s="36">
        <f t="shared" si="31"/>
        <v>0</v>
      </c>
      <c r="S668" s="37">
        <f t="shared" si="32"/>
        <v>2.7575000000000001E-4</v>
      </c>
      <c r="T668" s="37" t="s">
        <v>2075</v>
      </c>
      <c r="U668" s="37" t="s">
        <v>2075</v>
      </c>
    </row>
    <row r="669" spans="1:21" x14ac:dyDescent="0.2">
      <c r="A669" s="34">
        <v>0</v>
      </c>
      <c r="B669" s="34">
        <v>0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3.264E-3</v>
      </c>
      <c r="M669" s="35">
        <v>0</v>
      </c>
      <c r="N669" s="35">
        <v>0</v>
      </c>
      <c r="O669" s="35">
        <v>0</v>
      </c>
      <c r="P669" s="35">
        <v>0</v>
      </c>
      <c r="Q669" s="36">
        <f t="shared" si="30"/>
        <v>2.72E-4</v>
      </c>
      <c r="R669" s="36">
        <f t="shared" si="31"/>
        <v>0</v>
      </c>
      <c r="S669" s="37">
        <f t="shared" si="32"/>
        <v>2.72E-4</v>
      </c>
      <c r="T669" s="37" t="s">
        <v>1695</v>
      </c>
      <c r="U669" s="37" t="s">
        <v>1694</v>
      </c>
    </row>
    <row r="670" spans="1:21" x14ac:dyDescent="0.2">
      <c r="A670" s="34">
        <v>0</v>
      </c>
      <c r="B670" s="34">
        <v>0</v>
      </c>
      <c r="C670" s="34">
        <v>0</v>
      </c>
      <c r="D670" s="34">
        <v>1.2821000000000001E-2</v>
      </c>
      <c r="E670" s="34">
        <v>1.2085E-2</v>
      </c>
      <c r="F670" s="34">
        <v>6.711E-3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5">
        <v>0</v>
      </c>
      <c r="N670" s="35">
        <v>9.4640000000000002E-3</v>
      </c>
      <c r="O670" s="35">
        <v>0</v>
      </c>
      <c r="P670" s="35">
        <v>0</v>
      </c>
      <c r="Q670" s="36">
        <f t="shared" si="30"/>
        <v>2.6347499999999999E-3</v>
      </c>
      <c r="R670" s="36">
        <f t="shared" si="31"/>
        <v>2.366E-3</v>
      </c>
      <c r="S670" s="37">
        <f t="shared" si="32"/>
        <v>2.6874999999999989E-4</v>
      </c>
      <c r="T670" s="37" t="s">
        <v>356</v>
      </c>
      <c r="U670" s="37" t="s">
        <v>356</v>
      </c>
    </row>
    <row r="671" spans="1:21" x14ac:dyDescent="0.2">
      <c r="A671" s="34">
        <v>0</v>
      </c>
      <c r="B671" s="34">
        <v>3.222E-3</v>
      </c>
      <c r="C671" s="34">
        <v>0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5">
        <v>0</v>
      </c>
      <c r="N671" s="35">
        <v>0</v>
      </c>
      <c r="O671" s="35">
        <v>0</v>
      </c>
      <c r="P671" s="35">
        <v>0</v>
      </c>
      <c r="Q671" s="36">
        <f t="shared" si="30"/>
        <v>2.6850000000000002E-4</v>
      </c>
      <c r="R671" s="36">
        <f t="shared" si="31"/>
        <v>0</v>
      </c>
      <c r="S671" s="37">
        <f t="shared" si="32"/>
        <v>2.6850000000000002E-4</v>
      </c>
      <c r="T671" s="37" t="s">
        <v>686</v>
      </c>
      <c r="U671" s="37" t="s">
        <v>686</v>
      </c>
    </row>
    <row r="672" spans="1:21" x14ac:dyDescent="0.2">
      <c r="A672" s="34">
        <v>0</v>
      </c>
      <c r="B672" s="34">
        <v>0</v>
      </c>
      <c r="C672" s="34">
        <v>0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2.9989999999999999E-3</v>
      </c>
      <c r="M672" s="35">
        <v>0</v>
      </c>
      <c r="N672" s="35">
        <v>0</v>
      </c>
      <c r="O672" s="35">
        <v>0</v>
      </c>
      <c r="P672" s="35">
        <v>0</v>
      </c>
      <c r="Q672" s="36">
        <f t="shared" si="30"/>
        <v>2.4991666666666668E-4</v>
      </c>
      <c r="R672" s="36">
        <f t="shared" si="31"/>
        <v>0</v>
      </c>
      <c r="S672" s="37">
        <f t="shared" si="32"/>
        <v>2.4991666666666668E-4</v>
      </c>
      <c r="T672" s="37" t="s">
        <v>1721</v>
      </c>
      <c r="U672" s="37" t="s">
        <v>1721</v>
      </c>
    </row>
    <row r="673" spans="1:21" x14ac:dyDescent="0.2">
      <c r="A673" s="34">
        <v>2.9849999999999998E-3</v>
      </c>
      <c r="B673" s="34">
        <v>0</v>
      </c>
      <c r="C673" s="34">
        <v>0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5">
        <v>0</v>
      </c>
      <c r="N673" s="35">
        <v>0</v>
      </c>
      <c r="O673" s="35">
        <v>0</v>
      </c>
      <c r="P673" s="35">
        <v>0</v>
      </c>
      <c r="Q673" s="36">
        <f t="shared" si="30"/>
        <v>2.4875E-4</v>
      </c>
      <c r="R673" s="36">
        <f t="shared" si="31"/>
        <v>0</v>
      </c>
      <c r="S673" s="37">
        <f t="shared" si="32"/>
        <v>2.4875E-4</v>
      </c>
      <c r="T673" s="37" t="s">
        <v>2214</v>
      </c>
      <c r="U673" s="37" t="s">
        <v>2214</v>
      </c>
    </row>
    <row r="674" spans="1:21" x14ac:dyDescent="0.2">
      <c r="A674" s="34">
        <v>0</v>
      </c>
      <c r="B674" s="34">
        <v>0</v>
      </c>
      <c r="C674" s="34">
        <v>0</v>
      </c>
      <c r="D674" s="34">
        <v>0</v>
      </c>
      <c r="E674" s="34">
        <v>0</v>
      </c>
      <c r="F674" s="34">
        <v>2.9640000000000001E-3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5">
        <v>0</v>
      </c>
      <c r="N674" s="35">
        <v>0</v>
      </c>
      <c r="O674" s="35">
        <v>0</v>
      </c>
      <c r="P674" s="35">
        <v>0</v>
      </c>
      <c r="Q674" s="36">
        <f t="shared" si="30"/>
        <v>2.4699999999999999E-4</v>
      </c>
      <c r="R674" s="36">
        <f t="shared" si="31"/>
        <v>0</v>
      </c>
      <c r="S674" s="37">
        <f t="shared" si="32"/>
        <v>2.4699999999999999E-4</v>
      </c>
      <c r="T674" s="37" t="s">
        <v>1723</v>
      </c>
      <c r="U674" s="37" t="s">
        <v>1723</v>
      </c>
    </row>
    <row r="675" spans="1:21" x14ac:dyDescent="0.2">
      <c r="A675" s="34">
        <v>0</v>
      </c>
      <c r="B675" s="34">
        <v>0</v>
      </c>
      <c r="C675" s="34">
        <v>0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2.9520000000000002E-3</v>
      </c>
      <c r="M675" s="35">
        <v>0</v>
      </c>
      <c r="N675" s="35">
        <v>0</v>
      </c>
      <c r="O675" s="35">
        <v>0</v>
      </c>
      <c r="P675" s="35">
        <v>0</v>
      </c>
      <c r="Q675" s="36">
        <f t="shared" si="30"/>
        <v>2.4600000000000002E-4</v>
      </c>
      <c r="R675" s="36">
        <f t="shared" si="31"/>
        <v>0</v>
      </c>
      <c r="S675" s="37">
        <f t="shared" si="32"/>
        <v>2.4600000000000002E-4</v>
      </c>
      <c r="T675" s="37" t="s">
        <v>1675</v>
      </c>
      <c r="U675" s="37" t="s">
        <v>1675</v>
      </c>
    </row>
    <row r="676" spans="1:21" x14ac:dyDescent="0.2">
      <c r="A676" s="34">
        <v>0</v>
      </c>
      <c r="B676" s="34">
        <v>0</v>
      </c>
      <c r="C676" s="34">
        <v>0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2.934E-3</v>
      </c>
      <c r="M676" s="35">
        <v>0</v>
      </c>
      <c r="N676" s="35">
        <v>0</v>
      </c>
      <c r="O676" s="35">
        <v>0</v>
      </c>
      <c r="P676" s="35">
        <v>0</v>
      </c>
      <c r="Q676" s="36">
        <f t="shared" si="30"/>
        <v>2.4449999999999998E-4</v>
      </c>
      <c r="R676" s="36">
        <f t="shared" si="31"/>
        <v>0</v>
      </c>
      <c r="S676" s="37">
        <f t="shared" si="32"/>
        <v>2.4449999999999998E-4</v>
      </c>
      <c r="T676" s="37" t="s">
        <v>703</v>
      </c>
      <c r="U676" s="37" t="s">
        <v>702</v>
      </c>
    </row>
    <row r="677" spans="1:21" x14ac:dyDescent="0.2">
      <c r="A677" s="34">
        <v>0</v>
      </c>
      <c r="B677" s="34">
        <v>0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2.6059999999999998E-3</v>
      </c>
      <c r="M677" s="35">
        <v>0</v>
      </c>
      <c r="N677" s="35">
        <v>0</v>
      </c>
      <c r="O677" s="35">
        <v>0</v>
      </c>
      <c r="P677" s="35">
        <v>0</v>
      </c>
      <c r="Q677" s="36">
        <f t="shared" si="30"/>
        <v>2.1716666666666664E-4</v>
      </c>
      <c r="R677" s="36">
        <f t="shared" si="31"/>
        <v>0</v>
      </c>
      <c r="S677" s="37">
        <f t="shared" si="32"/>
        <v>2.1716666666666664E-4</v>
      </c>
      <c r="T677" s="37" t="s">
        <v>1693</v>
      </c>
      <c r="U677" s="37" t="s">
        <v>1692</v>
      </c>
    </row>
    <row r="678" spans="1:21" x14ac:dyDescent="0.2">
      <c r="A678" s="34">
        <v>1</v>
      </c>
      <c r="B678" s="34">
        <v>1.006014</v>
      </c>
      <c r="C678" s="34">
        <v>0.99668900000000005</v>
      </c>
      <c r="D678" s="34">
        <v>0.99604700000000002</v>
      </c>
      <c r="E678" s="34">
        <v>0.99695100000000003</v>
      </c>
      <c r="F678" s="34">
        <v>0.998753</v>
      </c>
      <c r="G678" s="34">
        <v>1</v>
      </c>
      <c r="H678" s="34">
        <v>1</v>
      </c>
      <c r="I678" s="34">
        <v>0.99662200000000001</v>
      </c>
      <c r="J678" s="34">
        <v>0.99902899999999994</v>
      </c>
      <c r="K678" s="34">
        <v>0.99584499999999998</v>
      </c>
      <c r="L678" s="34">
        <v>0.99582899999999996</v>
      </c>
      <c r="M678" s="35">
        <v>0.99906499999999998</v>
      </c>
      <c r="N678" s="35">
        <v>0.99495</v>
      </c>
      <c r="O678" s="35">
        <v>0.99910600000000005</v>
      </c>
      <c r="P678" s="35">
        <v>1</v>
      </c>
      <c r="Q678" s="36">
        <f t="shared" si="30"/>
        <v>0.99848158333333326</v>
      </c>
      <c r="R678" s="36">
        <f t="shared" si="31"/>
        <v>0.99828024999999998</v>
      </c>
      <c r="S678" s="37">
        <f t="shared" si="32"/>
        <v>2.0133333333327563E-4</v>
      </c>
      <c r="T678" s="37" t="s">
        <v>2209</v>
      </c>
      <c r="U678" s="37" t="s">
        <v>2208</v>
      </c>
    </row>
    <row r="679" spans="1:21" x14ac:dyDescent="0.2">
      <c r="A679" s="34">
        <v>3.5764999999999998E-2</v>
      </c>
      <c r="B679" s="34">
        <v>0</v>
      </c>
      <c r="C679" s="34">
        <v>0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5">
        <v>0</v>
      </c>
      <c r="N679" s="35">
        <v>1.1305000000000001E-2</v>
      </c>
      <c r="O679" s="35">
        <v>0</v>
      </c>
      <c r="P679" s="35">
        <v>0</v>
      </c>
      <c r="Q679" s="36">
        <f t="shared" si="30"/>
        <v>2.9804166666666664E-3</v>
      </c>
      <c r="R679" s="36">
        <f t="shared" si="31"/>
        <v>2.8262500000000002E-3</v>
      </c>
      <c r="S679" s="37">
        <f t="shared" si="32"/>
        <v>1.5416666666666617E-4</v>
      </c>
      <c r="T679" s="37" t="s">
        <v>376</v>
      </c>
      <c r="U679" s="37" t="s">
        <v>2648</v>
      </c>
    </row>
    <row r="680" spans="1:21" x14ac:dyDescent="0.2">
      <c r="A680" s="34">
        <v>0</v>
      </c>
      <c r="B680" s="34">
        <v>0</v>
      </c>
      <c r="C680" s="34">
        <v>0</v>
      </c>
      <c r="D680" s="34">
        <v>0</v>
      </c>
      <c r="E680" s="34">
        <v>0</v>
      </c>
      <c r="F680" s="34">
        <v>0</v>
      </c>
      <c r="G680" s="34">
        <v>0</v>
      </c>
      <c r="H680" s="34">
        <v>8.7530000000000004E-3</v>
      </c>
      <c r="I680" s="34">
        <v>1.108E-2</v>
      </c>
      <c r="J680" s="34">
        <v>0</v>
      </c>
      <c r="K680" s="34">
        <v>0</v>
      </c>
      <c r="L680" s="34">
        <v>0</v>
      </c>
      <c r="M680" s="35">
        <v>0</v>
      </c>
      <c r="N680" s="35">
        <v>0</v>
      </c>
      <c r="O680" s="35">
        <v>0</v>
      </c>
      <c r="P680" s="35">
        <v>6.0239999999999998E-3</v>
      </c>
      <c r="Q680" s="36">
        <f t="shared" si="30"/>
        <v>1.6527499999999999E-3</v>
      </c>
      <c r="R680" s="36">
        <f t="shared" si="31"/>
        <v>1.506E-3</v>
      </c>
      <c r="S680" s="37">
        <f t="shared" si="32"/>
        <v>1.4674999999999996E-4</v>
      </c>
      <c r="T680" s="37" t="s">
        <v>441</v>
      </c>
      <c r="U680" s="37" t="s">
        <v>441</v>
      </c>
    </row>
    <row r="681" spans="1:21" x14ac:dyDescent="0.2">
      <c r="A681" s="34">
        <v>3.3722000000000002E-2</v>
      </c>
      <c r="B681" s="34">
        <v>7.1215000000000001E-2</v>
      </c>
      <c r="C681" s="34">
        <v>0</v>
      </c>
      <c r="D681" s="34">
        <v>0</v>
      </c>
      <c r="E681" s="34">
        <v>0</v>
      </c>
      <c r="F681" s="34">
        <v>4.1276E-2</v>
      </c>
      <c r="G681" s="34">
        <v>0</v>
      </c>
      <c r="H681" s="34">
        <v>0.04</v>
      </c>
      <c r="I681" s="34">
        <v>0</v>
      </c>
      <c r="J681" s="34">
        <v>5.7688999999999997E-2</v>
      </c>
      <c r="K681" s="34">
        <v>2.8972000000000001E-2</v>
      </c>
      <c r="L681" s="34">
        <v>2.7338000000000001E-2</v>
      </c>
      <c r="M681" s="35">
        <v>2.8431999999999999E-2</v>
      </c>
      <c r="N681" s="35">
        <v>0</v>
      </c>
      <c r="O681" s="35">
        <v>7.1072999999999997E-2</v>
      </c>
      <c r="P681" s="35">
        <v>0</v>
      </c>
      <c r="Q681" s="36">
        <f t="shared" si="30"/>
        <v>2.5017666666666671E-2</v>
      </c>
      <c r="R681" s="36">
        <f t="shared" si="31"/>
        <v>2.4876249999999999E-2</v>
      </c>
      <c r="S681" s="37">
        <f t="shared" si="32"/>
        <v>1.4141666666667163E-4</v>
      </c>
      <c r="T681" s="37" t="s">
        <v>1761</v>
      </c>
      <c r="U681" s="37" t="s">
        <v>1761</v>
      </c>
    </row>
    <row r="682" spans="1:21" x14ac:dyDescent="0.2">
      <c r="A682" s="34">
        <v>0</v>
      </c>
      <c r="B682" s="34">
        <v>4.0400000000000002E-3</v>
      </c>
      <c r="C682" s="34">
        <v>5.731E-3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0</v>
      </c>
      <c r="M682" s="35">
        <v>2.7260000000000001E-3</v>
      </c>
      <c r="N682" s="35">
        <v>0</v>
      </c>
      <c r="O682" s="35">
        <v>0</v>
      </c>
      <c r="P682" s="35">
        <v>0</v>
      </c>
      <c r="Q682" s="36">
        <f t="shared" si="30"/>
        <v>8.1424999999999998E-4</v>
      </c>
      <c r="R682" s="36">
        <f t="shared" si="31"/>
        <v>6.8150000000000003E-4</v>
      </c>
      <c r="S682" s="37">
        <f t="shared" si="32"/>
        <v>1.3274999999999995E-4</v>
      </c>
      <c r="T682" s="37" t="s">
        <v>572</v>
      </c>
      <c r="U682" s="37" t="s">
        <v>571</v>
      </c>
    </row>
    <row r="683" spans="1:21" x14ac:dyDescent="0.2">
      <c r="A683" s="34">
        <v>1.7809999999999999E-2</v>
      </c>
      <c r="B683" s="34">
        <v>3.7713999999999998E-2</v>
      </c>
      <c r="C683" s="34">
        <v>0</v>
      </c>
      <c r="D683" s="34">
        <v>0</v>
      </c>
      <c r="E683" s="34">
        <v>3.4826000000000003E-2</v>
      </c>
      <c r="F683" s="34">
        <v>1.8846999999999999E-2</v>
      </c>
      <c r="G683" s="34">
        <v>0</v>
      </c>
      <c r="H683" s="34">
        <v>2.8169E-2</v>
      </c>
      <c r="I683" s="34">
        <v>0</v>
      </c>
      <c r="J683" s="34">
        <v>0</v>
      </c>
      <c r="K683" s="34">
        <v>0</v>
      </c>
      <c r="L683" s="34">
        <v>0</v>
      </c>
      <c r="M683" s="35">
        <v>2.2158000000000001E-2</v>
      </c>
      <c r="N683" s="35">
        <v>0</v>
      </c>
      <c r="O683" s="35">
        <v>0</v>
      </c>
      <c r="P683" s="35">
        <v>2.3255999999999999E-2</v>
      </c>
      <c r="Q683" s="36">
        <f t="shared" si="30"/>
        <v>1.1447166666666666E-2</v>
      </c>
      <c r="R683" s="36">
        <f t="shared" si="31"/>
        <v>1.1353499999999999E-2</v>
      </c>
      <c r="S683" s="37">
        <f t="shared" si="32"/>
        <v>9.3666666666667245E-5</v>
      </c>
      <c r="T683" s="37" t="s">
        <v>261</v>
      </c>
      <c r="U683" s="37" t="s">
        <v>261</v>
      </c>
    </row>
    <row r="684" spans="1:21" x14ac:dyDescent="0.2">
      <c r="A684" s="34">
        <v>5.1233000000000001E-2</v>
      </c>
      <c r="B684" s="34">
        <v>7.4980000000000003E-3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  <c r="M684" s="35">
        <v>0</v>
      </c>
      <c r="N684" s="35">
        <v>0</v>
      </c>
      <c r="O684" s="35">
        <v>1.9231000000000002E-2</v>
      </c>
      <c r="P684" s="35">
        <v>0</v>
      </c>
      <c r="Q684" s="36">
        <f t="shared" si="30"/>
        <v>4.8942500000000002E-3</v>
      </c>
      <c r="R684" s="36">
        <f t="shared" si="31"/>
        <v>4.8077500000000004E-3</v>
      </c>
      <c r="S684" s="37">
        <f t="shared" si="32"/>
        <v>8.6499999999999772E-5</v>
      </c>
      <c r="T684" s="37" t="s">
        <v>2583</v>
      </c>
      <c r="U684" s="37" t="s">
        <v>2582</v>
      </c>
    </row>
    <row r="685" spans="1:21" x14ac:dyDescent="0.2">
      <c r="A685" s="34">
        <v>0</v>
      </c>
      <c r="B685" s="34">
        <v>3.81E-3</v>
      </c>
      <c r="C685" s="34">
        <v>0</v>
      </c>
      <c r="D685" s="34">
        <v>0</v>
      </c>
      <c r="E685" s="34">
        <v>9.3900000000000008E-3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  <c r="M685" s="35">
        <v>4.2919999999999998E-3</v>
      </c>
      <c r="N685" s="35">
        <v>0</v>
      </c>
      <c r="O685" s="35">
        <v>0</v>
      </c>
      <c r="P685" s="35">
        <v>0</v>
      </c>
      <c r="Q685" s="36">
        <f t="shared" si="30"/>
        <v>1.1000000000000001E-3</v>
      </c>
      <c r="R685" s="36">
        <f t="shared" si="31"/>
        <v>1.073E-3</v>
      </c>
      <c r="S685" s="37">
        <f t="shared" si="32"/>
        <v>2.7000000000000114E-5</v>
      </c>
      <c r="T685" s="37" t="s">
        <v>523</v>
      </c>
      <c r="U685" s="37" t="s">
        <v>522</v>
      </c>
    </row>
    <row r="686" spans="1:21" x14ac:dyDescent="0.2">
      <c r="A686" s="34">
        <v>4.2329999999999998E-3</v>
      </c>
      <c r="B686" s="34">
        <v>0</v>
      </c>
      <c r="C686" s="34">
        <v>7.273E-3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5">
        <v>3.7399999999999998E-3</v>
      </c>
      <c r="N686" s="35">
        <v>0</v>
      </c>
      <c r="O686" s="35">
        <v>0</v>
      </c>
      <c r="P686" s="35">
        <v>0</v>
      </c>
      <c r="Q686" s="36">
        <f t="shared" si="30"/>
        <v>9.5883333333333324E-4</v>
      </c>
      <c r="R686" s="36">
        <f t="shared" si="31"/>
        <v>9.3499999999999996E-4</v>
      </c>
      <c r="S686" s="37">
        <f t="shared" si="32"/>
        <v>2.383333333333328E-5</v>
      </c>
      <c r="T686" s="37" t="s">
        <v>2636</v>
      </c>
      <c r="U686" s="37" t="s">
        <v>2635</v>
      </c>
    </row>
    <row r="687" spans="1:21" x14ac:dyDescent="0.2">
      <c r="A687" s="34">
        <v>0</v>
      </c>
      <c r="B687" s="34">
        <v>0</v>
      </c>
      <c r="C687" s="34">
        <v>0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1.0959E-2</v>
      </c>
      <c r="J687" s="34">
        <v>0</v>
      </c>
      <c r="K687" s="34">
        <v>0</v>
      </c>
      <c r="L687" s="34">
        <v>0</v>
      </c>
      <c r="M687" s="35">
        <v>3.9309999999999996E-3</v>
      </c>
      <c r="N687" s="35">
        <v>0</v>
      </c>
      <c r="O687" s="35">
        <v>0</v>
      </c>
      <c r="P687" s="35">
        <v>0</v>
      </c>
      <c r="Q687" s="36">
        <f t="shared" ref="Q687:Q748" si="33">AVERAGE(C687,A687,B687,F687,D687,E687,I687,G687,H687,L687,J687,K687)</f>
        <v>9.1325E-4</v>
      </c>
      <c r="R687" s="36">
        <f t="shared" ref="R687:R748" si="34">AVERAGE(P687,O687,N687,M687)</f>
        <v>9.827499999999999E-4</v>
      </c>
      <c r="S687" s="37">
        <f t="shared" ref="S687:S748" si="35">Q687-R687</f>
        <v>-6.94999999999999E-5</v>
      </c>
      <c r="T687" s="37" t="s">
        <v>536</v>
      </c>
      <c r="U687" s="37" t="s">
        <v>535</v>
      </c>
    </row>
    <row r="688" spans="1:21" x14ac:dyDescent="0.2">
      <c r="A688" s="34">
        <v>4.6717000000000002E-2</v>
      </c>
      <c r="B688" s="34">
        <v>4.5408999999999998E-2</v>
      </c>
      <c r="C688" s="34">
        <v>0</v>
      </c>
      <c r="D688" s="34">
        <v>0</v>
      </c>
      <c r="E688" s="34">
        <v>0</v>
      </c>
      <c r="F688" s="34">
        <v>3.9514000000000001E-2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0</v>
      </c>
      <c r="M688" s="35">
        <v>4.4443999999999997E-2</v>
      </c>
      <c r="N688" s="35">
        <v>0</v>
      </c>
      <c r="O688" s="35">
        <v>0</v>
      </c>
      <c r="P688" s="35">
        <v>0</v>
      </c>
      <c r="Q688" s="36">
        <f t="shared" si="33"/>
        <v>1.0970000000000001E-2</v>
      </c>
      <c r="R688" s="36">
        <f t="shared" si="34"/>
        <v>1.1110999999999999E-2</v>
      </c>
      <c r="S688" s="37">
        <f t="shared" si="35"/>
        <v>-1.4099999999999877E-4</v>
      </c>
      <c r="T688" s="37" t="s">
        <v>233</v>
      </c>
      <c r="U688" s="37" t="s">
        <v>233</v>
      </c>
    </row>
    <row r="689" spans="1:21" x14ac:dyDescent="0.2">
      <c r="A689" s="34">
        <v>0.118115</v>
      </c>
      <c r="B689" s="34">
        <v>8.8969999999999994E-2</v>
      </c>
      <c r="C689" s="34">
        <v>0</v>
      </c>
      <c r="D689" s="34">
        <v>0</v>
      </c>
      <c r="E689" s="34">
        <v>5.5287999999999997E-2</v>
      </c>
      <c r="F689" s="34">
        <v>8.1280000000000005E-2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2.0958000000000001E-2</v>
      </c>
      <c r="M689" s="35">
        <v>8.2966999999999999E-2</v>
      </c>
      <c r="N689" s="35">
        <v>3.9258000000000001E-2</v>
      </c>
      <c r="O689" s="35">
        <v>0</v>
      </c>
      <c r="P689" s="35">
        <v>0</v>
      </c>
      <c r="Q689" s="36">
        <f t="shared" si="33"/>
        <v>3.0384249999999998E-2</v>
      </c>
      <c r="R689" s="36">
        <f t="shared" si="34"/>
        <v>3.055625E-2</v>
      </c>
      <c r="S689" s="37">
        <f t="shared" si="35"/>
        <v>-1.7200000000000201E-4</v>
      </c>
      <c r="T689" s="37" t="s">
        <v>228</v>
      </c>
      <c r="U689" s="37" t="s">
        <v>227</v>
      </c>
    </row>
    <row r="690" spans="1:21" x14ac:dyDescent="0.2">
      <c r="A690" s="34">
        <v>2.375E-2</v>
      </c>
      <c r="B690" s="34">
        <v>0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  <c r="M690" s="35">
        <v>3.826E-3</v>
      </c>
      <c r="N690" s="35">
        <v>4.9199999999999999E-3</v>
      </c>
      <c r="O690" s="35">
        <v>0</v>
      </c>
      <c r="P690" s="35">
        <v>0</v>
      </c>
      <c r="Q690" s="36">
        <f t="shared" si="33"/>
        <v>1.9791666666666668E-3</v>
      </c>
      <c r="R690" s="36">
        <f t="shared" si="34"/>
        <v>2.1865000000000001E-3</v>
      </c>
      <c r="S690" s="37">
        <f t="shared" si="35"/>
        <v>-2.0733333333333324E-4</v>
      </c>
      <c r="T690" s="37" t="s">
        <v>1907</v>
      </c>
      <c r="U690" s="37" t="s">
        <v>1907</v>
      </c>
    </row>
    <row r="691" spans="1:21" x14ac:dyDescent="0.2">
      <c r="A691" s="34">
        <v>0</v>
      </c>
      <c r="B691" s="34">
        <v>0</v>
      </c>
      <c r="C691" s="34">
        <v>0</v>
      </c>
      <c r="D691" s="34">
        <v>0</v>
      </c>
      <c r="E691" s="34">
        <v>1.0336E-2</v>
      </c>
      <c r="F691" s="34">
        <v>4.0200000000000001E-3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  <c r="M691" s="35">
        <v>0</v>
      </c>
      <c r="N691" s="35">
        <v>5.6179999999999997E-3</v>
      </c>
      <c r="O691" s="35">
        <v>0</v>
      </c>
      <c r="P691" s="35">
        <v>0</v>
      </c>
      <c r="Q691" s="36">
        <f t="shared" si="33"/>
        <v>1.1963333333333333E-3</v>
      </c>
      <c r="R691" s="36">
        <f t="shared" si="34"/>
        <v>1.4044999999999999E-3</v>
      </c>
      <c r="S691" s="37">
        <f t="shared" si="35"/>
        <v>-2.0816666666666661E-4</v>
      </c>
      <c r="T691" s="37" t="s">
        <v>2609</v>
      </c>
      <c r="U691" s="37" t="s">
        <v>2609</v>
      </c>
    </row>
    <row r="692" spans="1:21" x14ac:dyDescent="0.2">
      <c r="A692" s="34">
        <v>0</v>
      </c>
      <c r="B692" s="34">
        <v>0</v>
      </c>
      <c r="C692" s="34">
        <v>0</v>
      </c>
      <c r="D692" s="34">
        <v>0</v>
      </c>
      <c r="E692" s="34">
        <v>0</v>
      </c>
      <c r="F692" s="34">
        <v>0</v>
      </c>
      <c r="G692" s="34">
        <v>7.3940000000000004E-3</v>
      </c>
      <c r="H692" s="34">
        <v>0</v>
      </c>
      <c r="I692" s="34">
        <v>0</v>
      </c>
      <c r="J692" s="34">
        <v>0</v>
      </c>
      <c r="K692" s="34">
        <v>0</v>
      </c>
      <c r="L692" s="34">
        <v>0</v>
      </c>
      <c r="M692" s="35">
        <v>3.3649999999999999E-3</v>
      </c>
      <c r="N692" s="35">
        <v>0</v>
      </c>
      <c r="O692" s="35">
        <v>0</v>
      </c>
      <c r="P692" s="35">
        <v>0</v>
      </c>
      <c r="Q692" s="36">
        <f t="shared" si="33"/>
        <v>6.1616666666666666E-4</v>
      </c>
      <c r="R692" s="36">
        <f t="shared" si="34"/>
        <v>8.4124999999999998E-4</v>
      </c>
      <c r="S692" s="37">
        <f t="shared" si="35"/>
        <v>-2.2508333333333332E-4</v>
      </c>
      <c r="T692" s="37" t="s">
        <v>1739</v>
      </c>
      <c r="U692" s="37" t="s">
        <v>1739</v>
      </c>
    </row>
    <row r="693" spans="1:21" x14ac:dyDescent="0.2">
      <c r="A693" s="34">
        <v>6.0699999999999999E-3</v>
      </c>
      <c r="B693" s="34">
        <v>0</v>
      </c>
      <c r="C693" s="34">
        <v>1.0024999999999999E-2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0</v>
      </c>
      <c r="M693" s="35">
        <v>0</v>
      </c>
      <c r="N693" s="35">
        <v>6.2789999999999999E-3</v>
      </c>
      <c r="O693" s="35">
        <v>0</v>
      </c>
      <c r="P693" s="35">
        <v>0</v>
      </c>
      <c r="Q693" s="36">
        <f t="shared" si="33"/>
        <v>1.3412499999999998E-3</v>
      </c>
      <c r="R693" s="36">
        <f t="shared" si="34"/>
        <v>1.56975E-3</v>
      </c>
      <c r="S693" s="37">
        <f t="shared" si="35"/>
        <v>-2.2850000000000019E-4</v>
      </c>
      <c r="T693" s="37" t="s">
        <v>430</v>
      </c>
      <c r="U693" s="37" t="s">
        <v>430</v>
      </c>
    </row>
    <row r="694" spans="1:21" x14ac:dyDescent="0.2">
      <c r="A694" s="34">
        <v>0</v>
      </c>
      <c r="B694" s="34">
        <v>0</v>
      </c>
      <c r="C694" s="34">
        <v>0</v>
      </c>
      <c r="D694" s="34">
        <v>0</v>
      </c>
      <c r="E694" s="34">
        <v>0</v>
      </c>
      <c r="F694" s="34">
        <v>1.7833000000000002E-2</v>
      </c>
      <c r="G694" s="34">
        <v>0</v>
      </c>
      <c r="H694" s="34">
        <v>0</v>
      </c>
      <c r="I694" s="34">
        <v>0</v>
      </c>
      <c r="J694" s="34">
        <v>1.5129999999999999E-2</v>
      </c>
      <c r="K694" s="34">
        <v>0</v>
      </c>
      <c r="L694" s="34">
        <v>0</v>
      </c>
      <c r="M694" s="35">
        <v>0</v>
      </c>
      <c r="N694" s="35">
        <v>0</v>
      </c>
      <c r="O694" s="35">
        <v>1.1905000000000001E-2</v>
      </c>
      <c r="P694" s="35">
        <v>0</v>
      </c>
      <c r="Q694" s="36">
        <f t="shared" si="33"/>
        <v>2.7469166666666666E-3</v>
      </c>
      <c r="R694" s="36">
        <f t="shared" si="34"/>
        <v>2.9762500000000002E-3</v>
      </c>
      <c r="S694" s="37">
        <f t="shared" si="35"/>
        <v>-2.2933333333333356E-4</v>
      </c>
      <c r="T694" s="37" t="s">
        <v>2765</v>
      </c>
      <c r="U694" s="37" t="s">
        <v>2765</v>
      </c>
    </row>
    <row r="695" spans="1:21" x14ac:dyDescent="0.2">
      <c r="A695" s="34">
        <v>0</v>
      </c>
      <c r="B695" s="34">
        <v>0</v>
      </c>
      <c r="C695" s="34">
        <v>0</v>
      </c>
      <c r="D695" s="34">
        <v>0</v>
      </c>
      <c r="E695" s="34">
        <v>0</v>
      </c>
      <c r="F695" s="34">
        <v>1.8634000000000001E-2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  <c r="M695" s="35">
        <v>0</v>
      </c>
      <c r="N695" s="35">
        <v>0</v>
      </c>
      <c r="O695" s="35">
        <v>0</v>
      </c>
      <c r="P695" s="35">
        <v>7.1300000000000001E-3</v>
      </c>
      <c r="Q695" s="36">
        <f t="shared" si="33"/>
        <v>1.5528333333333334E-3</v>
      </c>
      <c r="R695" s="36">
        <f t="shared" si="34"/>
        <v>1.7825E-3</v>
      </c>
      <c r="S695" s="37">
        <f t="shared" si="35"/>
        <v>-2.2966666666666665E-4</v>
      </c>
      <c r="T695" s="37" t="s">
        <v>2535</v>
      </c>
      <c r="U695" s="37" t="s">
        <v>2535</v>
      </c>
    </row>
    <row r="696" spans="1:21" x14ac:dyDescent="0.2">
      <c r="A696" s="34">
        <v>0</v>
      </c>
      <c r="B696" s="34">
        <v>8.1779999999999995E-3</v>
      </c>
      <c r="C696" s="34">
        <v>0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5">
        <v>3.7039999999999998E-3</v>
      </c>
      <c r="N696" s="35">
        <v>0</v>
      </c>
      <c r="O696" s="35">
        <v>0</v>
      </c>
      <c r="P696" s="35">
        <v>0</v>
      </c>
      <c r="Q696" s="36">
        <f t="shared" si="33"/>
        <v>6.8149999999999992E-4</v>
      </c>
      <c r="R696" s="36">
        <f t="shared" si="34"/>
        <v>9.2599999999999996E-4</v>
      </c>
      <c r="S696" s="37">
        <f t="shared" si="35"/>
        <v>-2.4450000000000003E-4</v>
      </c>
      <c r="T696" s="37" t="s">
        <v>543</v>
      </c>
      <c r="U696" s="37" t="s">
        <v>543</v>
      </c>
    </row>
    <row r="697" spans="1:21" x14ac:dyDescent="0.2">
      <c r="A697" s="34">
        <v>4.9500000000000004E-3</v>
      </c>
      <c r="B697" s="34">
        <v>0</v>
      </c>
      <c r="C697" s="34">
        <v>0</v>
      </c>
      <c r="D697" s="34">
        <v>0</v>
      </c>
      <c r="E697" s="34">
        <v>0</v>
      </c>
      <c r="F697" s="34">
        <v>0</v>
      </c>
      <c r="G697" s="34">
        <v>1.039E-2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5">
        <v>0</v>
      </c>
      <c r="N697" s="35">
        <v>6.2110000000000004E-3</v>
      </c>
      <c r="O697" s="35">
        <v>0</v>
      </c>
      <c r="P697" s="35">
        <v>0</v>
      </c>
      <c r="Q697" s="36">
        <f t="shared" si="33"/>
        <v>1.2783333333333334E-3</v>
      </c>
      <c r="R697" s="36">
        <f t="shared" si="34"/>
        <v>1.5527500000000001E-3</v>
      </c>
      <c r="S697" s="37">
        <f t="shared" si="35"/>
        <v>-2.7441666666666673E-4</v>
      </c>
      <c r="T697" s="37" t="s">
        <v>2056</v>
      </c>
      <c r="U697" s="37" t="s">
        <v>2056</v>
      </c>
    </row>
    <row r="698" spans="1:21" x14ac:dyDescent="0.2">
      <c r="A698" s="34">
        <v>1.0013240000000001</v>
      </c>
      <c r="B698" s="34">
        <v>0.99745099999999998</v>
      </c>
      <c r="C698" s="34">
        <v>0.99434999999999996</v>
      </c>
      <c r="D698" s="34">
        <v>1</v>
      </c>
      <c r="E698" s="34">
        <v>0.99626199999999998</v>
      </c>
      <c r="F698" s="34">
        <v>0.99777099999999996</v>
      </c>
      <c r="G698" s="34">
        <v>0.998255</v>
      </c>
      <c r="H698" s="34">
        <v>0.98947399999999996</v>
      </c>
      <c r="I698" s="34">
        <v>0.99821700000000002</v>
      </c>
      <c r="J698" s="34">
        <v>0.99933399999999994</v>
      </c>
      <c r="K698" s="34">
        <v>0.99582300000000001</v>
      </c>
      <c r="L698" s="34">
        <v>0.99640300000000004</v>
      </c>
      <c r="M698" s="35">
        <v>0.99695299999999998</v>
      </c>
      <c r="N698" s="35">
        <v>0.99529400000000001</v>
      </c>
      <c r="O698" s="35">
        <v>0.99710399999999999</v>
      </c>
      <c r="P698" s="35">
        <v>1</v>
      </c>
      <c r="Q698" s="36">
        <f t="shared" si="33"/>
        <v>0.9970553333333334</v>
      </c>
      <c r="R698" s="36">
        <f t="shared" si="34"/>
        <v>0.99733775000000002</v>
      </c>
      <c r="S698" s="37">
        <f t="shared" si="35"/>
        <v>-2.8241666666661835E-4</v>
      </c>
      <c r="T698" s="37" t="s">
        <v>505</v>
      </c>
      <c r="U698" s="37" t="s">
        <v>505</v>
      </c>
    </row>
    <row r="699" spans="1:21" x14ac:dyDescent="0.2">
      <c r="A699" s="34">
        <v>2.9964870000000001</v>
      </c>
      <c r="B699" s="34">
        <v>2.9883229999999998</v>
      </c>
      <c r="C699" s="34">
        <v>2.990863</v>
      </c>
      <c r="D699" s="34">
        <v>2.9922659999999999</v>
      </c>
      <c r="E699" s="34">
        <v>2.9899269999999998</v>
      </c>
      <c r="F699" s="34">
        <v>2.9894949999999998</v>
      </c>
      <c r="G699" s="34">
        <v>2.991193</v>
      </c>
      <c r="H699" s="34">
        <v>2.9945119999999998</v>
      </c>
      <c r="I699" s="34">
        <v>2.9893960000000002</v>
      </c>
      <c r="J699" s="34">
        <v>2.9902090000000001</v>
      </c>
      <c r="K699" s="34">
        <v>2.9886460000000001</v>
      </c>
      <c r="L699" s="34">
        <v>2.9923600000000001</v>
      </c>
      <c r="M699" s="35">
        <v>2.984429</v>
      </c>
      <c r="N699" s="35">
        <v>2.9854069999999999</v>
      </c>
      <c r="O699" s="35">
        <v>2.9923950000000001</v>
      </c>
      <c r="P699" s="35">
        <v>3.003571</v>
      </c>
      <c r="Q699" s="36">
        <f t="shared" si="33"/>
        <v>2.9911397500000003</v>
      </c>
      <c r="R699" s="36">
        <f t="shared" si="34"/>
        <v>2.9914505</v>
      </c>
      <c r="S699" s="37">
        <f t="shared" si="35"/>
        <v>-3.1074999999969322E-4</v>
      </c>
      <c r="T699" s="37" t="s">
        <v>2823</v>
      </c>
      <c r="U699" s="37" t="s">
        <v>2822</v>
      </c>
    </row>
    <row r="700" spans="1:21" x14ac:dyDescent="0.2">
      <c r="A700" s="34">
        <v>0.99603200000000003</v>
      </c>
      <c r="B700" s="34">
        <v>1.0014099999999999</v>
      </c>
      <c r="C700" s="34">
        <v>0.997664</v>
      </c>
      <c r="D700" s="34">
        <v>0.99413499999999999</v>
      </c>
      <c r="E700" s="34">
        <v>0.99125399999999997</v>
      </c>
      <c r="F700" s="34">
        <v>0.99345700000000003</v>
      </c>
      <c r="G700" s="34">
        <v>0.99757300000000004</v>
      </c>
      <c r="H700" s="34">
        <v>1</v>
      </c>
      <c r="I700" s="34">
        <v>1</v>
      </c>
      <c r="J700" s="34">
        <v>0.99460400000000004</v>
      </c>
      <c r="K700" s="34">
        <v>0.99459500000000001</v>
      </c>
      <c r="L700" s="34">
        <v>0.99821899999999997</v>
      </c>
      <c r="M700" s="35">
        <v>0.99496600000000002</v>
      </c>
      <c r="N700" s="35">
        <v>0.99719100000000005</v>
      </c>
      <c r="O700" s="35">
        <v>0.99744200000000005</v>
      </c>
      <c r="P700" s="35">
        <v>0.99805100000000002</v>
      </c>
      <c r="Q700" s="36">
        <f t="shared" si="33"/>
        <v>0.99657858333333349</v>
      </c>
      <c r="R700" s="36">
        <f t="shared" si="34"/>
        <v>0.99691250000000009</v>
      </c>
      <c r="S700" s="37">
        <f t="shared" si="35"/>
        <v>-3.3391666666660047E-4</v>
      </c>
      <c r="T700" s="37" t="s">
        <v>284</v>
      </c>
      <c r="U700" s="37" t="s">
        <v>284</v>
      </c>
    </row>
    <row r="701" spans="1:21" x14ac:dyDescent="0.2">
      <c r="A701" s="34">
        <v>0</v>
      </c>
      <c r="B701" s="34">
        <v>0</v>
      </c>
      <c r="C701" s="34">
        <v>0</v>
      </c>
      <c r="D701" s="34">
        <v>0</v>
      </c>
      <c r="E701" s="34">
        <v>0</v>
      </c>
      <c r="F701" s="34">
        <v>2.2253999999999999E-2</v>
      </c>
      <c r="G701" s="34">
        <v>0</v>
      </c>
      <c r="H701" s="34">
        <v>0</v>
      </c>
      <c r="I701" s="34">
        <v>7.8429999999999993E-3</v>
      </c>
      <c r="J701" s="34">
        <v>0</v>
      </c>
      <c r="K701" s="34">
        <v>0</v>
      </c>
      <c r="L701" s="34">
        <v>0</v>
      </c>
      <c r="M701" s="35">
        <v>5.9839999999999997E-3</v>
      </c>
      <c r="N701" s="35">
        <v>5.3880000000000004E-3</v>
      </c>
      <c r="O701" s="35">
        <v>0</v>
      </c>
      <c r="P701" s="35">
        <v>0</v>
      </c>
      <c r="Q701" s="36">
        <f t="shared" si="33"/>
        <v>2.5080833333333331E-3</v>
      </c>
      <c r="R701" s="36">
        <f t="shared" si="34"/>
        <v>2.843E-3</v>
      </c>
      <c r="S701" s="37">
        <f t="shared" si="35"/>
        <v>-3.3491666666666696E-4</v>
      </c>
      <c r="T701" s="37" t="s">
        <v>516</v>
      </c>
      <c r="U701" s="37" t="s">
        <v>516</v>
      </c>
    </row>
    <row r="702" spans="1:21" x14ac:dyDescent="0.2">
      <c r="A702" s="34">
        <v>0</v>
      </c>
      <c r="B702" s="34">
        <v>0</v>
      </c>
      <c r="C702" s="34">
        <v>0</v>
      </c>
      <c r="D702" s="34">
        <v>0</v>
      </c>
      <c r="E702" s="34">
        <v>0</v>
      </c>
      <c r="F702" s="34">
        <v>0</v>
      </c>
      <c r="G702" s="34">
        <v>0</v>
      </c>
      <c r="H702" s="34">
        <v>1.0470999999999999E-2</v>
      </c>
      <c r="I702" s="34">
        <v>0</v>
      </c>
      <c r="J702" s="34">
        <v>0</v>
      </c>
      <c r="K702" s="34">
        <v>0</v>
      </c>
      <c r="L702" s="34">
        <v>0</v>
      </c>
      <c r="M702" s="35">
        <v>0</v>
      </c>
      <c r="N702" s="35">
        <v>4.8840000000000003E-3</v>
      </c>
      <c r="O702" s="35">
        <v>0</v>
      </c>
      <c r="P702" s="35">
        <v>0</v>
      </c>
      <c r="Q702" s="36">
        <f t="shared" si="33"/>
        <v>8.7258333333333328E-4</v>
      </c>
      <c r="R702" s="36">
        <f t="shared" si="34"/>
        <v>1.2210000000000001E-3</v>
      </c>
      <c r="S702" s="37">
        <f t="shared" si="35"/>
        <v>-3.484166666666668E-4</v>
      </c>
      <c r="T702" s="37" t="s">
        <v>502</v>
      </c>
      <c r="U702" s="37" t="s">
        <v>502</v>
      </c>
    </row>
    <row r="703" spans="1:21" x14ac:dyDescent="0.2">
      <c r="A703" s="34">
        <v>0</v>
      </c>
      <c r="B703" s="34">
        <v>4.3740000000000003E-3</v>
      </c>
      <c r="C703" s="34">
        <v>0</v>
      </c>
      <c r="D703" s="34">
        <v>0</v>
      </c>
      <c r="E703" s="34">
        <v>6.9930000000000001E-3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5">
        <v>0</v>
      </c>
      <c r="N703" s="35">
        <v>5.208E-3</v>
      </c>
      <c r="O703" s="35">
        <v>0</v>
      </c>
      <c r="P703" s="35">
        <v>0</v>
      </c>
      <c r="Q703" s="36">
        <f t="shared" si="33"/>
        <v>9.4725000000000007E-4</v>
      </c>
      <c r="R703" s="36">
        <f t="shared" si="34"/>
        <v>1.302E-3</v>
      </c>
      <c r="S703" s="37">
        <f t="shared" si="35"/>
        <v>-3.5474999999999992E-4</v>
      </c>
      <c r="T703" s="37" t="s">
        <v>565</v>
      </c>
      <c r="U703" s="37" t="s">
        <v>565</v>
      </c>
    </row>
    <row r="704" spans="1:21" x14ac:dyDescent="0.2">
      <c r="A704" s="34">
        <v>5.8310000000000002E-3</v>
      </c>
      <c r="B704" s="34">
        <v>0</v>
      </c>
      <c r="C704" s="34">
        <v>0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5">
        <v>3.65E-3</v>
      </c>
      <c r="N704" s="35">
        <v>0</v>
      </c>
      <c r="O704" s="35">
        <v>0</v>
      </c>
      <c r="P704" s="35">
        <v>0</v>
      </c>
      <c r="Q704" s="36">
        <f t="shared" si="33"/>
        <v>4.8591666666666667E-4</v>
      </c>
      <c r="R704" s="36">
        <f t="shared" si="34"/>
        <v>9.1250000000000001E-4</v>
      </c>
      <c r="S704" s="37">
        <f t="shared" si="35"/>
        <v>-4.2658333333333334E-4</v>
      </c>
      <c r="T704" s="37" t="s">
        <v>2241</v>
      </c>
      <c r="U704" s="37" t="s">
        <v>2240</v>
      </c>
    </row>
    <row r="705" spans="1:21" x14ac:dyDescent="0.2">
      <c r="A705" s="34">
        <v>5.6579999999999998E-3</v>
      </c>
      <c r="B705" s="34">
        <v>0</v>
      </c>
      <c r="C705" s="34">
        <v>0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5">
        <v>0</v>
      </c>
      <c r="N705" s="35">
        <v>0</v>
      </c>
      <c r="O705" s="35">
        <v>3.6329999999999999E-3</v>
      </c>
      <c r="P705" s="35">
        <v>0</v>
      </c>
      <c r="Q705" s="36">
        <f t="shared" si="33"/>
        <v>4.7149999999999997E-4</v>
      </c>
      <c r="R705" s="36">
        <f t="shared" si="34"/>
        <v>9.0824999999999999E-4</v>
      </c>
      <c r="S705" s="37">
        <f t="shared" si="35"/>
        <v>-4.3675000000000002E-4</v>
      </c>
      <c r="T705" s="37" t="s">
        <v>548</v>
      </c>
      <c r="U705" s="37" t="s">
        <v>548</v>
      </c>
    </row>
    <row r="706" spans="1:21" x14ac:dyDescent="0.2">
      <c r="A706" s="34">
        <v>0</v>
      </c>
      <c r="B706" s="34">
        <v>0</v>
      </c>
      <c r="C706" s="34">
        <v>0</v>
      </c>
      <c r="D706" s="34">
        <v>0</v>
      </c>
      <c r="E706" s="34">
        <v>0</v>
      </c>
      <c r="F706" s="34">
        <v>1.7679E-2</v>
      </c>
      <c r="G706" s="34">
        <v>0</v>
      </c>
      <c r="H706" s="34">
        <v>3.7946000000000001E-2</v>
      </c>
      <c r="I706" s="34">
        <v>0</v>
      </c>
      <c r="J706" s="34">
        <v>0</v>
      </c>
      <c r="K706" s="34">
        <v>0</v>
      </c>
      <c r="L706" s="34">
        <v>0</v>
      </c>
      <c r="M706" s="35">
        <v>2.0423E-2</v>
      </c>
      <c r="N706" s="35">
        <v>0</v>
      </c>
      <c r="O706" s="35">
        <v>0</v>
      </c>
      <c r="P706" s="35">
        <v>0</v>
      </c>
      <c r="Q706" s="36">
        <f t="shared" si="33"/>
        <v>4.635416666666667E-3</v>
      </c>
      <c r="R706" s="36">
        <f t="shared" si="34"/>
        <v>5.10575E-3</v>
      </c>
      <c r="S706" s="37">
        <f t="shared" si="35"/>
        <v>-4.7033333333333302E-4</v>
      </c>
      <c r="T706" s="37" t="s">
        <v>283</v>
      </c>
      <c r="U706" s="37" t="s">
        <v>283</v>
      </c>
    </row>
    <row r="707" spans="1:21" x14ac:dyDescent="0.2">
      <c r="A707" s="34">
        <v>0</v>
      </c>
      <c r="B707" s="34">
        <v>0</v>
      </c>
      <c r="C707" s="34">
        <v>7.7970000000000001E-3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5">
        <v>0</v>
      </c>
      <c r="N707" s="35">
        <v>4.5399999999999998E-3</v>
      </c>
      <c r="O707" s="35">
        <v>0</v>
      </c>
      <c r="P707" s="35">
        <v>0</v>
      </c>
      <c r="Q707" s="36">
        <f t="shared" si="33"/>
        <v>6.4975000000000005E-4</v>
      </c>
      <c r="R707" s="36">
        <f t="shared" si="34"/>
        <v>1.1349999999999999E-3</v>
      </c>
      <c r="S707" s="37">
        <f t="shared" si="35"/>
        <v>-4.852499999999999E-4</v>
      </c>
      <c r="T707" s="37" t="s">
        <v>576</v>
      </c>
      <c r="U707" s="37" t="s">
        <v>575</v>
      </c>
    </row>
    <row r="708" spans="1:21" x14ac:dyDescent="0.2">
      <c r="A708" s="34">
        <v>0</v>
      </c>
      <c r="B708" s="34">
        <v>3.7789999999999998E-3</v>
      </c>
      <c r="C708" s="34">
        <v>6.0419999999999996E-3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5">
        <v>0</v>
      </c>
      <c r="N708" s="35">
        <v>5.2360000000000002E-3</v>
      </c>
      <c r="O708" s="35">
        <v>0</v>
      </c>
      <c r="P708" s="35">
        <v>0</v>
      </c>
      <c r="Q708" s="36">
        <f t="shared" si="33"/>
        <v>8.1841666666666662E-4</v>
      </c>
      <c r="R708" s="36">
        <f t="shared" si="34"/>
        <v>1.3090000000000001E-3</v>
      </c>
      <c r="S708" s="37">
        <f t="shared" si="35"/>
        <v>-4.9058333333333343E-4</v>
      </c>
      <c r="T708" s="37" t="s">
        <v>603</v>
      </c>
      <c r="U708" s="37" t="s">
        <v>602</v>
      </c>
    </row>
    <row r="709" spans="1:21" x14ac:dyDescent="0.2">
      <c r="A709" s="34">
        <v>0</v>
      </c>
      <c r="B709" s="34">
        <v>0</v>
      </c>
      <c r="C709" s="34">
        <v>0</v>
      </c>
      <c r="D709" s="34">
        <v>0</v>
      </c>
      <c r="E709" s="34">
        <v>1.0638E-2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5">
        <v>0</v>
      </c>
      <c r="N709" s="35">
        <v>5.5100000000000001E-3</v>
      </c>
      <c r="O709" s="35">
        <v>0</v>
      </c>
      <c r="P709" s="35">
        <v>0</v>
      </c>
      <c r="Q709" s="36">
        <f t="shared" si="33"/>
        <v>8.8650000000000003E-4</v>
      </c>
      <c r="R709" s="36">
        <f t="shared" si="34"/>
        <v>1.3775E-3</v>
      </c>
      <c r="S709" s="37">
        <f t="shared" si="35"/>
        <v>-4.9100000000000001E-4</v>
      </c>
      <c r="T709" s="37" t="s">
        <v>2800</v>
      </c>
      <c r="U709" s="37" t="s">
        <v>2799</v>
      </c>
    </row>
    <row r="710" spans="1:21" x14ac:dyDescent="0.2">
      <c r="A710" s="34">
        <v>0</v>
      </c>
      <c r="B710" s="34">
        <v>0</v>
      </c>
      <c r="C710" s="34">
        <v>0</v>
      </c>
      <c r="D710" s="34">
        <v>0</v>
      </c>
      <c r="E710" s="34">
        <v>0</v>
      </c>
      <c r="F710" s="34">
        <v>0</v>
      </c>
      <c r="G710" s="34">
        <v>0</v>
      </c>
      <c r="H710" s="34">
        <v>8.4569999999999992E-3</v>
      </c>
      <c r="I710" s="34">
        <v>0</v>
      </c>
      <c r="J710" s="34">
        <v>0</v>
      </c>
      <c r="K710" s="34">
        <v>0</v>
      </c>
      <c r="L710" s="34">
        <v>0</v>
      </c>
      <c r="M710" s="35">
        <v>0</v>
      </c>
      <c r="N710" s="35">
        <v>4.8719999999999996E-3</v>
      </c>
      <c r="O710" s="35">
        <v>0</v>
      </c>
      <c r="P710" s="35">
        <v>0</v>
      </c>
      <c r="Q710" s="36">
        <f t="shared" si="33"/>
        <v>7.0474999999999997E-4</v>
      </c>
      <c r="R710" s="36">
        <f t="shared" si="34"/>
        <v>1.2179999999999999E-3</v>
      </c>
      <c r="S710" s="37">
        <f t="shared" si="35"/>
        <v>-5.1324999999999993E-4</v>
      </c>
      <c r="T710" s="37" t="s">
        <v>582</v>
      </c>
      <c r="U710" s="37" t="s">
        <v>582</v>
      </c>
    </row>
    <row r="711" spans="1:21" x14ac:dyDescent="0.2">
      <c r="A711" s="34">
        <v>0.99851599999999996</v>
      </c>
      <c r="B711" s="34">
        <v>1</v>
      </c>
      <c r="C711" s="34">
        <v>0.99399400000000004</v>
      </c>
      <c r="D711" s="34">
        <v>0.996587</v>
      </c>
      <c r="E711" s="34">
        <v>0.99726800000000004</v>
      </c>
      <c r="F711" s="34">
        <v>0.99521499999999996</v>
      </c>
      <c r="G711" s="34">
        <v>1</v>
      </c>
      <c r="H711" s="34">
        <v>1</v>
      </c>
      <c r="I711" s="34">
        <v>1</v>
      </c>
      <c r="J711" s="34">
        <v>0.99982300000000002</v>
      </c>
      <c r="K711" s="34">
        <v>0.99487800000000004</v>
      </c>
      <c r="L711" s="34">
        <v>0.99506399999999995</v>
      </c>
      <c r="M711" s="35">
        <v>0.99910600000000005</v>
      </c>
      <c r="N711" s="35">
        <v>0.99643499999999996</v>
      </c>
      <c r="O711" s="35">
        <v>0.99699099999999996</v>
      </c>
      <c r="P711" s="35">
        <v>1</v>
      </c>
      <c r="Q711" s="36">
        <f t="shared" si="33"/>
        <v>0.99761208333333329</v>
      </c>
      <c r="R711" s="36">
        <f t="shared" si="34"/>
        <v>0.99813299999999994</v>
      </c>
      <c r="S711" s="37">
        <f t="shared" si="35"/>
        <v>-5.2091666666664871E-4</v>
      </c>
      <c r="T711" s="37" t="s">
        <v>570</v>
      </c>
      <c r="U711" s="37" t="s">
        <v>569</v>
      </c>
    </row>
    <row r="712" spans="1:21" x14ac:dyDescent="0.2">
      <c r="A712" s="34">
        <v>0</v>
      </c>
      <c r="B712" s="34">
        <v>0</v>
      </c>
      <c r="C712" s="34">
        <v>0</v>
      </c>
      <c r="D712" s="34">
        <v>1.2903E-2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5">
        <v>0</v>
      </c>
      <c r="N712" s="35">
        <v>6.5469999999999999E-3</v>
      </c>
      <c r="O712" s="35">
        <v>0</v>
      </c>
      <c r="P712" s="35">
        <v>0</v>
      </c>
      <c r="Q712" s="36">
        <f t="shared" si="33"/>
        <v>1.07525E-3</v>
      </c>
      <c r="R712" s="36">
        <f t="shared" si="34"/>
        <v>1.63675E-3</v>
      </c>
      <c r="S712" s="37">
        <f t="shared" si="35"/>
        <v>-5.6149999999999993E-4</v>
      </c>
      <c r="T712" s="37" t="s">
        <v>423</v>
      </c>
      <c r="U712" s="37" t="s">
        <v>423</v>
      </c>
    </row>
    <row r="713" spans="1:21" x14ac:dyDescent="0.2">
      <c r="A713" s="34">
        <v>0</v>
      </c>
      <c r="B713" s="34">
        <v>0</v>
      </c>
      <c r="C713" s="34">
        <v>9.8519999999999996E-3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5">
        <v>0</v>
      </c>
      <c r="N713" s="35">
        <v>0</v>
      </c>
      <c r="O713" s="35">
        <v>0</v>
      </c>
      <c r="P713" s="35">
        <v>5.5560000000000002E-3</v>
      </c>
      <c r="Q713" s="36">
        <f t="shared" si="33"/>
        <v>8.2100000000000001E-4</v>
      </c>
      <c r="R713" s="36">
        <f t="shared" si="34"/>
        <v>1.389E-3</v>
      </c>
      <c r="S713" s="37">
        <f t="shared" si="35"/>
        <v>-5.6800000000000004E-4</v>
      </c>
      <c r="T713" s="37" t="s">
        <v>459</v>
      </c>
      <c r="U713" s="37" t="s">
        <v>459</v>
      </c>
    </row>
    <row r="714" spans="1:21" x14ac:dyDescent="0.2">
      <c r="A714" s="34">
        <v>0</v>
      </c>
      <c r="B714" s="34">
        <v>0</v>
      </c>
      <c r="C714" s="34">
        <v>4.9140000000000003E-2</v>
      </c>
      <c r="D714" s="34">
        <v>0</v>
      </c>
      <c r="E714" s="34">
        <v>9.5919999999999998E-3</v>
      </c>
      <c r="F714" s="34">
        <v>0</v>
      </c>
      <c r="G714" s="34">
        <v>0</v>
      </c>
      <c r="H714" s="34">
        <v>0</v>
      </c>
      <c r="I714" s="34">
        <v>0</v>
      </c>
      <c r="J714" s="34">
        <v>4.3629999999999997E-3</v>
      </c>
      <c r="K714" s="34">
        <v>0</v>
      </c>
      <c r="L714" s="34">
        <v>0</v>
      </c>
      <c r="M714" s="35">
        <v>0</v>
      </c>
      <c r="N714" s="35">
        <v>2.3309E-2</v>
      </c>
      <c r="O714" s="35">
        <v>0</v>
      </c>
      <c r="P714" s="35">
        <v>0</v>
      </c>
      <c r="Q714" s="36">
        <f t="shared" si="33"/>
        <v>5.2579166666666677E-3</v>
      </c>
      <c r="R714" s="36">
        <f t="shared" si="34"/>
        <v>5.82725E-3</v>
      </c>
      <c r="S714" s="37">
        <f t="shared" si="35"/>
        <v>-5.6933333333333228E-4</v>
      </c>
      <c r="T714" s="37" t="s">
        <v>267</v>
      </c>
      <c r="U714" s="37" t="s">
        <v>266</v>
      </c>
    </row>
    <row r="715" spans="1:21" x14ac:dyDescent="0.2">
      <c r="A715" s="34">
        <v>0</v>
      </c>
      <c r="B715" s="34">
        <v>0</v>
      </c>
      <c r="C715" s="34">
        <v>8.7910000000000002E-3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5">
        <v>0</v>
      </c>
      <c r="N715" s="35">
        <v>5.2490000000000002E-3</v>
      </c>
      <c r="O715" s="35">
        <v>0</v>
      </c>
      <c r="P715" s="35">
        <v>0</v>
      </c>
      <c r="Q715" s="36">
        <f t="shared" si="33"/>
        <v>7.3258333333333335E-4</v>
      </c>
      <c r="R715" s="36">
        <f t="shared" si="34"/>
        <v>1.31225E-3</v>
      </c>
      <c r="S715" s="37">
        <f t="shared" si="35"/>
        <v>-5.796666666666667E-4</v>
      </c>
      <c r="T715" s="37" t="s">
        <v>2235</v>
      </c>
      <c r="U715" s="37" t="s">
        <v>2234</v>
      </c>
    </row>
    <row r="716" spans="1:21" x14ac:dyDescent="0.2">
      <c r="A716" s="34">
        <v>0</v>
      </c>
      <c r="B716" s="34">
        <v>0</v>
      </c>
      <c r="C716" s="34">
        <v>0</v>
      </c>
      <c r="D716" s="34">
        <v>0</v>
      </c>
      <c r="E716" s="34">
        <v>0</v>
      </c>
      <c r="F716" s="34">
        <v>0</v>
      </c>
      <c r="G716" s="34">
        <v>1.0336E-2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5">
        <v>0</v>
      </c>
      <c r="N716" s="35">
        <v>5.7800000000000004E-3</v>
      </c>
      <c r="O716" s="35">
        <v>0</v>
      </c>
      <c r="P716" s="35">
        <v>0</v>
      </c>
      <c r="Q716" s="36">
        <f t="shared" si="33"/>
        <v>8.6133333333333331E-4</v>
      </c>
      <c r="R716" s="36">
        <f t="shared" si="34"/>
        <v>1.4450000000000001E-3</v>
      </c>
      <c r="S716" s="37">
        <f t="shared" si="35"/>
        <v>-5.836666666666668E-4</v>
      </c>
      <c r="T716" s="37" t="s">
        <v>616</v>
      </c>
      <c r="U716" s="37" t="s">
        <v>616</v>
      </c>
    </row>
    <row r="717" spans="1:21" x14ac:dyDescent="0.2">
      <c r="A717" s="34">
        <v>0.99297899999999995</v>
      </c>
      <c r="B717" s="34">
        <v>0.99004499999999995</v>
      </c>
      <c r="C717" s="34">
        <v>0.99418600000000001</v>
      </c>
      <c r="D717" s="34">
        <v>1</v>
      </c>
      <c r="E717" s="34">
        <v>0.99573599999999995</v>
      </c>
      <c r="F717" s="34">
        <v>0.99829500000000004</v>
      </c>
      <c r="G717" s="34">
        <v>0.99594300000000002</v>
      </c>
      <c r="H717" s="34">
        <v>0.99562399999999995</v>
      </c>
      <c r="I717" s="34">
        <v>1</v>
      </c>
      <c r="J717" s="34">
        <v>0.99689700000000003</v>
      </c>
      <c r="K717" s="34">
        <v>0.99615399999999998</v>
      </c>
      <c r="L717" s="34">
        <v>1</v>
      </c>
      <c r="M717" s="35">
        <v>0.99636599999999997</v>
      </c>
      <c r="N717" s="35">
        <v>0.99512800000000001</v>
      </c>
      <c r="O717" s="35">
        <v>0.99826099999999995</v>
      </c>
      <c r="P717" s="35">
        <v>0.99788600000000005</v>
      </c>
      <c r="Q717" s="36">
        <f t="shared" si="33"/>
        <v>0.99632158333333332</v>
      </c>
      <c r="R717" s="36">
        <f t="shared" si="34"/>
        <v>0.99691025</v>
      </c>
      <c r="S717" s="37">
        <f t="shared" si="35"/>
        <v>-5.8866666666668177E-4</v>
      </c>
      <c r="T717" s="37" t="s">
        <v>2064</v>
      </c>
      <c r="U717" s="37" t="s">
        <v>2063</v>
      </c>
    </row>
    <row r="718" spans="1:21" x14ac:dyDescent="0.2">
      <c r="A718" s="34">
        <v>0</v>
      </c>
      <c r="B718" s="34">
        <v>0</v>
      </c>
      <c r="C718" s="34">
        <v>0</v>
      </c>
      <c r="D718" s="34">
        <v>0</v>
      </c>
      <c r="E718" s="34">
        <v>0</v>
      </c>
      <c r="F718" s="34">
        <v>0</v>
      </c>
      <c r="G718" s="34">
        <v>0</v>
      </c>
      <c r="H718" s="34">
        <v>7.6189999999999999E-3</v>
      </c>
      <c r="I718" s="34">
        <v>0</v>
      </c>
      <c r="J718" s="34">
        <v>0</v>
      </c>
      <c r="K718" s="34">
        <v>0</v>
      </c>
      <c r="L718" s="34">
        <v>0</v>
      </c>
      <c r="M718" s="35">
        <v>0</v>
      </c>
      <c r="N718" s="35">
        <v>4.9630000000000004E-3</v>
      </c>
      <c r="O718" s="35">
        <v>0</v>
      </c>
      <c r="P718" s="35">
        <v>0</v>
      </c>
      <c r="Q718" s="36">
        <f t="shared" si="33"/>
        <v>6.3491666666666666E-4</v>
      </c>
      <c r="R718" s="36">
        <f t="shared" si="34"/>
        <v>1.2407500000000001E-3</v>
      </c>
      <c r="S718" s="37">
        <f t="shared" si="35"/>
        <v>-6.0583333333333344E-4</v>
      </c>
      <c r="T718" s="37" t="s">
        <v>500</v>
      </c>
      <c r="U718" s="37" t="s">
        <v>500</v>
      </c>
    </row>
    <row r="719" spans="1:21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4.8960000000000002E-3</v>
      </c>
      <c r="K719" s="34">
        <v>0</v>
      </c>
      <c r="L719" s="34">
        <v>0</v>
      </c>
      <c r="M719" s="35">
        <v>0</v>
      </c>
      <c r="N719" s="35">
        <v>4.1240000000000001E-3</v>
      </c>
      <c r="O719" s="35">
        <v>0</v>
      </c>
      <c r="P719" s="35">
        <v>0</v>
      </c>
      <c r="Q719" s="36">
        <f t="shared" si="33"/>
        <v>4.08E-4</v>
      </c>
      <c r="R719" s="36">
        <f t="shared" si="34"/>
        <v>1.031E-3</v>
      </c>
      <c r="S719" s="37">
        <f t="shared" si="35"/>
        <v>-6.2300000000000007E-4</v>
      </c>
      <c r="T719" s="37" t="s">
        <v>529</v>
      </c>
      <c r="U719" s="37" t="s">
        <v>529</v>
      </c>
    </row>
    <row r="720" spans="1:21" x14ac:dyDescent="0.2">
      <c r="A720" s="34">
        <v>0</v>
      </c>
      <c r="B720" s="34">
        <v>0</v>
      </c>
      <c r="C720" s="34">
        <v>0</v>
      </c>
      <c r="D720" s="34">
        <v>1.0928999999999999E-2</v>
      </c>
      <c r="E720" s="34">
        <v>1.0526000000000001E-2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0</v>
      </c>
      <c r="M720" s="35">
        <v>3.3419999999999999E-3</v>
      </c>
      <c r="N720" s="35">
        <v>6.3090000000000004E-3</v>
      </c>
      <c r="O720" s="35">
        <v>0</v>
      </c>
      <c r="P720" s="35">
        <v>0</v>
      </c>
      <c r="Q720" s="36">
        <f t="shared" si="33"/>
        <v>1.7879166666666668E-3</v>
      </c>
      <c r="R720" s="36">
        <f t="shared" si="34"/>
        <v>2.41275E-3</v>
      </c>
      <c r="S720" s="37">
        <f t="shared" si="35"/>
        <v>-6.2483333333333314E-4</v>
      </c>
      <c r="T720" s="37" t="s">
        <v>606</v>
      </c>
      <c r="U720" s="37" t="s">
        <v>606</v>
      </c>
    </row>
    <row r="721" spans="1:21" x14ac:dyDescent="0.2">
      <c r="A721" s="34">
        <v>0</v>
      </c>
      <c r="B721" s="34">
        <v>0</v>
      </c>
      <c r="C721" s="34">
        <v>0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3.3609999999999998E-3</v>
      </c>
      <c r="L721" s="34">
        <v>0</v>
      </c>
      <c r="M721" s="35">
        <v>3.6949999999999999E-3</v>
      </c>
      <c r="N721" s="35">
        <v>0</v>
      </c>
      <c r="O721" s="35">
        <v>0</v>
      </c>
      <c r="P721" s="35">
        <v>0</v>
      </c>
      <c r="Q721" s="36">
        <f t="shared" si="33"/>
        <v>2.800833333333333E-4</v>
      </c>
      <c r="R721" s="36">
        <f t="shared" si="34"/>
        <v>9.2374999999999998E-4</v>
      </c>
      <c r="S721" s="37">
        <f t="shared" si="35"/>
        <v>-6.4366666666666674E-4</v>
      </c>
      <c r="T721" s="37" t="s">
        <v>2004</v>
      </c>
      <c r="U721" s="37" t="s">
        <v>2004</v>
      </c>
    </row>
    <row r="722" spans="1:21" x14ac:dyDescent="0.2">
      <c r="A722" s="34">
        <v>6.4310000000000001E-3</v>
      </c>
      <c r="B722" s="34">
        <v>0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0</v>
      </c>
      <c r="M722" s="35">
        <v>4.7390000000000002E-3</v>
      </c>
      <c r="N722" s="35">
        <v>0</v>
      </c>
      <c r="O722" s="35">
        <v>0</v>
      </c>
      <c r="P722" s="35">
        <v>0</v>
      </c>
      <c r="Q722" s="36">
        <f t="shared" si="33"/>
        <v>5.3591666666666664E-4</v>
      </c>
      <c r="R722" s="36">
        <f t="shared" si="34"/>
        <v>1.18475E-3</v>
      </c>
      <c r="S722" s="37">
        <f t="shared" si="35"/>
        <v>-6.488333333333334E-4</v>
      </c>
      <c r="T722" s="37" t="s">
        <v>597</v>
      </c>
      <c r="U722" s="37" t="s">
        <v>597</v>
      </c>
    </row>
    <row r="723" spans="1:21" x14ac:dyDescent="0.2">
      <c r="A723" s="34">
        <v>4.3290000000000004E-3</v>
      </c>
      <c r="B723" s="34">
        <v>0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  <c r="M723" s="35">
        <v>0</v>
      </c>
      <c r="N723" s="35">
        <v>0</v>
      </c>
      <c r="O723" s="35">
        <v>4.0679999999999996E-3</v>
      </c>
      <c r="P723" s="35">
        <v>0</v>
      </c>
      <c r="Q723" s="36">
        <f t="shared" si="33"/>
        <v>3.6075000000000001E-4</v>
      </c>
      <c r="R723" s="36">
        <f t="shared" si="34"/>
        <v>1.0169999999999999E-3</v>
      </c>
      <c r="S723" s="37">
        <f t="shared" si="35"/>
        <v>-6.5624999999999993E-4</v>
      </c>
      <c r="T723" s="37" t="s">
        <v>531</v>
      </c>
      <c r="U723" s="37" t="s">
        <v>530</v>
      </c>
    </row>
    <row r="724" spans="1:21" x14ac:dyDescent="0.2">
      <c r="A724" s="34">
        <v>3.1685999999999999E-2</v>
      </c>
      <c r="B724" s="34">
        <v>0</v>
      </c>
      <c r="C724" s="34">
        <v>0</v>
      </c>
      <c r="D724" s="34">
        <v>0</v>
      </c>
      <c r="E724" s="34">
        <v>0</v>
      </c>
      <c r="F724" s="34">
        <v>2.8243999999999998E-2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0</v>
      </c>
      <c r="M724" s="35">
        <v>2.2727000000000001E-2</v>
      </c>
      <c r="N724" s="35">
        <v>0</v>
      </c>
      <c r="O724" s="35">
        <v>0</v>
      </c>
      <c r="P724" s="35">
        <v>0</v>
      </c>
      <c r="Q724" s="36">
        <f t="shared" si="33"/>
        <v>4.9941666666666667E-3</v>
      </c>
      <c r="R724" s="36">
        <f t="shared" si="34"/>
        <v>5.6817500000000002E-3</v>
      </c>
      <c r="S724" s="37">
        <f t="shared" si="35"/>
        <v>-6.8758333333333345E-4</v>
      </c>
      <c r="T724" s="37" t="s">
        <v>2634</v>
      </c>
      <c r="U724" s="37" t="s">
        <v>2634</v>
      </c>
    </row>
    <row r="725" spans="1:21" x14ac:dyDescent="0.2">
      <c r="A725" s="34">
        <v>0</v>
      </c>
      <c r="B725" s="34">
        <v>0</v>
      </c>
      <c r="C725" s="34">
        <v>0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8.1799999999999998E-3</v>
      </c>
      <c r="J725" s="34">
        <v>0</v>
      </c>
      <c r="K725" s="34">
        <v>0</v>
      </c>
      <c r="L725" s="34">
        <v>0</v>
      </c>
      <c r="M725" s="35">
        <v>0</v>
      </c>
      <c r="N725" s="35">
        <v>5.5019999999999999E-3</v>
      </c>
      <c r="O725" s="35">
        <v>0</v>
      </c>
      <c r="P725" s="35">
        <v>0</v>
      </c>
      <c r="Q725" s="36">
        <f t="shared" si="33"/>
        <v>6.8166666666666668E-4</v>
      </c>
      <c r="R725" s="36">
        <f t="shared" si="34"/>
        <v>1.3755E-3</v>
      </c>
      <c r="S725" s="37">
        <f t="shared" si="35"/>
        <v>-6.938333333333333E-4</v>
      </c>
      <c r="T725" s="37" t="s">
        <v>467</v>
      </c>
      <c r="U725" s="37" t="s">
        <v>467</v>
      </c>
    </row>
    <row r="726" spans="1:21" x14ac:dyDescent="0.2">
      <c r="A726" s="34">
        <v>0</v>
      </c>
      <c r="B726" s="34">
        <v>0</v>
      </c>
      <c r="C726" s="34">
        <v>0</v>
      </c>
      <c r="D726" s="34">
        <v>0</v>
      </c>
      <c r="E726" s="34">
        <v>0.01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5">
        <v>0</v>
      </c>
      <c r="N726" s="35">
        <v>6.1349999999999998E-3</v>
      </c>
      <c r="O726" s="35">
        <v>0</v>
      </c>
      <c r="P726" s="35">
        <v>0</v>
      </c>
      <c r="Q726" s="36">
        <f t="shared" si="33"/>
        <v>8.3333333333333339E-4</v>
      </c>
      <c r="R726" s="36">
        <f t="shared" si="34"/>
        <v>1.53375E-3</v>
      </c>
      <c r="S726" s="37">
        <f t="shared" si="35"/>
        <v>-7.0041666666666657E-4</v>
      </c>
      <c r="T726" s="37" t="s">
        <v>435</v>
      </c>
      <c r="U726" s="37" t="s">
        <v>435</v>
      </c>
    </row>
    <row r="727" spans="1:21" x14ac:dyDescent="0.2">
      <c r="A727" s="34">
        <v>0</v>
      </c>
      <c r="B727" s="34">
        <v>0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0</v>
      </c>
      <c r="M727" s="35">
        <v>2.82E-3</v>
      </c>
      <c r="N727" s="35">
        <v>0</v>
      </c>
      <c r="O727" s="35">
        <v>0</v>
      </c>
      <c r="P727" s="35">
        <v>0</v>
      </c>
      <c r="Q727" s="36">
        <f t="shared" si="33"/>
        <v>0</v>
      </c>
      <c r="R727" s="36">
        <f t="shared" si="34"/>
        <v>7.0500000000000001E-4</v>
      </c>
      <c r="S727" s="37">
        <f t="shared" si="35"/>
        <v>-7.0500000000000001E-4</v>
      </c>
      <c r="T727" s="37" t="s">
        <v>568</v>
      </c>
      <c r="U727" s="37" t="s">
        <v>568</v>
      </c>
    </row>
    <row r="728" spans="1:21" x14ac:dyDescent="0.2">
      <c r="A728" s="34">
        <v>0</v>
      </c>
      <c r="B728" s="34">
        <v>0</v>
      </c>
      <c r="C728" s="34">
        <v>0</v>
      </c>
      <c r="D728" s="34">
        <v>0</v>
      </c>
      <c r="E728" s="34">
        <v>0</v>
      </c>
      <c r="F728" s="34">
        <v>0</v>
      </c>
      <c r="G728" s="34">
        <v>6.8490000000000001E-3</v>
      </c>
      <c r="H728" s="34">
        <v>0</v>
      </c>
      <c r="I728" s="34">
        <v>0</v>
      </c>
      <c r="J728" s="34">
        <v>0</v>
      </c>
      <c r="K728" s="34">
        <v>0</v>
      </c>
      <c r="L728" s="34">
        <v>0</v>
      </c>
      <c r="M728" s="35">
        <v>0</v>
      </c>
      <c r="N728" s="35">
        <v>5.1149999999999998E-3</v>
      </c>
      <c r="O728" s="35">
        <v>0</v>
      </c>
      <c r="P728" s="35">
        <v>0</v>
      </c>
      <c r="Q728" s="36">
        <f t="shared" si="33"/>
        <v>5.7074999999999997E-4</v>
      </c>
      <c r="R728" s="36">
        <f t="shared" si="34"/>
        <v>1.2787499999999999E-3</v>
      </c>
      <c r="S728" s="37">
        <f t="shared" si="35"/>
        <v>-7.0799999999999997E-4</v>
      </c>
      <c r="T728" s="37" t="s">
        <v>495</v>
      </c>
      <c r="U728" s="37" t="s">
        <v>495</v>
      </c>
    </row>
    <row r="729" spans="1:21" x14ac:dyDescent="0.2">
      <c r="A729" s="34">
        <v>0</v>
      </c>
      <c r="B729" s="34">
        <v>0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  <c r="M729" s="35">
        <v>2.9020000000000001E-3</v>
      </c>
      <c r="N729" s="35">
        <v>0</v>
      </c>
      <c r="O729" s="35">
        <v>0</v>
      </c>
      <c r="P729" s="35">
        <v>0</v>
      </c>
      <c r="Q729" s="36">
        <f t="shared" si="33"/>
        <v>0</v>
      </c>
      <c r="R729" s="36">
        <f t="shared" si="34"/>
        <v>7.2550000000000002E-4</v>
      </c>
      <c r="S729" s="37">
        <f t="shared" si="35"/>
        <v>-7.2550000000000002E-4</v>
      </c>
      <c r="T729" s="37" t="s">
        <v>567</v>
      </c>
      <c r="U729" s="37" t="s">
        <v>567</v>
      </c>
    </row>
    <row r="730" spans="1:21" x14ac:dyDescent="0.2">
      <c r="A730" s="34">
        <v>0</v>
      </c>
      <c r="B730" s="34">
        <v>0</v>
      </c>
      <c r="C730" s="34">
        <v>0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3.7910000000000001E-3</v>
      </c>
      <c r="M730" s="35">
        <v>4.1970000000000002E-3</v>
      </c>
      <c r="N730" s="35">
        <v>0</v>
      </c>
      <c r="O730" s="35">
        <v>0</v>
      </c>
      <c r="P730" s="35">
        <v>0</v>
      </c>
      <c r="Q730" s="36">
        <f t="shared" si="33"/>
        <v>3.1591666666666666E-4</v>
      </c>
      <c r="R730" s="36">
        <f t="shared" si="34"/>
        <v>1.0492500000000001E-3</v>
      </c>
      <c r="S730" s="37">
        <f t="shared" si="35"/>
        <v>-7.3333333333333345E-4</v>
      </c>
      <c r="T730" s="37" t="s">
        <v>526</v>
      </c>
      <c r="U730" s="37" t="s">
        <v>526</v>
      </c>
    </row>
    <row r="731" spans="1:21" x14ac:dyDescent="0.2">
      <c r="A731" s="34">
        <v>0</v>
      </c>
      <c r="B731" s="34">
        <v>0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7.0179999999999999E-3</v>
      </c>
      <c r="I731" s="34">
        <v>0</v>
      </c>
      <c r="J731" s="34">
        <v>0</v>
      </c>
      <c r="K731" s="34">
        <v>0</v>
      </c>
      <c r="L731" s="34">
        <v>0</v>
      </c>
      <c r="M731" s="35">
        <v>5.3660000000000001E-3</v>
      </c>
      <c r="N731" s="35">
        <v>0</v>
      </c>
      <c r="O731" s="35">
        <v>0</v>
      </c>
      <c r="P731" s="35">
        <v>0</v>
      </c>
      <c r="Q731" s="36">
        <f t="shared" si="33"/>
        <v>5.8483333333333336E-4</v>
      </c>
      <c r="R731" s="36">
        <f t="shared" si="34"/>
        <v>1.3415E-3</v>
      </c>
      <c r="S731" s="37">
        <f t="shared" si="35"/>
        <v>-7.5666666666666666E-4</v>
      </c>
      <c r="T731" s="37" t="s">
        <v>2285</v>
      </c>
      <c r="U731" s="37" t="s">
        <v>2285</v>
      </c>
    </row>
    <row r="732" spans="1:21" x14ac:dyDescent="0.2">
      <c r="A732" s="34">
        <v>0</v>
      </c>
      <c r="B732" s="34">
        <v>0</v>
      </c>
      <c r="C732" s="34">
        <v>0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  <c r="M732" s="35">
        <v>3.0339999999999998E-3</v>
      </c>
      <c r="N732" s="35">
        <v>0</v>
      </c>
      <c r="O732" s="35">
        <v>0</v>
      </c>
      <c r="P732" s="35">
        <v>0</v>
      </c>
      <c r="Q732" s="36">
        <f t="shared" si="33"/>
        <v>0</v>
      </c>
      <c r="R732" s="36">
        <f t="shared" si="34"/>
        <v>7.5849999999999995E-4</v>
      </c>
      <c r="S732" s="37">
        <f t="shared" si="35"/>
        <v>-7.5849999999999995E-4</v>
      </c>
      <c r="T732" s="37" t="s">
        <v>564</v>
      </c>
      <c r="U732" s="37" t="s">
        <v>564</v>
      </c>
    </row>
    <row r="733" spans="1:21" x14ac:dyDescent="0.2">
      <c r="A733" s="34">
        <v>0</v>
      </c>
      <c r="B733" s="34">
        <v>0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  <c r="M733" s="35">
        <v>3.0639999999999999E-3</v>
      </c>
      <c r="N733" s="35">
        <v>0</v>
      </c>
      <c r="O733" s="35">
        <v>0</v>
      </c>
      <c r="P733" s="35">
        <v>0</v>
      </c>
      <c r="Q733" s="36">
        <f t="shared" si="33"/>
        <v>0</v>
      </c>
      <c r="R733" s="36">
        <f t="shared" si="34"/>
        <v>7.6599999999999997E-4</v>
      </c>
      <c r="S733" s="37">
        <f t="shared" si="35"/>
        <v>-7.6599999999999997E-4</v>
      </c>
      <c r="T733" s="37" t="s">
        <v>563</v>
      </c>
      <c r="U733" s="37" t="s">
        <v>563</v>
      </c>
    </row>
    <row r="734" spans="1:21" x14ac:dyDescent="0.2">
      <c r="A734" s="34">
        <v>0</v>
      </c>
      <c r="B734" s="34">
        <v>0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6.4720000000000003E-3</v>
      </c>
      <c r="I734" s="34">
        <v>0</v>
      </c>
      <c r="J734" s="34">
        <v>0</v>
      </c>
      <c r="K734" s="34">
        <v>0</v>
      </c>
      <c r="L734" s="34">
        <v>0</v>
      </c>
      <c r="M734" s="35">
        <v>0</v>
      </c>
      <c r="N734" s="35">
        <v>5.2220000000000001E-3</v>
      </c>
      <c r="O734" s="35">
        <v>0</v>
      </c>
      <c r="P734" s="35">
        <v>0</v>
      </c>
      <c r="Q734" s="36">
        <f t="shared" si="33"/>
        <v>5.393333333333334E-4</v>
      </c>
      <c r="R734" s="36">
        <f t="shared" si="34"/>
        <v>1.3055E-3</v>
      </c>
      <c r="S734" s="37">
        <f t="shared" si="35"/>
        <v>-7.6616666666666662E-4</v>
      </c>
      <c r="T734" s="37" t="s">
        <v>484</v>
      </c>
      <c r="U734" s="37" t="s">
        <v>484</v>
      </c>
    </row>
    <row r="735" spans="1:21" x14ac:dyDescent="0.2">
      <c r="A735" s="34">
        <v>3.6389999999999999E-3</v>
      </c>
      <c r="B735" s="34">
        <v>0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  <c r="M735" s="35">
        <v>0</v>
      </c>
      <c r="N735" s="35">
        <v>0</v>
      </c>
      <c r="O735" s="35">
        <v>4.2989999999999999E-3</v>
      </c>
      <c r="P735" s="35">
        <v>0</v>
      </c>
      <c r="Q735" s="36">
        <f t="shared" si="33"/>
        <v>3.0324999999999997E-4</v>
      </c>
      <c r="R735" s="36">
        <f t="shared" si="34"/>
        <v>1.07475E-3</v>
      </c>
      <c r="S735" s="37">
        <f t="shared" si="35"/>
        <v>-7.7150000000000005E-4</v>
      </c>
      <c r="T735" s="37" t="s">
        <v>587</v>
      </c>
      <c r="U735" s="37" t="s">
        <v>587</v>
      </c>
    </row>
    <row r="736" spans="1:21" x14ac:dyDescent="0.2">
      <c r="A736" s="34">
        <v>0</v>
      </c>
      <c r="B736" s="34">
        <v>0</v>
      </c>
      <c r="C736" s="34">
        <v>0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5">
        <v>3.1809999999999998E-3</v>
      </c>
      <c r="N736" s="35">
        <v>0</v>
      </c>
      <c r="O736" s="35">
        <v>0</v>
      </c>
      <c r="P736" s="35">
        <v>0</v>
      </c>
      <c r="Q736" s="36">
        <f t="shared" si="33"/>
        <v>0</v>
      </c>
      <c r="R736" s="36">
        <f t="shared" si="34"/>
        <v>7.9524999999999995E-4</v>
      </c>
      <c r="S736" s="37">
        <f t="shared" si="35"/>
        <v>-7.9524999999999995E-4</v>
      </c>
      <c r="T736" s="37" t="s">
        <v>617</v>
      </c>
      <c r="U736" s="37" t="s">
        <v>617</v>
      </c>
    </row>
    <row r="737" spans="1:21" x14ac:dyDescent="0.2">
      <c r="A737" s="34">
        <v>0</v>
      </c>
      <c r="B737" s="34">
        <v>0</v>
      </c>
      <c r="C737" s="34">
        <v>0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5">
        <v>3.2009999999999999E-3</v>
      </c>
      <c r="N737" s="35">
        <v>0</v>
      </c>
      <c r="O737" s="35">
        <v>0</v>
      </c>
      <c r="P737" s="35">
        <v>0</v>
      </c>
      <c r="Q737" s="36">
        <f t="shared" si="33"/>
        <v>0</v>
      </c>
      <c r="R737" s="36">
        <f t="shared" si="34"/>
        <v>8.0024999999999996E-4</v>
      </c>
      <c r="S737" s="37">
        <f t="shared" si="35"/>
        <v>-8.0024999999999996E-4</v>
      </c>
      <c r="T737" s="37" t="s">
        <v>560</v>
      </c>
      <c r="U737" s="37" t="s">
        <v>560</v>
      </c>
    </row>
    <row r="738" spans="1:21" x14ac:dyDescent="0.2">
      <c r="A738" s="34">
        <v>0</v>
      </c>
      <c r="B738" s="34">
        <v>0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5">
        <v>3.2529999999999998E-3</v>
      </c>
      <c r="N738" s="35">
        <v>0</v>
      </c>
      <c r="O738" s="35">
        <v>0</v>
      </c>
      <c r="P738" s="35">
        <v>0</v>
      </c>
      <c r="Q738" s="36">
        <f t="shared" si="33"/>
        <v>0</v>
      </c>
      <c r="R738" s="36">
        <f t="shared" si="34"/>
        <v>8.1324999999999995E-4</v>
      </c>
      <c r="S738" s="37">
        <f t="shared" si="35"/>
        <v>-8.1324999999999995E-4</v>
      </c>
      <c r="T738" s="37" t="s">
        <v>559</v>
      </c>
      <c r="U738" s="37" t="s">
        <v>559</v>
      </c>
    </row>
    <row r="739" spans="1:21" x14ac:dyDescent="0.2">
      <c r="A739" s="34">
        <v>0</v>
      </c>
      <c r="B739" s="34">
        <v>0</v>
      </c>
      <c r="C739" s="34">
        <v>6.9080000000000001E-3</v>
      </c>
      <c r="D739" s="34">
        <v>0</v>
      </c>
      <c r="E739" s="34">
        <v>7.0419999999999996E-3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2.4580000000000001E-3</v>
      </c>
      <c r="M739" s="35">
        <v>0</v>
      </c>
      <c r="N739" s="35">
        <v>0</v>
      </c>
      <c r="O739" s="35">
        <v>0</v>
      </c>
      <c r="P739" s="35">
        <v>8.7340000000000004E-3</v>
      </c>
      <c r="Q739" s="36">
        <f t="shared" si="33"/>
        <v>1.3673333333333332E-3</v>
      </c>
      <c r="R739" s="36">
        <f t="shared" si="34"/>
        <v>2.1835000000000001E-3</v>
      </c>
      <c r="S739" s="37">
        <f t="shared" si="35"/>
        <v>-8.1616666666666686E-4</v>
      </c>
      <c r="T739" s="37" t="s">
        <v>367</v>
      </c>
      <c r="U739" s="37" t="s">
        <v>367</v>
      </c>
    </row>
    <row r="740" spans="1:21" x14ac:dyDescent="0.2">
      <c r="A740" s="34">
        <v>0</v>
      </c>
      <c r="B740" s="34">
        <v>0</v>
      </c>
      <c r="C740" s="34">
        <v>0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5">
        <v>3.2919999999999998E-3</v>
      </c>
      <c r="N740" s="35">
        <v>0</v>
      </c>
      <c r="O740" s="35">
        <v>0</v>
      </c>
      <c r="P740" s="35">
        <v>0</v>
      </c>
      <c r="Q740" s="36">
        <f t="shared" si="33"/>
        <v>0</v>
      </c>
      <c r="R740" s="36">
        <f t="shared" si="34"/>
        <v>8.2299999999999995E-4</v>
      </c>
      <c r="S740" s="37">
        <f t="shared" si="35"/>
        <v>-8.2299999999999995E-4</v>
      </c>
      <c r="T740" s="37" t="s">
        <v>622</v>
      </c>
      <c r="U740" s="37" t="s">
        <v>622</v>
      </c>
    </row>
    <row r="741" spans="1:21" x14ac:dyDescent="0.2">
      <c r="A741" s="34">
        <v>4.9808199999999996</v>
      </c>
      <c r="B741" s="34">
        <v>4.9866549999999998</v>
      </c>
      <c r="C741" s="34">
        <v>4.9874710000000002</v>
      </c>
      <c r="D741" s="34">
        <v>4.9893369999999999</v>
      </c>
      <c r="E741" s="34">
        <v>4.9784350000000002</v>
      </c>
      <c r="F741" s="34">
        <v>4.9879059999999997</v>
      </c>
      <c r="G741" s="34">
        <v>4.9848049999999997</v>
      </c>
      <c r="H741" s="34">
        <v>4.9846430000000002</v>
      </c>
      <c r="I741" s="34">
        <v>4.9810629999999998</v>
      </c>
      <c r="J741" s="34">
        <v>4.9884000000000004</v>
      </c>
      <c r="K741" s="34">
        <v>4.9886140000000001</v>
      </c>
      <c r="L741" s="34">
        <v>4.9930099999999999</v>
      </c>
      <c r="M741" s="35">
        <v>4.9866409999999997</v>
      </c>
      <c r="N741" s="35">
        <v>4.9847619999999999</v>
      </c>
      <c r="O741" s="35">
        <v>4.9798429999999998</v>
      </c>
      <c r="P741" s="35">
        <v>4.9958140000000002</v>
      </c>
      <c r="Q741" s="36">
        <f t="shared" si="33"/>
        <v>4.9859299166666657</v>
      </c>
      <c r="R741" s="36">
        <f t="shared" si="34"/>
        <v>4.9867650000000001</v>
      </c>
      <c r="S741" s="37">
        <f t="shared" si="35"/>
        <v>-8.3508333333437434E-4</v>
      </c>
      <c r="T741" s="37" t="s">
        <v>311</v>
      </c>
      <c r="U741" s="37" t="s">
        <v>311</v>
      </c>
    </row>
    <row r="742" spans="1:21" x14ac:dyDescent="0.2">
      <c r="A742" s="34">
        <v>0</v>
      </c>
      <c r="B742" s="34">
        <v>0</v>
      </c>
      <c r="C742" s="34">
        <v>0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5">
        <v>3.4250000000000001E-3</v>
      </c>
      <c r="N742" s="35">
        <v>0</v>
      </c>
      <c r="O742" s="35">
        <v>0</v>
      </c>
      <c r="P742" s="35">
        <v>0</v>
      </c>
      <c r="Q742" s="36">
        <f t="shared" si="33"/>
        <v>0</v>
      </c>
      <c r="R742" s="36">
        <f t="shared" si="34"/>
        <v>8.5625000000000002E-4</v>
      </c>
      <c r="S742" s="37">
        <f t="shared" si="35"/>
        <v>-8.5625000000000002E-4</v>
      </c>
      <c r="T742" s="37" t="s">
        <v>557</v>
      </c>
      <c r="U742" s="37" t="s">
        <v>557</v>
      </c>
    </row>
    <row r="743" spans="1:21" x14ac:dyDescent="0.2">
      <c r="A743" s="34">
        <v>0</v>
      </c>
      <c r="B743" s="34">
        <v>0</v>
      </c>
      <c r="C743" s="34">
        <v>0</v>
      </c>
      <c r="D743" s="34">
        <v>0</v>
      </c>
      <c r="E743" s="34">
        <v>1.1110999999999999E-2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5">
        <v>0</v>
      </c>
      <c r="N743" s="35">
        <v>7.143E-3</v>
      </c>
      <c r="O743" s="35">
        <v>0</v>
      </c>
      <c r="P743" s="35">
        <v>0</v>
      </c>
      <c r="Q743" s="36">
        <f t="shared" si="33"/>
        <v>9.2591666666666658E-4</v>
      </c>
      <c r="R743" s="36">
        <f t="shared" si="34"/>
        <v>1.78575E-3</v>
      </c>
      <c r="S743" s="37">
        <f t="shared" si="35"/>
        <v>-8.5983333333333343E-4</v>
      </c>
      <c r="T743" s="37" t="s">
        <v>401</v>
      </c>
      <c r="U743" s="37" t="s">
        <v>401</v>
      </c>
    </row>
    <row r="744" spans="1:21" x14ac:dyDescent="0.2">
      <c r="A744" s="34">
        <v>0</v>
      </c>
      <c r="B744" s="34">
        <v>5.4739999999999997E-3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5">
        <v>0</v>
      </c>
      <c r="N744" s="35">
        <v>5.2769999999999996E-3</v>
      </c>
      <c r="O744" s="35">
        <v>0</v>
      </c>
      <c r="P744" s="35">
        <v>0</v>
      </c>
      <c r="Q744" s="36">
        <f t="shared" si="33"/>
        <v>4.5616666666666662E-4</v>
      </c>
      <c r="R744" s="36">
        <f t="shared" si="34"/>
        <v>1.3192499999999999E-3</v>
      </c>
      <c r="S744" s="37">
        <f t="shared" si="35"/>
        <v>-8.6308333333333332E-4</v>
      </c>
      <c r="T744" s="37" t="s">
        <v>592</v>
      </c>
      <c r="U744" s="37" t="s">
        <v>592</v>
      </c>
    </row>
    <row r="745" spans="1:21" x14ac:dyDescent="0.2">
      <c r="A745" s="34">
        <v>0</v>
      </c>
      <c r="B745" s="34">
        <v>4.8250000000000003E-3</v>
      </c>
      <c r="C745" s="34">
        <v>0</v>
      </c>
      <c r="D745" s="34">
        <v>1.2862E-2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5">
        <v>3.679E-3</v>
      </c>
      <c r="N745" s="35">
        <v>5.6740000000000002E-3</v>
      </c>
      <c r="O745" s="35">
        <v>0</v>
      </c>
      <c r="P745" s="35">
        <v>0</v>
      </c>
      <c r="Q745" s="36">
        <f t="shared" si="33"/>
        <v>1.4739166666666668E-3</v>
      </c>
      <c r="R745" s="36">
        <f t="shared" si="34"/>
        <v>2.3382500000000001E-3</v>
      </c>
      <c r="S745" s="37">
        <f t="shared" si="35"/>
        <v>-8.6433333333333327E-4</v>
      </c>
      <c r="T745" s="37" t="s">
        <v>2769</v>
      </c>
      <c r="U745" s="37" t="s">
        <v>2768</v>
      </c>
    </row>
    <row r="746" spans="1:21" x14ac:dyDescent="0.2">
      <c r="A746" s="34">
        <v>0</v>
      </c>
      <c r="B746" s="34">
        <v>0</v>
      </c>
      <c r="C746" s="34">
        <v>0</v>
      </c>
      <c r="D746" s="34">
        <v>1.1211E-2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5">
        <v>0</v>
      </c>
      <c r="N746" s="35">
        <v>0</v>
      </c>
      <c r="O746" s="35">
        <v>0</v>
      </c>
      <c r="P746" s="35">
        <v>7.26E-3</v>
      </c>
      <c r="Q746" s="36">
        <f t="shared" si="33"/>
        <v>9.3425000000000008E-4</v>
      </c>
      <c r="R746" s="36">
        <f t="shared" si="34"/>
        <v>1.815E-3</v>
      </c>
      <c r="S746" s="37">
        <f t="shared" si="35"/>
        <v>-8.8074999999999991E-4</v>
      </c>
      <c r="T746" s="37" t="s">
        <v>594</v>
      </c>
      <c r="U746" s="37" t="s">
        <v>594</v>
      </c>
    </row>
    <row r="747" spans="1:21" x14ac:dyDescent="0.2">
      <c r="A747" s="34">
        <v>0</v>
      </c>
      <c r="B747" s="34">
        <v>0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5">
        <v>0</v>
      </c>
      <c r="N747" s="35">
        <v>0</v>
      </c>
      <c r="O747" s="35">
        <v>3.5969999999999999E-3</v>
      </c>
      <c r="P747" s="35">
        <v>0</v>
      </c>
      <c r="Q747" s="36">
        <f t="shared" si="33"/>
        <v>0</v>
      </c>
      <c r="R747" s="36">
        <f t="shared" si="34"/>
        <v>8.9924999999999998E-4</v>
      </c>
      <c r="S747" s="37">
        <f t="shared" si="35"/>
        <v>-8.9924999999999998E-4</v>
      </c>
      <c r="T747" s="37" t="s">
        <v>549</v>
      </c>
      <c r="U747" s="37" t="s">
        <v>549</v>
      </c>
    </row>
    <row r="748" spans="1:21" x14ac:dyDescent="0.2">
      <c r="A748" s="34">
        <v>5.9702330000000003</v>
      </c>
      <c r="B748" s="34">
        <v>5.9671019999999997</v>
      </c>
      <c r="C748" s="34">
        <v>5.9742639999999998</v>
      </c>
      <c r="D748" s="34">
        <v>5.9617009999999997</v>
      </c>
      <c r="E748" s="34">
        <v>5.9741080000000002</v>
      </c>
      <c r="F748" s="34">
        <v>6.0035619999999996</v>
      </c>
      <c r="G748" s="34">
        <v>5.9809010000000002</v>
      </c>
      <c r="H748" s="34">
        <v>5.9629060000000003</v>
      </c>
      <c r="I748" s="34">
        <v>5.9832109999999998</v>
      </c>
      <c r="J748" s="34">
        <v>5.9741799999999996</v>
      </c>
      <c r="K748" s="34">
        <v>5.9797520000000004</v>
      </c>
      <c r="L748" s="34">
        <v>5.9828020000000004</v>
      </c>
      <c r="M748" s="35">
        <v>5.9752340000000004</v>
      </c>
      <c r="N748" s="35">
        <v>5.971654</v>
      </c>
      <c r="O748" s="35">
        <v>5.9850469999999998</v>
      </c>
      <c r="P748" s="35">
        <v>5.9766240000000002</v>
      </c>
      <c r="Q748" s="36">
        <f t="shared" si="33"/>
        <v>5.9762268333333326</v>
      </c>
      <c r="R748" s="36">
        <f t="shared" si="34"/>
        <v>5.9771397500000001</v>
      </c>
      <c r="S748" s="37">
        <f t="shared" si="35"/>
        <v>-9.1291666666748483E-4</v>
      </c>
      <c r="T748" s="37" t="s">
        <v>2748</v>
      </c>
      <c r="U748" s="37" t="s">
        <v>2748</v>
      </c>
    </row>
    <row r="749" spans="1:21" x14ac:dyDescent="0.2">
      <c r="A749" s="34">
        <v>0</v>
      </c>
      <c r="B749" s="34">
        <v>0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5">
        <v>3.6579999999999998E-3</v>
      </c>
      <c r="N749" s="35">
        <v>0</v>
      </c>
      <c r="O749" s="35">
        <v>0</v>
      </c>
      <c r="P749" s="35">
        <v>0</v>
      </c>
      <c r="Q749" s="36">
        <f t="shared" ref="Q749:Q812" si="36">AVERAGE(C749,A749,B749,F749,D749,E749,I749,G749,H749,L749,J749,K749)</f>
        <v>0</v>
      </c>
      <c r="R749" s="36">
        <f t="shared" ref="R749:R812" si="37">AVERAGE(P749,O749,N749,M749)</f>
        <v>9.1449999999999995E-4</v>
      </c>
      <c r="S749" s="37">
        <f t="shared" ref="S749:S812" si="38">Q749-R749</f>
        <v>-9.1449999999999995E-4</v>
      </c>
      <c r="T749" s="37" t="s">
        <v>2791</v>
      </c>
      <c r="U749" s="37" t="s">
        <v>2790</v>
      </c>
    </row>
    <row r="750" spans="1:21" x14ac:dyDescent="0.2">
      <c r="A750" s="34">
        <v>0</v>
      </c>
      <c r="B750" s="34">
        <v>0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5">
        <v>3.6849999999999999E-3</v>
      </c>
      <c r="N750" s="35">
        <v>0</v>
      </c>
      <c r="O750" s="35">
        <v>0</v>
      </c>
      <c r="P750" s="35">
        <v>0</v>
      </c>
      <c r="Q750" s="36">
        <f t="shared" si="36"/>
        <v>0</v>
      </c>
      <c r="R750" s="36">
        <f t="shared" si="37"/>
        <v>9.2124999999999998E-4</v>
      </c>
      <c r="S750" s="37">
        <f t="shared" si="38"/>
        <v>-9.2124999999999998E-4</v>
      </c>
      <c r="T750" s="37" t="s">
        <v>545</v>
      </c>
      <c r="U750" s="37" t="s">
        <v>544</v>
      </c>
    </row>
    <row r="751" spans="1:21" x14ac:dyDescent="0.2">
      <c r="A751" s="34">
        <v>0</v>
      </c>
      <c r="B751" s="34">
        <v>0</v>
      </c>
      <c r="C751" s="34">
        <v>0</v>
      </c>
      <c r="D751" s="34">
        <v>0</v>
      </c>
      <c r="E751" s="34">
        <v>0</v>
      </c>
      <c r="F751" s="34">
        <v>2.826E-3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5">
        <v>0</v>
      </c>
      <c r="N751" s="35">
        <v>4.6569999999999997E-3</v>
      </c>
      <c r="O751" s="35">
        <v>0</v>
      </c>
      <c r="P751" s="35">
        <v>0</v>
      </c>
      <c r="Q751" s="36">
        <f t="shared" si="36"/>
        <v>2.3550000000000001E-4</v>
      </c>
      <c r="R751" s="36">
        <f t="shared" si="37"/>
        <v>1.1642499999999999E-3</v>
      </c>
      <c r="S751" s="37">
        <f t="shared" si="38"/>
        <v>-9.2874999999999989E-4</v>
      </c>
      <c r="T751" s="37" t="s">
        <v>2347</v>
      </c>
      <c r="U751" s="37" t="s">
        <v>2346</v>
      </c>
    </row>
    <row r="752" spans="1:21" x14ac:dyDescent="0.2">
      <c r="A752" s="34">
        <v>2.5756000000000001E-2</v>
      </c>
      <c r="B752" s="34">
        <v>0</v>
      </c>
      <c r="C752" s="34">
        <v>0</v>
      </c>
      <c r="D752" s="34">
        <v>0</v>
      </c>
      <c r="E752" s="34">
        <v>0</v>
      </c>
      <c r="F752" s="34">
        <v>2.3274E-2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5">
        <v>2.0073000000000001E-2</v>
      </c>
      <c r="N752" s="35">
        <v>0</v>
      </c>
      <c r="O752" s="35">
        <v>0</v>
      </c>
      <c r="P752" s="35">
        <v>0</v>
      </c>
      <c r="Q752" s="36">
        <f t="shared" si="36"/>
        <v>4.0858333333333337E-3</v>
      </c>
      <c r="R752" s="36">
        <f t="shared" si="37"/>
        <v>5.0182500000000001E-3</v>
      </c>
      <c r="S752" s="37">
        <f t="shared" si="38"/>
        <v>-9.3241666666666646E-4</v>
      </c>
      <c r="T752" s="37" t="s">
        <v>1078</v>
      </c>
      <c r="U752" s="37" t="s">
        <v>2613</v>
      </c>
    </row>
    <row r="753" spans="1:21" x14ac:dyDescent="0.2">
      <c r="A753" s="34">
        <v>0.99458899999999995</v>
      </c>
      <c r="B753" s="34">
        <v>0.99538300000000002</v>
      </c>
      <c r="C753" s="34">
        <v>0.99622599999999994</v>
      </c>
      <c r="D753" s="34">
        <v>1</v>
      </c>
      <c r="E753" s="34">
        <v>0.99784499999999998</v>
      </c>
      <c r="F753" s="34">
        <v>0.99924400000000002</v>
      </c>
      <c r="G753" s="34">
        <v>1</v>
      </c>
      <c r="H753" s="34">
        <v>1</v>
      </c>
      <c r="I753" s="34">
        <v>0.99389000000000005</v>
      </c>
      <c r="J753" s="34">
        <v>0.99842500000000001</v>
      </c>
      <c r="K753" s="34">
        <v>0.99798799999999999</v>
      </c>
      <c r="L753" s="34">
        <v>0.99563999999999997</v>
      </c>
      <c r="M753" s="35">
        <v>0.99655899999999997</v>
      </c>
      <c r="N753" s="35">
        <v>0.99870499999999995</v>
      </c>
      <c r="O753" s="35">
        <v>0.99821400000000005</v>
      </c>
      <c r="P753" s="35">
        <v>1</v>
      </c>
      <c r="Q753" s="36">
        <f t="shared" si="36"/>
        <v>0.9974358333333333</v>
      </c>
      <c r="R753" s="36">
        <f t="shared" si="37"/>
        <v>0.99836950000000002</v>
      </c>
      <c r="S753" s="37">
        <f t="shared" si="38"/>
        <v>-9.3366666666672149E-4</v>
      </c>
      <c r="T753" s="37" t="s">
        <v>444</v>
      </c>
      <c r="U753" s="37" t="s">
        <v>444</v>
      </c>
    </row>
    <row r="754" spans="1:21" x14ac:dyDescent="0.2">
      <c r="A754" s="34">
        <v>0</v>
      </c>
      <c r="B754" s="34">
        <v>0</v>
      </c>
      <c r="C754" s="34">
        <v>0</v>
      </c>
      <c r="D754" s="34">
        <v>0</v>
      </c>
      <c r="E754" s="34">
        <v>0</v>
      </c>
      <c r="F754" s="34">
        <v>5.3379999999999999E-3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5">
        <v>0</v>
      </c>
      <c r="N754" s="35">
        <v>5.5250000000000004E-3</v>
      </c>
      <c r="O754" s="35">
        <v>0</v>
      </c>
      <c r="P754" s="35">
        <v>0</v>
      </c>
      <c r="Q754" s="36">
        <f t="shared" si="36"/>
        <v>4.4483333333333332E-4</v>
      </c>
      <c r="R754" s="36">
        <f t="shared" si="37"/>
        <v>1.3812500000000001E-3</v>
      </c>
      <c r="S754" s="37">
        <f t="shared" si="38"/>
        <v>-9.3641666666666678E-4</v>
      </c>
      <c r="T754" s="37" t="s">
        <v>619</v>
      </c>
      <c r="U754" s="37" t="s">
        <v>618</v>
      </c>
    </row>
    <row r="755" spans="1:21" x14ac:dyDescent="0.2">
      <c r="A755" s="34">
        <v>0</v>
      </c>
      <c r="B755" s="34">
        <v>0</v>
      </c>
      <c r="C755" s="34">
        <v>0</v>
      </c>
      <c r="D755" s="34">
        <v>0</v>
      </c>
      <c r="E755" s="34">
        <v>0</v>
      </c>
      <c r="F755" s="34">
        <v>6.1050000000000002E-3</v>
      </c>
      <c r="G755" s="34">
        <v>5.2839999999999996E-3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5">
        <v>0</v>
      </c>
      <c r="N755" s="35">
        <v>0</v>
      </c>
      <c r="O755" s="35">
        <v>0</v>
      </c>
      <c r="P755" s="35">
        <v>7.5900000000000004E-3</v>
      </c>
      <c r="Q755" s="36">
        <f t="shared" si="36"/>
        <v>9.4908333333333335E-4</v>
      </c>
      <c r="R755" s="36">
        <f t="shared" si="37"/>
        <v>1.8975000000000001E-3</v>
      </c>
      <c r="S755" s="37">
        <f t="shared" si="38"/>
        <v>-9.4841666666666674E-4</v>
      </c>
      <c r="T755" s="37" t="s">
        <v>2054</v>
      </c>
      <c r="U755" s="37" t="s">
        <v>2053</v>
      </c>
    </row>
    <row r="756" spans="1:21" x14ac:dyDescent="0.2">
      <c r="A756" s="34">
        <v>0</v>
      </c>
      <c r="B756" s="34">
        <v>0</v>
      </c>
      <c r="C756" s="34">
        <v>1.0553999999999999E-2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5">
        <v>0</v>
      </c>
      <c r="N756" s="35">
        <v>0</v>
      </c>
      <c r="O756" s="35">
        <v>0</v>
      </c>
      <c r="P756" s="35">
        <v>7.3530000000000002E-3</v>
      </c>
      <c r="Q756" s="36">
        <f t="shared" si="36"/>
        <v>8.7949999999999996E-4</v>
      </c>
      <c r="R756" s="36">
        <f t="shared" si="37"/>
        <v>1.83825E-3</v>
      </c>
      <c r="S756" s="37">
        <f t="shared" si="38"/>
        <v>-9.5875000000000008E-4</v>
      </c>
      <c r="T756" s="37" t="s">
        <v>482</v>
      </c>
      <c r="U756" s="37" t="s">
        <v>482</v>
      </c>
    </row>
    <row r="757" spans="1:21" x14ac:dyDescent="0.2">
      <c r="A757" s="34">
        <v>0</v>
      </c>
      <c r="B757" s="34">
        <v>0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5">
        <v>3.8500000000000001E-3</v>
      </c>
      <c r="N757" s="35">
        <v>0</v>
      </c>
      <c r="O757" s="35">
        <v>0</v>
      </c>
      <c r="P757" s="35">
        <v>0</v>
      </c>
      <c r="Q757" s="36">
        <f t="shared" si="36"/>
        <v>0</v>
      </c>
      <c r="R757" s="36">
        <f t="shared" si="37"/>
        <v>9.6250000000000003E-4</v>
      </c>
      <c r="S757" s="37">
        <f t="shared" si="38"/>
        <v>-9.6250000000000003E-4</v>
      </c>
      <c r="T757" s="37" t="s">
        <v>540</v>
      </c>
      <c r="U757" s="37" t="s">
        <v>540</v>
      </c>
    </row>
    <row r="758" spans="1:21" x14ac:dyDescent="0.2">
      <c r="A758" s="34">
        <v>0</v>
      </c>
      <c r="B758" s="34">
        <v>0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5">
        <v>0</v>
      </c>
      <c r="N758" s="35">
        <v>0</v>
      </c>
      <c r="O758" s="35">
        <v>3.8609999999999998E-3</v>
      </c>
      <c r="P758" s="35">
        <v>0</v>
      </c>
      <c r="Q758" s="36">
        <f t="shared" si="36"/>
        <v>0</v>
      </c>
      <c r="R758" s="36">
        <f t="shared" si="37"/>
        <v>9.6524999999999996E-4</v>
      </c>
      <c r="S758" s="37">
        <f t="shared" si="38"/>
        <v>-9.6524999999999996E-4</v>
      </c>
      <c r="T758" s="37" t="s">
        <v>537</v>
      </c>
      <c r="U758" s="37" t="s">
        <v>537</v>
      </c>
    </row>
    <row r="759" spans="1:21" x14ac:dyDescent="0.2">
      <c r="A759" s="34">
        <v>0</v>
      </c>
      <c r="B759" s="34">
        <v>0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5">
        <v>0</v>
      </c>
      <c r="N759" s="35">
        <v>0</v>
      </c>
      <c r="O759" s="35">
        <v>4.0229999999999997E-3</v>
      </c>
      <c r="P759" s="35">
        <v>0</v>
      </c>
      <c r="Q759" s="36">
        <f t="shared" si="36"/>
        <v>0</v>
      </c>
      <c r="R759" s="36">
        <f t="shared" si="37"/>
        <v>1.0057499999999999E-3</v>
      </c>
      <c r="S759" s="37">
        <f t="shared" si="38"/>
        <v>-1.0057499999999999E-3</v>
      </c>
      <c r="T759" s="37" t="s">
        <v>596</v>
      </c>
      <c r="U759" s="37" t="s">
        <v>595</v>
      </c>
    </row>
    <row r="760" spans="1:21" x14ac:dyDescent="0.2">
      <c r="A760" s="34">
        <v>0</v>
      </c>
      <c r="B760" s="34">
        <v>0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0</v>
      </c>
      <c r="M760" s="35">
        <v>0</v>
      </c>
      <c r="N760" s="35">
        <v>0</v>
      </c>
      <c r="O760" s="35">
        <v>4.0280000000000003E-3</v>
      </c>
      <c r="P760" s="35">
        <v>0</v>
      </c>
      <c r="Q760" s="36">
        <f t="shared" si="36"/>
        <v>0</v>
      </c>
      <c r="R760" s="36">
        <f t="shared" si="37"/>
        <v>1.0070000000000001E-3</v>
      </c>
      <c r="S760" s="37">
        <f t="shared" si="38"/>
        <v>-1.0070000000000001E-3</v>
      </c>
      <c r="T760" s="37" t="s">
        <v>533</v>
      </c>
      <c r="U760" s="37" t="s">
        <v>533</v>
      </c>
    </row>
    <row r="761" spans="1:21" x14ac:dyDescent="0.2">
      <c r="A761" s="34">
        <v>0</v>
      </c>
      <c r="B761" s="34">
        <v>0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1.0899000000000001E-2</v>
      </c>
      <c r="I761" s="34">
        <v>0</v>
      </c>
      <c r="J761" s="34">
        <v>0</v>
      </c>
      <c r="K761" s="34">
        <v>0</v>
      </c>
      <c r="L761" s="34">
        <v>0</v>
      </c>
      <c r="M761" s="35">
        <v>0</v>
      </c>
      <c r="N761" s="35">
        <v>0</v>
      </c>
      <c r="O761" s="35">
        <v>0</v>
      </c>
      <c r="P761" s="35">
        <v>7.7520000000000002E-3</v>
      </c>
      <c r="Q761" s="36">
        <f t="shared" si="36"/>
        <v>9.0825000000000009E-4</v>
      </c>
      <c r="R761" s="36">
        <f t="shared" si="37"/>
        <v>1.9380000000000001E-3</v>
      </c>
      <c r="S761" s="37">
        <f t="shared" si="38"/>
        <v>-1.0297499999999998E-3</v>
      </c>
      <c r="T761" s="37" t="s">
        <v>379</v>
      </c>
      <c r="U761" s="37" t="s">
        <v>378</v>
      </c>
    </row>
    <row r="762" spans="1:21" x14ac:dyDescent="0.2">
      <c r="A762" s="34">
        <v>0</v>
      </c>
      <c r="B762" s="34">
        <v>0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6.5979999999999997E-3</v>
      </c>
      <c r="M762" s="35">
        <v>0</v>
      </c>
      <c r="N762" s="35">
        <v>6.3489999999999996E-3</v>
      </c>
      <c r="O762" s="35">
        <v>0</v>
      </c>
      <c r="P762" s="35">
        <v>0</v>
      </c>
      <c r="Q762" s="36">
        <f t="shared" si="36"/>
        <v>5.4983333333333327E-4</v>
      </c>
      <c r="R762" s="36">
        <f t="shared" si="37"/>
        <v>1.5872499999999999E-3</v>
      </c>
      <c r="S762" s="37">
        <f t="shared" si="38"/>
        <v>-1.0374166666666665E-3</v>
      </c>
      <c r="T762" s="37" t="s">
        <v>429</v>
      </c>
      <c r="U762" s="37" t="s">
        <v>428</v>
      </c>
    </row>
    <row r="763" spans="1:21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0</v>
      </c>
      <c r="K763" s="34">
        <v>0</v>
      </c>
      <c r="L763" s="34">
        <v>0</v>
      </c>
      <c r="M763" s="35">
        <v>4.2339999999999999E-3</v>
      </c>
      <c r="N763" s="35">
        <v>0</v>
      </c>
      <c r="O763" s="35">
        <v>0</v>
      </c>
      <c r="P763" s="35">
        <v>0</v>
      </c>
      <c r="Q763" s="36">
        <f t="shared" si="36"/>
        <v>0</v>
      </c>
      <c r="R763" s="36">
        <f t="shared" si="37"/>
        <v>1.0585E-3</v>
      </c>
      <c r="S763" s="37">
        <f t="shared" si="38"/>
        <v>-1.0585E-3</v>
      </c>
      <c r="T763" s="37" t="s">
        <v>525</v>
      </c>
      <c r="U763" s="37" t="s">
        <v>524</v>
      </c>
    </row>
    <row r="764" spans="1:21" x14ac:dyDescent="0.2">
      <c r="A764" s="34">
        <v>5.0509999999999999E-3</v>
      </c>
      <c r="B764" s="34">
        <v>0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0</v>
      </c>
      <c r="M764" s="35">
        <v>0</v>
      </c>
      <c r="N764" s="35">
        <v>5.9439999999999996E-3</v>
      </c>
      <c r="O764" s="35">
        <v>0</v>
      </c>
      <c r="P764" s="35">
        <v>0</v>
      </c>
      <c r="Q764" s="36">
        <f t="shared" si="36"/>
        <v>4.2091666666666666E-4</v>
      </c>
      <c r="R764" s="36">
        <f t="shared" si="37"/>
        <v>1.4859999999999999E-3</v>
      </c>
      <c r="S764" s="37">
        <f t="shared" si="38"/>
        <v>-1.0650833333333332E-3</v>
      </c>
      <c r="T764" s="37" t="s">
        <v>443</v>
      </c>
      <c r="U764" s="37" t="s">
        <v>443</v>
      </c>
    </row>
    <row r="765" spans="1:21" x14ac:dyDescent="0.2">
      <c r="A765" s="34">
        <v>0</v>
      </c>
      <c r="B765" s="34">
        <v>0</v>
      </c>
      <c r="C765" s="34">
        <v>0</v>
      </c>
      <c r="D765" s="34">
        <v>1.2307999999999999E-2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0</v>
      </c>
      <c r="M765" s="35">
        <v>0</v>
      </c>
      <c r="N765" s="35">
        <v>0</v>
      </c>
      <c r="O765" s="35">
        <v>0</v>
      </c>
      <c r="P765" s="35">
        <v>8.3680000000000004E-3</v>
      </c>
      <c r="Q765" s="36">
        <f t="shared" si="36"/>
        <v>1.0256666666666667E-3</v>
      </c>
      <c r="R765" s="36">
        <f t="shared" si="37"/>
        <v>2.0920000000000001E-3</v>
      </c>
      <c r="S765" s="37">
        <f t="shared" si="38"/>
        <v>-1.0663333333333334E-3</v>
      </c>
      <c r="T765" s="37" t="s">
        <v>376</v>
      </c>
      <c r="U765" s="37" t="s">
        <v>375</v>
      </c>
    </row>
    <row r="766" spans="1:21" x14ac:dyDescent="0.2">
      <c r="A766" s="34">
        <v>0</v>
      </c>
      <c r="B766" s="34">
        <v>0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5">
        <v>0</v>
      </c>
      <c r="N766" s="35">
        <v>4.4000000000000003E-3</v>
      </c>
      <c r="O766" s="35">
        <v>0</v>
      </c>
      <c r="P766" s="35">
        <v>0</v>
      </c>
      <c r="Q766" s="36">
        <f t="shared" si="36"/>
        <v>0</v>
      </c>
      <c r="R766" s="36">
        <f t="shared" si="37"/>
        <v>1.1000000000000001E-3</v>
      </c>
      <c r="S766" s="37">
        <f t="shared" si="38"/>
        <v>-1.1000000000000001E-3</v>
      </c>
      <c r="T766" s="37" t="s">
        <v>517</v>
      </c>
      <c r="U766" s="37" t="s">
        <v>517</v>
      </c>
    </row>
    <row r="767" spans="1:21" x14ac:dyDescent="0.2">
      <c r="A767" s="34">
        <v>0</v>
      </c>
      <c r="B767" s="34">
        <v>4.7710000000000001E-3</v>
      </c>
      <c r="C767" s="34">
        <v>0</v>
      </c>
      <c r="D767" s="34">
        <v>0</v>
      </c>
      <c r="E767" s="34">
        <v>7.8740000000000008E-3</v>
      </c>
      <c r="F767" s="34">
        <v>0</v>
      </c>
      <c r="G767" s="34">
        <v>0</v>
      </c>
      <c r="H767" s="34">
        <v>0</v>
      </c>
      <c r="I767" s="34">
        <v>0</v>
      </c>
      <c r="J767" s="34">
        <v>4.3374999999999997E-2</v>
      </c>
      <c r="K767" s="34">
        <v>4.0755E-2</v>
      </c>
      <c r="L767" s="34">
        <v>3.6593000000000001E-2</v>
      </c>
      <c r="M767" s="35">
        <v>0</v>
      </c>
      <c r="N767" s="35">
        <v>0</v>
      </c>
      <c r="O767" s="35">
        <v>4.8860000000000001E-2</v>
      </c>
      <c r="P767" s="35">
        <v>0</v>
      </c>
      <c r="Q767" s="36">
        <f t="shared" si="36"/>
        <v>1.1113999999999999E-2</v>
      </c>
      <c r="R767" s="36">
        <f t="shared" si="37"/>
        <v>1.2215E-2</v>
      </c>
      <c r="S767" s="37">
        <f t="shared" si="38"/>
        <v>-1.1010000000000013E-3</v>
      </c>
      <c r="T767" s="37" t="s">
        <v>1749</v>
      </c>
      <c r="U767" s="37" t="s">
        <v>1749</v>
      </c>
    </row>
    <row r="768" spans="1:21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0</v>
      </c>
      <c r="M768" s="35">
        <v>4.4099999999999999E-3</v>
      </c>
      <c r="N768" s="35">
        <v>0</v>
      </c>
      <c r="O768" s="35">
        <v>0</v>
      </c>
      <c r="P768" s="35">
        <v>0</v>
      </c>
      <c r="Q768" s="36">
        <f t="shared" si="36"/>
        <v>0</v>
      </c>
      <c r="R768" s="36">
        <f t="shared" si="37"/>
        <v>1.1025E-3</v>
      </c>
      <c r="S768" s="37">
        <f t="shared" si="38"/>
        <v>-1.1025E-3</v>
      </c>
      <c r="T768" s="37" t="s">
        <v>515</v>
      </c>
      <c r="U768" s="37" t="s">
        <v>515</v>
      </c>
    </row>
    <row r="769" spans="1:21" x14ac:dyDescent="0.2">
      <c r="A769" s="34">
        <v>0</v>
      </c>
      <c r="B769" s="34">
        <v>0</v>
      </c>
      <c r="C769" s="34">
        <v>0</v>
      </c>
      <c r="D769" s="34">
        <v>0</v>
      </c>
      <c r="E769" s="34">
        <v>0</v>
      </c>
      <c r="F769" s="34">
        <v>4.561E-3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5">
        <v>0</v>
      </c>
      <c r="N769" s="35">
        <v>6.051E-3</v>
      </c>
      <c r="O769" s="35">
        <v>0</v>
      </c>
      <c r="P769" s="35">
        <v>0</v>
      </c>
      <c r="Q769" s="36">
        <f t="shared" si="36"/>
        <v>3.8008333333333335E-4</v>
      </c>
      <c r="R769" s="36">
        <f t="shared" si="37"/>
        <v>1.51275E-3</v>
      </c>
      <c r="S769" s="37">
        <f t="shared" si="38"/>
        <v>-1.1326666666666666E-3</v>
      </c>
      <c r="T769" s="37" t="s">
        <v>437</v>
      </c>
      <c r="U769" s="37" t="s">
        <v>437</v>
      </c>
    </row>
    <row r="770" spans="1:21" x14ac:dyDescent="0.2">
      <c r="A770" s="34">
        <v>0</v>
      </c>
      <c r="B770" s="34">
        <v>0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0</v>
      </c>
      <c r="M770" s="35">
        <v>0</v>
      </c>
      <c r="N770" s="35">
        <v>4.5450000000000004E-3</v>
      </c>
      <c r="O770" s="35">
        <v>0</v>
      </c>
      <c r="P770" s="35">
        <v>0</v>
      </c>
      <c r="Q770" s="36">
        <f t="shared" si="36"/>
        <v>0</v>
      </c>
      <c r="R770" s="36">
        <f t="shared" si="37"/>
        <v>1.1362500000000001E-3</v>
      </c>
      <c r="S770" s="37">
        <f t="shared" si="38"/>
        <v>-1.1362500000000001E-3</v>
      </c>
      <c r="T770" s="37" t="s">
        <v>513</v>
      </c>
      <c r="U770" s="37" t="s">
        <v>513</v>
      </c>
    </row>
    <row r="771" spans="1:21" x14ac:dyDescent="0.2">
      <c r="A771" s="34">
        <v>0</v>
      </c>
      <c r="B771" s="34">
        <v>2.2800999999999998E-2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3.4091000000000003E-2</v>
      </c>
      <c r="L771" s="34">
        <v>0</v>
      </c>
      <c r="M771" s="35">
        <v>0</v>
      </c>
      <c r="N771" s="35">
        <v>0</v>
      </c>
      <c r="O771" s="35">
        <v>2.3529000000000001E-2</v>
      </c>
      <c r="P771" s="35">
        <v>0</v>
      </c>
      <c r="Q771" s="36">
        <f t="shared" si="36"/>
        <v>4.7409999999999996E-3</v>
      </c>
      <c r="R771" s="36">
        <f t="shared" si="37"/>
        <v>5.8822500000000003E-3</v>
      </c>
      <c r="S771" s="37">
        <f t="shared" si="38"/>
        <v>-1.1412500000000008E-3</v>
      </c>
      <c r="T771" s="37" t="s">
        <v>609</v>
      </c>
      <c r="U771" s="37" t="s">
        <v>609</v>
      </c>
    </row>
    <row r="772" spans="1:21" x14ac:dyDescent="0.2">
      <c r="A772" s="34">
        <v>0</v>
      </c>
      <c r="B772" s="34">
        <v>4.6189999999999998E-3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0</v>
      </c>
      <c r="M772" s="35">
        <v>0</v>
      </c>
      <c r="N772" s="35">
        <v>6.1069999999999996E-3</v>
      </c>
      <c r="O772" s="35">
        <v>0</v>
      </c>
      <c r="P772" s="35">
        <v>0</v>
      </c>
      <c r="Q772" s="36">
        <f t="shared" si="36"/>
        <v>3.8491666666666665E-4</v>
      </c>
      <c r="R772" s="36">
        <f t="shared" si="37"/>
        <v>1.5267499999999999E-3</v>
      </c>
      <c r="S772" s="37">
        <f t="shared" si="38"/>
        <v>-1.1418333333333332E-3</v>
      </c>
      <c r="T772" s="37" t="s">
        <v>562</v>
      </c>
      <c r="U772" s="37" t="s">
        <v>561</v>
      </c>
    </row>
    <row r="773" spans="1:21" x14ac:dyDescent="0.2">
      <c r="A773" s="34">
        <v>0</v>
      </c>
      <c r="B773" s="34">
        <v>0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5">
        <v>0</v>
      </c>
      <c r="N773" s="35">
        <v>4.5710000000000004E-3</v>
      </c>
      <c r="O773" s="35">
        <v>0</v>
      </c>
      <c r="P773" s="35">
        <v>0</v>
      </c>
      <c r="Q773" s="36">
        <f t="shared" si="36"/>
        <v>0</v>
      </c>
      <c r="R773" s="36">
        <f t="shared" si="37"/>
        <v>1.1427500000000001E-3</v>
      </c>
      <c r="S773" s="37">
        <f t="shared" si="38"/>
        <v>-1.1427500000000001E-3</v>
      </c>
      <c r="T773" s="37" t="s">
        <v>512</v>
      </c>
      <c r="U773" s="37" t="s">
        <v>511</v>
      </c>
    </row>
    <row r="774" spans="1:21" x14ac:dyDescent="0.2">
      <c r="A774" s="34">
        <v>0</v>
      </c>
      <c r="B774" s="34">
        <v>0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0</v>
      </c>
      <c r="M774" s="35">
        <v>4.5750000000000001E-3</v>
      </c>
      <c r="N774" s="35">
        <v>0</v>
      </c>
      <c r="O774" s="35">
        <v>0</v>
      </c>
      <c r="P774" s="35">
        <v>0</v>
      </c>
      <c r="Q774" s="36">
        <f t="shared" si="36"/>
        <v>0</v>
      </c>
      <c r="R774" s="36">
        <f t="shared" si="37"/>
        <v>1.14375E-3</v>
      </c>
      <c r="S774" s="37">
        <f t="shared" si="38"/>
        <v>-1.14375E-3</v>
      </c>
      <c r="T774" s="37" t="s">
        <v>510</v>
      </c>
      <c r="U774" s="37" t="s">
        <v>510</v>
      </c>
    </row>
    <row r="775" spans="1:21" x14ac:dyDescent="0.2">
      <c r="A775" s="34">
        <v>0</v>
      </c>
      <c r="B775" s="34">
        <v>0</v>
      </c>
      <c r="C775" s="34">
        <v>0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4">
        <v>0</v>
      </c>
      <c r="M775" s="35">
        <v>4.5909999999999996E-3</v>
      </c>
      <c r="N775" s="35">
        <v>0</v>
      </c>
      <c r="O775" s="35">
        <v>0</v>
      </c>
      <c r="P775" s="35">
        <v>0</v>
      </c>
      <c r="Q775" s="36">
        <f t="shared" si="36"/>
        <v>0</v>
      </c>
      <c r="R775" s="36">
        <f t="shared" si="37"/>
        <v>1.1477499999999999E-3</v>
      </c>
      <c r="S775" s="37">
        <f t="shared" si="38"/>
        <v>-1.1477499999999999E-3</v>
      </c>
      <c r="T775" s="37" t="s">
        <v>573</v>
      </c>
      <c r="U775" s="37" t="s">
        <v>573</v>
      </c>
    </row>
    <row r="776" spans="1:21" x14ac:dyDescent="0.2">
      <c r="A776" s="34">
        <v>0</v>
      </c>
      <c r="B776" s="34">
        <v>0</v>
      </c>
      <c r="C776" s="34">
        <v>0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5">
        <v>4.5999999999999999E-3</v>
      </c>
      <c r="N776" s="35">
        <v>0</v>
      </c>
      <c r="O776" s="35">
        <v>0</v>
      </c>
      <c r="P776" s="35">
        <v>0</v>
      </c>
      <c r="Q776" s="36">
        <f t="shared" si="36"/>
        <v>0</v>
      </c>
      <c r="R776" s="36">
        <f t="shared" si="37"/>
        <v>1.15E-3</v>
      </c>
      <c r="S776" s="37">
        <f t="shared" si="38"/>
        <v>-1.15E-3</v>
      </c>
      <c r="T776" s="37" t="s">
        <v>589</v>
      </c>
      <c r="U776" s="37" t="s">
        <v>589</v>
      </c>
    </row>
    <row r="777" spans="1:21" x14ac:dyDescent="0.2">
      <c r="A777" s="34">
        <v>0</v>
      </c>
      <c r="B777" s="34">
        <v>0</v>
      </c>
      <c r="C777" s="34">
        <v>0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5">
        <v>0</v>
      </c>
      <c r="N777" s="35">
        <v>4.6030000000000003E-3</v>
      </c>
      <c r="O777" s="35">
        <v>0</v>
      </c>
      <c r="P777" s="35">
        <v>0</v>
      </c>
      <c r="Q777" s="36">
        <f t="shared" si="36"/>
        <v>0</v>
      </c>
      <c r="R777" s="36">
        <f t="shared" si="37"/>
        <v>1.1507500000000001E-3</v>
      </c>
      <c r="S777" s="37">
        <f t="shared" si="38"/>
        <v>-1.1507500000000001E-3</v>
      </c>
      <c r="T777" s="37" t="s">
        <v>509</v>
      </c>
      <c r="U777" s="37" t="s">
        <v>509</v>
      </c>
    </row>
    <row r="778" spans="1:21" x14ac:dyDescent="0.2">
      <c r="A778" s="34">
        <v>0</v>
      </c>
      <c r="B778" s="34">
        <v>0</v>
      </c>
      <c r="C778" s="34">
        <v>0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5">
        <v>0</v>
      </c>
      <c r="N778" s="35">
        <v>0</v>
      </c>
      <c r="O778" s="35">
        <v>4.6039999999999996E-3</v>
      </c>
      <c r="P778" s="35">
        <v>0</v>
      </c>
      <c r="Q778" s="36">
        <f t="shared" si="36"/>
        <v>0</v>
      </c>
      <c r="R778" s="36">
        <f t="shared" si="37"/>
        <v>1.1509999999999999E-3</v>
      </c>
      <c r="S778" s="37">
        <f t="shared" si="38"/>
        <v>-1.1509999999999999E-3</v>
      </c>
      <c r="T778" s="37" t="s">
        <v>508</v>
      </c>
      <c r="U778" s="37" t="s">
        <v>508</v>
      </c>
    </row>
    <row r="779" spans="1:21" x14ac:dyDescent="0.2">
      <c r="A779" s="34">
        <v>0</v>
      </c>
      <c r="B779" s="34">
        <v>0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5">
        <v>4.6129999999999999E-3</v>
      </c>
      <c r="N779" s="35">
        <v>0</v>
      </c>
      <c r="O779" s="35">
        <v>0</v>
      </c>
      <c r="P779" s="35">
        <v>0</v>
      </c>
      <c r="Q779" s="36">
        <f t="shared" si="36"/>
        <v>0</v>
      </c>
      <c r="R779" s="36">
        <f t="shared" si="37"/>
        <v>1.15325E-3</v>
      </c>
      <c r="S779" s="37">
        <f t="shared" si="38"/>
        <v>-1.15325E-3</v>
      </c>
      <c r="T779" s="37" t="s">
        <v>2621</v>
      </c>
      <c r="U779" s="37" t="s">
        <v>2621</v>
      </c>
    </row>
    <row r="780" spans="1:21" x14ac:dyDescent="0.2">
      <c r="A780" s="34">
        <v>0</v>
      </c>
      <c r="B780" s="34">
        <v>0</v>
      </c>
      <c r="C780" s="34">
        <v>0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5">
        <v>0</v>
      </c>
      <c r="N780" s="35">
        <v>0</v>
      </c>
      <c r="O780" s="35">
        <v>4.6249999999999998E-3</v>
      </c>
      <c r="P780" s="35">
        <v>0</v>
      </c>
      <c r="Q780" s="36">
        <f t="shared" si="36"/>
        <v>0</v>
      </c>
      <c r="R780" s="36">
        <f t="shared" si="37"/>
        <v>1.1562499999999999E-3</v>
      </c>
      <c r="S780" s="37">
        <f t="shared" si="38"/>
        <v>-1.1562499999999999E-3</v>
      </c>
      <c r="T780" s="37" t="s">
        <v>581</v>
      </c>
      <c r="U780" s="37" t="s">
        <v>581</v>
      </c>
    </row>
    <row r="781" spans="1:21" x14ac:dyDescent="0.2">
      <c r="A781" s="34">
        <v>0</v>
      </c>
      <c r="B781" s="34">
        <v>0</v>
      </c>
      <c r="C781" s="34">
        <v>0</v>
      </c>
      <c r="D781" s="34">
        <v>1.0989000000000001E-2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5">
        <v>0</v>
      </c>
      <c r="N781" s="35">
        <v>0</v>
      </c>
      <c r="O781" s="35">
        <v>0</v>
      </c>
      <c r="P781" s="35">
        <v>8.3510000000000008E-3</v>
      </c>
      <c r="Q781" s="36">
        <f t="shared" si="36"/>
        <v>9.1575000000000001E-4</v>
      </c>
      <c r="R781" s="36">
        <f t="shared" si="37"/>
        <v>2.0877500000000002E-3</v>
      </c>
      <c r="S781" s="37">
        <f t="shared" si="38"/>
        <v>-1.1720000000000003E-3</v>
      </c>
      <c r="T781" s="37" t="s">
        <v>2396</v>
      </c>
      <c r="U781" s="37" t="s">
        <v>2395</v>
      </c>
    </row>
    <row r="782" spans="1:21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5">
        <v>0</v>
      </c>
      <c r="N782" s="35">
        <v>4.6889999999999996E-3</v>
      </c>
      <c r="O782" s="35">
        <v>0</v>
      </c>
      <c r="P782" s="35">
        <v>0</v>
      </c>
      <c r="Q782" s="36">
        <f t="shared" si="36"/>
        <v>0</v>
      </c>
      <c r="R782" s="36">
        <f t="shared" si="37"/>
        <v>1.1722499999999999E-3</v>
      </c>
      <c r="S782" s="37">
        <f t="shared" si="38"/>
        <v>-1.1722499999999999E-3</v>
      </c>
      <c r="T782" s="37" t="s">
        <v>1735</v>
      </c>
      <c r="U782" s="37" t="s">
        <v>1735</v>
      </c>
    </row>
    <row r="783" spans="1:21" x14ac:dyDescent="0.2">
      <c r="A783" s="34">
        <v>0</v>
      </c>
      <c r="B783" s="34">
        <v>0</v>
      </c>
      <c r="C783" s="34">
        <v>0</v>
      </c>
      <c r="D783" s="34">
        <v>0</v>
      </c>
      <c r="E783" s="34">
        <v>9.6620000000000004E-3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5">
        <v>0</v>
      </c>
      <c r="N783" s="35">
        <v>0</v>
      </c>
      <c r="O783" s="35">
        <v>0</v>
      </c>
      <c r="P783" s="35">
        <v>7.9520000000000007E-3</v>
      </c>
      <c r="Q783" s="36">
        <f t="shared" si="36"/>
        <v>8.051666666666667E-4</v>
      </c>
      <c r="R783" s="36">
        <f t="shared" si="37"/>
        <v>1.9880000000000002E-3</v>
      </c>
      <c r="S783" s="37">
        <f t="shared" si="38"/>
        <v>-1.1828333333333335E-3</v>
      </c>
      <c r="T783" s="37" t="s">
        <v>427</v>
      </c>
      <c r="U783" s="37" t="s">
        <v>426</v>
      </c>
    </row>
    <row r="784" spans="1:21" x14ac:dyDescent="0.2">
      <c r="A784" s="34">
        <v>0</v>
      </c>
      <c r="B784" s="34">
        <v>0</v>
      </c>
      <c r="C784" s="34">
        <v>0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5">
        <v>0</v>
      </c>
      <c r="N784" s="35">
        <v>4.7340000000000004E-3</v>
      </c>
      <c r="O784" s="35">
        <v>0</v>
      </c>
      <c r="P784" s="35">
        <v>0</v>
      </c>
      <c r="Q784" s="36">
        <f t="shared" si="36"/>
        <v>0</v>
      </c>
      <c r="R784" s="36">
        <f t="shared" si="37"/>
        <v>1.1835000000000001E-3</v>
      </c>
      <c r="S784" s="37">
        <f t="shared" si="38"/>
        <v>-1.1835000000000001E-3</v>
      </c>
      <c r="T784" s="37" t="s">
        <v>507</v>
      </c>
      <c r="U784" s="37" t="s">
        <v>507</v>
      </c>
    </row>
    <row r="785" spans="1:21" x14ac:dyDescent="0.2">
      <c r="A785" s="34">
        <v>0</v>
      </c>
      <c r="B785" s="34">
        <v>0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5">
        <v>0</v>
      </c>
      <c r="N785" s="35">
        <v>4.7390000000000002E-3</v>
      </c>
      <c r="O785" s="35">
        <v>0</v>
      </c>
      <c r="P785" s="35">
        <v>0</v>
      </c>
      <c r="Q785" s="36">
        <f t="shared" si="36"/>
        <v>0</v>
      </c>
      <c r="R785" s="36">
        <f t="shared" si="37"/>
        <v>1.18475E-3</v>
      </c>
      <c r="S785" s="37">
        <f t="shared" si="38"/>
        <v>-1.18475E-3</v>
      </c>
      <c r="T785" s="37" t="s">
        <v>506</v>
      </c>
      <c r="U785" s="37" t="s">
        <v>506</v>
      </c>
    </row>
    <row r="786" spans="1:21" x14ac:dyDescent="0.2">
      <c r="A786" s="34">
        <v>0</v>
      </c>
      <c r="B786" s="34">
        <v>0</v>
      </c>
      <c r="C786" s="34">
        <v>7.339E-3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5">
        <v>0</v>
      </c>
      <c r="N786" s="35">
        <v>0</v>
      </c>
      <c r="O786" s="35">
        <v>0</v>
      </c>
      <c r="P786" s="35">
        <v>7.273E-3</v>
      </c>
      <c r="Q786" s="36">
        <f t="shared" si="36"/>
        <v>6.1158333333333334E-4</v>
      </c>
      <c r="R786" s="36">
        <f t="shared" si="37"/>
        <v>1.81825E-3</v>
      </c>
      <c r="S786" s="37">
        <f t="shared" si="38"/>
        <v>-1.2066666666666667E-3</v>
      </c>
      <c r="T786" s="37" t="s">
        <v>1741</v>
      </c>
      <c r="U786" s="37" t="s">
        <v>1740</v>
      </c>
    </row>
    <row r="787" spans="1:21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5">
        <v>0</v>
      </c>
      <c r="N787" s="35">
        <v>4.8479999999999999E-3</v>
      </c>
      <c r="O787" s="35">
        <v>0</v>
      </c>
      <c r="P787" s="35">
        <v>0</v>
      </c>
      <c r="Q787" s="36">
        <f t="shared" si="36"/>
        <v>0</v>
      </c>
      <c r="R787" s="36">
        <f t="shared" si="37"/>
        <v>1.212E-3</v>
      </c>
      <c r="S787" s="37">
        <f t="shared" si="38"/>
        <v>-1.212E-3</v>
      </c>
      <c r="T787" s="37" t="s">
        <v>504</v>
      </c>
      <c r="U787" s="37" t="s">
        <v>504</v>
      </c>
    </row>
    <row r="788" spans="1:21" x14ac:dyDescent="0.2">
      <c r="A788" s="34">
        <v>0</v>
      </c>
      <c r="B788" s="34">
        <v>0</v>
      </c>
      <c r="C788" s="34">
        <v>0</v>
      </c>
      <c r="D788" s="34">
        <v>0</v>
      </c>
      <c r="E788" s="34">
        <v>7.7219999999999997E-3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5">
        <v>0</v>
      </c>
      <c r="N788" s="35">
        <v>0</v>
      </c>
      <c r="O788" s="35">
        <v>0</v>
      </c>
      <c r="P788" s="35">
        <v>7.4349999999999998E-3</v>
      </c>
      <c r="Q788" s="36">
        <f t="shared" si="36"/>
        <v>6.4349999999999997E-4</v>
      </c>
      <c r="R788" s="36">
        <f t="shared" si="37"/>
        <v>1.8587499999999999E-3</v>
      </c>
      <c r="S788" s="37">
        <f t="shared" si="38"/>
        <v>-1.21525E-3</v>
      </c>
      <c r="T788" s="37" t="s">
        <v>463</v>
      </c>
      <c r="U788" s="37" t="s">
        <v>462</v>
      </c>
    </row>
    <row r="789" spans="1:21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5">
        <v>4.8640000000000003E-3</v>
      </c>
      <c r="N789" s="35">
        <v>0</v>
      </c>
      <c r="O789" s="35">
        <v>0</v>
      </c>
      <c r="P789" s="35">
        <v>0</v>
      </c>
      <c r="Q789" s="36">
        <f t="shared" si="36"/>
        <v>0</v>
      </c>
      <c r="R789" s="36">
        <f t="shared" si="37"/>
        <v>1.2160000000000001E-3</v>
      </c>
      <c r="S789" s="37">
        <f t="shared" si="38"/>
        <v>-1.2160000000000001E-3</v>
      </c>
      <c r="T789" s="37" t="s">
        <v>2388</v>
      </c>
      <c r="U789" s="37" t="s">
        <v>2388</v>
      </c>
    </row>
    <row r="790" spans="1:21" x14ac:dyDescent="0.2">
      <c r="A790" s="34">
        <v>0</v>
      </c>
      <c r="B790" s="34">
        <v>0</v>
      </c>
      <c r="C790" s="34">
        <v>0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5">
        <v>4.8640000000000003E-3</v>
      </c>
      <c r="N790" s="35">
        <v>0</v>
      </c>
      <c r="O790" s="35">
        <v>0</v>
      </c>
      <c r="P790" s="35">
        <v>0</v>
      </c>
      <c r="Q790" s="36">
        <f t="shared" si="36"/>
        <v>0</v>
      </c>
      <c r="R790" s="36">
        <f t="shared" si="37"/>
        <v>1.2160000000000001E-3</v>
      </c>
      <c r="S790" s="37">
        <f t="shared" si="38"/>
        <v>-1.2160000000000001E-3</v>
      </c>
      <c r="T790" s="37" t="s">
        <v>503</v>
      </c>
      <c r="U790" s="37" t="s">
        <v>503</v>
      </c>
    </row>
    <row r="791" spans="1:21" x14ac:dyDescent="0.2">
      <c r="A791" s="34">
        <v>0</v>
      </c>
      <c r="B791" s="34">
        <v>0</v>
      </c>
      <c r="C791" s="34">
        <v>0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5">
        <v>4.8840000000000003E-3</v>
      </c>
      <c r="N791" s="35">
        <v>0</v>
      </c>
      <c r="O791" s="35">
        <v>0</v>
      </c>
      <c r="P791" s="35">
        <v>0</v>
      </c>
      <c r="Q791" s="36">
        <f t="shared" si="36"/>
        <v>0</v>
      </c>
      <c r="R791" s="36">
        <f t="shared" si="37"/>
        <v>1.2210000000000001E-3</v>
      </c>
      <c r="S791" s="37">
        <f t="shared" si="38"/>
        <v>-1.2210000000000001E-3</v>
      </c>
      <c r="T791" s="37" t="s">
        <v>501</v>
      </c>
      <c r="U791" s="37" t="s">
        <v>501</v>
      </c>
    </row>
    <row r="792" spans="1:21" x14ac:dyDescent="0.2">
      <c r="A792" s="34">
        <v>6.7869999999999996E-3</v>
      </c>
      <c r="B792" s="34">
        <v>0</v>
      </c>
      <c r="C792" s="34">
        <v>0</v>
      </c>
      <c r="D792" s="34">
        <v>0</v>
      </c>
      <c r="E792" s="34">
        <v>0</v>
      </c>
      <c r="F792" s="34">
        <v>0</v>
      </c>
      <c r="G792" s="34">
        <v>8.0000000000000002E-3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5">
        <v>0</v>
      </c>
      <c r="N792" s="35">
        <v>9.8410000000000008E-3</v>
      </c>
      <c r="O792" s="35">
        <v>0</v>
      </c>
      <c r="P792" s="35">
        <v>0</v>
      </c>
      <c r="Q792" s="36">
        <f t="shared" si="36"/>
        <v>1.2322500000000001E-3</v>
      </c>
      <c r="R792" s="36">
        <f t="shared" si="37"/>
        <v>2.4602500000000002E-3</v>
      </c>
      <c r="S792" s="37">
        <f t="shared" si="38"/>
        <v>-1.2280000000000001E-3</v>
      </c>
      <c r="T792" s="37" t="s">
        <v>348</v>
      </c>
      <c r="U792" s="37" t="s">
        <v>348</v>
      </c>
    </row>
    <row r="793" spans="1:21" x14ac:dyDescent="0.2">
      <c r="A793" s="34">
        <v>0</v>
      </c>
      <c r="B793" s="34">
        <v>0</v>
      </c>
      <c r="C793" s="34">
        <v>0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5">
        <v>4.9750000000000003E-3</v>
      </c>
      <c r="N793" s="35">
        <v>0</v>
      </c>
      <c r="O793" s="35">
        <v>0</v>
      </c>
      <c r="P793" s="35">
        <v>0</v>
      </c>
      <c r="Q793" s="36">
        <f t="shared" si="36"/>
        <v>0</v>
      </c>
      <c r="R793" s="36">
        <f t="shared" si="37"/>
        <v>1.2437500000000001E-3</v>
      </c>
      <c r="S793" s="37">
        <f t="shared" si="38"/>
        <v>-1.2437500000000001E-3</v>
      </c>
      <c r="T793" s="37" t="s">
        <v>591</v>
      </c>
      <c r="U793" s="37" t="s">
        <v>590</v>
      </c>
    </row>
    <row r="794" spans="1:21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5">
        <v>0</v>
      </c>
      <c r="N794" s="35">
        <v>5.0000000000000001E-3</v>
      </c>
      <c r="O794" s="35">
        <v>0</v>
      </c>
      <c r="P794" s="35">
        <v>0</v>
      </c>
      <c r="Q794" s="36">
        <f t="shared" si="36"/>
        <v>0</v>
      </c>
      <c r="R794" s="36">
        <f t="shared" si="37"/>
        <v>1.25E-3</v>
      </c>
      <c r="S794" s="37">
        <f t="shared" si="38"/>
        <v>-1.25E-3</v>
      </c>
      <c r="T794" s="37" t="s">
        <v>499</v>
      </c>
      <c r="U794" s="37" t="s">
        <v>498</v>
      </c>
    </row>
    <row r="795" spans="1:21" x14ac:dyDescent="0.2">
      <c r="A795" s="34">
        <v>0</v>
      </c>
      <c r="B795" s="34">
        <v>0</v>
      </c>
      <c r="C795" s="34">
        <v>0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5">
        <v>0</v>
      </c>
      <c r="N795" s="35">
        <v>5.0130000000000001E-3</v>
      </c>
      <c r="O795" s="35">
        <v>0</v>
      </c>
      <c r="P795" s="35">
        <v>0</v>
      </c>
      <c r="Q795" s="36">
        <f t="shared" si="36"/>
        <v>0</v>
      </c>
      <c r="R795" s="36">
        <f t="shared" si="37"/>
        <v>1.25325E-3</v>
      </c>
      <c r="S795" s="37">
        <f t="shared" si="38"/>
        <v>-1.25325E-3</v>
      </c>
      <c r="T795" s="37" t="s">
        <v>2733</v>
      </c>
      <c r="U795" s="37" t="s">
        <v>2732</v>
      </c>
    </row>
    <row r="796" spans="1:21" x14ac:dyDescent="0.2">
      <c r="A796" s="34">
        <v>0</v>
      </c>
      <c r="B796" s="34">
        <v>0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5">
        <v>0</v>
      </c>
      <c r="N796" s="35">
        <v>5.019E-3</v>
      </c>
      <c r="O796" s="35">
        <v>0</v>
      </c>
      <c r="P796" s="35">
        <v>0</v>
      </c>
      <c r="Q796" s="36">
        <f t="shared" si="36"/>
        <v>0</v>
      </c>
      <c r="R796" s="36">
        <f t="shared" si="37"/>
        <v>1.25475E-3</v>
      </c>
      <c r="S796" s="37">
        <f t="shared" si="38"/>
        <v>-1.25475E-3</v>
      </c>
      <c r="T796" s="37" t="s">
        <v>593</v>
      </c>
      <c r="U796" s="37" t="s">
        <v>593</v>
      </c>
    </row>
    <row r="797" spans="1:21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5">
        <v>0</v>
      </c>
      <c r="N797" s="35">
        <v>5.0379999999999999E-3</v>
      </c>
      <c r="O797" s="35">
        <v>0</v>
      </c>
      <c r="P797" s="35">
        <v>0</v>
      </c>
      <c r="Q797" s="36">
        <f t="shared" si="36"/>
        <v>0</v>
      </c>
      <c r="R797" s="36">
        <f t="shared" si="37"/>
        <v>1.2595E-3</v>
      </c>
      <c r="S797" s="37">
        <f t="shared" si="38"/>
        <v>-1.2595E-3</v>
      </c>
      <c r="T797" s="37" t="s">
        <v>497</v>
      </c>
      <c r="U797" s="37" t="s">
        <v>497</v>
      </c>
    </row>
    <row r="798" spans="1:21" x14ac:dyDescent="0.2">
      <c r="A798" s="34">
        <v>0</v>
      </c>
      <c r="B798" s="34">
        <v>0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5">
        <v>5.0629999999999998E-3</v>
      </c>
      <c r="N798" s="35">
        <v>0</v>
      </c>
      <c r="O798" s="35">
        <v>0</v>
      </c>
      <c r="P798" s="35">
        <v>0</v>
      </c>
      <c r="Q798" s="36">
        <f t="shared" si="36"/>
        <v>0</v>
      </c>
      <c r="R798" s="36">
        <f t="shared" si="37"/>
        <v>1.2657499999999999E-3</v>
      </c>
      <c r="S798" s="37">
        <f t="shared" si="38"/>
        <v>-1.2657499999999999E-3</v>
      </c>
      <c r="T798" s="37" t="s">
        <v>2672</v>
      </c>
      <c r="U798" s="37" t="s">
        <v>2672</v>
      </c>
    </row>
    <row r="799" spans="1:21" x14ac:dyDescent="0.2">
      <c r="A799" s="34">
        <v>0</v>
      </c>
      <c r="B799" s="34">
        <v>4.4720000000000003E-3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5">
        <v>0</v>
      </c>
      <c r="N799" s="35">
        <v>6.5680000000000001E-3</v>
      </c>
      <c r="O799" s="35">
        <v>0</v>
      </c>
      <c r="P799" s="35">
        <v>0</v>
      </c>
      <c r="Q799" s="36">
        <f t="shared" si="36"/>
        <v>3.7266666666666671E-4</v>
      </c>
      <c r="R799" s="36">
        <f t="shared" si="37"/>
        <v>1.642E-3</v>
      </c>
      <c r="S799" s="37">
        <f t="shared" si="38"/>
        <v>-1.2693333333333333E-3</v>
      </c>
      <c r="T799" s="37" t="s">
        <v>551</v>
      </c>
      <c r="U799" s="37" t="s">
        <v>550</v>
      </c>
    </row>
    <row r="800" spans="1:21" x14ac:dyDescent="0.2">
      <c r="A800" s="34">
        <v>0</v>
      </c>
      <c r="B800" s="34">
        <v>0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  <c r="M800" s="35">
        <v>0</v>
      </c>
      <c r="N800" s="35">
        <v>5.1409999999999997E-3</v>
      </c>
      <c r="O800" s="35">
        <v>0</v>
      </c>
      <c r="P800" s="35">
        <v>0</v>
      </c>
      <c r="Q800" s="36">
        <f t="shared" si="36"/>
        <v>0</v>
      </c>
      <c r="R800" s="36">
        <f t="shared" si="37"/>
        <v>1.2852499999999999E-3</v>
      </c>
      <c r="S800" s="37">
        <f t="shared" si="38"/>
        <v>-1.2852499999999999E-3</v>
      </c>
      <c r="T800" s="37" t="s">
        <v>494</v>
      </c>
      <c r="U800" s="37" t="s">
        <v>493</v>
      </c>
    </row>
    <row r="801" spans="1:21" x14ac:dyDescent="0.2">
      <c r="A801" s="34">
        <v>0</v>
      </c>
      <c r="B801" s="34">
        <v>0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0</v>
      </c>
      <c r="M801" s="35">
        <v>0</v>
      </c>
      <c r="N801" s="35">
        <v>5.1479999999999998E-3</v>
      </c>
      <c r="O801" s="35">
        <v>0</v>
      </c>
      <c r="P801" s="35">
        <v>0</v>
      </c>
      <c r="Q801" s="36">
        <f t="shared" si="36"/>
        <v>0</v>
      </c>
      <c r="R801" s="36">
        <f t="shared" si="37"/>
        <v>1.2869999999999999E-3</v>
      </c>
      <c r="S801" s="37">
        <f t="shared" si="38"/>
        <v>-1.2869999999999999E-3</v>
      </c>
      <c r="T801" s="37" t="s">
        <v>611</v>
      </c>
      <c r="U801" s="37" t="s">
        <v>610</v>
      </c>
    </row>
    <row r="802" spans="1:21" x14ac:dyDescent="0.2">
      <c r="A802" s="34">
        <v>0</v>
      </c>
      <c r="B802" s="34">
        <v>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34">
        <v>0</v>
      </c>
      <c r="M802" s="35">
        <v>0</v>
      </c>
      <c r="N802" s="35">
        <v>5.1479999999999998E-3</v>
      </c>
      <c r="O802" s="35">
        <v>0</v>
      </c>
      <c r="P802" s="35">
        <v>0</v>
      </c>
      <c r="Q802" s="36">
        <f t="shared" si="36"/>
        <v>0</v>
      </c>
      <c r="R802" s="36">
        <f t="shared" si="37"/>
        <v>1.2869999999999999E-3</v>
      </c>
      <c r="S802" s="37">
        <f t="shared" si="38"/>
        <v>-1.2869999999999999E-3</v>
      </c>
      <c r="T802" s="37" t="s">
        <v>492</v>
      </c>
      <c r="U802" s="37" t="s">
        <v>492</v>
      </c>
    </row>
    <row r="803" spans="1:21" x14ac:dyDescent="0.2">
      <c r="A803" s="34">
        <v>1.9421349999999999</v>
      </c>
      <c r="B803" s="34">
        <v>1.954644</v>
      </c>
      <c r="C803" s="34">
        <v>1.9505939999999999</v>
      </c>
      <c r="D803" s="34">
        <v>1.932625</v>
      </c>
      <c r="E803" s="34">
        <v>1.9478850000000001</v>
      </c>
      <c r="F803" s="34">
        <v>1.9448190000000001</v>
      </c>
      <c r="G803" s="34">
        <v>1.966477</v>
      </c>
      <c r="H803" s="34">
        <v>1.9409639999999999</v>
      </c>
      <c r="I803" s="34">
        <v>1.944798</v>
      </c>
      <c r="J803" s="34">
        <v>1.9762150000000001</v>
      </c>
      <c r="K803" s="34">
        <v>1.9697100000000001</v>
      </c>
      <c r="L803" s="34">
        <v>1.9739679999999999</v>
      </c>
      <c r="M803" s="35">
        <v>1.9530650000000001</v>
      </c>
      <c r="N803" s="35">
        <v>1.9502820000000001</v>
      </c>
      <c r="O803" s="35">
        <v>1.969338</v>
      </c>
      <c r="P803" s="35">
        <v>1.9474100000000001</v>
      </c>
      <c r="Q803" s="36">
        <f t="shared" si="36"/>
        <v>1.9537361666666664</v>
      </c>
      <c r="R803" s="36">
        <f t="shared" si="37"/>
        <v>1.9550237500000001</v>
      </c>
      <c r="S803" s="37">
        <f t="shared" si="38"/>
        <v>-1.287583333333675E-3</v>
      </c>
      <c r="T803" s="37" t="s">
        <v>601</v>
      </c>
      <c r="U803" s="37" t="s">
        <v>601</v>
      </c>
    </row>
    <row r="804" spans="1:21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0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4">
        <v>0</v>
      </c>
      <c r="M804" s="35">
        <v>0</v>
      </c>
      <c r="N804" s="35">
        <v>5.1549999999999999E-3</v>
      </c>
      <c r="O804" s="35">
        <v>0</v>
      </c>
      <c r="P804" s="35">
        <v>0</v>
      </c>
      <c r="Q804" s="36">
        <f t="shared" si="36"/>
        <v>0</v>
      </c>
      <c r="R804" s="36">
        <f t="shared" si="37"/>
        <v>1.28875E-3</v>
      </c>
      <c r="S804" s="37">
        <f t="shared" si="38"/>
        <v>-1.28875E-3</v>
      </c>
      <c r="T804" s="37" t="s">
        <v>491</v>
      </c>
      <c r="U804" s="37" t="s">
        <v>491</v>
      </c>
    </row>
    <row r="805" spans="1:21" x14ac:dyDescent="0.2">
      <c r="A805" s="34">
        <v>0</v>
      </c>
      <c r="B805" s="34">
        <v>0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0</v>
      </c>
      <c r="M805" s="35">
        <v>0</v>
      </c>
      <c r="N805" s="35">
        <v>5.1549999999999999E-3</v>
      </c>
      <c r="O805" s="35">
        <v>0</v>
      </c>
      <c r="P805" s="35">
        <v>0</v>
      </c>
      <c r="Q805" s="36">
        <f t="shared" si="36"/>
        <v>0</v>
      </c>
      <c r="R805" s="36">
        <f t="shared" si="37"/>
        <v>1.28875E-3</v>
      </c>
      <c r="S805" s="37">
        <f t="shared" si="38"/>
        <v>-1.28875E-3</v>
      </c>
      <c r="T805" s="37" t="s">
        <v>490</v>
      </c>
      <c r="U805" s="37" t="s">
        <v>490</v>
      </c>
    </row>
    <row r="806" spans="1:21" x14ac:dyDescent="0.2">
      <c r="A806" s="34">
        <v>0</v>
      </c>
      <c r="B806" s="34">
        <v>0</v>
      </c>
      <c r="C806" s="34">
        <v>0</v>
      </c>
      <c r="D806" s="34">
        <v>0</v>
      </c>
      <c r="E806" s="34">
        <v>0</v>
      </c>
      <c r="F806" s="34">
        <v>0</v>
      </c>
      <c r="G806" s="34">
        <v>0</v>
      </c>
      <c r="H806" s="34">
        <v>8.6770000000000007E-3</v>
      </c>
      <c r="I806" s="34">
        <v>0</v>
      </c>
      <c r="J806" s="34">
        <v>0</v>
      </c>
      <c r="K806" s="34">
        <v>0</v>
      </c>
      <c r="L806" s="34">
        <v>0</v>
      </c>
      <c r="M806" s="35">
        <v>0</v>
      </c>
      <c r="N806" s="35">
        <v>0</v>
      </c>
      <c r="O806" s="35">
        <v>0</v>
      </c>
      <c r="P806" s="35">
        <v>8.0809999999999996E-3</v>
      </c>
      <c r="Q806" s="36">
        <f t="shared" si="36"/>
        <v>7.2308333333333339E-4</v>
      </c>
      <c r="R806" s="36">
        <f t="shared" si="37"/>
        <v>2.0202499999999999E-3</v>
      </c>
      <c r="S806" s="37">
        <f t="shared" si="38"/>
        <v>-1.2971666666666665E-3</v>
      </c>
      <c r="T806" s="37" t="s">
        <v>1794</v>
      </c>
      <c r="U806" s="37" t="s">
        <v>1794</v>
      </c>
    </row>
    <row r="807" spans="1:21" x14ac:dyDescent="0.2">
      <c r="A807" s="34">
        <v>0</v>
      </c>
      <c r="B807" s="34">
        <v>0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0</v>
      </c>
      <c r="M807" s="35">
        <v>0</v>
      </c>
      <c r="N807" s="35">
        <v>5.2220000000000001E-3</v>
      </c>
      <c r="O807" s="35">
        <v>0</v>
      </c>
      <c r="P807" s="35">
        <v>0</v>
      </c>
      <c r="Q807" s="36">
        <f t="shared" si="36"/>
        <v>0</v>
      </c>
      <c r="R807" s="36">
        <f t="shared" si="37"/>
        <v>1.3055E-3</v>
      </c>
      <c r="S807" s="37">
        <f t="shared" si="38"/>
        <v>-1.3055E-3</v>
      </c>
      <c r="T807" s="37" t="s">
        <v>485</v>
      </c>
      <c r="U807" s="37" t="s">
        <v>485</v>
      </c>
    </row>
    <row r="808" spans="1:21" x14ac:dyDescent="0.2">
      <c r="A808" s="34">
        <v>0</v>
      </c>
      <c r="B808" s="34">
        <v>0</v>
      </c>
      <c r="C808" s="34">
        <v>0</v>
      </c>
      <c r="D808" s="34">
        <v>0</v>
      </c>
      <c r="E808" s="34">
        <v>0</v>
      </c>
      <c r="F808" s="34">
        <v>0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0</v>
      </c>
      <c r="M808" s="35">
        <v>0</v>
      </c>
      <c r="N808" s="35">
        <v>5.2360000000000002E-3</v>
      </c>
      <c r="O808" s="35">
        <v>0</v>
      </c>
      <c r="P808" s="35">
        <v>0</v>
      </c>
      <c r="Q808" s="36">
        <f t="shared" si="36"/>
        <v>0</v>
      </c>
      <c r="R808" s="36">
        <f t="shared" si="37"/>
        <v>1.3090000000000001E-3</v>
      </c>
      <c r="S808" s="37">
        <f t="shared" si="38"/>
        <v>-1.3090000000000001E-3</v>
      </c>
      <c r="T808" s="37" t="s">
        <v>483</v>
      </c>
      <c r="U808" s="37" t="s">
        <v>483</v>
      </c>
    </row>
    <row r="809" spans="1:21" x14ac:dyDescent="0.2">
      <c r="A809" s="34">
        <v>0</v>
      </c>
      <c r="B809" s="34">
        <v>0</v>
      </c>
      <c r="C809" s="34">
        <v>0</v>
      </c>
      <c r="D809" s="34">
        <v>0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4">
        <v>0</v>
      </c>
      <c r="M809" s="35">
        <v>0</v>
      </c>
      <c r="N809" s="35">
        <v>5.2839999999999996E-3</v>
      </c>
      <c r="O809" s="35">
        <v>0</v>
      </c>
      <c r="P809" s="35">
        <v>0</v>
      </c>
      <c r="Q809" s="36">
        <f t="shared" si="36"/>
        <v>0</v>
      </c>
      <c r="R809" s="36">
        <f t="shared" si="37"/>
        <v>1.3209999999999999E-3</v>
      </c>
      <c r="S809" s="37">
        <f t="shared" si="38"/>
        <v>-1.3209999999999999E-3</v>
      </c>
      <c r="T809" s="37" t="s">
        <v>481</v>
      </c>
      <c r="U809" s="37" t="s">
        <v>480</v>
      </c>
    </row>
    <row r="810" spans="1:21" x14ac:dyDescent="0.2">
      <c r="A810" s="34">
        <v>0</v>
      </c>
      <c r="B810" s="34">
        <v>0</v>
      </c>
      <c r="C810" s="34">
        <v>0</v>
      </c>
      <c r="D810" s="34">
        <v>0</v>
      </c>
      <c r="E810" s="34">
        <v>0</v>
      </c>
      <c r="F810" s="34">
        <v>0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4">
        <v>0</v>
      </c>
      <c r="M810" s="35">
        <v>0</v>
      </c>
      <c r="N810" s="35">
        <v>5.2909999999999997E-3</v>
      </c>
      <c r="O810" s="35">
        <v>0</v>
      </c>
      <c r="P810" s="35">
        <v>0</v>
      </c>
      <c r="Q810" s="36">
        <f t="shared" si="36"/>
        <v>0</v>
      </c>
      <c r="R810" s="36">
        <f t="shared" si="37"/>
        <v>1.3227499999999999E-3</v>
      </c>
      <c r="S810" s="37">
        <f t="shared" si="38"/>
        <v>-1.3227499999999999E-3</v>
      </c>
      <c r="T810" s="37" t="s">
        <v>479</v>
      </c>
      <c r="U810" s="37" t="s">
        <v>478</v>
      </c>
    </row>
    <row r="811" spans="1:21" x14ac:dyDescent="0.2">
      <c r="A811" s="34">
        <v>0</v>
      </c>
      <c r="B811" s="34">
        <v>0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0</v>
      </c>
      <c r="M811" s="35">
        <v>0</v>
      </c>
      <c r="N811" s="35">
        <v>5.2909999999999997E-3</v>
      </c>
      <c r="O811" s="35">
        <v>0</v>
      </c>
      <c r="P811" s="35">
        <v>0</v>
      </c>
      <c r="Q811" s="36">
        <f t="shared" si="36"/>
        <v>0</v>
      </c>
      <c r="R811" s="36">
        <f t="shared" si="37"/>
        <v>1.3227499999999999E-3</v>
      </c>
      <c r="S811" s="37">
        <f t="shared" si="38"/>
        <v>-1.3227499999999999E-3</v>
      </c>
      <c r="T811" s="37" t="s">
        <v>477</v>
      </c>
      <c r="U811" s="37" t="s">
        <v>476</v>
      </c>
    </row>
    <row r="812" spans="1:21" x14ac:dyDescent="0.2">
      <c r="A812" s="34">
        <v>0</v>
      </c>
      <c r="B812" s="34">
        <v>0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  <c r="M812" s="35">
        <v>0</v>
      </c>
      <c r="N812" s="35">
        <v>5.3049999999999998E-3</v>
      </c>
      <c r="O812" s="35">
        <v>0</v>
      </c>
      <c r="P812" s="35">
        <v>0</v>
      </c>
      <c r="Q812" s="36">
        <f t="shared" si="36"/>
        <v>0</v>
      </c>
      <c r="R812" s="36">
        <f t="shared" si="37"/>
        <v>1.32625E-3</v>
      </c>
      <c r="S812" s="37">
        <f t="shared" si="38"/>
        <v>-1.32625E-3</v>
      </c>
      <c r="T812" s="37" t="s">
        <v>475</v>
      </c>
      <c r="U812" s="37" t="s">
        <v>475</v>
      </c>
    </row>
    <row r="813" spans="1:21" x14ac:dyDescent="0.2">
      <c r="A813" s="34">
        <v>0</v>
      </c>
      <c r="B813" s="34">
        <v>0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4">
        <v>0</v>
      </c>
      <c r="M813" s="35">
        <v>0</v>
      </c>
      <c r="N813" s="35">
        <v>5.3189999999999999E-3</v>
      </c>
      <c r="O813" s="35">
        <v>0</v>
      </c>
      <c r="P813" s="35">
        <v>0</v>
      </c>
      <c r="Q813" s="36">
        <f t="shared" ref="Q813:Q876" si="39">AVERAGE(C813,A813,B813,F813,D813,E813,I813,G813,H813,L813,J813,K813)</f>
        <v>0</v>
      </c>
      <c r="R813" s="36">
        <f t="shared" ref="R813:R876" si="40">AVERAGE(P813,O813,N813,M813)</f>
        <v>1.32975E-3</v>
      </c>
      <c r="S813" s="37">
        <f t="shared" ref="S813:S876" si="41">Q813-R813</f>
        <v>-1.32975E-3</v>
      </c>
      <c r="T813" s="37" t="s">
        <v>474</v>
      </c>
      <c r="U813" s="37" t="s">
        <v>474</v>
      </c>
    </row>
    <row r="814" spans="1:21" x14ac:dyDescent="0.2">
      <c r="A814" s="34">
        <v>0</v>
      </c>
      <c r="B814" s="34">
        <v>0</v>
      </c>
      <c r="C814" s="34">
        <v>0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  <c r="M814" s="35">
        <v>0</v>
      </c>
      <c r="N814" s="35">
        <v>5.3759999999999997E-3</v>
      </c>
      <c r="O814" s="35">
        <v>0</v>
      </c>
      <c r="P814" s="35">
        <v>0</v>
      </c>
      <c r="Q814" s="36">
        <f t="shared" si="39"/>
        <v>0</v>
      </c>
      <c r="R814" s="36">
        <f t="shared" si="40"/>
        <v>1.3439999999999999E-3</v>
      </c>
      <c r="S814" s="37">
        <f t="shared" si="41"/>
        <v>-1.3439999999999999E-3</v>
      </c>
      <c r="T814" s="37" t="s">
        <v>577</v>
      </c>
      <c r="U814" s="37" t="s">
        <v>577</v>
      </c>
    </row>
    <row r="815" spans="1:21" x14ac:dyDescent="0.2">
      <c r="A815" s="34">
        <v>0</v>
      </c>
      <c r="B815" s="34">
        <v>0</v>
      </c>
      <c r="C815" s="34">
        <v>6.8139999999999997E-3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  <c r="M815" s="35">
        <v>0</v>
      </c>
      <c r="N815" s="35">
        <v>0</v>
      </c>
      <c r="O815" s="35">
        <v>0</v>
      </c>
      <c r="P815" s="35">
        <v>7.6480000000000003E-3</v>
      </c>
      <c r="Q815" s="36">
        <f t="shared" si="39"/>
        <v>5.6783333333333328E-4</v>
      </c>
      <c r="R815" s="36">
        <f t="shared" si="40"/>
        <v>1.9120000000000001E-3</v>
      </c>
      <c r="S815" s="37">
        <f t="shared" si="41"/>
        <v>-1.3441666666666667E-3</v>
      </c>
      <c r="T815" s="37" t="s">
        <v>2778</v>
      </c>
      <c r="U815" s="37" t="s">
        <v>2778</v>
      </c>
    </row>
    <row r="816" spans="1:21" x14ac:dyDescent="0.2">
      <c r="A816" s="34">
        <v>0</v>
      </c>
      <c r="B816" s="34">
        <v>0</v>
      </c>
      <c r="C816" s="34">
        <v>0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5">
        <v>0</v>
      </c>
      <c r="N816" s="35">
        <v>5.3839999999999999E-3</v>
      </c>
      <c r="O816" s="35">
        <v>0</v>
      </c>
      <c r="P816" s="35">
        <v>0</v>
      </c>
      <c r="Q816" s="36">
        <f t="shared" si="39"/>
        <v>0</v>
      </c>
      <c r="R816" s="36">
        <f t="shared" si="40"/>
        <v>1.346E-3</v>
      </c>
      <c r="S816" s="37">
        <f t="shared" si="41"/>
        <v>-1.346E-3</v>
      </c>
      <c r="T816" s="37" t="s">
        <v>454</v>
      </c>
      <c r="U816" s="37" t="s">
        <v>454</v>
      </c>
    </row>
    <row r="817" spans="1:21" x14ac:dyDescent="0.2">
      <c r="A817" s="34">
        <v>0</v>
      </c>
      <c r="B817" s="34">
        <v>0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5">
        <v>0</v>
      </c>
      <c r="N817" s="35">
        <v>5.398E-3</v>
      </c>
      <c r="O817" s="35">
        <v>0</v>
      </c>
      <c r="P817" s="35">
        <v>0</v>
      </c>
      <c r="Q817" s="36">
        <f t="shared" si="39"/>
        <v>0</v>
      </c>
      <c r="R817" s="36">
        <f t="shared" si="40"/>
        <v>1.3495E-3</v>
      </c>
      <c r="S817" s="37">
        <f t="shared" si="41"/>
        <v>-1.3495E-3</v>
      </c>
      <c r="T817" s="37" t="s">
        <v>608</v>
      </c>
      <c r="U817" s="37" t="s">
        <v>607</v>
      </c>
    </row>
    <row r="818" spans="1:21" x14ac:dyDescent="0.2">
      <c r="A818" s="34">
        <v>0</v>
      </c>
      <c r="B818" s="34">
        <v>0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5">
        <v>0</v>
      </c>
      <c r="N818" s="35">
        <v>5.476E-3</v>
      </c>
      <c r="O818" s="35">
        <v>0</v>
      </c>
      <c r="P818" s="35">
        <v>0</v>
      </c>
      <c r="Q818" s="36">
        <f t="shared" si="39"/>
        <v>0</v>
      </c>
      <c r="R818" s="36">
        <f t="shared" si="40"/>
        <v>1.369E-3</v>
      </c>
      <c r="S818" s="37">
        <f t="shared" si="41"/>
        <v>-1.369E-3</v>
      </c>
      <c r="T818" s="37" t="s">
        <v>471</v>
      </c>
      <c r="U818" s="37" t="s">
        <v>471</v>
      </c>
    </row>
    <row r="819" spans="1:21" x14ac:dyDescent="0.2">
      <c r="A819" s="34">
        <v>0</v>
      </c>
      <c r="B819" s="34">
        <v>0</v>
      </c>
      <c r="C819" s="34">
        <v>0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5">
        <v>0</v>
      </c>
      <c r="N819" s="35">
        <v>5.4790000000000004E-3</v>
      </c>
      <c r="O819" s="35">
        <v>0</v>
      </c>
      <c r="P819" s="35">
        <v>0</v>
      </c>
      <c r="Q819" s="36">
        <f t="shared" si="39"/>
        <v>0</v>
      </c>
      <c r="R819" s="36">
        <f t="shared" si="40"/>
        <v>1.3697500000000001E-3</v>
      </c>
      <c r="S819" s="37">
        <f t="shared" si="41"/>
        <v>-1.3697500000000001E-3</v>
      </c>
      <c r="T819" s="37" t="s">
        <v>470</v>
      </c>
      <c r="U819" s="37" t="s">
        <v>469</v>
      </c>
    </row>
    <row r="820" spans="1:21" x14ac:dyDescent="0.2">
      <c r="A820" s="34">
        <v>0</v>
      </c>
      <c r="B820" s="34">
        <v>0</v>
      </c>
      <c r="C820" s="34">
        <v>0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5">
        <v>0</v>
      </c>
      <c r="N820" s="35">
        <v>5.4790000000000004E-3</v>
      </c>
      <c r="O820" s="35">
        <v>0</v>
      </c>
      <c r="P820" s="35">
        <v>0</v>
      </c>
      <c r="Q820" s="36">
        <f t="shared" si="39"/>
        <v>0</v>
      </c>
      <c r="R820" s="36">
        <f t="shared" si="40"/>
        <v>1.3697500000000001E-3</v>
      </c>
      <c r="S820" s="37">
        <f t="shared" si="41"/>
        <v>-1.3697500000000001E-3</v>
      </c>
      <c r="T820" s="37" t="s">
        <v>468</v>
      </c>
      <c r="U820" s="37" t="s">
        <v>468</v>
      </c>
    </row>
    <row r="821" spans="1:21" x14ac:dyDescent="0.2">
      <c r="A821" s="34">
        <v>0</v>
      </c>
      <c r="B821" s="34">
        <v>0</v>
      </c>
      <c r="C821" s="34">
        <v>0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5">
        <v>0</v>
      </c>
      <c r="N821" s="35">
        <v>5.5019999999999999E-3</v>
      </c>
      <c r="O821" s="35">
        <v>0</v>
      </c>
      <c r="P821" s="35">
        <v>0</v>
      </c>
      <c r="Q821" s="36">
        <f t="shared" si="39"/>
        <v>0</v>
      </c>
      <c r="R821" s="36">
        <f t="shared" si="40"/>
        <v>1.3755E-3</v>
      </c>
      <c r="S821" s="37">
        <f t="shared" si="41"/>
        <v>-1.3755E-3</v>
      </c>
      <c r="T821" s="37" t="s">
        <v>466</v>
      </c>
      <c r="U821" s="37" t="s">
        <v>465</v>
      </c>
    </row>
    <row r="822" spans="1:21" x14ac:dyDescent="0.2">
      <c r="A822" s="34">
        <v>0</v>
      </c>
      <c r="B822" s="34">
        <v>0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5">
        <v>0</v>
      </c>
      <c r="N822" s="35">
        <v>5.5019999999999999E-3</v>
      </c>
      <c r="O822" s="35">
        <v>0</v>
      </c>
      <c r="P822" s="35">
        <v>0</v>
      </c>
      <c r="Q822" s="36">
        <f t="shared" si="39"/>
        <v>0</v>
      </c>
      <c r="R822" s="36">
        <f t="shared" si="40"/>
        <v>1.3755E-3</v>
      </c>
      <c r="S822" s="37">
        <f t="shared" si="41"/>
        <v>-1.3755E-3</v>
      </c>
      <c r="T822" s="37" t="s">
        <v>464</v>
      </c>
      <c r="U822" s="37" t="s">
        <v>464</v>
      </c>
    </row>
    <row r="823" spans="1:21" x14ac:dyDescent="0.2">
      <c r="A823" s="34">
        <v>0</v>
      </c>
      <c r="B823" s="34">
        <v>0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5">
        <v>0</v>
      </c>
      <c r="N823" s="35">
        <v>5.5250000000000004E-3</v>
      </c>
      <c r="O823" s="35">
        <v>0</v>
      </c>
      <c r="P823" s="35">
        <v>0</v>
      </c>
      <c r="Q823" s="36">
        <f t="shared" si="39"/>
        <v>0</v>
      </c>
      <c r="R823" s="36">
        <f t="shared" si="40"/>
        <v>1.3812500000000001E-3</v>
      </c>
      <c r="S823" s="37">
        <f t="shared" si="41"/>
        <v>-1.3812500000000001E-3</v>
      </c>
      <c r="T823" s="37" t="s">
        <v>461</v>
      </c>
      <c r="U823" s="37" t="s">
        <v>461</v>
      </c>
    </row>
    <row r="824" spans="1:21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5">
        <v>0</v>
      </c>
      <c r="N824" s="35">
        <v>5.5560000000000002E-3</v>
      </c>
      <c r="O824" s="35">
        <v>0</v>
      </c>
      <c r="P824" s="35">
        <v>0</v>
      </c>
      <c r="Q824" s="36">
        <f t="shared" si="39"/>
        <v>0</v>
      </c>
      <c r="R824" s="36">
        <f t="shared" si="40"/>
        <v>1.389E-3</v>
      </c>
      <c r="S824" s="37">
        <f t="shared" si="41"/>
        <v>-1.389E-3</v>
      </c>
      <c r="T824" s="37" t="s">
        <v>599</v>
      </c>
      <c r="U824" s="37" t="s">
        <v>598</v>
      </c>
    </row>
    <row r="825" spans="1:21" x14ac:dyDescent="0.2">
      <c r="A825" s="34">
        <v>0</v>
      </c>
      <c r="B825" s="34">
        <v>0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5">
        <v>0</v>
      </c>
      <c r="N825" s="35">
        <v>5.6100000000000004E-3</v>
      </c>
      <c r="O825" s="35">
        <v>0</v>
      </c>
      <c r="P825" s="35">
        <v>0</v>
      </c>
      <c r="Q825" s="36">
        <f t="shared" si="39"/>
        <v>0</v>
      </c>
      <c r="R825" s="36">
        <f t="shared" si="40"/>
        <v>1.4025000000000001E-3</v>
      </c>
      <c r="S825" s="37">
        <f t="shared" si="41"/>
        <v>-1.4025000000000001E-3</v>
      </c>
      <c r="T825" s="37" t="s">
        <v>458</v>
      </c>
      <c r="U825" s="37" t="s">
        <v>458</v>
      </c>
    </row>
    <row r="826" spans="1:21" x14ac:dyDescent="0.2">
      <c r="A826" s="34">
        <v>0</v>
      </c>
      <c r="B826" s="34">
        <v>0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5">
        <v>0</v>
      </c>
      <c r="N826" s="35">
        <v>5.666E-3</v>
      </c>
      <c r="O826" s="35">
        <v>0</v>
      </c>
      <c r="P826" s="35">
        <v>0</v>
      </c>
      <c r="Q826" s="36">
        <f t="shared" si="39"/>
        <v>0</v>
      </c>
      <c r="R826" s="36">
        <f t="shared" si="40"/>
        <v>1.4165E-3</v>
      </c>
      <c r="S826" s="37">
        <f t="shared" si="41"/>
        <v>-1.4165E-3</v>
      </c>
      <c r="T826" s="37" t="s">
        <v>456</v>
      </c>
      <c r="U826" s="37" t="s">
        <v>456</v>
      </c>
    </row>
    <row r="827" spans="1:21" x14ac:dyDescent="0.2">
      <c r="A827" s="34">
        <v>0</v>
      </c>
      <c r="B827" s="34">
        <v>0</v>
      </c>
      <c r="C827" s="34">
        <v>0</v>
      </c>
      <c r="D827" s="34">
        <v>0</v>
      </c>
      <c r="E827" s="34">
        <v>0</v>
      </c>
      <c r="F827" s="34">
        <v>0</v>
      </c>
      <c r="G827" s="34">
        <v>9.4339999999999997E-3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5">
        <v>0</v>
      </c>
      <c r="N827" s="35">
        <v>0</v>
      </c>
      <c r="O827" s="35">
        <v>0</v>
      </c>
      <c r="P827" s="35">
        <v>8.8299999999999993E-3</v>
      </c>
      <c r="Q827" s="36">
        <f t="shared" si="39"/>
        <v>7.8616666666666668E-4</v>
      </c>
      <c r="R827" s="36">
        <f t="shared" si="40"/>
        <v>2.2074999999999998E-3</v>
      </c>
      <c r="S827" s="37">
        <f t="shared" si="41"/>
        <v>-1.421333333333333E-3</v>
      </c>
      <c r="T827" s="37" t="s">
        <v>365</v>
      </c>
      <c r="U827" s="37" t="s">
        <v>364</v>
      </c>
    </row>
    <row r="828" spans="1:21" x14ac:dyDescent="0.2">
      <c r="A828" s="34">
        <v>0</v>
      </c>
      <c r="B828" s="34">
        <v>0</v>
      </c>
      <c r="C828" s="34">
        <v>0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5">
        <v>0</v>
      </c>
      <c r="N828" s="35">
        <v>5.6979999999999999E-3</v>
      </c>
      <c r="O828" s="35">
        <v>0</v>
      </c>
      <c r="P828" s="35">
        <v>0</v>
      </c>
      <c r="Q828" s="36">
        <f t="shared" si="39"/>
        <v>0</v>
      </c>
      <c r="R828" s="36">
        <f t="shared" si="40"/>
        <v>1.4245E-3</v>
      </c>
      <c r="S828" s="37">
        <f t="shared" si="41"/>
        <v>-1.4245E-3</v>
      </c>
      <c r="T828" s="37" t="s">
        <v>455</v>
      </c>
      <c r="U828" s="37" t="s">
        <v>455</v>
      </c>
    </row>
    <row r="829" spans="1:21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5">
        <v>0</v>
      </c>
      <c r="N829" s="35">
        <v>5.7600000000000004E-3</v>
      </c>
      <c r="O829" s="35">
        <v>0</v>
      </c>
      <c r="P829" s="35">
        <v>0</v>
      </c>
      <c r="Q829" s="36">
        <f t="shared" si="39"/>
        <v>0</v>
      </c>
      <c r="R829" s="36">
        <f t="shared" si="40"/>
        <v>1.4400000000000001E-3</v>
      </c>
      <c r="S829" s="37">
        <f t="shared" si="41"/>
        <v>-1.4400000000000001E-3</v>
      </c>
      <c r="T829" s="37" t="s">
        <v>452</v>
      </c>
      <c r="U829" s="37" t="s">
        <v>452</v>
      </c>
    </row>
    <row r="830" spans="1:21" x14ac:dyDescent="0.2">
      <c r="A830" s="34">
        <v>0</v>
      </c>
      <c r="B830" s="34">
        <v>0</v>
      </c>
      <c r="C830" s="34">
        <v>0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5">
        <v>0</v>
      </c>
      <c r="N830" s="35">
        <v>5.7970000000000001E-3</v>
      </c>
      <c r="O830" s="35">
        <v>0</v>
      </c>
      <c r="P830" s="35">
        <v>0</v>
      </c>
      <c r="Q830" s="36">
        <f t="shared" si="39"/>
        <v>0</v>
      </c>
      <c r="R830" s="36">
        <f t="shared" si="40"/>
        <v>1.44925E-3</v>
      </c>
      <c r="S830" s="37">
        <f t="shared" si="41"/>
        <v>-1.44925E-3</v>
      </c>
      <c r="T830" s="37" t="s">
        <v>2204</v>
      </c>
      <c r="U830" s="37" t="s">
        <v>2204</v>
      </c>
    </row>
    <row r="831" spans="1:21" x14ac:dyDescent="0.2">
      <c r="A831" s="34">
        <v>0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5">
        <v>0</v>
      </c>
      <c r="N831" s="35">
        <v>5.8310000000000002E-3</v>
      </c>
      <c r="O831" s="35">
        <v>0</v>
      </c>
      <c r="P831" s="35">
        <v>0</v>
      </c>
      <c r="Q831" s="36">
        <f t="shared" si="39"/>
        <v>0</v>
      </c>
      <c r="R831" s="36">
        <f t="shared" si="40"/>
        <v>1.4577500000000001E-3</v>
      </c>
      <c r="S831" s="37">
        <f t="shared" si="41"/>
        <v>-1.4577500000000001E-3</v>
      </c>
      <c r="T831" s="37" t="s">
        <v>451</v>
      </c>
      <c r="U831" s="37" t="s">
        <v>450</v>
      </c>
    </row>
    <row r="832" spans="1:21" x14ac:dyDescent="0.2">
      <c r="A832" s="34">
        <v>0</v>
      </c>
      <c r="B832" s="34">
        <v>0</v>
      </c>
      <c r="C832" s="34">
        <v>0</v>
      </c>
      <c r="D832" s="34">
        <v>0</v>
      </c>
      <c r="E832" s="34">
        <v>0</v>
      </c>
      <c r="F832" s="34">
        <v>3.7309999999999999E-3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5">
        <v>7.0920000000000002E-3</v>
      </c>
      <c r="N832" s="35">
        <v>0</v>
      </c>
      <c r="O832" s="35">
        <v>0</v>
      </c>
      <c r="P832" s="35">
        <v>0</v>
      </c>
      <c r="Q832" s="36">
        <f t="shared" si="39"/>
        <v>3.1091666666666664E-4</v>
      </c>
      <c r="R832" s="36">
        <f t="shared" si="40"/>
        <v>1.7730000000000001E-3</v>
      </c>
      <c r="S832" s="37">
        <f t="shared" si="41"/>
        <v>-1.4620833333333335E-3</v>
      </c>
      <c r="T832" s="37" t="s">
        <v>402</v>
      </c>
      <c r="U832" s="37" t="s">
        <v>402</v>
      </c>
    </row>
    <row r="833" spans="1:21" x14ac:dyDescent="0.2">
      <c r="A833" s="34">
        <v>0</v>
      </c>
      <c r="B833" s="34">
        <v>0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5">
        <v>0</v>
      </c>
      <c r="N833" s="35">
        <v>5.8570000000000002E-3</v>
      </c>
      <c r="O833" s="35">
        <v>0</v>
      </c>
      <c r="P833" s="35">
        <v>0</v>
      </c>
      <c r="Q833" s="36">
        <f t="shared" si="39"/>
        <v>0</v>
      </c>
      <c r="R833" s="36">
        <f t="shared" si="40"/>
        <v>1.4642500000000001E-3</v>
      </c>
      <c r="S833" s="37">
        <f t="shared" si="41"/>
        <v>-1.4642500000000001E-3</v>
      </c>
      <c r="T833" s="37" t="s">
        <v>449</v>
      </c>
      <c r="U833" s="37" t="s">
        <v>449</v>
      </c>
    </row>
    <row r="834" spans="1:21" x14ac:dyDescent="0.2">
      <c r="A834" s="34">
        <v>0</v>
      </c>
      <c r="B834" s="34">
        <v>0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5">
        <v>0</v>
      </c>
      <c r="N834" s="35">
        <v>5.8820000000000001E-3</v>
      </c>
      <c r="O834" s="35">
        <v>0</v>
      </c>
      <c r="P834" s="35">
        <v>0</v>
      </c>
      <c r="Q834" s="36">
        <f t="shared" si="39"/>
        <v>0</v>
      </c>
      <c r="R834" s="36">
        <f t="shared" si="40"/>
        <v>1.4705E-3</v>
      </c>
      <c r="S834" s="37">
        <f t="shared" si="41"/>
        <v>-1.4705E-3</v>
      </c>
      <c r="T834" s="37" t="s">
        <v>446</v>
      </c>
      <c r="U834" s="37" t="s">
        <v>446</v>
      </c>
    </row>
    <row r="835" spans="1:21" x14ac:dyDescent="0.2">
      <c r="A835" s="34">
        <v>0</v>
      </c>
      <c r="B835" s="34">
        <v>0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5">
        <v>0</v>
      </c>
      <c r="N835" s="35">
        <v>5.8820000000000001E-3</v>
      </c>
      <c r="O835" s="35">
        <v>0</v>
      </c>
      <c r="P835" s="35">
        <v>0</v>
      </c>
      <c r="Q835" s="36">
        <f t="shared" si="39"/>
        <v>0</v>
      </c>
      <c r="R835" s="36">
        <f t="shared" si="40"/>
        <v>1.4705E-3</v>
      </c>
      <c r="S835" s="37">
        <f t="shared" si="41"/>
        <v>-1.4705E-3</v>
      </c>
      <c r="T835" s="37" t="s">
        <v>542</v>
      </c>
      <c r="U835" s="37" t="s">
        <v>541</v>
      </c>
    </row>
    <row r="836" spans="1:21" x14ac:dyDescent="0.2">
      <c r="A836" s="34">
        <v>0</v>
      </c>
      <c r="B836" s="34">
        <v>0</v>
      </c>
      <c r="C836" s="34">
        <v>0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4.0530000000000002E-3</v>
      </c>
      <c r="L836" s="34">
        <v>0</v>
      </c>
      <c r="M836" s="35">
        <v>0</v>
      </c>
      <c r="N836" s="35">
        <v>0</v>
      </c>
      <c r="O836" s="35">
        <v>0</v>
      </c>
      <c r="P836" s="35">
        <v>7.2329999999999998E-3</v>
      </c>
      <c r="Q836" s="36">
        <f t="shared" si="39"/>
        <v>3.3775E-4</v>
      </c>
      <c r="R836" s="36">
        <f t="shared" si="40"/>
        <v>1.80825E-3</v>
      </c>
      <c r="S836" s="37">
        <f t="shared" si="41"/>
        <v>-1.4705E-3</v>
      </c>
      <c r="T836" s="37" t="s">
        <v>396</v>
      </c>
      <c r="U836" s="37" t="s">
        <v>396</v>
      </c>
    </row>
    <row r="837" spans="1:21" x14ac:dyDescent="0.2">
      <c r="A837" s="34">
        <v>0</v>
      </c>
      <c r="B837" s="34">
        <v>0</v>
      </c>
      <c r="C837" s="34">
        <v>0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5">
        <v>0</v>
      </c>
      <c r="N837" s="35">
        <v>5.9170000000000004E-3</v>
      </c>
      <c r="O837" s="35">
        <v>0</v>
      </c>
      <c r="P837" s="35">
        <v>0</v>
      </c>
      <c r="Q837" s="36">
        <f t="shared" si="39"/>
        <v>0</v>
      </c>
      <c r="R837" s="36">
        <f t="shared" si="40"/>
        <v>1.4792500000000001E-3</v>
      </c>
      <c r="S837" s="37">
        <f t="shared" si="41"/>
        <v>-1.4792500000000001E-3</v>
      </c>
      <c r="T837" s="37" t="s">
        <v>445</v>
      </c>
      <c r="U837" s="37" t="s">
        <v>445</v>
      </c>
    </row>
    <row r="838" spans="1:21" x14ac:dyDescent="0.2">
      <c r="A838" s="34">
        <v>0</v>
      </c>
      <c r="B838" s="34">
        <v>0</v>
      </c>
      <c r="C838" s="34">
        <v>0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5">
        <v>0</v>
      </c>
      <c r="N838" s="35">
        <v>5.9439999999999996E-3</v>
      </c>
      <c r="O838" s="35">
        <v>0</v>
      </c>
      <c r="P838" s="35">
        <v>0</v>
      </c>
      <c r="Q838" s="36">
        <f t="shared" si="39"/>
        <v>0</v>
      </c>
      <c r="R838" s="36">
        <f t="shared" si="40"/>
        <v>1.4859999999999999E-3</v>
      </c>
      <c r="S838" s="37">
        <f t="shared" si="41"/>
        <v>-1.4859999999999999E-3</v>
      </c>
      <c r="T838" s="37" t="s">
        <v>1738</v>
      </c>
      <c r="U838" s="37" t="s">
        <v>1738</v>
      </c>
    </row>
    <row r="839" spans="1:21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5">
        <v>0</v>
      </c>
      <c r="N839" s="35">
        <v>5.9610000000000002E-3</v>
      </c>
      <c r="O839" s="35">
        <v>0</v>
      </c>
      <c r="P839" s="35">
        <v>0</v>
      </c>
      <c r="Q839" s="36">
        <f t="shared" si="39"/>
        <v>0</v>
      </c>
      <c r="R839" s="36">
        <f t="shared" si="40"/>
        <v>1.49025E-3</v>
      </c>
      <c r="S839" s="37">
        <f t="shared" si="41"/>
        <v>-1.49025E-3</v>
      </c>
      <c r="T839" s="37" t="s">
        <v>442</v>
      </c>
      <c r="U839" s="37" t="s">
        <v>442</v>
      </c>
    </row>
    <row r="840" spans="1:21" x14ac:dyDescent="0.2">
      <c r="A840" s="34">
        <v>0</v>
      </c>
      <c r="B840" s="34">
        <v>0</v>
      </c>
      <c r="C840" s="34">
        <v>0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0</v>
      </c>
      <c r="M840" s="35">
        <v>0</v>
      </c>
      <c r="N840" s="35">
        <v>5.9699999999999996E-3</v>
      </c>
      <c r="O840" s="35">
        <v>0</v>
      </c>
      <c r="P840" s="35">
        <v>0</v>
      </c>
      <c r="Q840" s="36">
        <f t="shared" si="39"/>
        <v>0</v>
      </c>
      <c r="R840" s="36">
        <f t="shared" si="40"/>
        <v>1.4924999999999999E-3</v>
      </c>
      <c r="S840" s="37">
        <f t="shared" si="41"/>
        <v>-1.4924999999999999E-3</v>
      </c>
      <c r="T840" s="37" t="s">
        <v>532</v>
      </c>
      <c r="U840" s="37" t="s">
        <v>532</v>
      </c>
    </row>
    <row r="841" spans="1:21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0</v>
      </c>
      <c r="H841" s="34">
        <v>0</v>
      </c>
      <c r="I841" s="34">
        <v>0</v>
      </c>
      <c r="J841" s="34">
        <v>0</v>
      </c>
      <c r="K841" s="34">
        <v>0</v>
      </c>
      <c r="L841" s="34">
        <v>0</v>
      </c>
      <c r="M841" s="35">
        <v>0</v>
      </c>
      <c r="N841" s="35">
        <v>5.9969999999999997E-3</v>
      </c>
      <c r="O841" s="35">
        <v>0</v>
      </c>
      <c r="P841" s="35">
        <v>0</v>
      </c>
      <c r="Q841" s="36">
        <f t="shared" si="39"/>
        <v>0</v>
      </c>
      <c r="R841" s="36">
        <f t="shared" si="40"/>
        <v>1.4992499999999999E-3</v>
      </c>
      <c r="S841" s="37">
        <f t="shared" si="41"/>
        <v>-1.4992499999999999E-3</v>
      </c>
      <c r="T841" s="37" t="s">
        <v>2095</v>
      </c>
      <c r="U841" s="37" t="s">
        <v>2094</v>
      </c>
    </row>
    <row r="842" spans="1:21" x14ac:dyDescent="0.2">
      <c r="A842" s="34">
        <v>0</v>
      </c>
      <c r="B842" s="34">
        <v>0</v>
      </c>
      <c r="C842" s="34">
        <v>0</v>
      </c>
      <c r="D842" s="34">
        <v>0</v>
      </c>
      <c r="E842" s="34">
        <v>0</v>
      </c>
      <c r="F842" s="34">
        <v>0</v>
      </c>
      <c r="G842" s="34">
        <v>0</v>
      </c>
      <c r="H842" s="34">
        <v>0</v>
      </c>
      <c r="I842" s="34">
        <v>0</v>
      </c>
      <c r="J842" s="34">
        <v>0</v>
      </c>
      <c r="K842" s="34">
        <v>0</v>
      </c>
      <c r="L842" s="34">
        <v>0</v>
      </c>
      <c r="M842" s="35">
        <v>0</v>
      </c>
      <c r="N842" s="35">
        <v>6.0239999999999998E-3</v>
      </c>
      <c r="O842" s="35">
        <v>0</v>
      </c>
      <c r="P842" s="35">
        <v>0</v>
      </c>
      <c r="Q842" s="36">
        <f t="shared" si="39"/>
        <v>0</v>
      </c>
      <c r="R842" s="36">
        <f t="shared" si="40"/>
        <v>1.506E-3</v>
      </c>
      <c r="S842" s="37">
        <f t="shared" si="41"/>
        <v>-1.506E-3</v>
      </c>
      <c r="T842" s="37" t="s">
        <v>440</v>
      </c>
      <c r="U842" s="37" t="s">
        <v>439</v>
      </c>
    </row>
    <row r="843" spans="1:21" x14ac:dyDescent="0.2">
      <c r="A843" s="34">
        <v>0</v>
      </c>
      <c r="B843" s="34">
        <v>0</v>
      </c>
      <c r="C843" s="34">
        <v>0</v>
      </c>
      <c r="D843" s="34">
        <v>0</v>
      </c>
      <c r="E843" s="34">
        <v>0</v>
      </c>
      <c r="F843" s="34">
        <v>0</v>
      </c>
      <c r="G843" s="34">
        <v>0</v>
      </c>
      <c r="H843" s="34">
        <v>0</v>
      </c>
      <c r="I843" s="34">
        <v>0</v>
      </c>
      <c r="J843" s="34">
        <v>0</v>
      </c>
      <c r="K843" s="34">
        <v>0</v>
      </c>
      <c r="L843" s="34">
        <v>0</v>
      </c>
      <c r="M843" s="35">
        <v>0</v>
      </c>
      <c r="N843" s="35">
        <v>6.0330000000000002E-3</v>
      </c>
      <c r="O843" s="35">
        <v>0</v>
      </c>
      <c r="P843" s="35">
        <v>0</v>
      </c>
      <c r="Q843" s="36">
        <f t="shared" si="39"/>
        <v>0</v>
      </c>
      <c r="R843" s="36">
        <f t="shared" si="40"/>
        <v>1.50825E-3</v>
      </c>
      <c r="S843" s="37">
        <f t="shared" si="41"/>
        <v>-1.50825E-3</v>
      </c>
      <c r="T843" s="37" t="s">
        <v>438</v>
      </c>
      <c r="U843" s="37" t="s">
        <v>438</v>
      </c>
    </row>
    <row r="844" spans="1:21" x14ac:dyDescent="0.2">
      <c r="A844" s="34">
        <v>0</v>
      </c>
      <c r="B844" s="34">
        <v>0</v>
      </c>
      <c r="C844" s="34">
        <v>0</v>
      </c>
      <c r="D844" s="34">
        <v>0</v>
      </c>
      <c r="E844" s="34">
        <v>0</v>
      </c>
      <c r="F844" s="34">
        <v>0</v>
      </c>
      <c r="G844" s="34">
        <v>0</v>
      </c>
      <c r="H844" s="34">
        <v>0</v>
      </c>
      <c r="I844" s="34">
        <v>0</v>
      </c>
      <c r="J844" s="34">
        <v>0</v>
      </c>
      <c r="K844" s="34">
        <v>0</v>
      </c>
      <c r="L844" s="34">
        <v>0</v>
      </c>
      <c r="M844" s="35">
        <v>0</v>
      </c>
      <c r="N844" s="35">
        <v>6.1440000000000002E-3</v>
      </c>
      <c r="O844" s="35">
        <v>0</v>
      </c>
      <c r="P844" s="35">
        <v>0</v>
      </c>
      <c r="Q844" s="36">
        <f t="shared" si="39"/>
        <v>0</v>
      </c>
      <c r="R844" s="36">
        <f t="shared" si="40"/>
        <v>1.536E-3</v>
      </c>
      <c r="S844" s="37">
        <f t="shared" si="41"/>
        <v>-1.536E-3</v>
      </c>
      <c r="T844" s="37" t="s">
        <v>434</v>
      </c>
      <c r="U844" s="37" t="s">
        <v>434</v>
      </c>
    </row>
    <row r="845" spans="1:21" x14ac:dyDescent="0.2">
      <c r="A845" s="34">
        <v>6.4267000000000005E-2</v>
      </c>
      <c r="B845" s="34">
        <v>5.5391000000000003E-2</v>
      </c>
      <c r="C845" s="34">
        <v>0</v>
      </c>
      <c r="D845" s="34">
        <v>0</v>
      </c>
      <c r="E845" s="34">
        <v>0</v>
      </c>
      <c r="F845" s="34">
        <v>5.9981E-2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  <c r="L845" s="34">
        <v>0</v>
      </c>
      <c r="M845" s="35">
        <v>6.6045000000000006E-2</v>
      </c>
      <c r="N845" s="35">
        <v>0</v>
      </c>
      <c r="O845" s="35">
        <v>0</v>
      </c>
      <c r="P845" s="35">
        <v>0</v>
      </c>
      <c r="Q845" s="36">
        <f t="shared" si="39"/>
        <v>1.4969916666666668E-2</v>
      </c>
      <c r="R845" s="36">
        <f t="shared" si="40"/>
        <v>1.6511250000000002E-2</v>
      </c>
      <c r="S845" s="37">
        <f t="shared" si="41"/>
        <v>-1.5413333333333338E-3</v>
      </c>
      <c r="T845" s="37" t="s">
        <v>205</v>
      </c>
      <c r="U845" s="37" t="s">
        <v>205</v>
      </c>
    </row>
    <row r="846" spans="1:21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5">
        <v>0</v>
      </c>
      <c r="N846" s="35">
        <v>0</v>
      </c>
      <c r="O846" s="35">
        <v>0</v>
      </c>
      <c r="P846" s="35">
        <v>6.2599999999999999E-3</v>
      </c>
      <c r="Q846" s="36">
        <f t="shared" si="39"/>
        <v>0</v>
      </c>
      <c r="R846" s="36">
        <f t="shared" si="40"/>
        <v>1.565E-3</v>
      </c>
      <c r="S846" s="37">
        <f t="shared" si="41"/>
        <v>-1.565E-3</v>
      </c>
      <c r="T846" s="37" t="s">
        <v>487</v>
      </c>
      <c r="U846" s="37" t="s">
        <v>486</v>
      </c>
    </row>
    <row r="847" spans="1:21" x14ac:dyDescent="0.2">
      <c r="A847" s="34">
        <v>0</v>
      </c>
      <c r="B847" s="34">
        <v>0</v>
      </c>
      <c r="C847" s="34">
        <v>0</v>
      </c>
      <c r="D847" s="34">
        <v>0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4">
        <v>0</v>
      </c>
      <c r="L847" s="34">
        <v>0</v>
      </c>
      <c r="M847" s="35">
        <v>0</v>
      </c>
      <c r="N847" s="35">
        <v>6.2599999999999999E-3</v>
      </c>
      <c r="O847" s="35">
        <v>0</v>
      </c>
      <c r="P847" s="35">
        <v>0</v>
      </c>
      <c r="Q847" s="36">
        <f t="shared" si="39"/>
        <v>0</v>
      </c>
      <c r="R847" s="36">
        <f t="shared" si="40"/>
        <v>1.565E-3</v>
      </c>
      <c r="S847" s="37">
        <f t="shared" si="41"/>
        <v>-1.565E-3</v>
      </c>
      <c r="T847" s="37" t="s">
        <v>433</v>
      </c>
      <c r="U847" s="37" t="s">
        <v>433</v>
      </c>
    </row>
    <row r="848" spans="1:21" x14ac:dyDescent="0.2">
      <c r="A848" s="34">
        <v>0</v>
      </c>
      <c r="B848" s="34">
        <v>4.3504000000000001E-2</v>
      </c>
      <c r="C848" s="34">
        <v>0</v>
      </c>
      <c r="D848" s="34">
        <v>0</v>
      </c>
      <c r="E848" s="34">
        <v>0</v>
      </c>
      <c r="F848" s="34">
        <v>8.1803000000000001E-2</v>
      </c>
      <c r="G848" s="34">
        <v>0</v>
      </c>
      <c r="H848" s="34">
        <v>0</v>
      </c>
      <c r="I848" s="34">
        <v>0</v>
      </c>
      <c r="J848" s="34">
        <v>0</v>
      </c>
      <c r="K848" s="34">
        <v>4.4520000000000002E-3</v>
      </c>
      <c r="L848" s="34">
        <v>0</v>
      </c>
      <c r="M848" s="35">
        <v>4.9578999999999998E-2</v>
      </c>
      <c r="N848" s="35">
        <v>0</v>
      </c>
      <c r="O848" s="35">
        <v>0</v>
      </c>
      <c r="P848" s="35">
        <v>0</v>
      </c>
      <c r="Q848" s="36">
        <f t="shared" si="39"/>
        <v>1.0813250000000002E-2</v>
      </c>
      <c r="R848" s="36">
        <f t="shared" si="40"/>
        <v>1.239475E-2</v>
      </c>
      <c r="S848" s="37">
        <f t="shared" si="41"/>
        <v>-1.5814999999999978E-3</v>
      </c>
      <c r="T848" s="37" t="s">
        <v>2702</v>
      </c>
      <c r="U848" s="37" t="s">
        <v>2702</v>
      </c>
    </row>
    <row r="849" spans="1:21" x14ac:dyDescent="0.2">
      <c r="A849" s="34">
        <v>0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5">
        <v>0</v>
      </c>
      <c r="N849" s="35">
        <v>6.3290000000000004E-3</v>
      </c>
      <c r="O849" s="35">
        <v>0</v>
      </c>
      <c r="P849" s="35">
        <v>0</v>
      </c>
      <c r="Q849" s="36">
        <f t="shared" si="39"/>
        <v>0</v>
      </c>
      <c r="R849" s="36">
        <f t="shared" si="40"/>
        <v>1.5822500000000001E-3</v>
      </c>
      <c r="S849" s="37">
        <f t="shared" si="41"/>
        <v>-1.5822500000000001E-3</v>
      </c>
      <c r="T849" s="37" t="s">
        <v>534</v>
      </c>
      <c r="U849" s="37" t="s">
        <v>534</v>
      </c>
    </row>
    <row r="850" spans="1:21" x14ac:dyDescent="0.2">
      <c r="A850" s="34">
        <v>0</v>
      </c>
      <c r="B850" s="34">
        <v>4.5979999999999997E-3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34">
        <v>0</v>
      </c>
      <c r="L850" s="34">
        <v>0</v>
      </c>
      <c r="M850" s="35">
        <v>0</v>
      </c>
      <c r="N850" s="35">
        <v>7.9109999999999996E-3</v>
      </c>
      <c r="O850" s="35">
        <v>0</v>
      </c>
      <c r="P850" s="35">
        <v>0</v>
      </c>
      <c r="Q850" s="36">
        <f t="shared" si="39"/>
        <v>3.8316666666666664E-4</v>
      </c>
      <c r="R850" s="36">
        <f t="shared" si="40"/>
        <v>1.9777499999999999E-3</v>
      </c>
      <c r="S850" s="37">
        <f t="shared" si="41"/>
        <v>-1.5945833333333333E-3</v>
      </c>
      <c r="T850" s="37" t="s">
        <v>7</v>
      </c>
      <c r="U850" s="37" t="s">
        <v>6</v>
      </c>
    </row>
    <row r="851" spans="1:21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4">
        <v>0</v>
      </c>
      <c r="L851" s="34">
        <v>0</v>
      </c>
      <c r="M851" s="35">
        <v>0</v>
      </c>
      <c r="N851" s="35">
        <v>6.3800000000000003E-3</v>
      </c>
      <c r="O851" s="35">
        <v>0</v>
      </c>
      <c r="P851" s="35">
        <v>0</v>
      </c>
      <c r="Q851" s="36">
        <f t="shared" si="39"/>
        <v>0</v>
      </c>
      <c r="R851" s="36">
        <f t="shared" si="40"/>
        <v>1.5950000000000001E-3</v>
      </c>
      <c r="S851" s="37">
        <f t="shared" si="41"/>
        <v>-1.5950000000000001E-3</v>
      </c>
      <c r="T851" s="37" t="s">
        <v>1775</v>
      </c>
      <c r="U851" s="37" t="s">
        <v>1775</v>
      </c>
    </row>
    <row r="852" spans="1:21" x14ac:dyDescent="0.2">
      <c r="A852" s="34">
        <v>0</v>
      </c>
      <c r="B852" s="34">
        <v>0</v>
      </c>
      <c r="C852" s="34">
        <v>0</v>
      </c>
      <c r="D852" s="34">
        <v>0</v>
      </c>
      <c r="E852" s="34">
        <v>8.9490000000000004E-3</v>
      </c>
      <c r="F852" s="34">
        <v>0</v>
      </c>
      <c r="G852" s="34">
        <v>0</v>
      </c>
      <c r="H852" s="34">
        <v>0</v>
      </c>
      <c r="I852" s="34">
        <v>0</v>
      </c>
      <c r="J852" s="34">
        <v>0</v>
      </c>
      <c r="K852" s="34">
        <v>0</v>
      </c>
      <c r="L852" s="34">
        <v>0</v>
      </c>
      <c r="M852" s="35">
        <v>0</v>
      </c>
      <c r="N852" s="35">
        <v>0</v>
      </c>
      <c r="O852" s="35">
        <v>0</v>
      </c>
      <c r="P852" s="35">
        <v>9.3810000000000004E-3</v>
      </c>
      <c r="Q852" s="36">
        <f t="shared" si="39"/>
        <v>7.4574999999999999E-4</v>
      </c>
      <c r="R852" s="36">
        <f t="shared" si="40"/>
        <v>2.3452500000000001E-3</v>
      </c>
      <c r="S852" s="37">
        <f t="shared" si="41"/>
        <v>-1.5995000000000002E-3</v>
      </c>
      <c r="T852" s="37" t="s">
        <v>358</v>
      </c>
      <c r="U852" s="37" t="s">
        <v>357</v>
      </c>
    </row>
    <row r="853" spans="1:21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4">
        <v>0</v>
      </c>
      <c r="L853" s="34">
        <v>0</v>
      </c>
      <c r="M853" s="35">
        <v>6.4460000000000003E-3</v>
      </c>
      <c r="N853" s="35">
        <v>0</v>
      </c>
      <c r="O853" s="35">
        <v>0</v>
      </c>
      <c r="P853" s="35">
        <v>0</v>
      </c>
      <c r="Q853" s="36">
        <f t="shared" si="39"/>
        <v>0</v>
      </c>
      <c r="R853" s="36">
        <f t="shared" si="40"/>
        <v>1.6115000000000001E-3</v>
      </c>
      <c r="S853" s="37">
        <f t="shared" si="41"/>
        <v>-1.6115000000000001E-3</v>
      </c>
      <c r="T853" s="37" t="s">
        <v>1832</v>
      </c>
      <c r="U853" s="37" t="s">
        <v>1832</v>
      </c>
    </row>
    <row r="854" spans="1:21" x14ac:dyDescent="0.2">
      <c r="A854" s="34">
        <v>0</v>
      </c>
      <c r="B854" s="34">
        <v>0</v>
      </c>
      <c r="C854" s="34">
        <v>0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0</v>
      </c>
      <c r="M854" s="35">
        <v>0</v>
      </c>
      <c r="N854" s="35">
        <v>0</v>
      </c>
      <c r="O854" s="35">
        <v>0</v>
      </c>
      <c r="P854" s="35">
        <v>6.4939999999999998E-3</v>
      </c>
      <c r="Q854" s="36">
        <f t="shared" si="39"/>
        <v>0</v>
      </c>
      <c r="R854" s="36">
        <f t="shared" si="40"/>
        <v>1.6234999999999999E-3</v>
      </c>
      <c r="S854" s="37">
        <f t="shared" si="41"/>
        <v>-1.6234999999999999E-3</v>
      </c>
      <c r="T854" s="37" t="s">
        <v>580</v>
      </c>
      <c r="U854" s="37" t="s">
        <v>579</v>
      </c>
    </row>
    <row r="855" spans="1:21" x14ac:dyDescent="0.2">
      <c r="A855" s="34">
        <v>0</v>
      </c>
      <c r="B855" s="34">
        <v>0</v>
      </c>
      <c r="C855" s="34">
        <v>0</v>
      </c>
      <c r="D855" s="34">
        <v>0</v>
      </c>
      <c r="E855" s="34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  <c r="L855" s="34">
        <v>0</v>
      </c>
      <c r="M855" s="35">
        <v>0</v>
      </c>
      <c r="N855" s="35">
        <v>6.5360000000000001E-3</v>
      </c>
      <c r="O855" s="35">
        <v>0</v>
      </c>
      <c r="P855" s="35">
        <v>0</v>
      </c>
      <c r="Q855" s="36">
        <f t="shared" si="39"/>
        <v>0</v>
      </c>
      <c r="R855" s="36">
        <f t="shared" si="40"/>
        <v>1.634E-3</v>
      </c>
      <c r="S855" s="37">
        <f t="shared" si="41"/>
        <v>-1.634E-3</v>
      </c>
      <c r="T855" s="37" t="s">
        <v>2202</v>
      </c>
      <c r="U855" s="37" t="s">
        <v>2202</v>
      </c>
    </row>
    <row r="856" spans="1:21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5">
        <v>0</v>
      </c>
      <c r="N856" s="35">
        <v>0</v>
      </c>
      <c r="O856" s="35">
        <v>0</v>
      </c>
      <c r="P856" s="35">
        <v>6.7000000000000002E-3</v>
      </c>
      <c r="Q856" s="36">
        <f t="shared" si="39"/>
        <v>0</v>
      </c>
      <c r="R856" s="36">
        <f t="shared" si="40"/>
        <v>1.6750000000000001E-3</v>
      </c>
      <c r="S856" s="37">
        <f t="shared" si="41"/>
        <v>-1.6750000000000001E-3</v>
      </c>
      <c r="T856" s="37" t="s">
        <v>421</v>
      </c>
      <c r="U856" s="37" t="s">
        <v>420</v>
      </c>
    </row>
    <row r="857" spans="1:21" x14ac:dyDescent="0.2">
      <c r="A857" s="34">
        <v>0</v>
      </c>
      <c r="B857" s="34">
        <v>0</v>
      </c>
      <c r="C857" s="34">
        <v>0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5">
        <v>0</v>
      </c>
      <c r="N857" s="35">
        <v>0</v>
      </c>
      <c r="O857" s="35">
        <v>0</v>
      </c>
      <c r="P857" s="35">
        <v>6.711E-3</v>
      </c>
      <c r="Q857" s="36">
        <f t="shared" si="39"/>
        <v>0</v>
      </c>
      <c r="R857" s="36">
        <f t="shared" si="40"/>
        <v>1.67775E-3</v>
      </c>
      <c r="S857" s="37">
        <f t="shared" si="41"/>
        <v>-1.67775E-3</v>
      </c>
      <c r="T857" s="37" t="s">
        <v>419</v>
      </c>
      <c r="U857" s="37" t="s">
        <v>419</v>
      </c>
    </row>
    <row r="858" spans="1:21" x14ac:dyDescent="0.2">
      <c r="A858" s="34">
        <v>0</v>
      </c>
      <c r="B858" s="34">
        <v>0</v>
      </c>
      <c r="C858" s="34">
        <v>0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5">
        <v>0</v>
      </c>
      <c r="N858" s="35">
        <v>6.711E-3</v>
      </c>
      <c r="O858" s="35">
        <v>0</v>
      </c>
      <c r="P858" s="35">
        <v>0</v>
      </c>
      <c r="Q858" s="36">
        <f t="shared" si="39"/>
        <v>0</v>
      </c>
      <c r="R858" s="36">
        <f t="shared" si="40"/>
        <v>1.67775E-3</v>
      </c>
      <c r="S858" s="37">
        <f t="shared" si="41"/>
        <v>-1.67775E-3</v>
      </c>
      <c r="T858" s="37" t="s">
        <v>418</v>
      </c>
      <c r="U858" s="37" t="s">
        <v>417</v>
      </c>
    </row>
    <row r="859" spans="1:21" x14ac:dyDescent="0.2">
      <c r="A859" s="34">
        <v>0</v>
      </c>
      <c r="B859" s="34">
        <v>0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5">
        <v>0</v>
      </c>
      <c r="N859" s="35">
        <v>6.7200000000000003E-3</v>
      </c>
      <c r="O859" s="35">
        <v>0</v>
      </c>
      <c r="P859" s="35">
        <v>0</v>
      </c>
      <c r="Q859" s="36">
        <f t="shared" si="39"/>
        <v>0</v>
      </c>
      <c r="R859" s="36">
        <f t="shared" si="40"/>
        <v>1.6800000000000001E-3</v>
      </c>
      <c r="S859" s="37">
        <f t="shared" si="41"/>
        <v>-1.6800000000000001E-3</v>
      </c>
      <c r="T859" s="37" t="s">
        <v>489</v>
      </c>
      <c r="U859" s="37" t="s">
        <v>488</v>
      </c>
    </row>
    <row r="860" spans="1:21" x14ac:dyDescent="0.2">
      <c r="A860" s="34">
        <v>0</v>
      </c>
      <c r="B860" s="34">
        <v>0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5">
        <v>0</v>
      </c>
      <c r="N860" s="35">
        <v>0</v>
      </c>
      <c r="O860" s="35">
        <v>0</v>
      </c>
      <c r="P860" s="35">
        <v>6.757E-3</v>
      </c>
      <c r="Q860" s="36">
        <f t="shared" si="39"/>
        <v>0</v>
      </c>
      <c r="R860" s="36">
        <f t="shared" si="40"/>
        <v>1.68925E-3</v>
      </c>
      <c r="S860" s="37">
        <f t="shared" si="41"/>
        <v>-1.68925E-3</v>
      </c>
      <c r="T860" s="37" t="s">
        <v>1773</v>
      </c>
      <c r="U860" s="37" t="s">
        <v>1773</v>
      </c>
    </row>
    <row r="861" spans="1:21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5">
        <v>0</v>
      </c>
      <c r="N861" s="35">
        <v>6.7799999999999996E-3</v>
      </c>
      <c r="O861" s="35">
        <v>0</v>
      </c>
      <c r="P861" s="35">
        <v>0</v>
      </c>
      <c r="Q861" s="36">
        <f t="shared" si="39"/>
        <v>0</v>
      </c>
      <c r="R861" s="36">
        <f t="shared" si="40"/>
        <v>1.6949999999999999E-3</v>
      </c>
      <c r="S861" s="37">
        <f t="shared" si="41"/>
        <v>-1.6949999999999999E-3</v>
      </c>
      <c r="T861" s="37" t="s">
        <v>416</v>
      </c>
      <c r="U861" s="37" t="s">
        <v>416</v>
      </c>
    </row>
    <row r="862" spans="1:21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5">
        <v>0</v>
      </c>
      <c r="N862" s="35">
        <v>0</v>
      </c>
      <c r="O862" s="35">
        <v>0</v>
      </c>
      <c r="P862" s="35">
        <v>6.8139999999999997E-3</v>
      </c>
      <c r="Q862" s="36">
        <f t="shared" si="39"/>
        <v>0</v>
      </c>
      <c r="R862" s="36">
        <f t="shared" si="40"/>
        <v>1.7034999999999999E-3</v>
      </c>
      <c r="S862" s="37">
        <f t="shared" si="41"/>
        <v>-1.7034999999999999E-3</v>
      </c>
      <c r="T862" s="37" t="s">
        <v>415</v>
      </c>
      <c r="U862" s="37" t="s">
        <v>414</v>
      </c>
    </row>
    <row r="863" spans="1:21" x14ac:dyDescent="0.2">
      <c r="A863" s="34">
        <v>0</v>
      </c>
      <c r="B863" s="34">
        <v>0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5">
        <v>0</v>
      </c>
      <c r="N863" s="35">
        <v>0</v>
      </c>
      <c r="O863" s="35">
        <v>0</v>
      </c>
      <c r="P863" s="35">
        <v>6.8139999999999997E-3</v>
      </c>
      <c r="Q863" s="36">
        <f t="shared" si="39"/>
        <v>0</v>
      </c>
      <c r="R863" s="36">
        <f t="shared" si="40"/>
        <v>1.7034999999999999E-3</v>
      </c>
      <c r="S863" s="37">
        <f t="shared" si="41"/>
        <v>-1.7034999999999999E-3</v>
      </c>
      <c r="T863" s="37" t="s">
        <v>496</v>
      </c>
      <c r="U863" s="37" t="s">
        <v>496</v>
      </c>
    </row>
    <row r="864" spans="1:21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5">
        <v>0</v>
      </c>
      <c r="N864" s="35">
        <v>0</v>
      </c>
      <c r="O864" s="35">
        <v>0</v>
      </c>
      <c r="P864" s="35">
        <v>6.8970000000000004E-3</v>
      </c>
      <c r="Q864" s="36">
        <f t="shared" si="39"/>
        <v>0</v>
      </c>
      <c r="R864" s="36">
        <f t="shared" si="40"/>
        <v>1.7242500000000001E-3</v>
      </c>
      <c r="S864" s="37">
        <f t="shared" si="41"/>
        <v>-1.7242500000000001E-3</v>
      </c>
      <c r="T864" s="37" t="s">
        <v>1921</v>
      </c>
      <c r="U864" s="37" t="s">
        <v>1920</v>
      </c>
    </row>
    <row r="865" spans="1:21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5">
        <v>0</v>
      </c>
      <c r="N865" s="35">
        <v>6.9080000000000001E-3</v>
      </c>
      <c r="O865" s="35">
        <v>0</v>
      </c>
      <c r="P865" s="35">
        <v>0</v>
      </c>
      <c r="Q865" s="36">
        <f t="shared" si="39"/>
        <v>0</v>
      </c>
      <c r="R865" s="36">
        <f t="shared" si="40"/>
        <v>1.727E-3</v>
      </c>
      <c r="S865" s="37">
        <f t="shared" si="41"/>
        <v>-1.727E-3</v>
      </c>
      <c r="T865" s="37" t="s">
        <v>412</v>
      </c>
      <c r="U865" s="37" t="s">
        <v>411</v>
      </c>
    </row>
    <row r="866" spans="1:21" x14ac:dyDescent="0.2">
      <c r="A866" s="34">
        <v>0</v>
      </c>
      <c r="B866" s="34">
        <v>0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5">
        <v>0</v>
      </c>
      <c r="N866" s="35">
        <v>0</v>
      </c>
      <c r="O866" s="35">
        <v>0</v>
      </c>
      <c r="P866" s="35">
        <v>6.9930000000000001E-3</v>
      </c>
      <c r="Q866" s="36">
        <f t="shared" si="39"/>
        <v>0</v>
      </c>
      <c r="R866" s="36">
        <f t="shared" si="40"/>
        <v>1.74825E-3</v>
      </c>
      <c r="S866" s="37">
        <f t="shared" si="41"/>
        <v>-1.74825E-3</v>
      </c>
      <c r="T866" s="37" t="s">
        <v>410</v>
      </c>
      <c r="U866" s="37" t="s">
        <v>410</v>
      </c>
    </row>
    <row r="867" spans="1:21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5">
        <v>0</v>
      </c>
      <c r="N867" s="35">
        <v>0</v>
      </c>
      <c r="O867" s="35">
        <v>0</v>
      </c>
      <c r="P867" s="35">
        <v>7.0419999999999996E-3</v>
      </c>
      <c r="Q867" s="36">
        <f t="shared" si="39"/>
        <v>0</v>
      </c>
      <c r="R867" s="36">
        <f t="shared" si="40"/>
        <v>1.7604999999999999E-3</v>
      </c>
      <c r="S867" s="37">
        <f t="shared" si="41"/>
        <v>-1.7604999999999999E-3</v>
      </c>
      <c r="T867" s="37" t="s">
        <v>584</v>
      </c>
      <c r="U867" s="37" t="s">
        <v>583</v>
      </c>
    </row>
    <row r="868" spans="1:21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5">
        <v>0</v>
      </c>
      <c r="N868" s="35">
        <v>0</v>
      </c>
      <c r="O868" s="35">
        <v>0</v>
      </c>
      <c r="P868" s="35">
        <v>7.0549999999999996E-3</v>
      </c>
      <c r="Q868" s="36">
        <f t="shared" si="39"/>
        <v>0</v>
      </c>
      <c r="R868" s="36">
        <f t="shared" si="40"/>
        <v>1.7637499999999999E-3</v>
      </c>
      <c r="S868" s="37">
        <f t="shared" si="41"/>
        <v>-1.7637499999999999E-3</v>
      </c>
      <c r="T868" s="37" t="s">
        <v>409</v>
      </c>
      <c r="U868" s="37" t="s">
        <v>408</v>
      </c>
    </row>
    <row r="869" spans="1:21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5">
        <v>7.077E-3</v>
      </c>
      <c r="N869" s="35">
        <v>0</v>
      </c>
      <c r="O869" s="35">
        <v>0</v>
      </c>
      <c r="P869" s="35">
        <v>0</v>
      </c>
      <c r="Q869" s="36">
        <f t="shared" si="39"/>
        <v>0</v>
      </c>
      <c r="R869" s="36">
        <f t="shared" si="40"/>
        <v>1.76925E-3</v>
      </c>
      <c r="S869" s="37">
        <f t="shared" si="41"/>
        <v>-1.76925E-3</v>
      </c>
      <c r="T869" s="37" t="s">
        <v>405</v>
      </c>
      <c r="U869" s="37" t="s">
        <v>405</v>
      </c>
    </row>
    <row r="870" spans="1:21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5">
        <v>0</v>
      </c>
      <c r="N870" s="35">
        <v>7.0800000000000004E-3</v>
      </c>
      <c r="O870" s="35">
        <v>0</v>
      </c>
      <c r="P870" s="35">
        <v>0</v>
      </c>
      <c r="Q870" s="36">
        <f t="shared" si="39"/>
        <v>0</v>
      </c>
      <c r="R870" s="36">
        <f t="shared" si="40"/>
        <v>1.7700000000000001E-3</v>
      </c>
      <c r="S870" s="37">
        <f t="shared" si="41"/>
        <v>-1.7700000000000001E-3</v>
      </c>
      <c r="T870" s="37" t="s">
        <v>404</v>
      </c>
      <c r="U870" s="37" t="s">
        <v>403</v>
      </c>
    </row>
    <row r="871" spans="1:21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5">
        <v>0</v>
      </c>
      <c r="N871" s="35">
        <v>0</v>
      </c>
      <c r="O871" s="35">
        <v>0</v>
      </c>
      <c r="P871" s="35">
        <v>7.1050000000000002E-3</v>
      </c>
      <c r="Q871" s="36">
        <f t="shared" si="39"/>
        <v>0</v>
      </c>
      <c r="R871" s="36">
        <f t="shared" si="40"/>
        <v>1.7762500000000001E-3</v>
      </c>
      <c r="S871" s="37">
        <f t="shared" si="41"/>
        <v>-1.7762500000000001E-3</v>
      </c>
      <c r="T871" s="37" t="s">
        <v>2336</v>
      </c>
      <c r="U871" s="37" t="s">
        <v>2335</v>
      </c>
    </row>
    <row r="872" spans="1:21" x14ac:dyDescent="0.2">
      <c r="A872" s="34">
        <v>0</v>
      </c>
      <c r="B872" s="34">
        <v>0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5">
        <v>0</v>
      </c>
      <c r="N872" s="35">
        <v>7.1329999999999996E-3</v>
      </c>
      <c r="O872" s="35">
        <v>0</v>
      </c>
      <c r="P872" s="35">
        <v>0</v>
      </c>
      <c r="Q872" s="36">
        <f t="shared" si="39"/>
        <v>0</v>
      </c>
      <c r="R872" s="36">
        <f t="shared" si="40"/>
        <v>1.7832499999999999E-3</v>
      </c>
      <c r="S872" s="37">
        <f t="shared" si="41"/>
        <v>-1.7832499999999999E-3</v>
      </c>
      <c r="T872" s="37" t="s">
        <v>1993</v>
      </c>
      <c r="U872" s="37" t="s">
        <v>1993</v>
      </c>
    </row>
    <row r="873" spans="1:21" x14ac:dyDescent="0.2">
      <c r="A873" s="34">
        <v>0</v>
      </c>
      <c r="B873" s="34">
        <v>0</v>
      </c>
      <c r="C873" s="34">
        <v>0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5">
        <v>0</v>
      </c>
      <c r="N873" s="35">
        <v>7.1679999999999999E-3</v>
      </c>
      <c r="O873" s="35">
        <v>0</v>
      </c>
      <c r="P873" s="35">
        <v>0</v>
      </c>
      <c r="Q873" s="36">
        <f t="shared" si="39"/>
        <v>0</v>
      </c>
      <c r="R873" s="36">
        <f t="shared" si="40"/>
        <v>1.792E-3</v>
      </c>
      <c r="S873" s="37">
        <f t="shared" si="41"/>
        <v>-1.792E-3</v>
      </c>
      <c r="T873" s="37" t="s">
        <v>514</v>
      </c>
      <c r="U873" s="37" t="s">
        <v>514</v>
      </c>
    </row>
    <row r="874" spans="1:21" x14ac:dyDescent="0.2">
      <c r="A874" s="34">
        <v>0</v>
      </c>
      <c r="B874" s="34">
        <v>0</v>
      </c>
      <c r="C874" s="34">
        <v>0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5">
        <v>0</v>
      </c>
      <c r="N874" s="35">
        <v>0</v>
      </c>
      <c r="O874" s="35">
        <v>0</v>
      </c>
      <c r="P874" s="35">
        <v>7.1809999999999999E-3</v>
      </c>
      <c r="Q874" s="36">
        <f t="shared" si="39"/>
        <v>0</v>
      </c>
      <c r="R874" s="36">
        <f t="shared" si="40"/>
        <v>1.79525E-3</v>
      </c>
      <c r="S874" s="37">
        <f t="shared" si="41"/>
        <v>-1.79525E-3</v>
      </c>
      <c r="T874" s="37" t="s">
        <v>400</v>
      </c>
      <c r="U874" s="37" t="s">
        <v>400</v>
      </c>
    </row>
    <row r="875" spans="1:21" x14ac:dyDescent="0.2">
      <c r="A875" s="34">
        <v>0</v>
      </c>
      <c r="B875" s="34">
        <v>0</v>
      </c>
      <c r="C875" s="34">
        <v>0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5">
        <v>0</v>
      </c>
      <c r="N875" s="35">
        <v>0</v>
      </c>
      <c r="O875" s="35">
        <v>0</v>
      </c>
      <c r="P875" s="35">
        <v>7.2199999999999999E-3</v>
      </c>
      <c r="Q875" s="36">
        <f t="shared" si="39"/>
        <v>0</v>
      </c>
      <c r="R875" s="36">
        <f t="shared" si="40"/>
        <v>1.805E-3</v>
      </c>
      <c r="S875" s="37">
        <f t="shared" si="41"/>
        <v>-1.805E-3</v>
      </c>
      <c r="T875" s="37" t="s">
        <v>397</v>
      </c>
      <c r="U875" s="37" t="s">
        <v>397</v>
      </c>
    </row>
    <row r="876" spans="1:21" x14ac:dyDescent="0.2">
      <c r="A876" s="34">
        <v>0</v>
      </c>
      <c r="B876" s="34">
        <v>0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5">
        <v>0</v>
      </c>
      <c r="N876" s="35">
        <v>7.2570000000000004E-3</v>
      </c>
      <c r="O876" s="35">
        <v>0</v>
      </c>
      <c r="P876" s="35">
        <v>0</v>
      </c>
      <c r="Q876" s="36">
        <f t="shared" si="39"/>
        <v>0</v>
      </c>
      <c r="R876" s="36">
        <f t="shared" si="40"/>
        <v>1.8142500000000001E-3</v>
      </c>
      <c r="S876" s="37">
        <f t="shared" si="41"/>
        <v>-1.8142500000000001E-3</v>
      </c>
      <c r="T876" s="37" t="s">
        <v>395</v>
      </c>
      <c r="U876" s="37" t="s">
        <v>395</v>
      </c>
    </row>
    <row r="877" spans="1:21" x14ac:dyDescent="0.2">
      <c r="A877" s="34">
        <v>0</v>
      </c>
      <c r="B877" s="34">
        <v>0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5">
        <v>0</v>
      </c>
      <c r="N877" s="35">
        <v>0</v>
      </c>
      <c r="O877" s="35">
        <v>0</v>
      </c>
      <c r="P877" s="35">
        <v>7.3130000000000001E-3</v>
      </c>
      <c r="Q877" s="36">
        <f t="shared" ref="Q877:Q940" si="42">AVERAGE(C877,A877,B877,F877,D877,E877,I877,G877,H877,L877,J877,K877)</f>
        <v>0</v>
      </c>
      <c r="R877" s="36">
        <f t="shared" ref="R877:R940" si="43">AVERAGE(P877,O877,N877,M877)</f>
        <v>1.82825E-3</v>
      </c>
      <c r="S877" s="37">
        <f t="shared" ref="S877:S940" si="44">Q877-R877</f>
        <v>-1.82825E-3</v>
      </c>
      <c r="T877" s="37" t="s">
        <v>392</v>
      </c>
      <c r="U877" s="37" t="s">
        <v>392</v>
      </c>
    </row>
    <row r="878" spans="1:21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3.7225000000000001E-2</v>
      </c>
      <c r="J878" s="34">
        <v>0</v>
      </c>
      <c r="K878" s="34">
        <v>0</v>
      </c>
      <c r="L878" s="34">
        <v>0</v>
      </c>
      <c r="M878" s="35">
        <v>1.9729E-2</v>
      </c>
      <c r="N878" s="35">
        <v>0</v>
      </c>
      <c r="O878" s="35">
        <v>0</v>
      </c>
      <c r="P878" s="35">
        <v>0</v>
      </c>
      <c r="Q878" s="36">
        <f t="shared" si="42"/>
        <v>3.1020833333333334E-3</v>
      </c>
      <c r="R878" s="36">
        <f t="shared" si="43"/>
        <v>4.93225E-3</v>
      </c>
      <c r="S878" s="37">
        <f t="shared" si="44"/>
        <v>-1.8301666666666666E-3</v>
      </c>
      <c r="T878" s="37" t="s">
        <v>347</v>
      </c>
      <c r="U878" s="37" t="s">
        <v>347</v>
      </c>
    </row>
    <row r="879" spans="1:21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5">
        <v>0</v>
      </c>
      <c r="N879" s="35">
        <v>0</v>
      </c>
      <c r="O879" s="35">
        <v>0</v>
      </c>
      <c r="P879" s="35">
        <v>7.326E-3</v>
      </c>
      <c r="Q879" s="36">
        <f t="shared" si="42"/>
        <v>0</v>
      </c>
      <c r="R879" s="36">
        <f t="shared" si="43"/>
        <v>1.8315E-3</v>
      </c>
      <c r="S879" s="37">
        <f t="shared" si="44"/>
        <v>-1.8315E-3</v>
      </c>
      <c r="T879" s="37" t="s">
        <v>389</v>
      </c>
      <c r="U879" s="37" t="s">
        <v>389</v>
      </c>
    </row>
    <row r="880" spans="1:21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0</v>
      </c>
      <c r="G880" s="34">
        <v>0</v>
      </c>
      <c r="H880" s="34">
        <v>0</v>
      </c>
      <c r="I880" s="34">
        <v>0</v>
      </c>
      <c r="J880" s="34">
        <v>0</v>
      </c>
      <c r="K880" s="34">
        <v>0</v>
      </c>
      <c r="L880" s="34">
        <v>0</v>
      </c>
      <c r="M880" s="35">
        <v>0</v>
      </c>
      <c r="N880" s="35">
        <v>0</v>
      </c>
      <c r="O880" s="35">
        <v>0</v>
      </c>
      <c r="P880" s="35">
        <v>7.339E-3</v>
      </c>
      <c r="Q880" s="36">
        <f t="shared" si="42"/>
        <v>0</v>
      </c>
      <c r="R880" s="36">
        <f t="shared" si="43"/>
        <v>1.83475E-3</v>
      </c>
      <c r="S880" s="37">
        <f t="shared" si="44"/>
        <v>-1.83475E-3</v>
      </c>
      <c r="T880" s="37" t="s">
        <v>388</v>
      </c>
      <c r="U880" s="37" t="s">
        <v>388</v>
      </c>
    </row>
    <row r="881" spans="1:21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  <c r="M881" s="35">
        <v>0</v>
      </c>
      <c r="N881" s="35">
        <v>7.3639999999999999E-3</v>
      </c>
      <c r="O881" s="35">
        <v>0</v>
      </c>
      <c r="P881" s="35">
        <v>0</v>
      </c>
      <c r="Q881" s="36">
        <f t="shared" si="42"/>
        <v>0</v>
      </c>
      <c r="R881" s="36">
        <f t="shared" si="43"/>
        <v>1.841E-3</v>
      </c>
      <c r="S881" s="37">
        <f t="shared" si="44"/>
        <v>-1.841E-3</v>
      </c>
      <c r="T881" s="37" t="s">
        <v>387</v>
      </c>
      <c r="U881" s="37" t="s">
        <v>386</v>
      </c>
    </row>
    <row r="882" spans="1:21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4">
        <v>0</v>
      </c>
      <c r="M882" s="35">
        <v>0</v>
      </c>
      <c r="N882" s="35">
        <v>0</v>
      </c>
      <c r="O882" s="35">
        <v>0</v>
      </c>
      <c r="P882" s="35">
        <v>7.4209999999999996E-3</v>
      </c>
      <c r="Q882" s="36">
        <f t="shared" si="42"/>
        <v>0</v>
      </c>
      <c r="R882" s="36">
        <f t="shared" si="43"/>
        <v>1.8552499999999999E-3</v>
      </c>
      <c r="S882" s="37">
        <f t="shared" si="44"/>
        <v>-1.8552499999999999E-3</v>
      </c>
      <c r="T882" s="37" t="s">
        <v>527</v>
      </c>
      <c r="U882" s="37" t="s">
        <v>527</v>
      </c>
    </row>
    <row r="883" spans="1:21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4">
        <v>0</v>
      </c>
      <c r="L883" s="34">
        <v>0</v>
      </c>
      <c r="M883" s="35">
        <v>0</v>
      </c>
      <c r="N883" s="35">
        <v>0</v>
      </c>
      <c r="O883" s="35">
        <v>0</v>
      </c>
      <c r="P883" s="35">
        <v>7.4349999999999998E-3</v>
      </c>
      <c r="Q883" s="36">
        <f t="shared" si="42"/>
        <v>0</v>
      </c>
      <c r="R883" s="36">
        <f t="shared" si="43"/>
        <v>1.8587499999999999E-3</v>
      </c>
      <c r="S883" s="37">
        <f t="shared" si="44"/>
        <v>-1.8587499999999999E-3</v>
      </c>
      <c r="T883" s="37" t="s">
        <v>588</v>
      </c>
      <c r="U883" s="37" t="s">
        <v>588</v>
      </c>
    </row>
    <row r="884" spans="1:21" x14ac:dyDescent="0.2">
      <c r="A884" s="34">
        <v>0</v>
      </c>
      <c r="B884" s="34">
        <v>0</v>
      </c>
      <c r="C884" s="34">
        <v>0</v>
      </c>
      <c r="D884" s="34">
        <v>0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0</v>
      </c>
      <c r="K884" s="34">
        <v>0</v>
      </c>
      <c r="L884" s="34">
        <v>0</v>
      </c>
      <c r="M884" s="35">
        <v>0</v>
      </c>
      <c r="N884" s="35">
        <v>7.4720000000000003E-3</v>
      </c>
      <c r="O884" s="35">
        <v>0</v>
      </c>
      <c r="P884" s="35">
        <v>0</v>
      </c>
      <c r="Q884" s="36">
        <f t="shared" si="42"/>
        <v>0</v>
      </c>
      <c r="R884" s="36">
        <f t="shared" si="43"/>
        <v>1.8680000000000001E-3</v>
      </c>
      <c r="S884" s="37">
        <f t="shared" si="44"/>
        <v>-1.8680000000000001E-3</v>
      </c>
      <c r="T884" s="37" t="s">
        <v>566</v>
      </c>
      <c r="U884" s="37" t="s">
        <v>566</v>
      </c>
    </row>
    <row r="885" spans="1:21" x14ac:dyDescent="0.2">
      <c r="A885" s="34">
        <v>0</v>
      </c>
      <c r="B885" s="34">
        <v>0</v>
      </c>
      <c r="C885" s="34">
        <v>0</v>
      </c>
      <c r="D885" s="34">
        <v>0</v>
      </c>
      <c r="E885" s="34">
        <v>0</v>
      </c>
      <c r="F885" s="34">
        <v>0</v>
      </c>
      <c r="G885" s="34">
        <v>0</v>
      </c>
      <c r="H885" s="34">
        <v>0</v>
      </c>
      <c r="I885" s="34">
        <v>0</v>
      </c>
      <c r="J885" s="34">
        <v>0</v>
      </c>
      <c r="K885" s="34">
        <v>0</v>
      </c>
      <c r="L885" s="34">
        <v>0</v>
      </c>
      <c r="M885" s="35">
        <v>0</v>
      </c>
      <c r="N885" s="35">
        <v>0</v>
      </c>
      <c r="O885" s="35">
        <v>0</v>
      </c>
      <c r="P885" s="35">
        <v>7.4910000000000003E-3</v>
      </c>
      <c r="Q885" s="36">
        <f t="shared" si="42"/>
        <v>0</v>
      </c>
      <c r="R885" s="36">
        <f t="shared" si="43"/>
        <v>1.8727500000000001E-3</v>
      </c>
      <c r="S885" s="37">
        <f t="shared" si="44"/>
        <v>-1.8727500000000001E-3</v>
      </c>
      <c r="T885" s="37" t="s">
        <v>385</v>
      </c>
      <c r="U885" s="37" t="s">
        <v>385</v>
      </c>
    </row>
    <row r="886" spans="1:21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  <c r="M886" s="35">
        <v>0</v>
      </c>
      <c r="N886" s="35">
        <v>0</v>
      </c>
      <c r="O886" s="35">
        <v>0</v>
      </c>
      <c r="P886" s="35">
        <v>7.5050000000000004E-3</v>
      </c>
      <c r="Q886" s="36">
        <f t="shared" si="42"/>
        <v>0</v>
      </c>
      <c r="R886" s="36">
        <f t="shared" si="43"/>
        <v>1.8762500000000001E-3</v>
      </c>
      <c r="S886" s="37">
        <f t="shared" si="44"/>
        <v>-1.8762500000000001E-3</v>
      </c>
      <c r="T886" s="37" t="s">
        <v>2534</v>
      </c>
      <c r="U886" s="37" t="s">
        <v>2534</v>
      </c>
    </row>
    <row r="887" spans="1:21" x14ac:dyDescent="0.2">
      <c r="A887" s="34">
        <v>0</v>
      </c>
      <c r="B887" s="34">
        <v>0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  <c r="M887" s="35">
        <v>0</v>
      </c>
      <c r="N887" s="35">
        <v>0</v>
      </c>
      <c r="O887" s="35">
        <v>0</v>
      </c>
      <c r="P887" s="35">
        <v>7.5050000000000004E-3</v>
      </c>
      <c r="Q887" s="36">
        <f t="shared" si="42"/>
        <v>0</v>
      </c>
      <c r="R887" s="36">
        <f t="shared" si="43"/>
        <v>1.8762500000000001E-3</v>
      </c>
      <c r="S887" s="37">
        <f t="shared" si="44"/>
        <v>-1.8762500000000001E-3</v>
      </c>
      <c r="T887" s="37" t="s">
        <v>384</v>
      </c>
      <c r="U887" s="37" t="s">
        <v>384</v>
      </c>
    </row>
    <row r="888" spans="1:21" x14ac:dyDescent="0.2">
      <c r="A888" s="34">
        <v>4.228E-3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4">
        <v>0</v>
      </c>
      <c r="L888" s="34">
        <v>0</v>
      </c>
      <c r="M888" s="35">
        <v>0</v>
      </c>
      <c r="N888" s="35">
        <v>0</v>
      </c>
      <c r="O888" s="35">
        <v>0</v>
      </c>
      <c r="P888" s="35">
        <v>8.9490000000000004E-3</v>
      </c>
      <c r="Q888" s="36">
        <f t="shared" si="42"/>
        <v>3.5233333333333335E-4</v>
      </c>
      <c r="R888" s="36">
        <f t="shared" si="43"/>
        <v>2.2372500000000001E-3</v>
      </c>
      <c r="S888" s="37">
        <f t="shared" si="44"/>
        <v>-1.8849166666666667E-3</v>
      </c>
      <c r="T888" s="37" t="s">
        <v>2565</v>
      </c>
      <c r="U888" s="37" t="s">
        <v>2564</v>
      </c>
    </row>
    <row r="889" spans="1:21" x14ac:dyDescent="0.2">
      <c r="A889" s="34">
        <v>0</v>
      </c>
      <c r="B889" s="34">
        <v>0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  <c r="L889" s="34">
        <v>0</v>
      </c>
      <c r="M889" s="35">
        <v>0</v>
      </c>
      <c r="N889" s="35">
        <v>0</v>
      </c>
      <c r="O889" s="35">
        <v>0</v>
      </c>
      <c r="P889" s="35">
        <v>7.5900000000000004E-3</v>
      </c>
      <c r="Q889" s="36">
        <f t="shared" si="42"/>
        <v>0</v>
      </c>
      <c r="R889" s="36">
        <f t="shared" si="43"/>
        <v>1.8975000000000001E-3</v>
      </c>
      <c r="S889" s="37">
        <f t="shared" si="44"/>
        <v>-1.8975000000000001E-3</v>
      </c>
      <c r="T889" s="37" t="s">
        <v>383</v>
      </c>
      <c r="U889" s="37" t="s">
        <v>383</v>
      </c>
    </row>
    <row r="890" spans="1:21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  <c r="M890" s="35">
        <v>0</v>
      </c>
      <c r="N890" s="35">
        <v>0</v>
      </c>
      <c r="O890" s="35">
        <v>0</v>
      </c>
      <c r="P890" s="35">
        <v>7.5900000000000004E-3</v>
      </c>
      <c r="Q890" s="36">
        <f t="shared" si="42"/>
        <v>0</v>
      </c>
      <c r="R890" s="36">
        <f t="shared" si="43"/>
        <v>1.8975000000000001E-3</v>
      </c>
      <c r="S890" s="37">
        <f t="shared" si="44"/>
        <v>-1.8975000000000001E-3</v>
      </c>
      <c r="T890" s="37" t="s">
        <v>382</v>
      </c>
      <c r="U890" s="37" t="s">
        <v>382</v>
      </c>
    </row>
    <row r="891" spans="1:21" x14ac:dyDescent="0.2">
      <c r="A891" s="34">
        <v>0</v>
      </c>
      <c r="B891" s="34">
        <v>0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4">
        <v>4.646E-3</v>
      </c>
      <c r="L891" s="34">
        <v>0</v>
      </c>
      <c r="M891" s="35">
        <v>0</v>
      </c>
      <c r="N891" s="35">
        <v>0</v>
      </c>
      <c r="O891" s="35">
        <v>0</v>
      </c>
      <c r="P891" s="35">
        <v>9.1529999999999997E-3</v>
      </c>
      <c r="Q891" s="36">
        <f t="shared" si="42"/>
        <v>3.8716666666666668E-4</v>
      </c>
      <c r="R891" s="36">
        <f t="shared" si="43"/>
        <v>2.2882499999999999E-3</v>
      </c>
      <c r="S891" s="37">
        <f t="shared" si="44"/>
        <v>-1.9010833333333332E-3</v>
      </c>
      <c r="T891" s="37" t="s">
        <v>2456</v>
      </c>
      <c r="U891" s="37" t="s">
        <v>2456</v>
      </c>
    </row>
    <row r="892" spans="1:21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  <c r="M892" s="35">
        <v>0</v>
      </c>
      <c r="N892" s="35">
        <v>0</v>
      </c>
      <c r="O892" s="35">
        <v>0</v>
      </c>
      <c r="P892" s="35">
        <v>7.6049999999999998E-3</v>
      </c>
      <c r="Q892" s="36">
        <f t="shared" si="42"/>
        <v>0</v>
      </c>
      <c r="R892" s="36">
        <f t="shared" si="43"/>
        <v>1.9012499999999999E-3</v>
      </c>
      <c r="S892" s="37">
        <f t="shared" si="44"/>
        <v>-1.9012499999999999E-3</v>
      </c>
      <c r="T892" s="37" t="s">
        <v>381</v>
      </c>
      <c r="U892" s="37" t="s">
        <v>380</v>
      </c>
    </row>
    <row r="893" spans="1:21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0</v>
      </c>
      <c r="M893" s="35">
        <v>0</v>
      </c>
      <c r="N893" s="35">
        <v>0</v>
      </c>
      <c r="O893" s="35">
        <v>0</v>
      </c>
      <c r="P893" s="35">
        <v>7.6340000000000002E-3</v>
      </c>
      <c r="Q893" s="36">
        <f t="shared" si="42"/>
        <v>0</v>
      </c>
      <c r="R893" s="36">
        <f t="shared" si="43"/>
        <v>1.9085E-3</v>
      </c>
      <c r="S893" s="37">
        <f t="shared" si="44"/>
        <v>-1.9085E-3</v>
      </c>
      <c r="T893" s="37" t="s">
        <v>1961</v>
      </c>
      <c r="U893" s="37" t="s">
        <v>1961</v>
      </c>
    </row>
    <row r="894" spans="1:21" x14ac:dyDescent="0.2">
      <c r="A894" s="34">
        <v>0</v>
      </c>
      <c r="B894" s="34">
        <v>0</v>
      </c>
      <c r="C894" s="34">
        <v>0</v>
      </c>
      <c r="D894" s="34">
        <v>0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4">
        <v>3.64E-3</v>
      </c>
      <c r="K894" s="34">
        <v>0</v>
      </c>
      <c r="L894" s="34">
        <v>0</v>
      </c>
      <c r="M894" s="35">
        <v>0</v>
      </c>
      <c r="N894" s="35">
        <v>0</v>
      </c>
      <c r="O894" s="35">
        <v>0</v>
      </c>
      <c r="P894" s="35">
        <v>8.8690000000000001E-3</v>
      </c>
      <c r="Q894" s="36">
        <f t="shared" si="42"/>
        <v>3.0333333333333335E-4</v>
      </c>
      <c r="R894" s="36">
        <f t="shared" si="43"/>
        <v>2.21725E-3</v>
      </c>
      <c r="S894" s="37">
        <f t="shared" si="44"/>
        <v>-1.9139166666666666E-3</v>
      </c>
      <c r="T894" s="37" t="s">
        <v>363</v>
      </c>
      <c r="U894" s="37" t="s">
        <v>363</v>
      </c>
    </row>
    <row r="895" spans="1:21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4.215E-3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0</v>
      </c>
      <c r="M895" s="35">
        <v>0</v>
      </c>
      <c r="N895" s="35">
        <v>0</v>
      </c>
      <c r="O895" s="35">
        <v>0</v>
      </c>
      <c r="P895" s="35">
        <v>9.0699999999999999E-3</v>
      </c>
      <c r="Q895" s="36">
        <f t="shared" si="42"/>
        <v>3.5125E-4</v>
      </c>
      <c r="R895" s="36">
        <f t="shared" si="43"/>
        <v>2.2675E-3</v>
      </c>
      <c r="S895" s="37">
        <f t="shared" si="44"/>
        <v>-1.91625E-3</v>
      </c>
      <c r="T895" s="37" t="s">
        <v>361</v>
      </c>
      <c r="U895" s="37" t="s">
        <v>361</v>
      </c>
    </row>
    <row r="896" spans="1:21" x14ac:dyDescent="0.2">
      <c r="A896" s="34">
        <v>0</v>
      </c>
      <c r="B896" s="34">
        <v>0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34">
        <v>0</v>
      </c>
      <c r="M896" s="35">
        <v>0</v>
      </c>
      <c r="N896" s="35">
        <v>0</v>
      </c>
      <c r="O896" s="35">
        <v>0</v>
      </c>
      <c r="P896" s="35">
        <v>7.6920000000000001E-3</v>
      </c>
      <c r="Q896" s="36">
        <f t="shared" si="42"/>
        <v>0</v>
      </c>
      <c r="R896" s="36">
        <f t="shared" si="43"/>
        <v>1.923E-3</v>
      </c>
      <c r="S896" s="37">
        <f t="shared" si="44"/>
        <v>-1.923E-3</v>
      </c>
      <c r="T896" s="37" t="s">
        <v>2519</v>
      </c>
      <c r="U896" s="37" t="s">
        <v>2518</v>
      </c>
    </row>
    <row r="897" spans="1:21" x14ac:dyDescent="0.2">
      <c r="A897" s="34">
        <v>0</v>
      </c>
      <c r="B897" s="34">
        <v>0</v>
      </c>
      <c r="C897" s="34">
        <v>0</v>
      </c>
      <c r="D897" s="34">
        <v>0</v>
      </c>
      <c r="E897" s="34">
        <v>0</v>
      </c>
      <c r="F897" s="34">
        <v>0</v>
      </c>
      <c r="G897" s="34">
        <v>0</v>
      </c>
      <c r="H897" s="34">
        <v>0</v>
      </c>
      <c r="I897" s="34">
        <v>0</v>
      </c>
      <c r="J897" s="34">
        <v>0</v>
      </c>
      <c r="K897" s="34">
        <v>0</v>
      </c>
      <c r="L897" s="34">
        <v>0</v>
      </c>
      <c r="M897" s="35">
        <v>0</v>
      </c>
      <c r="N897" s="35">
        <v>0</v>
      </c>
      <c r="O897" s="35">
        <v>0</v>
      </c>
      <c r="P897" s="35">
        <v>7.8740000000000008E-3</v>
      </c>
      <c r="Q897" s="36">
        <f t="shared" si="42"/>
        <v>0</v>
      </c>
      <c r="R897" s="36">
        <f t="shared" si="43"/>
        <v>1.9685000000000002E-3</v>
      </c>
      <c r="S897" s="37">
        <f t="shared" si="44"/>
        <v>-1.9685000000000002E-3</v>
      </c>
      <c r="T897" s="37" t="s">
        <v>472</v>
      </c>
      <c r="U897" s="37" t="s">
        <v>472</v>
      </c>
    </row>
    <row r="898" spans="1:21" x14ac:dyDescent="0.2">
      <c r="A898" s="34">
        <v>0</v>
      </c>
      <c r="B898" s="34">
        <v>0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3.1001999999999998E-2</v>
      </c>
      <c r="K898" s="34">
        <v>3.2258000000000002E-2</v>
      </c>
      <c r="L898" s="34">
        <v>0</v>
      </c>
      <c r="M898" s="35">
        <v>0</v>
      </c>
      <c r="N898" s="35">
        <v>0</v>
      </c>
      <c r="O898" s="35">
        <v>2.8997999999999999E-2</v>
      </c>
      <c r="P898" s="35">
        <v>0</v>
      </c>
      <c r="Q898" s="36">
        <f t="shared" si="42"/>
        <v>5.2716666666666667E-3</v>
      </c>
      <c r="R898" s="36">
        <f t="shared" si="43"/>
        <v>7.2494999999999999E-3</v>
      </c>
      <c r="S898" s="37">
        <f t="shared" si="44"/>
        <v>-1.9778333333333332E-3</v>
      </c>
      <c r="T898" s="37" t="s">
        <v>346</v>
      </c>
      <c r="U898" s="37" t="s">
        <v>345</v>
      </c>
    </row>
    <row r="899" spans="1:21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4">
        <v>0</v>
      </c>
      <c r="L899" s="34">
        <v>0</v>
      </c>
      <c r="M899" s="35">
        <v>0</v>
      </c>
      <c r="N899" s="35">
        <v>0</v>
      </c>
      <c r="O899" s="35">
        <v>0</v>
      </c>
      <c r="P899" s="35">
        <v>8.0000000000000002E-3</v>
      </c>
      <c r="Q899" s="36">
        <f t="shared" si="42"/>
        <v>0</v>
      </c>
      <c r="R899" s="36">
        <f t="shared" si="43"/>
        <v>2E-3</v>
      </c>
      <c r="S899" s="37">
        <f t="shared" si="44"/>
        <v>-2E-3</v>
      </c>
      <c r="T899" s="37" t="s">
        <v>377</v>
      </c>
      <c r="U899" s="37" t="s">
        <v>377</v>
      </c>
    </row>
    <row r="900" spans="1:21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4">
        <v>0</v>
      </c>
      <c r="K900" s="34">
        <v>0</v>
      </c>
      <c r="L900" s="34">
        <v>0</v>
      </c>
      <c r="M900" s="35">
        <v>0</v>
      </c>
      <c r="N900" s="35">
        <v>0</v>
      </c>
      <c r="O900" s="35">
        <v>0</v>
      </c>
      <c r="P900" s="35">
        <v>8.0649999999999993E-3</v>
      </c>
      <c r="Q900" s="36">
        <f t="shared" si="42"/>
        <v>0</v>
      </c>
      <c r="R900" s="36">
        <f t="shared" si="43"/>
        <v>2.0162499999999998E-3</v>
      </c>
      <c r="S900" s="37">
        <f t="shared" si="44"/>
        <v>-2.0162499999999998E-3</v>
      </c>
      <c r="T900" s="37" t="s">
        <v>2128</v>
      </c>
      <c r="U900" s="37" t="s">
        <v>2128</v>
      </c>
    </row>
    <row r="901" spans="1:21" x14ac:dyDescent="0.2">
      <c r="A901" s="34">
        <v>2.9890029999999999</v>
      </c>
      <c r="B901" s="34">
        <v>2.9918429999999998</v>
      </c>
      <c r="C901" s="34">
        <v>2.991803</v>
      </c>
      <c r="D901" s="34">
        <v>2.992013</v>
      </c>
      <c r="E901" s="34">
        <v>2.9860509999999998</v>
      </c>
      <c r="F901" s="34">
        <v>2.9833560000000001</v>
      </c>
      <c r="G901" s="34">
        <v>2.9913750000000001</v>
      </c>
      <c r="H901" s="34">
        <v>2.9861960000000001</v>
      </c>
      <c r="I901" s="34">
        <v>2.9902479999999998</v>
      </c>
      <c r="J901" s="34">
        <v>2.9889350000000001</v>
      </c>
      <c r="K901" s="34">
        <v>2.9840209999999998</v>
      </c>
      <c r="L901" s="34">
        <v>2.9902199999999999</v>
      </c>
      <c r="M901" s="35">
        <v>2.9955210000000001</v>
      </c>
      <c r="N901" s="35">
        <v>2.9926140000000001</v>
      </c>
      <c r="O901" s="35">
        <v>2.9907789999999999</v>
      </c>
      <c r="P901" s="35">
        <v>2.9842360000000001</v>
      </c>
      <c r="Q901" s="36">
        <f t="shared" si="42"/>
        <v>2.9887553333333337</v>
      </c>
      <c r="R901" s="36">
        <f t="shared" si="43"/>
        <v>2.9907875000000002</v>
      </c>
      <c r="S901" s="37">
        <f t="shared" si="44"/>
        <v>-2.0321666666665017E-3</v>
      </c>
      <c r="T901" s="37" t="s">
        <v>286</v>
      </c>
      <c r="U901" s="37" t="s">
        <v>285</v>
      </c>
    </row>
    <row r="902" spans="1:21" x14ac:dyDescent="0.2">
      <c r="A902" s="34">
        <v>3.9837370000000001</v>
      </c>
      <c r="B902" s="34">
        <v>3.9855459999999998</v>
      </c>
      <c r="C902" s="34">
        <v>3.9969969999999999</v>
      </c>
      <c r="D902" s="34">
        <v>3.9740180000000001</v>
      </c>
      <c r="E902" s="34">
        <v>3.9875039999999999</v>
      </c>
      <c r="F902" s="34">
        <v>3.9759289999999998</v>
      </c>
      <c r="G902" s="34">
        <v>3.9787699999999999</v>
      </c>
      <c r="H902" s="34">
        <v>3.977528</v>
      </c>
      <c r="I902" s="34">
        <v>3.9726140000000001</v>
      </c>
      <c r="J902" s="34">
        <v>3.9836800000000001</v>
      </c>
      <c r="K902" s="34">
        <v>3.984267</v>
      </c>
      <c r="L902" s="34">
        <v>3.9853320000000001</v>
      </c>
      <c r="M902" s="35">
        <v>3.9821499999999999</v>
      </c>
      <c r="N902" s="35">
        <v>3.9897819999999999</v>
      </c>
      <c r="O902" s="35">
        <v>3.9790299999999998</v>
      </c>
      <c r="P902" s="35">
        <v>3.9858349999999998</v>
      </c>
      <c r="Q902" s="36">
        <f t="shared" si="42"/>
        <v>3.9821601666666671</v>
      </c>
      <c r="R902" s="36">
        <f t="shared" si="43"/>
        <v>3.9841992499999996</v>
      </c>
      <c r="S902" s="37">
        <f t="shared" si="44"/>
        <v>-2.0390833333325808E-3</v>
      </c>
      <c r="T902" s="37" t="s">
        <v>294</v>
      </c>
      <c r="U902" s="37" t="s">
        <v>294</v>
      </c>
    </row>
    <row r="903" spans="1:21" x14ac:dyDescent="0.2">
      <c r="A903" s="34">
        <v>0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0</v>
      </c>
      <c r="H903" s="34">
        <v>5.7743000000000003E-2</v>
      </c>
      <c r="I903" s="34">
        <v>0</v>
      </c>
      <c r="J903" s="34">
        <v>0</v>
      </c>
      <c r="K903" s="34">
        <v>0</v>
      </c>
      <c r="L903" s="34">
        <v>0</v>
      </c>
      <c r="M903" s="35">
        <v>0</v>
      </c>
      <c r="N903" s="35">
        <v>0</v>
      </c>
      <c r="O903" s="35">
        <v>2.7591000000000001E-2</v>
      </c>
      <c r="P903" s="35">
        <v>0</v>
      </c>
      <c r="Q903" s="36">
        <f t="shared" si="42"/>
        <v>4.8119166666666666E-3</v>
      </c>
      <c r="R903" s="36">
        <f t="shared" si="43"/>
        <v>6.8977500000000002E-3</v>
      </c>
      <c r="S903" s="37">
        <f t="shared" si="44"/>
        <v>-2.0858333333333336E-3</v>
      </c>
      <c r="T903" s="37" t="s">
        <v>2759</v>
      </c>
      <c r="U903" s="37" t="s">
        <v>2759</v>
      </c>
    </row>
    <row r="904" spans="1:21" x14ac:dyDescent="0.2">
      <c r="A904" s="34">
        <v>0</v>
      </c>
      <c r="B904" s="34">
        <v>0</v>
      </c>
      <c r="C904" s="34">
        <v>0</v>
      </c>
      <c r="D904" s="34">
        <v>0</v>
      </c>
      <c r="E904" s="34">
        <v>0</v>
      </c>
      <c r="F904" s="34">
        <v>0</v>
      </c>
      <c r="G904" s="34">
        <v>0</v>
      </c>
      <c r="H904" s="34">
        <v>7.5900000000000004E-3</v>
      </c>
      <c r="I904" s="34">
        <v>0</v>
      </c>
      <c r="J904" s="34">
        <v>0</v>
      </c>
      <c r="K904" s="34">
        <v>2.3549E-2</v>
      </c>
      <c r="L904" s="34">
        <v>0</v>
      </c>
      <c r="M904" s="35">
        <v>1.8769000000000001E-2</v>
      </c>
      <c r="N904" s="35">
        <v>0</v>
      </c>
      <c r="O904" s="35">
        <v>0</v>
      </c>
      <c r="P904" s="35">
        <v>0</v>
      </c>
      <c r="Q904" s="36">
        <f t="shared" si="42"/>
        <v>2.5949166666666668E-3</v>
      </c>
      <c r="R904" s="36">
        <f t="shared" si="43"/>
        <v>4.6922500000000002E-3</v>
      </c>
      <c r="S904" s="37">
        <f t="shared" si="44"/>
        <v>-2.0973333333333334E-3</v>
      </c>
      <c r="T904" s="37" t="s">
        <v>586</v>
      </c>
      <c r="U904" s="37" t="s">
        <v>585</v>
      </c>
    </row>
    <row r="905" spans="1:21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0</v>
      </c>
      <c r="I905" s="34">
        <v>0</v>
      </c>
      <c r="J905" s="34">
        <v>4.9563000000000003E-2</v>
      </c>
      <c r="K905" s="34">
        <v>0</v>
      </c>
      <c r="L905" s="34">
        <v>3.4790000000000001E-2</v>
      </c>
      <c r="M905" s="35">
        <v>0</v>
      </c>
      <c r="N905" s="35">
        <v>0</v>
      </c>
      <c r="O905" s="35">
        <v>3.6533999999999997E-2</v>
      </c>
      <c r="P905" s="35">
        <v>0</v>
      </c>
      <c r="Q905" s="36">
        <f t="shared" si="42"/>
        <v>7.0294166666666673E-3</v>
      </c>
      <c r="R905" s="36">
        <f t="shared" si="43"/>
        <v>9.1334999999999993E-3</v>
      </c>
      <c r="S905" s="37">
        <f t="shared" si="44"/>
        <v>-2.1040833333333319E-3</v>
      </c>
      <c r="T905" s="37" t="s">
        <v>2724</v>
      </c>
      <c r="U905" s="37" t="s">
        <v>2724</v>
      </c>
    </row>
    <row r="906" spans="1:21" x14ac:dyDescent="0.2">
      <c r="A906" s="34">
        <v>0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0</v>
      </c>
      <c r="H906" s="34">
        <v>0</v>
      </c>
      <c r="I906" s="34">
        <v>0</v>
      </c>
      <c r="J906" s="34">
        <v>0</v>
      </c>
      <c r="K906" s="34">
        <v>0</v>
      </c>
      <c r="L906" s="34">
        <v>0</v>
      </c>
      <c r="M906" s="35">
        <v>0</v>
      </c>
      <c r="N906" s="35">
        <v>0</v>
      </c>
      <c r="O906" s="35">
        <v>0</v>
      </c>
      <c r="P906" s="35">
        <v>8.4930000000000005E-3</v>
      </c>
      <c r="Q906" s="36">
        <f t="shared" si="42"/>
        <v>0</v>
      </c>
      <c r="R906" s="36">
        <f t="shared" si="43"/>
        <v>2.1232500000000001E-3</v>
      </c>
      <c r="S906" s="37">
        <f t="shared" si="44"/>
        <v>-2.1232500000000001E-3</v>
      </c>
      <c r="T906" s="37" t="s">
        <v>373</v>
      </c>
      <c r="U906" s="37" t="s">
        <v>372</v>
      </c>
    </row>
    <row r="907" spans="1:21" x14ac:dyDescent="0.2">
      <c r="A907" s="34">
        <v>0</v>
      </c>
      <c r="B907" s="34">
        <v>0</v>
      </c>
      <c r="C907" s="34">
        <v>0</v>
      </c>
      <c r="D907" s="34">
        <v>0</v>
      </c>
      <c r="E907" s="34">
        <v>1.2085E-2</v>
      </c>
      <c r="F907" s="34">
        <v>0</v>
      </c>
      <c r="G907" s="34">
        <v>0</v>
      </c>
      <c r="H907" s="34">
        <v>0</v>
      </c>
      <c r="I907" s="34">
        <v>0</v>
      </c>
      <c r="J907" s="34">
        <v>0</v>
      </c>
      <c r="K907" s="34">
        <v>0</v>
      </c>
      <c r="L907" s="34">
        <v>0</v>
      </c>
      <c r="M907" s="35">
        <v>3.5209999999999998E-3</v>
      </c>
      <c r="N907" s="35">
        <v>0</v>
      </c>
      <c r="O907" s="35">
        <v>0</v>
      </c>
      <c r="P907" s="35">
        <v>9.0500000000000008E-3</v>
      </c>
      <c r="Q907" s="36">
        <f t="shared" si="42"/>
        <v>1.0070833333333334E-3</v>
      </c>
      <c r="R907" s="36">
        <f t="shared" si="43"/>
        <v>3.1427500000000001E-3</v>
      </c>
      <c r="S907" s="37">
        <f t="shared" si="44"/>
        <v>-2.1356666666666668E-3</v>
      </c>
      <c r="T907" s="37" t="s">
        <v>323</v>
      </c>
      <c r="U907" s="37" t="s">
        <v>323</v>
      </c>
    </row>
    <row r="908" spans="1:21" x14ac:dyDescent="0.2">
      <c r="A908" s="34">
        <v>0</v>
      </c>
      <c r="B908" s="34">
        <v>0</v>
      </c>
      <c r="C908" s="34">
        <v>0</v>
      </c>
      <c r="D908" s="34">
        <v>0</v>
      </c>
      <c r="E908" s="34">
        <v>0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  <c r="L908" s="34">
        <v>0</v>
      </c>
      <c r="M908" s="35">
        <v>0</v>
      </c>
      <c r="N908" s="35">
        <v>0</v>
      </c>
      <c r="O908" s="35">
        <v>0</v>
      </c>
      <c r="P908" s="35">
        <v>8.5470000000000008E-3</v>
      </c>
      <c r="Q908" s="36">
        <f t="shared" si="42"/>
        <v>0</v>
      </c>
      <c r="R908" s="36">
        <f t="shared" si="43"/>
        <v>2.1367500000000002E-3</v>
      </c>
      <c r="S908" s="37">
        <f t="shared" si="44"/>
        <v>-2.1367500000000002E-3</v>
      </c>
      <c r="T908" s="37" t="s">
        <v>371</v>
      </c>
      <c r="U908" s="37" t="s">
        <v>370</v>
      </c>
    </row>
    <row r="909" spans="1:21" x14ac:dyDescent="0.2">
      <c r="A909" s="34">
        <v>0</v>
      </c>
      <c r="B909" s="34">
        <v>0</v>
      </c>
      <c r="C909" s="34">
        <v>0</v>
      </c>
      <c r="D909" s="34">
        <v>0</v>
      </c>
      <c r="E909" s="34">
        <v>0</v>
      </c>
      <c r="F909" s="34">
        <v>0</v>
      </c>
      <c r="G909" s="34">
        <v>0</v>
      </c>
      <c r="H909" s="34">
        <v>0</v>
      </c>
      <c r="I909" s="34">
        <v>0</v>
      </c>
      <c r="J909" s="34">
        <v>0</v>
      </c>
      <c r="K909" s="34">
        <v>0</v>
      </c>
      <c r="L909" s="34">
        <v>0</v>
      </c>
      <c r="M909" s="35">
        <v>0</v>
      </c>
      <c r="N909" s="35">
        <v>0</v>
      </c>
      <c r="O909" s="35">
        <v>0</v>
      </c>
      <c r="P909" s="35">
        <v>8.5649999999999997E-3</v>
      </c>
      <c r="Q909" s="36">
        <f t="shared" si="42"/>
        <v>0</v>
      </c>
      <c r="R909" s="36">
        <f t="shared" si="43"/>
        <v>2.1412499999999999E-3</v>
      </c>
      <c r="S909" s="37">
        <f t="shared" si="44"/>
        <v>-2.1412499999999999E-3</v>
      </c>
      <c r="T909" s="37" t="s">
        <v>369</v>
      </c>
      <c r="U909" s="37" t="s">
        <v>369</v>
      </c>
    </row>
    <row r="910" spans="1:21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4">
        <v>0</v>
      </c>
      <c r="K910" s="34">
        <v>0</v>
      </c>
      <c r="L910" s="34">
        <v>0</v>
      </c>
      <c r="M910" s="35">
        <v>0</v>
      </c>
      <c r="N910" s="35">
        <v>0</v>
      </c>
      <c r="O910" s="35">
        <v>0</v>
      </c>
      <c r="P910" s="35">
        <v>8.6960000000000006E-3</v>
      </c>
      <c r="Q910" s="36">
        <f t="shared" si="42"/>
        <v>0</v>
      </c>
      <c r="R910" s="36">
        <f t="shared" si="43"/>
        <v>2.1740000000000002E-3</v>
      </c>
      <c r="S910" s="37">
        <f t="shared" si="44"/>
        <v>-2.1740000000000002E-3</v>
      </c>
      <c r="T910" s="37" t="s">
        <v>422</v>
      </c>
      <c r="U910" s="37" t="s">
        <v>422</v>
      </c>
    </row>
    <row r="911" spans="1:21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0</v>
      </c>
      <c r="H911" s="34">
        <v>0</v>
      </c>
      <c r="I911" s="34">
        <v>0</v>
      </c>
      <c r="J911" s="34">
        <v>0</v>
      </c>
      <c r="K911" s="34">
        <v>0</v>
      </c>
      <c r="L911" s="34">
        <v>0</v>
      </c>
      <c r="M911" s="35">
        <v>0</v>
      </c>
      <c r="N911" s="35">
        <v>0</v>
      </c>
      <c r="O911" s="35">
        <v>0</v>
      </c>
      <c r="P911" s="35">
        <v>8.7530000000000004E-3</v>
      </c>
      <c r="Q911" s="36">
        <f t="shared" si="42"/>
        <v>0</v>
      </c>
      <c r="R911" s="36">
        <f t="shared" si="43"/>
        <v>2.1882500000000001E-3</v>
      </c>
      <c r="S911" s="37">
        <f t="shared" si="44"/>
        <v>-2.1882500000000001E-3</v>
      </c>
      <c r="T911" s="37" t="s">
        <v>366</v>
      </c>
      <c r="U911" s="37" t="s">
        <v>366</v>
      </c>
    </row>
    <row r="912" spans="1:21" x14ac:dyDescent="0.2">
      <c r="A912" s="34">
        <v>0</v>
      </c>
      <c r="B912" s="34">
        <v>0</v>
      </c>
      <c r="C912" s="34">
        <v>0</v>
      </c>
      <c r="D912" s="34">
        <v>0</v>
      </c>
      <c r="E912" s="34">
        <v>0</v>
      </c>
      <c r="F912" s="34">
        <v>0</v>
      </c>
      <c r="G912" s="34">
        <v>0</v>
      </c>
      <c r="H912" s="34">
        <v>0</v>
      </c>
      <c r="I912" s="34">
        <v>0</v>
      </c>
      <c r="J912" s="34">
        <v>0</v>
      </c>
      <c r="K912" s="34">
        <v>0</v>
      </c>
      <c r="L912" s="34">
        <v>0</v>
      </c>
      <c r="M912" s="35">
        <v>0</v>
      </c>
      <c r="N912" s="35">
        <v>8.9630000000000005E-3</v>
      </c>
      <c r="O912" s="35">
        <v>0</v>
      </c>
      <c r="P912" s="35">
        <v>0</v>
      </c>
      <c r="Q912" s="36">
        <f t="shared" si="42"/>
        <v>0</v>
      </c>
      <c r="R912" s="36">
        <f t="shared" si="43"/>
        <v>2.2407500000000001E-3</v>
      </c>
      <c r="S912" s="37">
        <f t="shared" si="44"/>
        <v>-2.2407500000000001E-3</v>
      </c>
      <c r="T912" s="37" t="s">
        <v>413</v>
      </c>
      <c r="U912" s="37" t="s">
        <v>413</v>
      </c>
    </row>
    <row r="913" spans="1:21" x14ac:dyDescent="0.2">
      <c r="A913" s="34">
        <v>3.2447999999999998E-2</v>
      </c>
      <c r="B913" s="34">
        <v>4.1149999999999997E-3</v>
      </c>
      <c r="C913" s="34">
        <v>0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4.3732E-2</v>
      </c>
      <c r="J913" s="34">
        <v>0</v>
      </c>
      <c r="K913" s="34">
        <v>0</v>
      </c>
      <c r="L913" s="34">
        <v>0</v>
      </c>
      <c r="M913" s="35">
        <v>2.1505E-2</v>
      </c>
      <c r="N913" s="35">
        <v>5.2360000000000002E-3</v>
      </c>
      <c r="O913" s="35">
        <v>0</v>
      </c>
      <c r="P913" s="35">
        <v>9.0089999999999996E-3</v>
      </c>
      <c r="Q913" s="36">
        <f t="shared" si="42"/>
        <v>6.6912500000000001E-3</v>
      </c>
      <c r="R913" s="36">
        <f t="shared" si="43"/>
        <v>8.937500000000001E-3</v>
      </c>
      <c r="S913" s="37">
        <f t="shared" si="44"/>
        <v>-2.2462500000000009E-3</v>
      </c>
      <c r="T913" s="37" t="s">
        <v>288</v>
      </c>
      <c r="U913" s="37" t="s">
        <v>287</v>
      </c>
    </row>
    <row r="914" spans="1:21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2.0486000000000001E-2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0</v>
      </c>
      <c r="M914" s="35">
        <v>1.5873000000000002E-2</v>
      </c>
      <c r="N914" s="35">
        <v>0</v>
      </c>
      <c r="O914" s="35">
        <v>0</v>
      </c>
      <c r="P914" s="35">
        <v>0</v>
      </c>
      <c r="Q914" s="36">
        <f t="shared" si="42"/>
        <v>1.7071666666666667E-3</v>
      </c>
      <c r="R914" s="36">
        <f t="shared" si="43"/>
        <v>3.9682500000000004E-3</v>
      </c>
      <c r="S914" s="37">
        <f t="shared" si="44"/>
        <v>-2.2610833333333337E-3</v>
      </c>
      <c r="T914" s="37" t="s">
        <v>314</v>
      </c>
      <c r="U914" s="37" t="s">
        <v>314</v>
      </c>
    </row>
    <row r="915" spans="1:21" x14ac:dyDescent="0.2">
      <c r="A915" s="34">
        <v>2.5641000000000001E-2</v>
      </c>
      <c r="B915" s="34">
        <v>0</v>
      </c>
      <c r="C915" s="34">
        <v>0</v>
      </c>
      <c r="D915" s="34">
        <v>5.9665999999999997E-2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  <c r="M915" s="35">
        <v>3.7538000000000002E-2</v>
      </c>
      <c r="N915" s="35">
        <v>0</v>
      </c>
      <c r="O915" s="35">
        <v>0</v>
      </c>
      <c r="P915" s="35">
        <v>0</v>
      </c>
      <c r="Q915" s="36">
        <f t="shared" si="42"/>
        <v>7.1089166666666662E-3</v>
      </c>
      <c r="R915" s="36">
        <f t="shared" si="43"/>
        <v>9.3845000000000005E-3</v>
      </c>
      <c r="S915" s="37">
        <f t="shared" si="44"/>
        <v>-2.2755833333333343E-3</v>
      </c>
      <c r="T915" s="37" t="s">
        <v>600</v>
      </c>
      <c r="U915" s="37" t="s">
        <v>600</v>
      </c>
    </row>
    <row r="916" spans="1:21" x14ac:dyDescent="0.2">
      <c r="A916" s="34">
        <v>0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0</v>
      </c>
      <c r="M916" s="35">
        <v>0</v>
      </c>
      <c r="N916" s="35">
        <v>0</v>
      </c>
      <c r="O916" s="35">
        <v>0</v>
      </c>
      <c r="P916" s="35">
        <v>9.3679999999999996E-3</v>
      </c>
      <c r="Q916" s="36">
        <f t="shared" si="42"/>
        <v>0</v>
      </c>
      <c r="R916" s="36">
        <f t="shared" si="43"/>
        <v>2.3419999999999999E-3</v>
      </c>
      <c r="S916" s="37">
        <f t="shared" si="44"/>
        <v>-2.3419999999999999E-3</v>
      </c>
      <c r="T916" s="37" t="s">
        <v>359</v>
      </c>
      <c r="U916" s="37" t="s">
        <v>359</v>
      </c>
    </row>
    <row r="917" spans="1:21" x14ac:dyDescent="0.2">
      <c r="A917" s="34">
        <v>0</v>
      </c>
      <c r="B917" s="34">
        <v>2.5531999999999999E-2</v>
      </c>
      <c r="C917" s="34">
        <v>0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4">
        <v>2.5436E-2</v>
      </c>
      <c r="K917" s="34">
        <v>0</v>
      </c>
      <c r="L917" s="34">
        <v>0</v>
      </c>
      <c r="M917" s="35">
        <v>0</v>
      </c>
      <c r="N917" s="35">
        <v>2.6376E-2</v>
      </c>
      <c r="O917" s="35">
        <v>0</v>
      </c>
      <c r="P917" s="35">
        <v>0</v>
      </c>
      <c r="Q917" s="36">
        <f t="shared" si="42"/>
        <v>4.247333333333333E-3</v>
      </c>
      <c r="R917" s="36">
        <f t="shared" si="43"/>
        <v>6.594E-3</v>
      </c>
      <c r="S917" s="37">
        <f t="shared" si="44"/>
        <v>-2.346666666666667E-3</v>
      </c>
      <c r="T917" s="37" t="s">
        <v>279</v>
      </c>
      <c r="U917" s="37" t="s">
        <v>279</v>
      </c>
    </row>
    <row r="918" spans="1:21" x14ac:dyDescent="0.2">
      <c r="A918" s="34">
        <v>2.1295000000000001E-2</v>
      </c>
      <c r="B918" s="34">
        <v>2.0552000000000001E-2</v>
      </c>
      <c r="C918" s="34">
        <v>2.8469999999999999E-2</v>
      </c>
      <c r="D918" s="34">
        <v>0</v>
      </c>
      <c r="E918" s="34">
        <v>0</v>
      </c>
      <c r="F918" s="34">
        <v>2.6617999999999999E-2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0</v>
      </c>
      <c r="M918" s="35">
        <v>0</v>
      </c>
      <c r="N918" s="35">
        <v>4.1775E-2</v>
      </c>
      <c r="O918" s="35">
        <v>0</v>
      </c>
      <c r="P918" s="35">
        <v>0</v>
      </c>
      <c r="Q918" s="36">
        <f t="shared" si="42"/>
        <v>8.0779166666666673E-3</v>
      </c>
      <c r="R918" s="36">
        <f t="shared" si="43"/>
        <v>1.044375E-2</v>
      </c>
      <c r="S918" s="37">
        <f t="shared" si="44"/>
        <v>-2.3658333333333326E-3</v>
      </c>
      <c r="T918" s="37" t="s">
        <v>221</v>
      </c>
      <c r="U918" s="37" t="s">
        <v>221</v>
      </c>
    </row>
    <row r="919" spans="1:21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0</v>
      </c>
      <c r="G919" s="34">
        <v>0</v>
      </c>
      <c r="H919" s="34">
        <v>0</v>
      </c>
      <c r="I919" s="34">
        <v>0</v>
      </c>
      <c r="J919" s="34">
        <v>0</v>
      </c>
      <c r="K919" s="34">
        <v>0</v>
      </c>
      <c r="L919" s="34">
        <v>0</v>
      </c>
      <c r="M919" s="35">
        <v>0</v>
      </c>
      <c r="N919" s="35">
        <v>0</v>
      </c>
      <c r="O919" s="35">
        <v>0</v>
      </c>
      <c r="P919" s="35">
        <v>9.5239999999999995E-3</v>
      </c>
      <c r="Q919" s="36">
        <f t="shared" si="42"/>
        <v>0</v>
      </c>
      <c r="R919" s="36">
        <f t="shared" si="43"/>
        <v>2.3809999999999999E-3</v>
      </c>
      <c r="S919" s="37">
        <f t="shared" si="44"/>
        <v>-2.3809999999999999E-3</v>
      </c>
      <c r="T919" s="37" t="s">
        <v>355</v>
      </c>
      <c r="U919" s="37" t="s">
        <v>354</v>
      </c>
    </row>
    <row r="920" spans="1:21" x14ac:dyDescent="0.2">
      <c r="A920" s="34">
        <v>0</v>
      </c>
      <c r="B920" s="34">
        <v>0</v>
      </c>
      <c r="C920" s="34">
        <v>0</v>
      </c>
      <c r="D920" s="34">
        <v>9.2809999999999993E-3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0</v>
      </c>
      <c r="K920" s="34">
        <v>0</v>
      </c>
      <c r="L920" s="34">
        <v>0</v>
      </c>
      <c r="M920" s="35">
        <v>3.735E-3</v>
      </c>
      <c r="N920" s="35">
        <v>0</v>
      </c>
      <c r="O920" s="35">
        <v>0</v>
      </c>
      <c r="P920" s="35">
        <v>8.9490000000000004E-3</v>
      </c>
      <c r="Q920" s="36">
        <f t="shared" si="42"/>
        <v>7.7341666666666661E-4</v>
      </c>
      <c r="R920" s="36">
        <f t="shared" si="43"/>
        <v>3.1710000000000002E-3</v>
      </c>
      <c r="S920" s="37">
        <f t="shared" si="44"/>
        <v>-2.3975833333333336E-3</v>
      </c>
      <c r="T920" s="37" t="s">
        <v>2409</v>
      </c>
      <c r="U920" s="37" t="s">
        <v>2409</v>
      </c>
    </row>
    <row r="921" spans="1:21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0</v>
      </c>
      <c r="M921" s="35">
        <v>0</v>
      </c>
      <c r="N921" s="35">
        <v>0</v>
      </c>
      <c r="O921" s="35">
        <v>0</v>
      </c>
      <c r="P921" s="35">
        <v>9.6150000000000003E-3</v>
      </c>
      <c r="Q921" s="36">
        <f t="shared" si="42"/>
        <v>0</v>
      </c>
      <c r="R921" s="36">
        <f t="shared" si="43"/>
        <v>2.4037500000000001E-3</v>
      </c>
      <c r="S921" s="37">
        <f t="shared" si="44"/>
        <v>-2.4037500000000001E-3</v>
      </c>
      <c r="T921" s="37" t="s">
        <v>615</v>
      </c>
      <c r="U921" s="37" t="s">
        <v>614</v>
      </c>
    </row>
    <row r="922" spans="1:21" x14ac:dyDescent="0.2">
      <c r="A922" s="34">
        <v>0</v>
      </c>
      <c r="B922" s="34">
        <v>0</v>
      </c>
      <c r="C922" s="34">
        <v>0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0</v>
      </c>
      <c r="M922" s="35">
        <v>0</v>
      </c>
      <c r="N922" s="35">
        <v>0</v>
      </c>
      <c r="O922" s="35">
        <v>0</v>
      </c>
      <c r="P922" s="35">
        <v>9.6849999999999992E-3</v>
      </c>
      <c r="Q922" s="36">
        <f t="shared" si="42"/>
        <v>0</v>
      </c>
      <c r="R922" s="36">
        <f t="shared" si="43"/>
        <v>2.4212499999999998E-3</v>
      </c>
      <c r="S922" s="37">
        <f t="shared" si="44"/>
        <v>-2.4212499999999998E-3</v>
      </c>
      <c r="T922" s="37" t="s">
        <v>350</v>
      </c>
      <c r="U922" s="37" t="s">
        <v>349</v>
      </c>
    </row>
    <row r="923" spans="1:21" x14ac:dyDescent="0.2">
      <c r="A923" s="34">
        <v>0</v>
      </c>
      <c r="B923" s="34">
        <v>3.81E-3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0</v>
      </c>
      <c r="M923" s="35">
        <v>3.4650000000000002E-3</v>
      </c>
      <c r="N923" s="35">
        <v>0</v>
      </c>
      <c r="O923" s="35">
        <v>0</v>
      </c>
      <c r="P923" s="35">
        <v>7.4910000000000003E-3</v>
      </c>
      <c r="Q923" s="36">
        <f t="shared" si="42"/>
        <v>3.1750000000000002E-4</v>
      </c>
      <c r="R923" s="36">
        <f t="shared" si="43"/>
        <v>2.7390000000000001E-3</v>
      </c>
      <c r="S923" s="37">
        <f t="shared" si="44"/>
        <v>-2.4215E-3</v>
      </c>
      <c r="T923" s="37" t="s">
        <v>339</v>
      </c>
      <c r="U923" s="37" t="s">
        <v>338</v>
      </c>
    </row>
    <row r="924" spans="1:21" x14ac:dyDescent="0.2">
      <c r="A924" s="34">
        <v>1.9877370000000001</v>
      </c>
      <c r="B924" s="34">
        <v>1.9810700000000001</v>
      </c>
      <c r="C924" s="34">
        <v>1.9835830000000001</v>
      </c>
      <c r="D924" s="34">
        <v>1.9765410000000001</v>
      </c>
      <c r="E924" s="34">
        <v>1.971015</v>
      </c>
      <c r="F924" s="34">
        <v>1.9831049999999999</v>
      </c>
      <c r="G924" s="34">
        <v>1.9894229999999999</v>
      </c>
      <c r="H924" s="34">
        <v>1.9826520000000001</v>
      </c>
      <c r="I924" s="34">
        <v>1.989779</v>
      </c>
      <c r="J924" s="34">
        <v>1.981865</v>
      </c>
      <c r="K924" s="34">
        <v>1.9794750000000001</v>
      </c>
      <c r="L924" s="34">
        <v>1.9844729999999999</v>
      </c>
      <c r="M924" s="35">
        <v>1.987924</v>
      </c>
      <c r="N924" s="35">
        <v>1.9859169999999999</v>
      </c>
      <c r="O924" s="35">
        <v>1.9895780000000001</v>
      </c>
      <c r="P924" s="35">
        <v>1.9765360000000001</v>
      </c>
      <c r="Q924" s="36">
        <f t="shared" si="42"/>
        <v>1.9825598333333334</v>
      </c>
      <c r="R924" s="36">
        <f t="shared" si="43"/>
        <v>1.9849887499999999</v>
      </c>
      <c r="S924" s="37">
        <f t="shared" si="44"/>
        <v>-2.4289166666664475E-3</v>
      </c>
      <c r="T924" s="37" t="s">
        <v>229</v>
      </c>
      <c r="U924" s="37" t="s">
        <v>229</v>
      </c>
    </row>
    <row r="925" spans="1:21" x14ac:dyDescent="0.2">
      <c r="A925" s="34">
        <v>0</v>
      </c>
      <c r="B925" s="34">
        <v>0</v>
      </c>
      <c r="C925" s="34">
        <v>0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  <c r="M925" s="35">
        <v>0</v>
      </c>
      <c r="N925" s="35">
        <v>0</v>
      </c>
      <c r="O925" s="35">
        <v>0</v>
      </c>
      <c r="P925" s="35">
        <v>1.0101000000000001E-2</v>
      </c>
      <c r="Q925" s="36">
        <f t="shared" si="42"/>
        <v>0</v>
      </c>
      <c r="R925" s="36">
        <f t="shared" si="43"/>
        <v>2.5252500000000002E-3</v>
      </c>
      <c r="S925" s="37">
        <f t="shared" si="44"/>
        <v>-2.5252500000000002E-3</v>
      </c>
      <c r="T925" s="37" t="s">
        <v>391</v>
      </c>
      <c r="U925" s="37" t="s">
        <v>390</v>
      </c>
    </row>
    <row r="926" spans="1:21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  <c r="M926" s="35">
        <v>0</v>
      </c>
      <c r="N926" s="35">
        <v>0</v>
      </c>
      <c r="O926" s="35">
        <v>0</v>
      </c>
      <c r="P926" s="35">
        <v>1.0331E-2</v>
      </c>
      <c r="Q926" s="36">
        <f t="shared" si="42"/>
        <v>0</v>
      </c>
      <c r="R926" s="36">
        <f t="shared" si="43"/>
        <v>2.58275E-3</v>
      </c>
      <c r="S926" s="37">
        <f t="shared" si="44"/>
        <v>-2.58275E-3</v>
      </c>
      <c r="T926" s="37" t="s">
        <v>605</v>
      </c>
      <c r="U926" s="37" t="s">
        <v>605</v>
      </c>
    </row>
    <row r="927" spans="1:21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  <c r="M927" s="35">
        <v>4.9179999999999996E-3</v>
      </c>
      <c r="N927" s="35">
        <v>0</v>
      </c>
      <c r="O927" s="35">
        <v>0</v>
      </c>
      <c r="P927" s="35">
        <v>5.5789999999999998E-3</v>
      </c>
      <c r="Q927" s="36">
        <f t="shared" si="42"/>
        <v>0</v>
      </c>
      <c r="R927" s="36">
        <f t="shared" si="43"/>
        <v>2.6242499999999998E-3</v>
      </c>
      <c r="S927" s="37">
        <f t="shared" si="44"/>
        <v>-2.6242499999999998E-3</v>
      </c>
      <c r="T927" s="37" t="s">
        <v>340</v>
      </c>
      <c r="U927" s="37" t="s">
        <v>340</v>
      </c>
    </row>
    <row r="928" spans="1:21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0</v>
      </c>
      <c r="M928" s="35">
        <v>0</v>
      </c>
      <c r="N928" s="35">
        <v>0</v>
      </c>
      <c r="O928" s="35">
        <v>0</v>
      </c>
      <c r="P928" s="35">
        <v>1.0846E-2</v>
      </c>
      <c r="Q928" s="36">
        <f t="shared" si="42"/>
        <v>0</v>
      </c>
      <c r="R928" s="36">
        <f t="shared" si="43"/>
        <v>2.7114999999999999E-3</v>
      </c>
      <c r="S928" s="37">
        <f t="shared" si="44"/>
        <v>-2.7114999999999999E-3</v>
      </c>
      <c r="T928" s="37" t="s">
        <v>604</v>
      </c>
      <c r="U928" s="37" t="s">
        <v>604</v>
      </c>
    </row>
    <row r="929" spans="1:21" x14ac:dyDescent="0.2">
      <c r="A929" s="34">
        <v>6.0540000000000004E-3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3.4325000000000001E-2</v>
      </c>
      <c r="I929" s="34">
        <v>0</v>
      </c>
      <c r="J929" s="34">
        <v>0</v>
      </c>
      <c r="K929" s="34">
        <v>0</v>
      </c>
      <c r="L929" s="34">
        <v>0</v>
      </c>
      <c r="M929" s="35">
        <v>0</v>
      </c>
      <c r="N929" s="35">
        <v>0</v>
      </c>
      <c r="O929" s="35">
        <v>0</v>
      </c>
      <c r="P929" s="35">
        <v>2.4482E-2</v>
      </c>
      <c r="Q929" s="36">
        <f t="shared" si="42"/>
        <v>3.3649166666666667E-3</v>
      </c>
      <c r="R929" s="36">
        <f t="shared" si="43"/>
        <v>6.1205000000000001E-3</v>
      </c>
      <c r="S929" s="37">
        <f t="shared" si="44"/>
        <v>-2.7555833333333334E-3</v>
      </c>
      <c r="T929" s="37" t="s">
        <v>2391</v>
      </c>
      <c r="U929" s="37" t="s">
        <v>2390</v>
      </c>
    </row>
    <row r="930" spans="1:21" x14ac:dyDescent="0.2">
      <c r="A930" s="34">
        <v>8.0116999999999994E-2</v>
      </c>
      <c r="B930" s="34">
        <v>7.9615000000000005E-2</v>
      </c>
      <c r="C930" s="34">
        <v>3.5653999999999998E-2</v>
      </c>
      <c r="D930" s="34">
        <v>0</v>
      </c>
      <c r="E930" s="34">
        <v>0</v>
      </c>
      <c r="F930" s="34">
        <v>3.3923000000000002E-2</v>
      </c>
      <c r="G930" s="34">
        <v>4.8729000000000001E-2</v>
      </c>
      <c r="H930" s="34">
        <v>0</v>
      </c>
      <c r="I930" s="34">
        <v>4.7521000000000001E-2</v>
      </c>
      <c r="J930" s="34">
        <v>5.7585999999999998E-2</v>
      </c>
      <c r="K930" s="34">
        <v>6.3920000000000005E-2</v>
      </c>
      <c r="L930" s="34">
        <v>4.5269999999999998E-2</v>
      </c>
      <c r="M930" s="35">
        <v>3.1535000000000001E-2</v>
      </c>
      <c r="N930" s="35">
        <v>3.1320000000000001E-2</v>
      </c>
      <c r="O930" s="35">
        <v>2.5593999999999999E-2</v>
      </c>
      <c r="P930" s="35">
        <v>8.6752999999999997E-2</v>
      </c>
      <c r="Q930" s="36">
        <f t="shared" si="42"/>
        <v>4.1027916666666664E-2</v>
      </c>
      <c r="R930" s="36">
        <f t="shared" si="43"/>
        <v>4.3800499999999999E-2</v>
      </c>
      <c r="S930" s="37">
        <f t="shared" si="44"/>
        <v>-2.7725833333333352E-3</v>
      </c>
      <c r="T930" s="37" t="s">
        <v>2816</v>
      </c>
      <c r="U930" s="37" t="s">
        <v>2816</v>
      </c>
    </row>
    <row r="931" spans="1:21" x14ac:dyDescent="0.2">
      <c r="A931" s="34">
        <v>0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0</v>
      </c>
      <c r="M931" s="35">
        <v>0</v>
      </c>
      <c r="N931" s="35">
        <v>0</v>
      </c>
      <c r="O931" s="35">
        <v>0</v>
      </c>
      <c r="P931" s="35">
        <v>1.1161000000000001E-2</v>
      </c>
      <c r="Q931" s="36">
        <f t="shared" si="42"/>
        <v>0</v>
      </c>
      <c r="R931" s="36">
        <f t="shared" si="43"/>
        <v>2.7902500000000002E-3</v>
      </c>
      <c r="S931" s="37">
        <f t="shared" si="44"/>
        <v>-2.7902500000000002E-3</v>
      </c>
      <c r="T931" s="37" t="s">
        <v>399</v>
      </c>
      <c r="U931" s="37" t="s">
        <v>398</v>
      </c>
    </row>
    <row r="932" spans="1:21" x14ac:dyDescent="0.2">
      <c r="A932" s="34">
        <v>0</v>
      </c>
      <c r="B932" s="34">
        <v>0</v>
      </c>
      <c r="C932" s="34">
        <v>0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0</v>
      </c>
      <c r="M932" s="35">
        <v>3.7850000000000002E-3</v>
      </c>
      <c r="N932" s="35">
        <v>0</v>
      </c>
      <c r="O932" s="35">
        <v>0</v>
      </c>
      <c r="P932" s="35">
        <v>7.4770000000000001E-3</v>
      </c>
      <c r="Q932" s="36">
        <f t="shared" si="42"/>
        <v>0</v>
      </c>
      <c r="R932" s="36">
        <f t="shared" si="43"/>
        <v>2.8155000000000003E-3</v>
      </c>
      <c r="S932" s="37">
        <f t="shared" si="44"/>
        <v>-2.8155000000000003E-3</v>
      </c>
      <c r="T932" s="37" t="s">
        <v>333</v>
      </c>
      <c r="U932" s="37" t="s">
        <v>332</v>
      </c>
    </row>
    <row r="933" spans="1:21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  <c r="M933" s="35">
        <v>0</v>
      </c>
      <c r="N933" s="35">
        <v>1.1282E-2</v>
      </c>
      <c r="O933" s="35">
        <v>0</v>
      </c>
      <c r="P933" s="35">
        <v>0</v>
      </c>
      <c r="Q933" s="36">
        <f t="shared" si="42"/>
        <v>0</v>
      </c>
      <c r="R933" s="36">
        <f t="shared" si="43"/>
        <v>2.8205000000000001E-3</v>
      </c>
      <c r="S933" s="37">
        <f t="shared" si="44"/>
        <v>-2.8205000000000001E-3</v>
      </c>
      <c r="T933" s="37" t="s">
        <v>331</v>
      </c>
      <c r="U933" s="37" t="s">
        <v>331</v>
      </c>
    </row>
    <row r="934" spans="1:21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0</v>
      </c>
      <c r="M934" s="35">
        <v>0</v>
      </c>
      <c r="N934" s="35">
        <v>0</v>
      </c>
      <c r="O934" s="35">
        <v>0</v>
      </c>
      <c r="P934" s="35">
        <v>1.1364000000000001E-2</v>
      </c>
      <c r="Q934" s="36">
        <f t="shared" si="42"/>
        <v>0</v>
      </c>
      <c r="R934" s="36">
        <f t="shared" si="43"/>
        <v>2.8410000000000002E-3</v>
      </c>
      <c r="S934" s="37">
        <f t="shared" si="44"/>
        <v>-2.8410000000000002E-3</v>
      </c>
      <c r="T934" s="37" t="s">
        <v>555</v>
      </c>
      <c r="U934" s="37" t="s">
        <v>554</v>
      </c>
    </row>
    <row r="935" spans="1:21" x14ac:dyDescent="0.2">
      <c r="A935" s="34">
        <v>4.4616999999999997E-2</v>
      </c>
      <c r="B935" s="34">
        <v>0</v>
      </c>
      <c r="C935" s="34">
        <v>0</v>
      </c>
      <c r="D935" s="34">
        <v>0</v>
      </c>
      <c r="E935" s="34">
        <v>0</v>
      </c>
      <c r="F935" s="34">
        <v>4.7935999999999999E-2</v>
      </c>
      <c r="G935" s="34">
        <v>0</v>
      </c>
      <c r="H935" s="34">
        <v>0</v>
      </c>
      <c r="I935" s="34">
        <v>0</v>
      </c>
      <c r="J935" s="34">
        <v>3.1479E-2</v>
      </c>
      <c r="K935" s="34">
        <v>0</v>
      </c>
      <c r="L935" s="34">
        <v>2.6180999999999999E-2</v>
      </c>
      <c r="M935" s="35">
        <v>0</v>
      </c>
      <c r="N935" s="35">
        <v>6.1559999999999997E-2</v>
      </c>
      <c r="O935" s="35">
        <v>0</v>
      </c>
      <c r="P935" s="35">
        <v>0</v>
      </c>
      <c r="Q935" s="36">
        <f t="shared" si="42"/>
        <v>1.2517749999999999E-2</v>
      </c>
      <c r="R935" s="36">
        <f t="shared" si="43"/>
        <v>1.5389999999999999E-2</v>
      </c>
      <c r="S935" s="37">
        <f t="shared" si="44"/>
        <v>-2.8722499999999998E-3</v>
      </c>
      <c r="T935" s="37" t="s">
        <v>219</v>
      </c>
      <c r="U935" s="37" t="s">
        <v>218</v>
      </c>
    </row>
    <row r="936" spans="1:21" x14ac:dyDescent="0.2">
      <c r="A936" s="34">
        <v>4.6239999999999996E-3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5">
        <v>4.3709999999999999E-3</v>
      </c>
      <c r="N936" s="35">
        <v>0</v>
      </c>
      <c r="O936" s="35">
        <v>0</v>
      </c>
      <c r="P936" s="35">
        <v>8.7530000000000004E-3</v>
      </c>
      <c r="Q936" s="36">
        <f t="shared" si="42"/>
        <v>3.8533333333333329E-4</v>
      </c>
      <c r="R936" s="36">
        <f t="shared" si="43"/>
        <v>3.2810000000000001E-3</v>
      </c>
      <c r="S936" s="37">
        <f t="shared" si="44"/>
        <v>-2.8956666666666666E-3</v>
      </c>
      <c r="T936" s="37" t="s">
        <v>374</v>
      </c>
      <c r="U936" s="37" t="s">
        <v>374</v>
      </c>
    </row>
    <row r="937" spans="1:21" x14ac:dyDescent="0.2">
      <c r="A937" s="34">
        <v>0</v>
      </c>
      <c r="B937" s="34">
        <v>0</v>
      </c>
      <c r="C937" s="34">
        <v>0</v>
      </c>
      <c r="D937" s="34">
        <v>0</v>
      </c>
      <c r="E937" s="34">
        <v>8.2299999999999995E-3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0</v>
      </c>
      <c r="M937" s="35">
        <v>1.4349000000000001E-2</v>
      </c>
      <c r="N937" s="35">
        <v>0</v>
      </c>
      <c r="O937" s="35">
        <v>0</v>
      </c>
      <c r="P937" s="35">
        <v>0</v>
      </c>
      <c r="Q937" s="36">
        <f t="shared" si="42"/>
        <v>6.8583333333333333E-4</v>
      </c>
      <c r="R937" s="36">
        <f t="shared" si="43"/>
        <v>3.5872500000000002E-3</v>
      </c>
      <c r="S937" s="37">
        <f t="shared" si="44"/>
        <v>-2.9014166666666667E-3</v>
      </c>
      <c r="T937" s="37" t="s">
        <v>316</v>
      </c>
      <c r="U937" s="37" t="s">
        <v>316</v>
      </c>
    </row>
    <row r="938" spans="1:21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0</v>
      </c>
      <c r="M938" s="35">
        <v>0</v>
      </c>
      <c r="N938" s="35">
        <v>0</v>
      </c>
      <c r="O938" s="35">
        <v>0</v>
      </c>
      <c r="P938" s="35">
        <v>1.1990000000000001E-2</v>
      </c>
      <c r="Q938" s="36">
        <f t="shared" si="42"/>
        <v>0</v>
      </c>
      <c r="R938" s="36">
        <f t="shared" si="43"/>
        <v>2.9975000000000002E-3</v>
      </c>
      <c r="S938" s="37">
        <f t="shared" si="44"/>
        <v>-2.9975000000000002E-3</v>
      </c>
      <c r="T938" s="37" t="s">
        <v>329</v>
      </c>
      <c r="U938" s="37" t="s">
        <v>328</v>
      </c>
    </row>
    <row r="939" spans="1:21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5">
        <v>0</v>
      </c>
      <c r="N939" s="35">
        <v>4.8840000000000003E-3</v>
      </c>
      <c r="O939" s="35">
        <v>0</v>
      </c>
      <c r="P939" s="35">
        <v>7.1300000000000001E-3</v>
      </c>
      <c r="Q939" s="36">
        <f t="shared" si="42"/>
        <v>0</v>
      </c>
      <c r="R939" s="36">
        <f t="shared" si="43"/>
        <v>3.0035000000000001E-3</v>
      </c>
      <c r="S939" s="37">
        <f t="shared" si="44"/>
        <v>-3.0035000000000001E-3</v>
      </c>
      <c r="T939" s="37" t="s">
        <v>327</v>
      </c>
      <c r="U939" s="37" t="s">
        <v>327</v>
      </c>
    </row>
    <row r="940" spans="1:21" x14ac:dyDescent="0.2">
      <c r="A940" s="34">
        <v>0</v>
      </c>
      <c r="B940" s="34">
        <v>0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</v>
      </c>
      <c r="M940" s="35">
        <v>0</v>
      </c>
      <c r="N940" s="35">
        <v>0</v>
      </c>
      <c r="O940" s="35">
        <v>0</v>
      </c>
      <c r="P940" s="35">
        <v>1.227E-2</v>
      </c>
      <c r="Q940" s="36">
        <f t="shared" si="42"/>
        <v>0</v>
      </c>
      <c r="R940" s="36">
        <f t="shared" si="43"/>
        <v>3.0674999999999999E-3</v>
      </c>
      <c r="S940" s="37">
        <f t="shared" si="44"/>
        <v>-3.0674999999999999E-3</v>
      </c>
      <c r="T940" s="37" t="s">
        <v>325</v>
      </c>
      <c r="U940" s="37" t="s">
        <v>325</v>
      </c>
    </row>
    <row r="941" spans="1:21" x14ac:dyDescent="0.2">
      <c r="A941" s="34">
        <v>0</v>
      </c>
      <c r="B941" s="34">
        <v>0</v>
      </c>
      <c r="C941" s="34">
        <v>0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0</v>
      </c>
      <c r="M941" s="35">
        <v>1.4055E-2</v>
      </c>
      <c r="N941" s="35">
        <v>0</v>
      </c>
      <c r="O941" s="35">
        <v>0</v>
      </c>
      <c r="P941" s="35">
        <v>0</v>
      </c>
      <c r="Q941" s="36">
        <f t="shared" ref="Q941:Q1004" si="45">AVERAGE(C941,A941,B941,F941,D941,E941,I941,G941,H941,L941,J941,K941)</f>
        <v>0</v>
      </c>
      <c r="R941" s="36">
        <f t="shared" ref="R941:R1004" si="46">AVERAGE(P941,O941,N941,M941)</f>
        <v>3.5137499999999999E-3</v>
      </c>
      <c r="S941" s="37">
        <f t="shared" ref="S941:S1004" si="47">Q941-R941</f>
        <v>-3.5137499999999999E-3</v>
      </c>
      <c r="T941" s="37" t="s">
        <v>448</v>
      </c>
      <c r="U941" s="37" t="s">
        <v>447</v>
      </c>
    </row>
    <row r="942" spans="1:21" x14ac:dyDescent="0.2">
      <c r="A942" s="34">
        <v>0</v>
      </c>
      <c r="B942" s="34">
        <v>0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  <c r="M942" s="35">
        <v>0</v>
      </c>
      <c r="N942" s="35">
        <v>6.0699999999999999E-3</v>
      </c>
      <c r="O942" s="35">
        <v>0</v>
      </c>
      <c r="P942" s="35">
        <v>8.0649999999999993E-3</v>
      </c>
      <c r="Q942" s="36">
        <f t="shared" si="45"/>
        <v>0</v>
      </c>
      <c r="R942" s="36">
        <f t="shared" si="46"/>
        <v>3.5337499999999996E-3</v>
      </c>
      <c r="S942" s="37">
        <f t="shared" si="47"/>
        <v>-3.5337499999999996E-3</v>
      </c>
      <c r="T942" s="37" t="s">
        <v>317</v>
      </c>
      <c r="U942" s="37" t="s">
        <v>317</v>
      </c>
    </row>
    <row r="943" spans="1:21" x14ac:dyDescent="0.2">
      <c r="A943" s="34">
        <v>0</v>
      </c>
      <c r="B943" s="34">
        <v>0</v>
      </c>
      <c r="C943" s="34">
        <v>0</v>
      </c>
      <c r="D943" s="34">
        <v>0</v>
      </c>
      <c r="E943" s="34">
        <v>5.2692999999999997E-2</v>
      </c>
      <c r="F943" s="34">
        <v>0.12113400000000001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0</v>
      </c>
      <c r="M943" s="35">
        <v>3.7499999999999999E-2</v>
      </c>
      <c r="N943" s="35">
        <v>0</v>
      </c>
      <c r="O943" s="35">
        <v>3.4743000000000003E-2</v>
      </c>
      <c r="P943" s="35">
        <v>0</v>
      </c>
      <c r="Q943" s="36">
        <f t="shared" si="45"/>
        <v>1.4485583333333335E-2</v>
      </c>
      <c r="R943" s="36">
        <f t="shared" si="46"/>
        <v>1.806075E-2</v>
      </c>
      <c r="S943" s="37">
        <f t="shared" si="47"/>
        <v>-3.5751666666666657E-3</v>
      </c>
      <c r="T943" s="37" t="s">
        <v>203</v>
      </c>
      <c r="U943" s="37" t="s">
        <v>202</v>
      </c>
    </row>
    <row r="944" spans="1:21" x14ac:dyDescent="0.2">
      <c r="A944" s="34">
        <v>0</v>
      </c>
      <c r="B944" s="34">
        <v>0</v>
      </c>
      <c r="C944" s="34">
        <v>0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0</v>
      </c>
      <c r="M944" s="35">
        <v>0</v>
      </c>
      <c r="N944" s="35">
        <v>6.6230000000000004E-3</v>
      </c>
      <c r="O944" s="35">
        <v>0</v>
      </c>
      <c r="P944" s="35">
        <v>7.8740000000000008E-3</v>
      </c>
      <c r="Q944" s="36">
        <f t="shared" si="45"/>
        <v>0</v>
      </c>
      <c r="R944" s="36">
        <f t="shared" si="46"/>
        <v>3.6242500000000003E-3</v>
      </c>
      <c r="S944" s="37">
        <f t="shared" si="47"/>
        <v>-3.6242500000000003E-3</v>
      </c>
      <c r="T944" s="37" t="s">
        <v>460</v>
      </c>
      <c r="U944" s="37" t="s">
        <v>460</v>
      </c>
    </row>
    <row r="945" spans="1:21" x14ac:dyDescent="0.2">
      <c r="A945" s="34">
        <v>0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0</v>
      </c>
      <c r="M945" s="35">
        <v>0</v>
      </c>
      <c r="N945" s="35">
        <v>5.4790000000000004E-3</v>
      </c>
      <c r="O945" s="35">
        <v>0</v>
      </c>
      <c r="P945" s="35">
        <v>9.0290000000000006E-3</v>
      </c>
      <c r="Q945" s="36">
        <f t="shared" si="45"/>
        <v>0</v>
      </c>
      <c r="R945" s="36">
        <f t="shared" si="46"/>
        <v>3.627E-3</v>
      </c>
      <c r="S945" s="37">
        <f t="shared" si="47"/>
        <v>-3.627E-3</v>
      </c>
      <c r="T945" s="37" t="s">
        <v>315</v>
      </c>
      <c r="U945" s="37" t="s">
        <v>315</v>
      </c>
    </row>
    <row r="946" spans="1:21" x14ac:dyDescent="0.2">
      <c r="A946" s="34">
        <v>0</v>
      </c>
      <c r="B946" s="34">
        <v>0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  <c r="M946" s="35">
        <v>6.0610000000000004E-3</v>
      </c>
      <c r="N946" s="35">
        <v>0</v>
      </c>
      <c r="O946" s="35">
        <v>0</v>
      </c>
      <c r="P946" s="35">
        <v>8.4569999999999992E-3</v>
      </c>
      <c r="Q946" s="36">
        <f t="shared" si="45"/>
        <v>0</v>
      </c>
      <c r="R946" s="36">
        <f t="shared" si="46"/>
        <v>3.6294999999999999E-3</v>
      </c>
      <c r="S946" s="37">
        <f t="shared" si="47"/>
        <v>-3.6294999999999999E-3</v>
      </c>
      <c r="T946" s="37" t="s">
        <v>2813</v>
      </c>
      <c r="U946" s="37" t="s">
        <v>2812</v>
      </c>
    </row>
    <row r="947" spans="1:21" x14ac:dyDescent="0.2">
      <c r="A947" s="34">
        <v>0.99711799999999995</v>
      </c>
      <c r="B947" s="34">
        <v>1</v>
      </c>
      <c r="C947" s="34">
        <v>0.99212599999999995</v>
      </c>
      <c r="D947" s="34">
        <v>0.98701300000000003</v>
      </c>
      <c r="E947" s="34">
        <v>0.99697000000000002</v>
      </c>
      <c r="F947" s="34">
        <v>0.99660199999999999</v>
      </c>
      <c r="G947" s="34">
        <v>1</v>
      </c>
      <c r="H947" s="34">
        <v>1.008875</v>
      </c>
      <c r="I947" s="34">
        <v>0.99280599999999997</v>
      </c>
      <c r="J947" s="34">
        <v>0.99633400000000005</v>
      </c>
      <c r="K947" s="34">
        <v>0.99528300000000003</v>
      </c>
      <c r="L947" s="34">
        <v>0.99514599999999998</v>
      </c>
      <c r="M947" s="35">
        <v>1.0048889999999999</v>
      </c>
      <c r="N947" s="35">
        <v>0.99842500000000001</v>
      </c>
      <c r="O947" s="35">
        <v>0.99729999999999996</v>
      </c>
      <c r="P947" s="35">
        <v>1</v>
      </c>
      <c r="Q947" s="36">
        <f t="shared" si="45"/>
        <v>0.99652275000000012</v>
      </c>
      <c r="R947" s="36">
        <f t="shared" si="46"/>
        <v>1.0001535000000001</v>
      </c>
      <c r="S947" s="37">
        <f t="shared" si="47"/>
        <v>-3.6307500000000159E-3</v>
      </c>
      <c r="T947" s="37" t="s">
        <v>528</v>
      </c>
      <c r="U947" s="37" t="s">
        <v>528</v>
      </c>
    </row>
    <row r="948" spans="1:21" x14ac:dyDescent="0.2">
      <c r="A948" s="34">
        <v>0</v>
      </c>
      <c r="B948" s="34">
        <v>0</v>
      </c>
      <c r="C948" s="34">
        <v>0</v>
      </c>
      <c r="D948" s="34">
        <v>5.9112999999999999E-2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0</v>
      </c>
      <c r="M948" s="35">
        <v>3.4338E-2</v>
      </c>
      <c r="N948" s="35">
        <v>0</v>
      </c>
      <c r="O948" s="35">
        <v>0</v>
      </c>
      <c r="P948" s="35">
        <v>0</v>
      </c>
      <c r="Q948" s="36">
        <f t="shared" si="45"/>
        <v>4.9260833333333335E-3</v>
      </c>
      <c r="R948" s="36">
        <f t="shared" si="46"/>
        <v>8.5845000000000001E-3</v>
      </c>
      <c r="S948" s="37">
        <f t="shared" si="47"/>
        <v>-3.6584166666666666E-3</v>
      </c>
      <c r="T948" s="37" t="s">
        <v>302</v>
      </c>
      <c r="U948" s="37" t="s">
        <v>302</v>
      </c>
    </row>
    <row r="949" spans="1:21" x14ac:dyDescent="0.2">
      <c r="A949" s="34">
        <v>5.6499999999999996E-3</v>
      </c>
      <c r="B949" s="34">
        <v>3.4667000000000003E-2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0</v>
      </c>
      <c r="M949" s="35">
        <v>2.8119999999999999E-2</v>
      </c>
      <c r="N949" s="35">
        <v>0</v>
      </c>
      <c r="O949" s="35">
        <v>0</v>
      </c>
      <c r="P949" s="35">
        <v>0</v>
      </c>
      <c r="Q949" s="36">
        <f t="shared" si="45"/>
        <v>3.3597500000000003E-3</v>
      </c>
      <c r="R949" s="36">
        <f t="shared" si="46"/>
        <v>7.0299999999999998E-3</v>
      </c>
      <c r="S949" s="37">
        <f t="shared" si="47"/>
        <v>-3.6702499999999995E-3</v>
      </c>
      <c r="T949" s="37" t="s">
        <v>252</v>
      </c>
      <c r="U949" s="37" t="s">
        <v>252</v>
      </c>
    </row>
    <row r="950" spans="1:21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0</v>
      </c>
      <c r="M950" s="35">
        <v>1.5758999999999999E-2</v>
      </c>
      <c r="N950" s="35">
        <v>0</v>
      </c>
      <c r="O950" s="35">
        <v>0</v>
      </c>
      <c r="P950" s="35">
        <v>0</v>
      </c>
      <c r="Q950" s="36">
        <f t="shared" si="45"/>
        <v>0</v>
      </c>
      <c r="R950" s="36">
        <f t="shared" si="46"/>
        <v>3.9397499999999997E-3</v>
      </c>
      <c r="S950" s="37">
        <f t="shared" si="47"/>
        <v>-3.9397499999999997E-3</v>
      </c>
      <c r="T950" s="37" t="s">
        <v>2632</v>
      </c>
      <c r="U950" s="37" t="s">
        <v>2631</v>
      </c>
    </row>
    <row r="951" spans="1:21" x14ac:dyDescent="0.2">
      <c r="A951" s="34">
        <v>1.9611069999999999</v>
      </c>
      <c r="B951" s="34">
        <v>1.963427</v>
      </c>
      <c r="C951" s="34">
        <v>1.9678469999999999</v>
      </c>
      <c r="D951" s="34">
        <v>1.9384999999999999</v>
      </c>
      <c r="E951" s="34">
        <v>1.9368669999999999</v>
      </c>
      <c r="F951" s="34">
        <v>1.9586650000000001</v>
      </c>
      <c r="G951" s="34">
        <v>1.9688190000000001</v>
      </c>
      <c r="H951" s="34">
        <v>1.965497</v>
      </c>
      <c r="I951" s="34">
        <v>1.951133</v>
      </c>
      <c r="J951" s="34">
        <v>1.958882</v>
      </c>
      <c r="K951" s="34">
        <v>1.9589099999999999</v>
      </c>
      <c r="L951" s="34">
        <v>1.969738</v>
      </c>
      <c r="M951" s="35">
        <v>1.966485</v>
      </c>
      <c r="N951" s="35">
        <v>1.9660679999999999</v>
      </c>
      <c r="O951" s="35">
        <v>1.9558960000000001</v>
      </c>
      <c r="P951" s="35">
        <v>1.960474</v>
      </c>
      <c r="Q951" s="36">
        <f t="shared" si="45"/>
        <v>1.9582826666666664</v>
      </c>
      <c r="R951" s="36">
        <f t="shared" si="46"/>
        <v>1.9622307500000002</v>
      </c>
      <c r="S951" s="37">
        <f t="shared" si="47"/>
        <v>-3.9480833333338516E-3</v>
      </c>
      <c r="T951" s="37" t="s">
        <v>211</v>
      </c>
      <c r="U951" s="37" t="s">
        <v>210</v>
      </c>
    </row>
    <row r="952" spans="1:21" x14ac:dyDescent="0.2">
      <c r="A952" s="34">
        <v>0</v>
      </c>
      <c r="B952" s="34">
        <v>1.9245999999999999E-2</v>
      </c>
      <c r="C952" s="34">
        <v>0</v>
      </c>
      <c r="D952" s="34">
        <v>3.9045999999999997E-2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2.0235E-2</v>
      </c>
      <c r="K952" s="34">
        <v>3.1470999999999999E-2</v>
      </c>
      <c r="L952" s="34">
        <v>0</v>
      </c>
      <c r="M952" s="35">
        <v>2.5902000000000001E-2</v>
      </c>
      <c r="N952" s="35">
        <v>2.6572999999999999E-2</v>
      </c>
      <c r="O952" s="35">
        <v>0</v>
      </c>
      <c r="P952" s="35">
        <v>0</v>
      </c>
      <c r="Q952" s="36">
        <f t="shared" si="45"/>
        <v>9.1664999999999993E-3</v>
      </c>
      <c r="R952" s="36">
        <f t="shared" si="46"/>
        <v>1.311875E-2</v>
      </c>
      <c r="S952" s="37">
        <f t="shared" si="47"/>
        <v>-3.9522500000000009E-3</v>
      </c>
      <c r="T952" s="37" t="s">
        <v>432</v>
      </c>
      <c r="U952" s="37" t="s">
        <v>431</v>
      </c>
    </row>
    <row r="953" spans="1:21" x14ac:dyDescent="0.2">
      <c r="A953" s="34">
        <v>4.3030000000000004E-3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3.1413999999999997E-2</v>
      </c>
      <c r="K953" s="34">
        <v>0</v>
      </c>
      <c r="L953" s="34">
        <v>0</v>
      </c>
      <c r="M953" s="35">
        <v>0</v>
      </c>
      <c r="N953" s="35">
        <v>0</v>
      </c>
      <c r="O953" s="35">
        <v>2.7838999999999999E-2</v>
      </c>
      <c r="P953" s="35">
        <v>0</v>
      </c>
      <c r="Q953" s="36">
        <f t="shared" si="45"/>
        <v>2.9764166666666667E-3</v>
      </c>
      <c r="R953" s="36">
        <f t="shared" si="46"/>
        <v>6.9597499999999998E-3</v>
      </c>
      <c r="S953" s="37">
        <f t="shared" si="47"/>
        <v>-3.9833333333333335E-3</v>
      </c>
      <c r="T953" s="37" t="s">
        <v>253</v>
      </c>
      <c r="U953" s="37" t="s">
        <v>253</v>
      </c>
    </row>
    <row r="954" spans="1:21" x14ac:dyDescent="0.2">
      <c r="A954" s="34">
        <v>0</v>
      </c>
      <c r="B954" s="34">
        <v>0</v>
      </c>
      <c r="C954" s="34">
        <v>0</v>
      </c>
      <c r="D954" s="34">
        <v>0</v>
      </c>
      <c r="E954" s="34">
        <v>0</v>
      </c>
      <c r="F954" s="34">
        <v>4.9789E-2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  <c r="M954" s="35">
        <v>0</v>
      </c>
      <c r="N954" s="35">
        <v>3.2608999999999999E-2</v>
      </c>
      <c r="O954" s="35">
        <v>0</v>
      </c>
      <c r="P954" s="35">
        <v>0</v>
      </c>
      <c r="Q954" s="36">
        <f t="shared" si="45"/>
        <v>4.1490833333333336E-3</v>
      </c>
      <c r="R954" s="36">
        <f t="shared" si="46"/>
        <v>8.1522499999999998E-3</v>
      </c>
      <c r="S954" s="37">
        <f t="shared" si="47"/>
        <v>-4.0031666666666662E-3</v>
      </c>
      <c r="T954" s="37" t="s">
        <v>237</v>
      </c>
      <c r="U954" s="37" t="s">
        <v>236</v>
      </c>
    </row>
    <row r="955" spans="1:21" x14ac:dyDescent="0.2">
      <c r="A955" s="34">
        <v>0</v>
      </c>
      <c r="B955" s="34">
        <v>0</v>
      </c>
      <c r="C955" s="34">
        <v>0</v>
      </c>
      <c r="D955" s="34">
        <v>0</v>
      </c>
      <c r="E955" s="34">
        <v>0</v>
      </c>
      <c r="F955" s="34">
        <v>0</v>
      </c>
      <c r="G955" s="34">
        <v>0</v>
      </c>
      <c r="H955" s="34">
        <v>1.0526000000000001E-2</v>
      </c>
      <c r="I955" s="34">
        <v>0</v>
      </c>
      <c r="J955" s="34">
        <v>0</v>
      </c>
      <c r="K955" s="34">
        <v>0</v>
      </c>
      <c r="L955" s="34">
        <v>0</v>
      </c>
      <c r="M955" s="35">
        <v>0</v>
      </c>
      <c r="N955" s="35">
        <v>0</v>
      </c>
      <c r="O955" s="35">
        <v>1.9546999999999998E-2</v>
      </c>
      <c r="P955" s="35">
        <v>0</v>
      </c>
      <c r="Q955" s="36">
        <f t="shared" si="45"/>
        <v>8.7716666666666672E-4</v>
      </c>
      <c r="R955" s="36">
        <f t="shared" si="46"/>
        <v>4.8867499999999996E-3</v>
      </c>
      <c r="S955" s="37">
        <f t="shared" si="47"/>
        <v>-4.0095833333333329E-3</v>
      </c>
      <c r="T955" s="37" t="s">
        <v>293</v>
      </c>
      <c r="U955" s="37" t="s">
        <v>293</v>
      </c>
    </row>
    <row r="956" spans="1:21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5">
        <v>0</v>
      </c>
      <c r="N956" s="35">
        <v>0</v>
      </c>
      <c r="O956" s="35">
        <v>1.6095000000000002E-2</v>
      </c>
      <c r="P956" s="35">
        <v>0</v>
      </c>
      <c r="Q956" s="36">
        <f t="shared" si="45"/>
        <v>0</v>
      </c>
      <c r="R956" s="36">
        <f t="shared" si="46"/>
        <v>4.0237500000000004E-3</v>
      </c>
      <c r="S956" s="37">
        <f t="shared" si="47"/>
        <v>-4.0237500000000004E-3</v>
      </c>
      <c r="T956" s="37" t="s">
        <v>2599</v>
      </c>
      <c r="U956" s="37" t="s">
        <v>2598</v>
      </c>
    </row>
    <row r="957" spans="1:21" x14ac:dyDescent="0.2">
      <c r="A957" s="34">
        <v>0</v>
      </c>
      <c r="B957" s="34">
        <v>0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  <c r="M957" s="35">
        <v>0</v>
      </c>
      <c r="N957" s="35">
        <v>5.6579999999999998E-3</v>
      </c>
      <c r="O957" s="35">
        <v>0</v>
      </c>
      <c r="P957" s="35">
        <v>1.0444E-2</v>
      </c>
      <c r="Q957" s="36">
        <f t="shared" si="45"/>
        <v>0</v>
      </c>
      <c r="R957" s="36">
        <f t="shared" si="46"/>
        <v>4.0254999999999996E-3</v>
      </c>
      <c r="S957" s="37">
        <f t="shared" si="47"/>
        <v>-4.0254999999999996E-3</v>
      </c>
      <c r="T957" s="37" t="s">
        <v>313</v>
      </c>
      <c r="U957" s="37" t="s">
        <v>312</v>
      </c>
    </row>
    <row r="958" spans="1:21" x14ac:dyDescent="0.2">
      <c r="A958" s="34">
        <v>0</v>
      </c>
      <c r="B958" s="34">
        <v>0</v>
      </c>
      <c r="C958" s="34">
        <v>0</v>
      </c>
      <c r="D958" s="34">
        <v>0</v>
      </c>
      <c r="E958" s="34">
        <v>8.5649999999999997E-3</v>
      </c>
      <c r="F958" s="34">
        <v>0</v>
      </c>
      <c r="G958" s="34">
        <v>8.6210000000000002E-3</v>
      </c>
      <c r="H958" s="34">
        <v>0</v>
      </c>
      <c r="I958" s="34">
        <v>0</v>
      </c>
      <c r="J958" s="34">
        <v>0</v>
      </c>
      <c r="K958" s="34">
        <v>7.4113999999999999E-2</v>
      </c>
      <c r="L958" s="34">
        <v>0</v>
      </c>
      <c r="M958" s="35">
        <v>0</v>
      </c>
      <c r="N958" s="35">
        <v>0</v>
      </c>
      <c r="O958" s="35">
        <v>4.6661000000000001E-2</v>
      </c>
      <c r="P958" s="35">
        <v>0</v>
      </c>
      <c r="Q958" s="36">
        <f t="shared" si="45"/>
        <v>7.6083333333333324E-3</v>
      </c>
      <c r="R958" s="36">
        <f t="shared" si="46"/>
        <v>1.166525E-2</v>
      </c>
      <c r="S958" s="37">
        <f t="shared" si="47"/>
        <v>-4.0569166666666679E-3</v>
      </c>
      <c r="T958" s="37" t="s">
        <v>269</v>
      </c>
      <c r="U958" s="37" t="s">
        <v>269</v>
      </c>
    </row>
    <row r="959" spans="1:21" x14ac:dyDescent="0.2">
      <c r="A959" s="34">
        <v>0</v>
      </c>
      <c r="B959" s="34">
        <v>0</v>
      </c>
      <c r="C959" s="34">
        <v>0</v>
      </c>
      <c r="D959" s="34">
        <v>0</v>
      </c>
      <c r="E959" s="34">
        <v>0</v>
      </c>
      <c r="F959" s="34">
        <v>0</v>
      </c>
      <c r="G959" s="34">
        <v>8.6660000000000001E-3</v>
      </c>
      <c r="H959" s="34">
        <v>8.5839999999999996E-3</v>
      </c>
      <c r="I959" s="34">
        <v>0</v>
      </c>
      <c r="J959" s="34">
        <v>0</v>
      </c>
      <c r="K959" s="34">
        <v>0</v>
      </c>
      <c r="L959" s="34">
        <v>0</v>
      </c>
      <c r="M959" s="35">
        <v>2.2089999999999999E-2</v>
      </c>
      <c r="N959" s="35">
        <v>0</v>
      </c>
      <c r="O959" s="35">
        <v>0</v>
      </c>
      <c r="P959" s="35">
        <v>0</v>
      </c>
      <c r="Q959" s="36">
        <f t="shared" si="45"/>
        <v>1.4375000000000002E-3</v>
      </c>
      <c r="R959" s="36">
        <f t="shared" si="46"/>
        <v>5.5224999999999996E-3</v>
      </c>
      <c r="S959" s="37">
        <f t="shared" si="47"/>
        <v>-4.0849999999999992E-3</v>
      </c>
      <c r="T959" s="37" t="s">
        <v>273</v>
      </c>
      <c r="U959" s="37" t="s">
        <v>273</v>
      </c>
    </row>
    <row r="960" spans="1:21" x14ac:dyDescent="0.2">
      <c r="A960" s="34">
        <v>0</v>
      </c>
      <c r="B960" s="34">
        <v>0</v>
      </c>
      <c r="C960" s="34">
        <v>3.6749999999999998E-2</v>
      </c>
      <c r="D960" s="34">
        <v>0</v>
      </c>
      <c r="E960" s="34">
        <v>8.7910000000000002E-3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0</v>
      </c>
      <c r="M960" s="35">
        <v>2.4840000000000001E-2</v>
      </c>
      <c r="N960" s="35">
        <v>7.6429999999999996E-3</v>
      </c>
      <c r="O960" s="35">
        <v>0</v>
      </c>
      <c r="P960" s="35">
        <v>0</v>
      </c>
      <c r="Q960" s="36">
        <f t="shared" si="45"/>
        <v>3.795083333333333E-3</v>
      </c>
      <c r="R960" s="36">
        <f t="shared" si="46"/>
        <v>8.1207499999999995E-3</v>
      </c>
      <c r="S960" s="37">
        <f t="shared" si="47"/>
        <v>-4.3256666666666669E-3</v>
      </c>
      <c r="T960" s="37" t="s">
        <v>246</v>
      </c>
      <c r="U960" s="37" t="s">
        <v>246</v>
      </c>
    </row>
    <row r="961" spans="1:21" x14ac:dyDescent="0.2">
      <c r="A961" s="34">
        <v>0</v>
      </c>
      <c r="B961" s="34">
        <v>6.9775000000000004E-2</v>
      </c>
      <c r="C961" s="34">
        <v>0</v>
      </c>
      <c r="D961" s="34">
        <v>0</v>
      </c>
      <c r="E961" s="34">
        <v>0</v>
      </c>
      <c r="F961" s="34">
        <v>4.0637E-2</v>
      </c>
      <c r="G961" s="34">
        <v>0</v>
      </c>
      <c r="H961" s="34">
        <v>0</v>
      </c>
      <c r="I961" s="34">
        <v>0</v>
      </c>
      <c r="J961" s="34">
        <v>0</v>
      </c>
      <c r="K961" s="34">
        <v>2.2200999999999999E-2</v>
      </c>
      <c r="L961" s="34">
        <v>0</v>
      </c>
      <c r="M961" s="35">
        <v>6.1689000000000001E-2</v>
      </c>
      <c r="N961" s="35">
        <v>0</v>
      </c>
      <c r="O961" s="35">
        <v>0</v>
      </c>
      <c r="P961" s="35">
        <v>0</v>
      </c>
      <c r="Q961" s="36">
        <f t="shared" si="45"/>
        <v>1.1051083333333335E-2</v>
      </c>
      <c r="R961" s="36">
        <f t="shared" si="46"/>
        <v>1.542225E-2</v>
      </c>
      <c r="S961" s="37">
        <f t="shared" si="47"/>
        <v>-4.3711666666666656E-3</v>
      </c>
      <c r="T961" s="37" t="s">
        <v>351</v>
      </c>
      <c r="U961" s="37" t="s">
        <v>351</v>
      </c>
    </row>
    <row r="962" spans="1:21" x14ac:dyDescent="0.2">
      <c r="A962" s="34">
        <v>0</v>
      </c>
      <c r="B962" s="34">
        <v>0</v>
      </c>
      <c r="C962" s="34">
        <v>0</v>
      </c>
      <c r="D962" s="34">
        <v>0</v>
      </c>
      <c r="E962" s="34">
        <v>0</v>
      </c>
      <c r="F962" s="34">
        <v>0</v>
      </c>
      <c r="G962" s="34">
        <v>8.8500000000000002E-3</v>
      </c>
      <c r="H962" s="34">
        <v>0</v>
      </c>
      <c r="I962" s="34">
        <v>0</v>
      </c>
      <c r="J962" s="34">
        <v>1.8436999999999999E-2</v>
      </c>
      <c r="K962" s="34">
        <v>0</v>
      </c>
      <c r="L962" s="34">
        <v>0</v>
      </c>
      <c r="M962" s="35">
        <v>0</v>
      </c>
      <c r="N962" s="35">
        <v>0</v>
      </c>
      <c r="O962" s="35">
        <v>0</v>
      </c>
      <c r="P962" s="35">
        <v>2.7633999999999999E-2</v>
      </c>
      <c r="Q962" s="36">
        <f t="shared" si="45"/>
        <v>2.2739166666666667E-3</v>
      </c>
      <c r="R962" s="36">
        <f t="shared" si="46"/>
        <v>6.9084999999999997E-3</v>
      </c>
      <c r="S962" s="37">
        <f t="shared" si="47"/>
        <v>-4.6345833333333326E-3</v>
      </c>
      <c r="T962" s="37" t="s">
        <v>256</v>
      </c>
      <c r="U962" s="37" t="s">
        <v>255</v>
      </c>
    </row>
    <row r="963" spans="1:21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7.2459999999999998E-3</v>
      </c>
      <c r="J963" s="34">
        <v>0</v>
      </c>
      <c r="K963" s="34">
        <v>0</v>
      </c>
      <c r="L963" s="34">
        <v>0</v>
      </c>
      <c r="M963" s="35">
        <v>1.5481999999999999E-2</v>
      </c>
      <c r="N963" s="35">
        <v>5.6740000000000002E-3</v>
      </c>
      <c r="O963" s="35">
        <v>0</v>
      </c>
      <c r="P963" s="35">
        <v>0</v>
      </c>
      <c r="Q963" s="36">
        <f t="shared" si="45"/>
        <v>6.0383333333333328E-4</v>
      </c>
      <c r="R963" s="36">
        <f t="shared" si="46"/>
        <v>5.2890000000000003E-3</v>
      </c>
      <c r="S963" s="37">
        <f t="shared" si="47"/>
        <v>-4.6851666666666673E-3</v>
      </c>
      <c r="T963" s="37" t="s">
        <v>310</v>
      </c>
      <c r="U963" s="37" t="s">
        <v>310</v>
      </c>
    </row>
    <row r="964" spans="1:21" x14ac:dyDescent="0.2">
      <c r="A964" s="34">
        <v>0</v>
      </c>
      <c r="B964" s="34">
        <v>0</v>
      </c>
      <c r="C964" s="34">
        <v>0</v>
      </c>
      <c r="D964" s="34">
        <v>0</v>
      </c>
      <c r="E964" s="34">
        <v>0</v>
      </c>
      <c r="F964" s="34">
        <v>0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0</v>
      </c>
      <c r="M964" s="35">
        <v>1.8765E-2</v>
      </c>
      <c r="N964" s="35">
        <v>0</v>
      </c>
      <c r="O964" s="35">
        <v>0</v>
      </c>
      <c r="P964" s="35">
        <v>0</v>
      </c>
      <c r="Q964" s="36">
        <f t="shared" si="45"/>
        <v>0</v>
      </c>
      <c r="R964" s="36">
        <f t="shared" si="46"/>
        <v>4.6912500000000001E-3</v>
      </c>
      <c r="S964" s="37">
        <f t="shared" si="47"/>
        <v>-4.6912500000000001E-3</v>
      </c>
      <c r="T964" s="37" t="s">
        <v>556</v>
      </c>
      <c r="U964" s="37" t="s">
        <v>556</v>
      </c>
    </row>
    <row r="965" spans="1:21" x14ac:dyDescent="0.2">
      <c r="A965" s="34">
        <v>0</v>
      </c>
      <c r="B965" s="34">
        <v>0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0</v>
      </c>
      <c r="M965" s="35">
        <v>1.9122E-2</v>
      </c>
      <c r="N965" s="35">
        <v>0</v>
      </c>
      <c r="O965" s="35">
        <v>0</v>
      </c>
      <c r="P965" s="35">
        <v>0</v>
      </c>
      <c r="Q965" s="36">
        <f t="shared" si="45"/>
        <v>0</v>
      </c>
      <c r="R965" s="36">
        <f t="shared" si="46"/>
        <v>4.7805E-3</v>
      </c>
      <c r="S965" s="37">
        <f t="shared" si="47"/>
        <v>-4.7805E-3</v>
      </c>
      <c r="T965" s="37" t="s">
        <v>298</v>
      </c>
      <c r="U965" s="37" t="s">
        <v>297</v>
      </c>
    </row>
    <row r="966" spans="1:21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0</v>
      </c>
      <c r="M966" s="35">
        <v>0</v>
      </c>
      <c r="N966" s="35">
        <v>0</v>
      </c>
      <c r="O966" s="35">
        <v>1.9196999999999999E-2</v>
      </c>
      <c r="P966" s="35">
        <v>0</v>
      </c>
      <c r="Q966" s="36">
        <f t="shared" si="45"/>
        <v>0</v>
      </c>
      <c r="R966" s="36">
        <f t="shared" si="46"/>
        <v>4.7992499999999997E-3</v>
      </c>
      <c r="S966" s="37">
        <f t="shared" si="47"/>
        <v>-4.7992499999999997E-3</v>
      </c>
      <c r="T966" s="37" t="s">
        <v>296</v>
      </c>
      <c r="U966" s="37" t="s">
        <v>295</v>
      </c>
    </row>
    <row r="967" spans="1:21" x14ac:dyDescent="0.2">
      <c r="A967" s="34">
        <v>6.2599999999999999E-3</v>
      </c>
      <c r="B967" s="34">
        <v>9.3460000000000001E-3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4.7619999999999997E-3</v>
      </c>
      <c r="L967" s="34">
        <v>0</v>
      </c>
      <c r="M967" s="35">
        <v>2.0140000000000002E-2</v>
      </c>
      <c r="N967" s="35">
        <v>6.1440000000000002E-3</v>
      </c>
      <c r="O967" s="35">
        <v>0</v>
      </c>
      <c r="P967" s="35">
        <v>0</v>
      </c>
      <c r="Q967" s="36">
        <f t="shared" si="45"/>
        <v>1.6973333333333335E-3</v>
      </c>
      <c r="R967" s="36">
        <f t="shared" si="46"/>
        <v>6.5710000000000005E-3</v>
      </c>
      <c r="S967" s="37">
        <f t="shared" si="47"/>
        <v>-4.8736666666666668E-3</v>
      </c>
      <c r="T967" s="37" t="s">
        <v>292</v>
      </c>
      <c r="U967" s="37" t="s">
        <v>291</v>
      </c>
    </row>
    <row r="968" spans="1:21" x14ac:dyDescent="0.2">
      <c r="A968" s="34">
        <v>0</v>
      </c>
      <c r="B968" s="34">
        <v>0</v>
      </c>
      <c r="C968" s="34">
        <v>0</v>
      </c>
      <c r="D968" s="34">
        <v>5.6818E-2</v>
      </c>
      <c r="E968" s="34">
        <v>0</v>
      </c>
      <c r="F968" s="34">
        <v>0</v>
      </c>
      <c r="G968" s="34">
        <v>0</v>
      </c>
      <c r="H968" s="34">
        <v>0</v>
      </c>
      <c r="I968" s="34">
        <v>4.3701999999999998E-2</v>
      </c>
      <c r="J968" s="34">
        <v>0</v>
      </c>
      <c r="K968" s="34">
        <v>0</v>
      </c>
      <c r="L968" s="34">
        <v>0</v>
      </c>
      <c r="M968" s="35">
        <v>0</v>
      </c>
      <c r="N968" s="35">
        <v>5.3254000000000003E-2</v>
      </c>
      <c r="O968" s="35">
        <v>0</v>
      </c>
      <c r="P968" s="35">
        <v>0</v>
      </c>
      <c r="Q968" s="36">
        <f t="shared" si="45"/>
        <v>8.3766666666666659E-3</v>
      </c>
      <c r="R968" s="36">
        <f t="shared" si="46"/>
        <v>1.3313500000000001E-2</v>
      </c>
      <c r="S968" s="37">
        <f t="shared" si="47"/>
        <v>-4.9368333333333347E-3</v>
      </c>
      <c r="T968" s="37" t="s">
        <v>453</v>
      </c>
      <c r="U968" s="37" t="s">
        <v>453</v>
      </c>
    </row>
    <row r="969" spans="1:21" x14ac:dyDescent="0.2">
      <c r="A969" s="34">
        <v>4.3530000000000001E-3</v>
      </c>
      <c r="B969" s="34">
        <v>0</v>
      </c>
      <c r="C969" s="34">
        <v>0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0</v>
      </c>
      <c r="M969" s="35">
        <v>2.1323999999999999E-2</v>
      </c>
      <c r="N969" s="35">
        <v>0</v>
      </c>
      <c r="O969" s="35">
        <v>0</v>
      </c>
      <c r="P969" s="35">
        <v>0</v>
      </c>
      <c r="Q969" s="36">
        <f t="shared" si="45"/>
        <v>3.6275000000000001E-4</v>
      </c>
      <c r="R969" s="36">
        <f t="shared" si="46"/>
        <v>5.3309999999999998E-3</v>
      </c>
      <c r="S969" s="37">
        <f t="shared" si="47"/>
        <v>-4.9682499999999996E-3</v>
      </c>
      <c r="T969" s="37" t="s">
        <v>276</v>
      </c>
      <c r="U969" s="37" t="s">
        <v>275</v>
      </c>
    </row>
    <row r="970" spans="1:21" x14ac:dyDescent="0.2">
      <c r="A970" s="34">
        <v>0</v>
      </c>
      <c r="B970" s="34">
        <v>0</v>
      </c>
      <c r="C970" s="34">
        <v>0</v>
      </c>
      <c r="D970" s="34">
        <v>0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0</v>
      </c>
      <c r="M970" s="35">
        <v>1.9887999999999999E-2</v>
      </c>
      <c r="N970" s="35">
        <v>0</v>
      </c>
      <c r="O970" s="35">
        <v>0</v>
      </c>
      <c r="P970" s="35">
        <v>0</v>
      </c>
      <c r="Q970" s="36">
        <f t="shared" si="45"/>
        <v>0</v>
      </c>
      <c r="R970" s="36">
        <f t="shared" si="46"/>
        <v>4.9719999999999999E-3</v>
      </c>
      <c r="S970" s="37">
        <f t="shared" si="47"/>
        <v>-4.9719999999999999E-3</v>
      </c>
      <c r="T970" s="37" t="s">
        <v>290</v>
      </c>
      <c r="U970" s="37" t="s">
        <v>290</v>
      </c>
    </row>
    <row r="971" spans="1:21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0</v>
      </c>
      <c r="M971" s="35">
        <v>2.0067000000000002E-2</v>
      </c>
      <c r="N971" s="35">
        <v>0</v>
      </c>
      <c r="O971" s="35">
        <v>0</v>
      </c>
      <c r="P971" s="35">
        <v>0</v>
      </c>
      <c r="Q971" s="36">
        <f t="shared" si="45"/>
        <v>0</v>
      </c>
      <c r="R971" s="36">
        <f t="shared" si="46"/>
        <v>5.0167500000000004E-3</v>
      </c>
      <c r="S971" s="37">
        <f t="shared" si="47"/>
        <v>-5.0167500000000004E-3</v>
      </c>
      <c r="T971" s="37" t="s">
        <v>368</v>
      </c>
      <c r="U971" s="37" t="s">
        <v>368</v>
      </c>
    </row>
    <row r="972" spans="1:21" x14ac:dyDescent="0.2">
      <c r="A972" s="34">
        <v>0</v>
      </c>
      <c r="B972" s="34">
        <v>0</v>
      </c>
      <c r="C972" s="34">
        <v>0</v>
      </c>
      <c r="D972" s="34">
        <v>0</v>
      </c>
      <c r="E972" s="34">
        <v>7.5469999999999999E-3</v>
      </c>
      <c r="F972" s="34">
        <v>3.9060000000000002E-3</v>
      </c>
      <c r="G972" s="34">
        <v>0</v>
      </c>
      <c r="H972" s="34">
        <v>9.0500000000000008E-3</v>
      </c>
      <c r="I972" s="34">
        <v>8.2640000000000005E-3</v>
      </c>
      <c r="J972" s="34">
        <v>0</v>
      </c>
      <c r="K972" s="34">
        <v>3.5590000000000001E-3</v>
      </c>
      <c r="L972" s="34">
        <v>0</v>
      </c>
      <c r="M972" s="35">
        <v>0</v>
      </c>
      <c r="N972" s="35">
        <v>5.4869999999999997E-3</v>
      </c>
      <c r="O972" s="35">
        <v>2.5402000000000001E-2</v>
      </c>
      <c r="P972" s="35">
        <v>0</v>
      </c>
      <c r="Q972" s="36">
        <f t="shared" si="45"/>
        <v>2.6938333333333332E-3</v>
      </c>
      <c r="R972" s="36">
        <f t="shared" si="46"/>
        <v>7.7222499999999999E-3</v>
      </c>
      <c r="S972" s="37">
        <f t="shared" si="47"/>
        <v>-5.0284166666666671E-3</v>
      </c>
      <c r="T972" s="37" t="s">
        <v>2555</v>
      </c>
      <c r="U972" s="37" t="s">
        <v>2555</v>
      </c>
    </row>
    <row r="973" spans="1:21" x14ac:dyDescent="0.2">
      <c r="A973" s="34">
        <v>0</v>
      </c>
      <c r="B973" s="34">
        <v>0</v>
      </c>
      <c r="C973" s="34">
        <v>7.4770000000000001E-3</v>
      </c>
      <c r="D973" s="34">
        <v>0</v>
      </c>
      <c r="E973" s="34">
        <v>0</v>
      </c>
      <c r="F973" s="34">
        <v>4.1029999999999997E-2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0</v>
      </c>
      <c r="M973" s="35">
        <v>3.6400000000000002E-2</v>
      </c>
      <c r="N973" s="35">
        <v>0</v>
      </c>
      <c r="O973" s="35">
        <v>0</v>
      </c>
      <c r="P973" s="35">
        <v>0</v>
      </c>
      <c r="Q973" s="36">
        <f t="shared" si="45"/>
        <v>4.0422499999999998E-3</v>
      </c>
      <c r="R973" s="36">
        <f t="shared" si="46"/>
        <v>9.1000000000000004E-3</v>
      </c>
      <c r="S973" s="37">
        <f t="shared" si="47"/>
        <v>-5.0577500000000006E-3</v>
      </c>
      <c r="T973" s="37" t="s">
        <v>232</v>
      </c>
      <c r="U973" s="37" t="s">
        <v>232</v>
      </c>
    </row>
    <row r="974" spans="1:21" x14ac:dyDescent="0.2">
      <c r="A974" s="34">
        <v>0</v>
      </c>
      <c r="B974" s="34">
        <v>0</v>
      </c>
      <c r="C974" s="34">
        <v>3.3803E-2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0</v>
      </c>
      <c r="M974" s="35">
        <v>3.1552999999999998E-2</v>
      </c>
      <c r="N974" s="35">
        <v>0</v>
      </c>
      <c r="O974" s="35">
        <v>0</v>
      </c>
      <c r="P974" s="35">
        <v>0</v>
      </c>
      <c r="Q974" s="36">
        <f t="shared" si="45"/>
        <v>2.8169166666666668E-3</v>
      </c>
      <c r="R974" s="36">
        <f t="shared" si="46"/>
        <v>7.8882499999999994E-3</v>
      </c>
      <c r="S974" s="37">
        <f t="shared" si="47"/>
        <v>-5.0713333333333322E-3</v>
      </c>
      <c r="T974" s="37" t="s">
        <v>2795</v>
      </c>
      <c r="U974" s="37" t="s">
        <v>2794</v>
      </c>
    </row>
    <row r="975" spans="1:21" x14ac:dyDescent="0.2">
      <c r="A975" s="34">
        <v>3.7303000000000003E-2</v>
      </c>
      <c r="B975" s="34">
        <v>3.0880999999999999E-2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0</v>
      </c>
      <c r="M975" s="35">
        <v>3.4174999999999997E-2</v>
      </c>
      <c r="N975" s="35">
        <v>0</v>
      </c>
      <c r="O975" s="35">
        <v>0</v>
      </c>
      <c r="P975" s="35">
        <v>8.8500000000000002E-3</v>
      </c>
      <c r="Q975" s="36">
        <f t="shared" si="45"/>
        <v>5.6819999999999996E-3</v>
      </c>
      <c r="R975" s="36">
        <f t="shared" si="46"/>
        <v>1.0756249999999998E-2</v>
      </c>
      <c r="S975" s="37">
        <f t="shared" si="47"/>
        <v>-5.0742499999999989E-3</v>
      </c>
      <c r="T975" s="37" t="s">
        <v>224</v>
      </c>
      <c r="U975" s="37" t="s">
        <v>223</v>
      </c>
    </row>
    <row r="976" spans="1:21" x14ac:dyDescent="0.2">
      <c r="A976" s="34">
        <v>0</v>
      </c>
      <c r="B976" s="34">
        <v>0</v>
      </c>
      <c r="C976" s="34">
        <v>0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0</v>
      </c>
      <c r="M976" s="35">
        <v>0</v>
      </c>
      <c r="N976" s="35">
        <v>5.4000000000000003E-3</v>
      </c>
      <c r="O976" s="35">
        <v>0</v>
      </c>
      <c r="P976" s="35">
        <v>1.4956000000000001E-2</v>
      </c>
      <c r="Q976" s="36">
        <f t="shared" si="45"/>
        <v>0</v>
      </c>
      <c r="R976" s="36">
        <f t="shared" si="46"/>
        <v>5.0889999999999998E-3</v>
      </c>
      <c r="S976" s="37">
        <f t="shared" si="47"/>
        <v>-5.0889999999999998E-3</v>
      </c>
      <c r="T976" s="37" t="s">
        <v>337</v>
      </c>
      <c r="U976" s="37" t="s">
        <v>336</v>
      </c>
    </row>
    <row r="977" spans="1:21" x14ac:dyDescent="0.2">
      <c r="A977" s="34">
        <v>0</v>
      </c>
      <c r="B977" s="34">
        <v>0</v>
      </c>
      <c r="C977" s="34">
        <v>6.5900000000000004E-3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0</v>
      </c>
      <c r="M977" s="35">
        <v>0</v>
      </c>
      <c r="N977" s="35">
        <v>2.3143E-2</v>
      </c>
      <c r="O977" s="35">
        <v>0</v>
      </c>
      <c r="P977" s="35">
        <v>0</v>
      </c>
      <c r="Q977" s="36">
        <f t="shared" si="45"/>
        <v>5.4916666666666666E-4</v>
      </c>
      <c r="R977" s="36">
        <f t="shared" si="46"/>
        <v>5.7857500000000001E-3</v>
      </c>
      <c r="S977" s="37">
        <f t="shared" si="47"/>
        <v>-5.2365833333333335E-3</v>
      </c>
      <c r="T977" s="37" t="s">
        <v>268</v>
      </c>
      <c r="U977" s="37" t="s">
        <v>268</v>
      </c>
    </row>
    <row r="978" spans="1:21" x14ac:dyDescent="0.2">
      <c r="A978" s="34">
        <v>0</v>
      </c>
      <c r="B978" s="34">
        <v>0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0</v>
      </c>
      <c r="M978" s="35">
        <v>2.0972999999999999E-2</v>
      </c>
      <c r="N978" s="35">
        <v>0</v>
      </c>
      <c r="O978" s="35">
        <v>0</v>
      </c>
      <c r="P978" s="35">
        <v>0</v>
      </c>
      <c r="Q978" s="36">
        <f t="shared" si="45"/>
        <v>0</v>
      </c>
      <c r="R978" s="36">
        <f t="shared" si="46"/>
        <v>5.2432499999999996E-3</v>
      </c>
      <c r="S978" s="37">
        <f t="shared" si="47"/>
        <v>-5.2432499999999996E-3</v>
      </c>
      <c r="T978" s="37" t="s">
        <v>282</v>
      </c>
      <c r="U978" s="37" t="s">
        <v>282</v>
      </c>
    </row>
    <row r="979" spans="1:21" x14ac:dyDescent="0.2">
      <c r="A979" s="34">
        <v>0</v>
      </c>
      <c r="B979" s="34">
        <v>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  <c r="M979" s="35">
        <v>0</v>
      </c>
      <c r="N979" s="35">
        <v>0</v>
      </c>
      <c r="O979" s="35">
        <v>2.0972999999999999E-2</v>
      </c>
      <c r="P979" s="35">
        <v>0</v>
      </c>
      <c r="Q979" s="36">
        <f t="shared" si="45"/>
        <v>0</v>
      </c>
      <c r="R979" s="36">
        <f t="shared" si="46"/>
        <v>5.2432499999999996E-3</v>
      </c>
      <c r="S979" s="37">
        <f t="shared" si="47"/>
        <v>-5.2432499999999996E-3</v>
      </c>
      <c r="T979" s="37" t="s">
        <v>281</v>
      </c>
      <c r="U979" s="37" t="s">
        <v>280</v>
      </c>
    </row>
    <row r="980" spans="1:21" x14ac:dyDescent="0.2">
      <c r="A980" s="34">
        <v>0</v>
      </c>
      <c r="B980" s="34">
        <v>0</v>
      </c>
      <c r="C980" s="34">
        <v>0</v>
      </c>
      <c r="D980" s="34">
        <v>4.5213000000000003E-2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0</v>
      </c>
      <c r="M980" s="35">
        <v>0</v>
      </c>
      <c r="N980" s="35">
        <v>3.6193000000000003E-2</v>
      </c>
      <c r="O980" s="35">
        <v>0</v>
      </c>
      <c r="P980" s="35">
        <v>0</v>
      </c>
      <c r="Q980" s="36">
        <f t="shared" si="45"/>
        <v>3.7677500000000003E-3</v>
      </c>
      <c r="R980" s="36">
        <f t="shared" si="46"/>
        <v>9.0482500000000007E-3</v>
      </c>
      <c r="S980" s="37">
        <f t="shared" si="47"/>
        <v>-5.2805000000000005E-3</v>
      </c>
      <c r="T980" s="37" t="s">
        <v>2683</v>
      </c>
      <c r="U980" s="37" t="s">
        <v>2682</v>
      </c>
    </row>
    <row r="981" spans="1:21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0</v>
      </c>
      <c r="M981" s="35">
        <v>2.1232999999999998E-2</v>
      </c>
      <c r="N981" s="35">
        <v>0</v>
      </c>
      <c r="O981" s="35">
        <v>0</v>
      </c>
      <c r="P981" s="35">
        <v>0</v>
      </c>
      <c r="Q981" s="36">
        <f t="shared" si="45"/>
        <v>0</v>
      </c>
      <c r="R981" s="36">
        <f t="shared" si="46"/>
        <v>5.3082499999999996E-3</v>
      </c>
      <c r="S981" s="37">
        <f t="shared" si="47"/>
        <v>-5.3082499999999996E-3</v>
      </c>
      <c r="T981" s="37" t="s">
        <v>278</v>
      </c>
      <c r="U981" s="37" t="s">
        <v>277</v>
      </c>
    </row>
    <row r="982" spans="1:21" x14ac:dyDescent="0.2">
      <c r="A982" s="34">
        <v>0</v>
      </c>
      <c r="B982" s="34">
        <v>4.4590000000000003E-3</v>
      </c>
      <c r="C982" s="34">
        <v>8.2299999999999995E-3</v>
      </c>
      <c r="D982" s="34">
        <v>0</v>
      </c>
      <c r="E982" s="34">
        <v>0</v>
      </c>
      <c r="F982" s="34">
        <v>0</v>
      </c>
      <c r="G982" s="34">
        <v>0</v>
      </c>
      <c r="H982" s="34">
        <v>0</v>
      </c>
      <c r="I982" s="34">
        <v>0</v>
      </c>
      <c r="J982" s="34">
        <v>0</v>
      </c>
      <c r="K982" s="34">
        <v>0</v>
      </c>
      <c r="L982" s="34">
        <v>0</v>
      </c>
      <c r="M982" s="35">
        <v>2.5680999999999999E-2</v>
      </c>
      <c r="N982" s="35">
        <v>0</v>
      </c>
      <c r="O982" s="35">
        <v>0</v>
      </c>
      <c r="P982" s="35">
        <v>0</v>
      </c>
      <c r="Q982" s="36">
        <f t="shared" si="45"/>
        <v>1.0574166666666666E-3</v>
      </c>
      <c r="R982" s="36">
        <f t="shared" si="46"/>
        <v>6.4202499999999997E-3</v>
      </c>
      <c r="S982" s="37">
        <f t="shared" si="47"/>
        <v>-5.3628333333333332E-3</v>
      </c>
      <c r="T982" s="37" t="s">
        <v>318</v>
      </c>
      <c r="U982" s="37" t="s">
        <v>318</v>
      </c>
    </row>
    <row r="983" spans="1:21" x14ac:dyDescent="0.2">
      <c r="A983" s="34">
        <v>5.875E-3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4">
        <v>0</v>
      </c>
      <c r="L983" s="34">
        <v>0</v>
      </c>
      <c r="M983" s="35">
        <v>2.4077999999999999E-2</v>
      </c>
      <c r="N983" s="35">
        <v>0</v>
      </c>
      <c r="O983" s="35">
        <v>0</v>
      </c>
      <c r="P983" s="35">
        <v>0</v>
      </c>
      <c r="Q983" s="36">
        <f t="shared" si="45"/>
        <v>4.895833333333333E-4</v>
      </c>
      <c r="R983" s="36">
        <f t="shared" si="46"/>
        <v>6.0194999999999997E-3</v>
      </c>
      <c r="S983" s="37">
        <f t="shared" si="47"/>
        <v>-5.5299166666666665E-3</v>
      </c>
      <c r="T983" s="37" t="s">
        <v>1811</v>
      </c>
      <c r="U983" s="37" t="s">
        <v>1810</v>
      </c>
    </row>
    <row r="984" spans="1:21" x14ac:dyDescent="0.2">
      <c r="A984" s="34">
        <v>4.6455000000000003E-2</v>
      </c>
      <c r="B984" s="34">
        <v>0</v>
      </c>
      <c r="C984" s="34">
        <v>0</v>
      </c>
      <c r="D984" s="34">
        <v>0</v>
      </c>
      <c r="E984" s="34">
        <v>8.0000000000000002E-3</v>
      </c>
      <c r="F984" s="34">
        <v>8.3006999999999997E-2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4">
        <v>0</v>
      </c>
      <c r="M984" s="35">
        <v>6.7942000000000002E-2</v>
      </c>
      <c r="N984" s="35">
        <v>0</v>
      </c>
      <c r="O984" s="35">
        <v>0</v>
      </c>
      <c r="P984" s="35">
        <v>0</v>
      </c>
      <c r="Q984" s="36">
        <f t="shared" si="45"/>
        <v>1.1455166666666667E-2</v>
      </c>
      <c r="R984" s="36">
        <f t="shared" si="46"/>
        <v>1.6985500000000001E-2</v>
      </c>
      <c r="S984" s="37">
        <f t="shared" si="47"/>
        <v>-5.5303333333333333E-3</v>
      </c>
      <c r="T984" s="37" t="s">
        <v>27</v>
      </c>
      <c r="U984" s="37" t="s">
        <v>27</v>
      </c>
    </row>
    <row r="985" spans="1:21" x14ac:dyDescent="0.2">
      <c r="A985" s="34">
        <v>0</v>
      </c>
      <c r="B985" s="34">
        <v>0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  <c r="M985" s="35">
        <v>2.24E-2</v>
      </c>
      <c r="N985" s="35">
        <v>0</v>
      </c>
      <c r="O985" s="35">
        <v>0</v>
      </c>
      <c r="P985" s="35">
        <v>0</v>
      </c>
      <c r="Q985" s="36">
        <f t="shared" si="45"/>
        <v>0</v>
      </c>
      <c r="R985" s="36">
        <f t="shared" si="46"/>
        <v>5.5999999999999999E-3</v>
      </c>
      <c r="S985" s="37">
        <f t="shared" si="47"/>
        <v>-5.5999999999999999E-3</v>
      </c>
      <c r="T985" s="37" t="s">
        <v>473</v>
      </c>
      <c r="U985" s="37" t="s">
        <v>473</v>
      </c>
    </row>
    <row r="986" spans="1:21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  <c r="M986" s="35">
        <v>2.2627999999999999E-2</v>
      </c>
      <c r="N986" s="35">
        <v>0</v>
      </c>
      <c r="O986" s="35">
        <v>0</v>
      </c>
      <c r="P986" s="35">
        <v>0</v>
      </c>
      <c r="Q986" s="36">
        <f t="shared" si="45"/>
        <v>0</v>
      </c>
      <c r="R986" s="36">
        <f t="shared" si="46"/>
        <v>5.6569999999999997E-3</v>
      </c>
      <c r="S986" s="37">
        <f t="shared" si="47"/>
        <v>-5.6569999999999997E-3</v>
      </c>
      <c r="T986" s="37" t="s">
        <v>272</v>
      </c>
      <c r="U986" s="37" t="s">
        <v>271</v>
      </c>
    </row>
    <row r="987" spans="1:21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  <c r="M987" s="35">
        <v>2.2745999999999999E-2</v>
      </c>
      <c r="N987" s="35">
        <v>0</v>
      </c>
      <c r="O987" s="35">
        <v>0</v>
      </c>
      <c r="P987" s="35">
        <v>0</v>
      </c>
      <c r="Q987" s="36">
        <f t="shared" si="45"/>
        <v>0</v>
      </c>
      <c r="R987" s="36">
        <f t="shared" si="46"/>
        <v>5.6864999999999997E-3</v>
      </c>
      <c r="S987" s="37">
        <f t="shared" si="47"/>
        <v>-5.6864999999999997E-3</v>
      </c>
      <c r="T987" s="37" t="s">
        <v>270</v>
      </c>
      <c r="U987" s="37" t="s">
        <v>270</v>
      </c>
    </row>
    <row r="988" spans="1:21" x14ac:dyDescent="0.2">
      <c r="A988" s="34">
        <v>0</v>
      </c>
      <c r="B988" s="34">
        <v>0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  <c r="M988" s="35">
        <v>0</v>
      </c>
      <c r="N988" s="35">
        <v>2.3709999999999998E-2</v>
      </c>
      <c r="O988" s="35">
        <v>0</v>
      </c>
      <c r="P988" s="35">
        <v>0</v>
      </c>
      <c r="Q988" s="36">
        <f t="shared" si="45"/>
        <v>0</v>
      </c>
      <c r="R988" s="36">
        <f t="shared" si="46"/>
        <v>5.9274999999999996E-3</v>
      </c>
      <c r="S988" s="37">
        <f t="shared" si="47"/>
        <v>-5.9274999999999996E-3</v>
      </c>
      <c r="T988" s="37" t="s">
        <v>263</v>
      </c>
      <c r="U988" s="37" t="s">
        <v>263</v>
      </c>
    </row>
    <row r="989" spans="1:21" x14ac:dyDescent="0.2">
      <c r="A989" s="34">
        <v>3.6600000000000001E-2</v>
      </c>
      <c r="B989" s="34">
        <v>3.6664000000000002E-2</v>
      </c>
      <c r="C989" s="34">
        <v>0</v>
      </c>
      <c r="D989" s="34">
        <v>8.6960000000000006E-3</v>
      </c>
      <c r="E989" s="34">
        <v>0</v>
      </c>
      <c r="F989" s="34">
        <v>3.9669000000000003E-2</v>
      </c>
      <c r="G989" s="34">
        <v>1.7170999999999999E-2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  <c r="M989" s="35">
        <v>2.844E-2</v>
      </c>
      <c r="N989" s="35">
        <v>3.4615E-2</v>
      </c>
      <c r="O989" s="35">
        <v>0</v>
      </c>
      <c r="P989" s="35">
        <v>7.8899999999999994E-3</v>
      </c>
      <c r="Q989" s="36">
        <f t="shared" si="45"/>
        <v>1.1566666666666668E-2</v>
      </c>
      <c r="R989" s="36">
        <f t="shared" si="46"/>
        <v>1.7736250000000002E-2</v>
      </c>
      <c r="S989" s="37">
        <f t="shared" si="47"/>
        <v>-6.1695833333333342E-3</v>
      </c>
      <c r="T989" s="37" t="s">
        <v>213</v>
      </c>
      <c r="U989" s="37" t="s">
        <v>212</v>
      </c>
    </row>
    <row r="990" spans="1:21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1.9043000000000001E-2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  <c r="M990" s="35">
        <v>2.3438000000000001E-2</v>
      </c>
      <c r="N990" s="35">
        <v>0</v>
      </c>
      <c r="O990" s="35">
        <v>0</v>
      </c>
      <c r="P990" s="35">
        <v>7.7219999999999997E-3</v>
      </c>
      <c r="Q990" s="36">
        <f t="shared" si="45"/>
        <v>1.5869166666666668E-3</v>
      </c>
      <c r="R990" s="36">
        <f t="shared" si="46"/>
        <v>7.79E-3</v>
      </c>
      <c r="S990" s="37">
        <f t="shared" si="47"/>
        <v>-6.203083333333333E-3</v>
      </c>
      <c r="T990" s="37" t="s">
        <v>241</v>
      </c>
      <c r="U990" s="37" t="s">
        <v>241</v>
      </c>
    </row>
    <row r="991" spans="1:21" x14ac:dyDescent="0.2">
      <c r="A991" s="34">
        <v>2.2367999999999999E-2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  <c r="M991" s="35">
        <v>0</v>
      </c>
      <c r="N991" s="35">
        <v>0</v>
      </c>
      <c r="O991" s="35">
        <v>0</v>
      </c>
      <c r="P991" s="35">
        <v>3.2337999999999999E-2</v>
      </c>
      <c r="Q991" s="36">
        <f t="shared" si="45"/>
        <v>1.864E-3</v>
      </c>
      <c r="R991" s="36">
        <f t="shared" si="46"/>
        <v>8.0844999999999997E-3</v>
      </c>
      <c r="S991" s="37">
        <f t="shared" si="47"/>
        <v>-6.2204999999999995E-3</v>
      </c>
      <c r="T991" s="37" t="s">
        <v>239</v>
      </c>
      <c r="U991" s="37" t="s">
        <v>238</v>
      </c>
    </row>
    <row r="992" spans="1:21" x14ac:dyDescent="0.2">
      <c r="A992" s="34">
        <v>0</v>
      </c>
      <c r="B992" s="34">
        <v>0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  <c r="M992" s="35">
        <v>2.5392000000000001E-2</v>
      </c>
      <c r="N992" s="35">
        <v>0</v>
      </c>
      <c r="O992" s="35">
        <v>0</v>
      </c>
      <c r="P992" s="35">
        <v>0</v>
      </c>
      <c r="Q992" s="36">
        <f t="shared" si="45"/>
        <v>0</v>
      </c>
      <c r="R992" s="36">
        <f t="shared" si="46"/>
        <v>6.3480000000000003E-3</v>
      </c>
      <c r="S992" s="37">
        <f t="shared" si="47"/>
        <v>-6.3480000000000003E-3</v>
      </c>
      <c r="T992" s="37" t="s">
        <v>362</v>
      </c>
      <c r="U992" s="37" t="s">
        <v>362</v>
      </c>
    </row>
    <row r="993" spans="1:21" x14ac:dyDescent="0.2">
      <c r="A993" s="34">
        <v>0</v>
      </c>
      <c r="B993" s="34">
        <v>0</v>
      </c>
      <c r="C993" s="34">
        <v>0</v>
      </c>
      <c r="D993" s="34">
        <v>0</v>
      </c>
      <c r="E993" s="34">
        <v>0</v>
      </c>
      <c r="F993" s="34">
        <v>4.9946999999999998E-2</v>
      </c>
      <c r="G993" s="34">
        <v>0</v>
      </c>
      <c r="H993" s="34">
        <v>0</v>
      </c>
      <c r="I993" s="34">
        <v>0</v>
      </c>
      <c r="J993" s="34">
        <v>4.7619000000000002E-2</v>
      </c>
      <c r="K993" s="34">
        <v>0</v>
      </c>
      <c r="L993" s="34">
        <v>0</v>
      </c>
      <c r="M993" s="35">
        <v>0</v>
      </c>
      <c r="N993" s="35">
        <v>0</v>
      </c>
      <c r="O993" s="35">
        <v>5.8957000000000002E-2</v>
      </c>
      <c r="P993" s="35">
        <v>0</v>
      </c>
      <c r="Q993" s="36">
        <f t="shared" si="45"/>
        <v>8.1305000000000006E-3</v>
      </c>
      <c r="R993" s="36">
        <f t="shared" si="46"/>
        <v>1.4739250000000001E-2</v>
      </c>
      <c r="S993" s="37">
        <f t="shared" si="47"/>
        <v>-6.60875E-3</v>
      </c>
      <c r="T993" s="37" t="s">
        <v>220</v>
      </c>
      <c r="U993" s="37" t="s">
        <v>220</v>
      </c>
    </row>
    <row r="994" spans="1:21" x14ac:dyDescent="0.2">
      <c r="A994" s="34">
        <v>6.2370000000000004E-3</v>
      </c>
      <c r="B994" s="34">
        <v>0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  <c r="M994" s="35">
        <v>2.8676E-2</v>
      </c>
      <c r="N994" s="35">
        <v>0</v>
      </c>
      <c r="O994" s="35">
        <v>0</v>
      </c>
      <c r="P994" s="35">
        <v>0</v>
      </c>
      <c r="Q994" s="36">
        <f t="shared" si="45"/>
        <v>5.1975000000000003E-4</v>
      </c>
      <c r="R994" s="36">
        <f t="shared" si="46"/>
        <v>7.169E-3</v>
      </c>
      <c r="S994" s="37">
        <f t="shared" si="47"/>
        <v>-6.6492499999999998E-3</v>
      </c>
      <c r="T994" s="37" t="s">
        <v>304</v>
      </c>
      <c r="U994" s="37" t="s">
        <v>303</v>
      </c>
    </row>
    <row r="995" spans="1:21" x14ac:dyDescent="0.2">
      <c r="A995" s="34">
        <v>1.9845820000000001</v>
      </c>
      <c r="B995" s="34">
        <v>1.9763440000000001</v>
      </c>
      <c r="C995" s="34">
        <v>1.9796180000000001</v>
      </c>
      <c r="D995" s="34">
        <v>1.976262</v>
      </c>
      <c r="E995" s="34">
        <v>1.974391</v>
      </c>
      <c r="F995" s="34">
        <v>1.984443</v>
      </c>
      <c r="G995" s="34">
        <v>2.017709</v>
      </c>
      <c r="H995" s="34">
        <v>1.992456</v>
      </c>
      <c r="I995" s="34">
        <v>1.983798</v>
      </c>
      <c r="J995" s="34">
        <v>1.901824</v>
      </c>
      <c r="K995" s="34">
        <v>1.9385060000000001</v>
      </c>
      <c r="L995" s="34">
        <v>1.9320619999999999</v>
      </c>
      <c r="M995" s="35">
        <v>1.978172</v>
      </c>
      <c r="N995" s="35">
        <v>2.0235270000000001</v>
      </c>
      <c r="O995" s="35">
        <v>1.93072</v>
      </c>
      <c r="P995" s="35">
        <v>1.974904</v>
      </c>
      <c r="Q995" s="36">
        <f t="shared" si="45"/>
        <v>1.9701662500000001</v>
      </c>
      <c r="R995" s="36">
        <f t="shared" si="46"/>
        <v>1.97683075</v>
      </c>
      <c r="S995" s="37">
        <f t="shared" si="47"/>
        <v>-6.6644999999998511E-3</v>
      </c>
      <c r="T995" s="37" t="s">
        <v>260</v>
      </c>
      <c r="U995" s="37" t="s">
        <v>259</v>
      </c>
    </row>
    <row r="996" spans="1:21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4">
        <v>0</v>
      </c>
      <c r="M996" s="35">
        <v>2.1836999999999999E-2</v>
      </c>
      <c r="N996" s="35">
        <v>4.8960000000000002E-3</v>
      </c>
      <c r="O996" s="35">
        <v>0</v>
      </c>
      <c r="P996" s="35">
        <v>0</v>
      </c>
      <c r="Q996" s="36">
        <f t="shared" si="45"/>
        <v>0</v>
      </c>
      <c r="R996" s="36">
        <f t="shared" si="46"/>
        <v>6.68325E-3</v>
      </c>
      <c r="S996" s="37">
        <f t="shared" si="47"/>
        <v>-6.68325E-3</v>
      </c>
      <c r="T996" s="37" t="s">
        <v>265</v>
      </c>
      <c r="U996" s="37" t="s">
        <v>264</v>
      </c>
    </row>
    <row r="997" spans="1:21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  <c r="M997" s="35">
        <v>0</v>
      </c>
      <c r="N997" s="35">
        <v>0</v>
      </c>
      <c r="O997" s="35">
        <v>0</v>
      </c>
      <c r="P997" s="35">
        <v>2.6977999999999999E-2</v>
      </c>
      <c r="Q997" s="36">
        <f t="shared" si="45"/>
        <v>0</v>
      </c>
      <c r="R997" s="36">
        <f t="shared" si="46"/>
        <v>6.7444999999999996E-3</v>
      </c>
      <c r="S997" s="37">
        <f t="shared" si="47"/>
        <v>-6.7444999999999996E-3</v>
      </c>
      <c r="T997" s="37" t="s">
        <v>306</v>
      </c>
      <c r="U997" s="37" t="s">
        <v>306</v>
      </c>
    </row>
    <row r="998" spans="1:21" x14ac:dyDescent="0.2">
      <c r="A998" s="34">
        <v>0</v>
      </c>
      <c r="B998" s="34">
        <v>0</v>
      </c>
      <c r="C998" s="34">
        <v>0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0</v>
      </c>
      <c r="M998" s="35">
        <v>2.7272999999999999E-2</v>
      </c>
      <c r="N998" s="35">
        <v>0</v>
      </c>
      <c r="O998" s="35">
        <v>0</v>
      </c>
      <c r="P998" s="35">
        <v>0</v>
      </c>
      <c r="Q998" s="36">
        <f t="shared" si="45"/>
        <v>0</v>
      </c>
      <c r="R998" s="36">
        <f t="shared" si="46"/>
        <v>6.8182499999999997E-3</v>
      </c>
      <c r="S998" s="37">
        <f t="shared" si="47"/>
        <v>-6.8182499999999997E-3</v>
      </c>
      <c r="T998" s="37" t="s">
        <v>262</v>
      </c>
      <c r="U998" s="37" t="s">
        <v>262</v>
      </c>
    </row>
    <row r="999" spans="1:21" x14ac:dyDescent="0.2">
      <c r="A999" s="34">
        <v>0</v>
      </c>
      <c r="B999" s="34">
        <v>0</v>
      </c>
      <c r="C999" s="34">
        <v>0</v>
      </c>
      <c r="D999" s="34">
        <v>1.4925000000000001E-2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0</v>
      </c>
      <c r="M999" s="35">
        <v>0</v>
      </c>
      <c r="N999" s="35">
        <v>0</v>
      </c>
      <c r="O999" s="35">
        <v>0</v>
      </c>
      <c r="P999" s="35">
        <v>3.2258000000000002E-2</v>
      </c>
      <c r="Q999" s="36">
        <f t="shared" si="45"/>
        <v>1.2437500000000001E-3</v>
      </c>
      <c r="R999" s="36">
        <f t="shared" si="46"/>
        <v>8.0645000000000005E-3</v>
      </c>
      <c r="S999" s="37">
        <f t="shared" si="47"/>
        <v>-6.8207500000000004E-3</v>
      </c>
      <c r="T999" s="37" t="s">
        <v>249</v>
      </c>
      <c r="U999" s="37" t="s">
        <v>248</v>
      </c>
    </row>
    <row r="1000" spans="1:21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  <c r="M1000" s="35">
        <v>0</v>
      </c>
      <c r="N1000" s="35">
        <v>0</v>
      </c>
      <c r="O1000" s="35">
        <v>2.7459999999999998E-2</v>
      </c>
      <c r="P1000" s="35">
        <v>0</v>
      </c>
      <c r="Q1000" s="36">
        <f t="shared" si="45"/>
        <v>0</v>
      </c>
      <c r="R1000" s="36">
        <f t="shared" si="46"/>
        <v>6.8649999999999996E-3</v>
      </c>
      <c r="S1000" s="37">
        <f t="shared" si="47"/>
        <v>-6.8649999999999996E-3</v>
      </c>
      <c r="T1000" s="37" t="s">
        <v>330</v>
      </c>
      <c r="U1000" s="37" t="s">
        <v>330</v>
      </c>
    </row>
    <row r="1001" spans="1:21" x14ac:dyDescent="0.2">
      <c r="A1001" s="34">
        <v>0</v>
      </c>
      <c r="B1001" s="34">
        <v>5.0509999999999999E-3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0</v>
      </c>
      <c r="M1001" s="35">
        <v>2.5769E-2</v>
      </c>
      <c r="N1001" s="35">
        <v>0</v>
      </c>
      <c r="O1001" s="35">
        <v>3.9220000000000001E-3</v>
      </c>
      <c r="P1001" s="35">
        <v>0</v>
      </c>
      <c r="Q1001" s="36">
        <f t="shared" si="45"/>
        <v>4.2091666666666666E-4</v>
      </c>
      <c r="R1001" s="36">
        <f t="shared" si="46"/>
        <v>7.4227500000000005E-3</v>
      </c>
      <c r="S1001" s="37">
        <f t="shared" si="47"/>
        <v>-7.0018333333333339E-3</v>
      </c>
      <c r="T1001" s="37" t="s">
        <v>360</v>
      </c>
      <c r="U1001" s="37" t="s">
        <v>360</v>
      </c>
    </row>
    <row r="1002" spans="1:21" x14ac:dyDescent="0.2">
      <c r="A1002" s="34">
        <v>0</v>
      </c>
      <c r="B1002" s="34">
        <v>0</v>
      </c>
      <c r="C1002" s="34">
        <v>0</v>
      </c>
      <c r="D1002" s="34">
        <v>7.9848000000000002E-2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4">
        <v>0</v>
      </c>
      <c r="L1002" s="34">
        <v>0</v>
      </c>
      <c r="M1002" s="35">
        <v>1.7766000000000001E-2</v>
      </c>
      <c r="N1002" s="35">
        <v>3.7398000000000001E-2</v>
      </c>
      <c r="O1002" s="35">
        <v>0</v>
      </c>
      <c r="P1002" s="35">
        <v>0</v>
      </c>
      <c r="Q1002" s="36">
        <f t="shared" si="45"/>
        <v>6.6540000000000002E-3</v>
      </c>
      <c r="R1002" s="36">
        <f t="shared" si="46"/>
        <v>1.3791000000000001E-2</v>
      </c>
      <c r="S1002" s="37">
        <f t="shared" si="47"/>
        <v>-7.137000000000001E-3</v>
      </c>
      <c r="T1002" s="37" t="s">
        <v>309</v>
      </c>
      <c r="U1002" s="37" t="s">
        <v>309</v>
      </c>
    </row>
    <row r="1003" spans="1:21" x14ac:dyDescent="0.2">
      <c r="A1003" s="34">
        <v>0</v>
      </c>
      <c r="B1003" s="34">
        <v>0</v>
      </c>
      <c r="C1003" s="34">
        <v>0</v>
      </c>
      <c r="D1003" s="34">
        <v>0</v>
      </c>
      <c r="E1003" s="34">
        <v>0</v>
      </c>
      <c r="F1003" s="34">
        <v>2.4125000000000001E-2</v>
      </c>
      <c r="G1003" s="34">
        <v>0</v>
      </c>
      <c r="H1003" s="34">
        <v>0</v>
      </c>
      <c r="I1003" s="34">
        <v>3.7837999999999997E-2</v>
      </c>
      <c r="J1003" s="34">
        <v>0</v>
      </c>
      <c r="K1003" s="34">
        <v>0</v>
      </c>
      <c r="L1003" s="34">
        <v>0</v>
      </c>
      <c r="M1003" s="35">
        <v>2.8077999999999999E-2</v>
      </c>
      <c r="N1003" s="35">
        <v>0</v>
      </c>
      <c r="O1003" s="35">
        <v>2.1631000000000001E-2</v>
      </c>
      <c r="P1003" s="35">
        <v>0</v>
      </c>
      <c r="Q1003" s="36">
        <f t="shared" si="45"/>
        <v>5.1635833333333334E-3</v>
      </c>
      <c r="R1003" s="36">
        <f t="shared" si="46"/>
        <v>1.2427250000000001E-2</v>
      </c>
      <c r="S1003" s="37">
        <f t="shared" si="47"/>
        <v>-7.2636666666666674E-3</v>
      </c>
      <c r="T1003" s="37" t="s">
        <v>226</v>
      </c>
      <c r="U1003" s="37" t="s">
        <v>226</v>
      </c>
    </row>
    <row r="1004" spans="1:21" x14ac:dyDescent="0.2">
      <c r="A1004" s="34">
        <v>0</v>
      </c>
      <c r="B1004" s="34">
        <v>0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  <c r="M1004" s="35">
        <v>2.9234E-2</v>
      </c>
      <c r="N1004" s="35">
        <v>0</v>
      </c>
      <c r="O1004" s="35">
        <v>0</v>
      </c>
      <c r="P1004" s="35">
        <v>0</v>
      </c>
      <c r="Q1004" s="36">
        <f t="shared" si="45"/>
        <v>0</v>
      </c>
      <c r="R1004" s="36">
        <f t="shared" si="46"/>
        <v>7.3084999999999999E-3</v>
      </c>
      <c r="S1004" s="37">
        <f t="shared" si="47"/>
        <v>-7.3084999999999999E-3</v>
      </c>
      <c r="T1004" s="37" t="s">
        <v>2667</v>
      </c>
      <c r="U1004" s="37" t="s">
        <v>2667</v>
      </c>
    </row>
    <row r="1005" spans="1:21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  <c r="M1005" s="35">
        <v>3.2037999999999997E-2</v>
      </c>
      <c r="N1005" s="35">
        <v>0</v>
      </c>
      <c r="O1005" s="35">
        <v>0</v>
      </c>
      <c r="P1005" s="35">
        <v>0</v>
      </c>
      <c r="Q1005" s="36">
        <f t="shared" ref="Q1005:Q1052" si="48">AVERAGE(C1005,A1005,B1005,F1005,D1005,E1005,I1005,G1005,H1005,L1005,J1005,K1005)</f>
        <v>0</v>
      </c>
      <c r="R1005" s="36">
        <f t="shared" ref="R1005:R1052" si="49">AVERAGE(P1005,O1005,N1005,M1005)</f>
        <v>8.0094999999999993E-3</v>
      </c>
      <c r="S1005" s="37">
        <f t="shared" ref="S1005:S1052" si="50">Q1005-R1005</f>
        <v>-8.0094999999999993E-3</v>
      </c>
      <c r="T1005" s="37" t="s">
        <v>353</v>
      </c>
      <c r="U1005" s="37" t="s">
        <v>352</v>
      </c>
    </row>
    <row r="1006" spans="1:21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  <c r="M1006" s="35">
        <v>0</v>
      </c>
      <c r="N1006" s="35">
        <v>3.2138E-2</v>
      </c>
      <c r="O1006" s="35">
        <v>0</v>
      </c>
      <c r="P1006" s="35">
        <v>0</v>
      </c>
      <c r="Q1006" s="36">
        <f t="shared" si="48"/>
        <v>0</v>
      </c>
      <c r="R1006" s="36">
        <f t="shared" si="49"/>
        <v>8.0345E-3</v>
      </c>
      <c r="S1006" s="37">
        <f t="shared" si="50"/>
        <v>-8.0345E-3</v>
      </c>
      <c r="T1006" s="37" t="s">
        <v>240</v>
      </c>
      <c r="U1006" s="37" t="s">
        <v>240</v>
      </c>
    </row>
    <row r="1007" spans="1:21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1.1594E-2</v>
      </c>
      <c r="F1007" s="34">
        <v>0</v>
      </c>
      <c r="G1007" s="34">
        <v>1.1396E-2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  <c r="M1007" s="35">
        <v>0</v>
      </c>
      <c r="N1007" s="35">
        <v>0</v>
      </c>
      <c r="O1007" s="35">
        <v>0</v>
      </c>
      <c r="P1007" s="35">
        <v>3.9848000000000001E-2</v>
      </c>
      <c r="Q1007" s="36">
        <f t="shared" si="48"/>
        <v>1.9158333333333334E-3</v>
      </c>
      <c r="R1007" s="36">
        <f t="shared" si="49"/>
        <v>9.9620000000000004E-3</v>
      </c>
      <c r="S1007" s="37">
        <f t="shared" si="50"/>
        <v>-8.0461666666666667E-3</v>
      </c>
      <c r="T1007" s="37" t="s">
        <v>225</v>
      </c>
      <c r="U1007" s="37" t="s">
        <v>225</v>
      </c>
    </row>
    <row r="1008" spans="1:21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0</v>
      </c>
      <c r="K1008" s="34">
        <v>4.8539999999999998E-3</v>
      </c>
      <c r="L1008" s="34">
        <v>0</v>
      </c>
      <c r="M1008" s="35">
        <v>0</v>
      </c>
      <c r="N1008" s="35">
        <v>0</v>
      </c>
      <c r="O1008" s="35">
        <v>3.3943000000000001E-2</v>
      </c>
      <c r="P1008" s="35">
        <v>0</v>
      </c>
      <c r="Q1008" s="36">
        <f t="shared" si="48"/>
        <v>4.0449999999999997E-4</v>
      </c>
      <c r="R1008" s="36">
        <f t="shared" si="49"/>
        <v>8.4857500000000002E-3</v>
      </c>
      <c r="S1008" s="37">
        <f t="shared" si="50"/>
        <v>-8.0812499999999999E-3</v>
      </c>
      <c r="T1008" s="37" t="s">
        <v>301</v>
      </c>
      <c r="U1008" s="37" t="s">
        <v>300</v>
      </c>
    </row>
    <row r="1009" spans="1:21" x14ac:dyDescent="0.2">
      <c r="A1009" s="34">
        <v>4.1840000000000002E-3</v>
      </c>
      <c r="B1009" s="34">
        <v>0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  <c r="M1009" s="35">
        <v>0</v>
      </c>
      <c r="N1009" s="35">
        <v>0</v>
      </c>
      <c r="O1009" s="35">
        <v>3.3790000000000001E-2</v>
      </c>
      <c r="P1009" s="35">
        <v>0</v>
      </c>
      <c r="Q1009" s="36">
        <f t="shared" si="48"/>
        <v>3.4866666666666667E-4</v>
      </c>
      <c r="R1009" s="36">
        <f t="shared" si="49"/>
        <v>8.4475000000000001E-3</v>
      </c>
      <c r="S1009" s="37">
        <f t="shared" si="50"/>
        <v>-8.0988333333333329E-3</v>
      </c>
      <c r="T1009" s="37" t="s">
        <v>305</v>
      </c>
      <c r="U1009" s="37" t="s">
        <v>305</v>
      </c>
    </row>
    <row r="1010" spans="1:21" x14ac:dyDescent="0.2">
      <c r="A1010" s="34">
        <v>4.9855790000000004</v>
      </c>
      <c r="B1010" s="34">
        <v>4.981147</v>
      </c>
      <c r="C1010" s="34">
        <v>4.984051</v>
      </c>
      <c r="D1010" s="34">
        <v>4.9716630000000004</v>
      </c>
      <c r="E1010" s="34">
        <v>4.984369</v>
      </c>
      <c r="F1010" s="34">
        <v>4.9897720000000003</v>
      </c>
      <c r="G1010" s="34">
        <v>4.9642600000000003</v>
      </c>
      <c r="H1010" s="34">
        <v>4.9694989999999999</v>
      </c>
      <c r="I1010" s="34">
        <v>4.9846690000000002</v>
      </c>
      <c r="J1010" s="34">
        <v>4.9870469999999996</v>
      </c>
      <c r="K1010" s="34">
        <v>4.9821770000000001</v>
      </c>
      <c r="L1010" s="34">
        <v>4.9842610000000001</v>
      </c>
      <c r="M1010" s="35">
        <v>4.9925230000000003</v>
      </c>
      <c r="N1010" s="35">
        <v>4.9955970000000001</v>
      </c>
      <c r="O1010" s="35">
        <v>4.9866950000000001</v>
      </c>
      <c r="P1010" s="35">
        <v>4.9815449999999997</v>
      </c>
      <c r="Q1010" s="36">
        <f t="shared" si="48"/>
        <v>4.9807078333333337</v>
      </c>
      <c r="R1010" s="36">
        <f t="shared" si="49"/>
        <v>4.98909</v>
      </c>
      <c r="S1010" s="37">
        <f t="shared" si="50"/>
        <v>-8.3821666666663575E-3</v>
      </c>
      <c r="T1010" s="37" t="s">
        <v>319</v>
      </c>
      <c r="U1010" s="37" t="s">
        <v>319</v>
      </c>
    </row>
    <row r="1011" spans="1:21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  <c r="M1011" s="35">
        <v>0</v>
      </c>
      <c r="N1011" s="35">
        <v>3.3897999999999998E-2</v>
      </c>
      <c r="O1011" s="35">
        <v>0</v>
      </c>
      <c r="P1011" s="35">
        <v>0</v>
      </c>
      <c r="Q1011" s="36">
        <f t="shared" si="48"/>
        <v>0</v>
      </c>
      <c r="R1011" s="36">
        <f t="shared" si="49"/>
        <v>8.4744999999999994E-3</v>
      </c>
      <c r="S1011" s="37">
        <f t="shared" si="50"/>
        <v>-8.4744999999999994E-3</v>
      </c>
      <c r="T1011" s="37" t="s">
        <v>2815</v>
      </c>
      <c r="U1011" s="37" t="s">
        <v>2814</v>
      </c>
    </row>
    <row r="1012" spans="1:21" x14ac:dyDescent="0.2">
      <c r="A1012" s="34">
        <v>0</v>
      </c>
      <c r="B1012" s="34">
        <v>2.1985000000000001E-2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4">
        <v>0</v>
      </c>
      <c r="L1012" s="34">
        <v>0</v>
      </c>
      <c r="M1012" s="35">
        <v>0</v>
      </c>
      <c r="N1012" s="35">
        <v>4.1626999999999997E-2</v>
      </c>
      <c r="O1012" s="35">
        <v>0</v>
      </c>
      <c r="P1012" s="35">
        <v>0</v>
      </c>
      <c r="Q1012" s="36">
        <f t="shared" si="48"/>
        <v>1.8320833333333334E-3</v>
      </c>
      <c r="R1012" s="36">
        <f t="shared" si="49"/>
        <v>1.0406749999999999E-2</v>
      </c>
      <c r="S1012" s="37">
        <f t="shared" si="50"/>
        <v>-8.5746666666666662E-3</v>
      </c>
      <c r="T1012" s="37" t="s">
        <v>322</v>
      </c>
      <c r="U1012" s="37" t="s">
        <v>322</v>
      </c>
    </row>
    <row r="1013" spans="1:21" x14ac:dyDescent="0.2">
      <c r="A1013" s="34">
        <v>5.4720000000000003E-3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4">
        <v>3.1732000000000003E-2</v>
      </c>
      <c r="M1013" s="35">
        <v>0</v>
      </c>
      <c r="N1013" s="35">
        <v>6.1729999999999997E-3</v>
      </c>
      <c r="O1013" s="35">
        <v>4.0994999999999997E-2</v>
      </c>
      <c r="P1013" s="35">
        <v>0</v>
      </c>
      <c r="Q1013" s="36">
        <f t="shared" si="48"/>
        <v>3.1003333333333334E-3</v>
      </c>
      <c r="R1013" s="36">
        <f t="shared" si="49"/>
        <v>1.1791999999999999E-2</v>
      </c>
      <c r="S1013" s="37">
        <f t="shared" si="50"/>
        <v>-8.6916666666666653E-3</v>
      </c>
      <c r="T1013" s="37" t="s">
        <v>2263</v>
      </c>
      <c r="U1013" s="37" t="s">
        <v>2262</v>
      </c>
    </row>
    <row r="1014" spans="1:21" x14ac:dyDescent="0.2">
      <c r="A1014" s="34">
        <v>0</v>
      </c>
      <c r="B1014" s="34">
        <v>0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  <c r="M1014" s="35">
        <v>0</v>
      </c>
      <c r="N1014" s="35">
        <v>0</v>
      </c>
      <c r="O1014" s="35">
        <v>0</v>
      </c>
      <c r="P1014" s="35">
        <v>3.5999999999999997E-2</v>
      </c>
      <c r="Q1014" s="36">
        <f t="shared" si="48"/>
        <v>0</v>
      </c>
      <c r="R1014" s="36">
        <f t="shared" si="49"/>
        <v>8.9999999999999993E-3</v>
      </c>
      <c r="S1014" s="37">
        <f t="shared" si="50"/>
        <v>-8.9999999999999993E-3</v>
      </c>
      <c r="T1014" s="37" t="s">
        <v>254</v>
      </c>
      <c r="U1014" s="37" t="s">
        <v>254</v>
      </c>
    </row>
    <row r="1015" spans="1:21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</v>
      </c>
      <c r="M1015" s="35">
        <v>0</v>
      </c>
      <c r="N1015" s="35">
        <v>2.7817999999999999E-2</v>
      </c>
      <c r="O1015" s="35">
        <v>8.9610000000000002E-3</v>
      </c>
      <c r="P1015" s="35">
        <v>0</v>
      </c>
      <c r="Q1015" s="36">
        <f t="shared" si="48"/>
        <v>0</v>
      </c>
      <c r="R1015" s="36">
        <f t="shared" si="49"/>
        <v>9.1947499999999998E-3</v>
      </c>
      <c r="S1015" s="37">
        <f t="shared" si="50"/>
        <v>-9.1947499999999998E-3</v>
      </c>
      <c r="T1015" s="37" t="s">
        <v>234</v>
      </c>
      <c r="U1015" s="37" t="s">
        <v>234</v>
      </c>
    </row>
    <row r="1016" spans="1:21" x14ac:dyDescent="0.2">
      <c r="A1016" s="34">
        <v>0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5">
        <v>0</v>
      </c>
      <c r="N1016" s="35">
        <v>0</v>
      </c>
      <c r="O1016" s="35">
        <v>0</v>
      </c>
      <c r="P1016" s="35">
        <v>3.7267000000000002E-2</v>
      </c>
      <c r="Q1016" s="36">
        <f t="shared" si="48"/>
        <v>0</v>
      </c>
      <c r="R1016" s="36">
        <f t="shared" si="49"/>
        <v>9.3167500000000004E-3</v>
      </c>
      <c r="S1016" s="37">
        <f t="shared" si="50"/>
        <v>-9.3167500000000004E-3</v>
      </c>
      <c r="T1016" s="37" t="s">
        <v>231</v>
      </c>
      <c r="U1016" s="37" t="s">
        <v>230</v>
      </c>
    </row>
    <row r="1017" spans="1:21" x14ac:dyDescent="0.2">
      <c r="A1017" s="34">
        <v>1.794672</v>
      </c>
      <c r="B1017" s="34">
        <v>1.785873</v>
      </c>
      <c r="C1017" s="34">
        <v>1.7558180000000001</v>
      </c>
      <c r="D1017" s="34">
        <v>1.8481000000000001</v>
      </c>
      <c r="E1017" s="34">
        <v>1.759533</v>
      </c>
      <c r="F1017" s="34">
        <v>1.7912999999999999</v>
      </c>
      <c r="G1017" s="34">
        <v>1.767525</v>
      </c>
      <c r="H1017" s="34">
        <v>1.817366</v>
      </c>
      <c r="I1017" s="34">
        <v>1.8040879999999999</v>
      </c>
      <c r="J1017" s="34">
        <v>1.8062</v>
      </c>
      <c r="K1017" s="34">
        <v>1.813804</v>
      </c>
      <c r="L1017" s="34">
        <v>1.8311930000000001</v>
      </c>
      <c r="M1017" s="35">
        <v>1.808889</v>
      </c>
      <c r="N1017" s="35">
        <v>1.82497</v>
      </c>
      <c r="O1017" s="35">
        <v>1.8132740000000001</v>
      </c>
      <c r="P1017" s="35">
        <v>1.7827299999999999</v>
      </c>
      <c r="Q1017" s="36">
        <f t="shared" si="48"/>
        <v>1.7979560000000001</v>
      </c>
      <c r="R1017" s="36">
        <f t="shared" si="49"/>
        <v>1.8074657499999998</v>
      </c>
      <c r="S1017" s="37">
        <f t="shared" si="50"/>
        <v>-9.5097499999996504E-3</v>
      </c>
      <c r="T1017" s="37" t="s">
        <v>2251</v>
      </c>
      <c r="U1017" s="37" t="s">
        <v>2250</v>
      </c>
    </row>
    <row r="1018" spans="1:21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0</v>
      </c>
      <c r="M1018" s="35">
        <v>0</v>
      </c>
      <c r="N1018" s="35">
        <v>3.8710000000000001E-2</v>
      </c>
      <c r="O1018" s="35">
        <v>0</v>
      </c>
      <c r="P1018" s="35">
        <v>0</v>
      </c>
      <c r="Q1018" s="36">
        <f t="shared" si="48"/>
        <v>0</v>
      </c>
      <c r="R1018" s="36">
        <f t="shared" si="49"/>
        <v>9.6775000000000003E-3</v>
      </c>
      <c r="S1018" s="37">
        <f t="shared" si="50"/>
        <v>-9.6775000000000003E-3</v>
      </c>
      <c r="T1018" s="37" t="s">
        <v>289</v>
      </c>
      <c r="U1018" s="37" t="s">
        <v>289</v>
      </c>
    </row>
    <row r="1019" spans="1:21" x14ac:dyDescent="0.2">
      <c r="A1019" s="34">
        <v>2.5437000000000001E-2</v>
      </c>
      <c r="B1019" s="34">
        <v>0</v>
      </c>
      <c r="C1019" s="34">
        <v>0</v>
      </c>
      <c r="D1019" s="34">
        <v>1.0753E-2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3.2937000000000001E-2</v>
      </c>
      <c r="K1019" s="34">
        <v>4.8960000000000002E-3</v>
      </c>
      <c r="L1019" s="34">
        <v>0</v>
      </c>
      <c r="M1019" s="35">
        <v>3.0054000000000001E-2</v>
      </c>
      <c r="N1019" s="35">
        <v>0</v>
      </c>
      <c r="O1019" s="35">
        <v>3.5205E-2</v>
      </c>
      <c r="P1019" s="35">
        <v>0</v>
      </c>
      <c r="Q1019" s="36">
        <f t="shared" si="48"/>
        <v>6.1685833333333323E-3</v>
      </c>
      <c r="R1019" s="36">
        <f t="shared" si="49"/>
        <v>1.6314749999999999E-2</v>
      </c>
      <c r="S1019" s="37">
        <f t="shared" si="50"/>
        <v>-1.0146166666666668E-2</v>
      </c>
      <c r="T1019" s="37" t="s">
        <v>251</v>
      </c>
      <c r="U1019" s="37" t="s">
        <v>250</v>
      </c>
    </row>
    <row r="1020" spans="1:21" x14ac:dyDescent="0.2">
      <c r="A1020" s="34">
        <v>0</v>
      </c>
      <c r="B1020" s="34">
        <v>0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  <c r="M1020" s="35">
        <v>4.1030999999999998E-2</v>
      </c>
      <c r="N1020" s="35">
        <v>0</v>
      </c>
      <c r="O1020" s="35">
        <v>0</v>
      </c>
      <c r="P1020" s="35">
        <v>0</v>
      </c>
      <c r="Q1020" s="36">
        <f t="shared" si="48"/>
        <v>0</v>
      </c>
      <c r="R1020" s="36">
        <f t="shared" si="49"/>
        <v>1.025775E-2</v>
      </c>
      <c r="S1020" s="37">
        <f t="shared" si="50"/>
        <v>-1.025775E-2</v>
      </c>
      <c r="T1020" s="37" t="s">
        <v>222</v>
      </c>
      <c r="U1020" s="37" t="s">
        <v>222</v>
      </c>
    </row>
    <row r="1021" spans="1:21" x14ac:dyDescent="0.2">
      <c r="A1021" s="34">
        <v>0</v>
      </c>
      <c r="B1021" s="34">
        <v>0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0</v>
      </c>
      <c r="M1021" s="35">
        <v>0</v>
      </c>
      <c r="N1021" s="35">
        <v>4.1473999999999997E-2</v>
      </c>
      <c r="O1021" s="35">
        <v>0</v>
      </c>
      <c r="P1021" s="35">
        <v>0</v>
      </c>
      <c r="Q1021" s="36">
        <f t="shared" si="48"/>
        <v>0</v>
      </c>
      <c r="R1021" s="36">
        <f t="shared" si="49"/>
        <v>1.0368499999999999E-2</v>
      </c>
      <c r="S1021" s="37">
        <f t="shared" si="50"/>
        <v>-1.0368499999999999E-2</v>
      </c>
      <c r="T1021" s="37" t="s">
        <v>258</v>
      </c>
      <c r="U1021" s="37" t="s">
        <v>257</v>
      </c>
    </row>
    <row r="1022" spans="1:21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4">
        <v>0</v>
      </c>
      <c r="L1022" s="34">
        <v>0</v>
      </c>
      <c r="M1022" s="35">
        <v>4.2625000000000003E-2</v>
      </c>
      <c r="N1022" s="35">
        <v>0</v>
      </c>
      <c r="O1022" s="35">
        <v>0</v>
      </c>
      <c r="P1022" s="35">
        <v>0</v>
      </c>
      <c r="Q1022" s="36">
        <f t="shared" si="48"/>
        <v>0</v>
      </c>
      <c r="R1022" s="36">
        <f t="shared" si="49"/>
        <v>1.0656250000000001E-2</v>
      </c>
      <c r="S1022" s="37">
        <f t="shared" si="50"/>
        <v>-1.0656250000000001E-2</v>
      </c>
      <c r="T1022" s="37" t="s">
        <v>274</v>
      </c>
      <c r="U1022" s="37" t="s">
        <v>274</v>
      </c>
    </row>
    <row r="1023" spans="1:21" x14ac:dyDescent="0.2">
      <c r="A1023" s="34">
        <v>5.0379999999999999E-3</v>
      </c>
      <c r="B1023" s="34">
        <v>0</v>
      </c>
      <c r="C1023" s="34">
        <v>0</v>
      </c>
      <c r="D1023" s="34">
        <v>0</v>
      </c>
      <c r="E1023" s="34">
        <v>1.7520000000000001E-2</v>
      </c>
      <c r="F1023" s="34">
        <v>2.0056999999999998E-2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0</v>
      </c>
      <c r="M1023" s="35">
        <v>0</v>
      </c>
      <c r="N1023" s="35">
        <v>2.6235000000000001E-2</v>
      </c>
      <c r="O1023" s="35">
        <v>4.0200000000000001E-3</v>
      </c>
      <c r="P1023" s="35">
        <v>2.9478000000000001E-2</v>
      </c>
      <c r="Q1023" s="36">
        <f t="shared" si="48"/>
        <v>3.5512500000000002E-3</v>
      </c>
      <c r="R1023" s="36">
        <f t="shared" si="49"/>
        <v>1.493325E-2</v>
      </c>
      <c r="S1023" s="37">
        <f t="shared" si="50"/>
        <v>-1.1382E-2</v>
      </c>
      <c r="T1023" s="37" t="s">
        <v>245</v>
      </c>
      <c r="U1023" s="37" t="s">
        <v>244</v>
      </c>
    </row>
    <row r="1024" spans="1:21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6.3492000000000007E-2</v>
      </c>
      <c r="J1024" s="34">
        <v>0</v>
      </c>
      <c r="K1024" s="34">
        <v>0</v>
      </c>
      <c r="L1024" s="34">
        <v>0</v>
      </c>
      <c r="M1024" s="35">
        <v>3.0207000000000001E-2</v>
      </c>
      <c r="N1024" s="35">
        <v>0</v>
      </c>
      <c r="O1024" s="35">
        <v>3.7037E-2</v>
      </c>
      <c r="P1024" s="35">
        <v>0</v>
      </c>
      <c r="Q1024" s="36">
        <f t="shared" si="48"/>
        <v>5.2910000000000006E-3</v>
      </c>
      <c r="R1024" s="36">
        <f t="shared" si="49"/>
        <v>1.6811E-2</v>
      </c>
      <c r="S1024" s="37">
        <f t="shared" si="50"/>
        <v>-1.1519999999999999E-2</v>
      </c>
      <c r="T1024" s="37" t="s">
        <v>320</v>
      </c>
      <c r="U1024" s="37" t="s">
        <v>320</v>
      </c>
    </row>
    <row r="1025" spans="1:21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0</v>
      </c>
      <c r="M1025" s="35">
        <v>0</v>
      </c>
      <c r="N1025" s="35">
        <v>0</v>
      </c>
      <c r="O1025" s="35">
        <v>4.6285E-2</v>
      </c>
      <c r="P1025" s="35">
        <v>0</v>
      </c>
      <c r="Q1025" s="36">
        <f t="shared" si="48"/>
        <v>0</v>
      </c>
      <c r="R1025" s="36">
        <f t="shared" si="49"/>
        <v>1.157125E-2</v>
      </c>
      <c r="S1025" s="37">
        <f t="shared" si="50"/>
        <v>-1.157125E-2</v>
      </c>
      <c r="T1025" s="37" t="s">
        <v>243</v>
      </c>
      <c r="U1025" s="37" t="s">
        <v>242</v>
      </c>
    </row>
    <row r="1026" spans="1:21" x14ac:dyDescent="0.2">
      <c r="A1026" s="34">
        <v>0</v>
      </c>
      <c r="B1026" s="34">
        <v>5.7251999999999997E-2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5">
        <v>6.5903000000000003E-2</v>
      </c>
      <c r="N1026" s="35">
        <v>0</v>
      </c>
      <c r="O1026" s="35">
        <v>0</v>
      </c>
      <c r="P1026" s="35">
        <v>0</v>
      </c>
      <c r="Q1026" s="36">
        <f t="shared" si="48"/>
        <v>4.7710000000000001E-3</v>
      </c>
      <c r="R1026" s="36">
        <f t="shared" si="49"/>
        <v>1.6475750000000001E-2</v>
      </c>
      <c r="S1026" s="37">
        <f t="shared" si="50"/>
        <v>-1.170475E-2</v>
      </c>
      <c r="T1026" s="37" t="s">
        <v>206</v>
      </c>
      <c r="U1026" s="37" t="s">
        <v>206</v>
      </c>
    </row>
    <row r="1027" spans="1:21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4.2960000000000003E-3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0</v>
      </c>
      <c r="M1027" s="35">
        <v>5.2589999999999998E-2</v>
      </c>
      <c r="N1027" s="35">
        <v>0</v>
      </c>
      <c r="O1027" s="35">
        <v>0</v>
      </c>
      <c r="P1027" s="35">
        <v>0</v>
      </c>
      <c r="Q1027" s="36">
        <f t="shared" si="48"/>
        <v>3.5800000000000003E-4</v>
      </c>
      <c r="R1027" s="36">
        <f t="shared" si="49"/>
        <v>1.3147499999999999E-2</v>
      </c>
      <c r="S1027" s="37">
        <f t="shared" si="50"/>
        <v>-1.2789499999999999E-2</v>
      </c>
      <c r="T1027" s="37" t="s">
        <v>215</v>
      </c>
      <c r="U1027" s="37" t="s">
        <v>214</v>
      </c>
    </row>
    <row r="1028" spans="1:21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6.4621999999999999E-2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4">
        <v>0</v>
      </c>
      <c r="M1028" s="35">
        <v>7.3022000000000004E-2</v>
      </c>
      <c r="N1028" s="35">
        <v>0</v>
      </c>
      <c r="O1028" s="35">
        <v>0</v>
      </c>
      <c r="P1028" s="35">
        <v>0</v>
      </c>
      <c r="Q1028" s="36">
        <f t="shared" si="48"/>
        <v>5.3851666666666666E-3</v>
      </c>
      <c r="R1028" s="36">
        <f t="shared" si="49"/>
        <v>1.8255500000000001E-2</v>
      </c>
      <c r="S1028" s="37">
        <f t="shared" si="50"/>
        <v>-1.2870333333333334E-2</v>
      </c>
      <c r="T1028" s="37" t="s">
        <v>204</v>
      </c>
      <c r="U1028" s="37" t="s">
        <v>204</v>
      </c>
    </row>
    <row r="1029" spans="1:21" x14ac:dyDescent="0.2">
      <c r="A1029" s="34">
        <v>9.6296000000000007E-2</v>
      </c>
      <c r="B1029" s="34">
        <v>9.0286000000000005E-2</v>
      </c>
      <c r="C1029" s="34">
        <v>0</v>
      </c>
      <c r="D1029" s="34">
        <v>0</v>
      </c>
      <c r="E1029" s="34">
        <v>0</v>
      </c>
      <c r="F1029" s="34">
        <v>9.3400999999999998E-2</v>
      </c>
      <c r="G1029" s="34">
        <v>0</v>
      </c>
      <c r="H1029" s="34">
        <v>0</v>
      </c>
      <c r="I1029" s="34">
        <v>0.104377</v>
      </c>
      <c r="J1029" s="34">
        <v>0</v>
      </c>
      <c r="K1029" s="34">
        <v>0</v>
      </c>
      <c r="L1029" s="34">
        <v>0</v>
      </c>
      <c r="M1029" s="35">
        <v>8.1102999999999995E-2</v>
      </c>
      <c r="N1029" s="35">
        <v>0.101142</v>
      </c>
      <c r="O1029" s="35">
        <v>0</v>
      </c>
      <c r="P1029" s="35">
        <v>0</v>
      </c>
      <c r="Q1029" s="36">
        <f t="shared" si="48"/>
        <v>3.2030000000000003E-2</v>
      </c>
      <c r="R1029" s="36">
        <f t="shared" si="49"/>
        <v>4.5561249999999998E-2</v>
      </c>
      <c r="S1029" s="37">
        <f t="shared" si="50"/>
        <v>-1.3531249999999995E-2</v>
      </c>
      <c r="T1029" s="37" t="s">
        <v>198</v>
      </c>
      <c r="U1029" s="37" t="s">
        <v>198</v>
      </c>
    </row>
    <row r="1030" spans="1:21" x14ac:dyDescent="0.2">
      <c r="A1030" s="34">
        <v>0.89217800000000003</v>
      </c>
      <c r="B1030" s="34">
        <v>0.70047999999999999</v>
      </c>
      <c r="C1030" s="34">
        <v>8.6247000000000004E-2</v>
      </c>
      <c r="D1030" s="34">
        <v>0.13537099999999999</v>
      </c>
      <c r="E1030" s="34">
        <v>0.19748299999999999</v>
      </c>
      <c r="F1030" s="34">
        <v>0.64574799999999999</v>
      </c>
      <c r="G1030" s="34">
        <v>8.7413000000000005E-2</v>
      </c>
      <c r="H1030" s="34">
        <v>0.19092999999999999</v>
      </c>
      <c r="I1030" s="34">
        <v>0.29513499999999998</v>
      </c>
      <c r="J1030" s="34">
        <v>0.258714</v>
      </c>
      <c r="K1030" s="34">
        <v>0</v>
      </c>
      <c r="L1030" s="34">
        <v>0</v>
      </c>
      <c r="M1030" s="35">
        <v>0.90795499999999996</v>
      </c>
      <c r="N1030" s="35">
        <v>0.31081799999999998</v>
      </c>
      <c r="O1030" s="35">
        <v>0</v>
      </c>
      <c r="P1030" s="35">
        <v>0</v>
      </c>
      <c r="Q1030" s="36">
        <f t="shared" si="48"/>
        <v>0.29080824999999999</v>
      </c>
      <c r="R1030" s="36">
        <f t="shared" si="49"/>
        <v>0.30469324999999997</v>
      </c>
      <c r="S1030" s="37">
        <f t="shared" si="50"/>
        <v>-1.3884999999999981E-2</v>
      </c>
      <c r="T1030" s="37" t="s">
        <v>2830</v>
      </c>
      <c r="U1030" s="37" t="s">
        <v>2830</v>
      </c>
    </row>
    <row r="1031" spans="1:21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0</v>
      </c>
      <c r="M1031" s="35">
        <v>5.0678000000000001E-2</v>
      </c>
      <c r="N1031" s="35">
        <v>6.1539999999999997E-3</v>
      </c>
      <c r="O1031" s="35">
        <v>0</v>
      </c>
      <c r="P1031" s="35">
        <v>0</v>
      </c>
      <c r="Q1031" s="36">
        <f t="shared" si="48"/>
        <v>0</v>
      </c>
      <c r="R1031" s="36">
        <f t="shared" si="49"/>
        <v>1.4208E-2</v>
      </c>
      <c r="S1031" s="37">
        <f t="shared" si="50"/>
        <v>-1.4208E-2</v>
      </c>
      <c r="T1031" s="37" t="s">
        <v>247</v>
      </c>
      <c r="U1031" s="37" t="s">
        <v>247</v>
      </c>
    </row>
    <row r="1032" spans="1:21" x14ac:dyDescent="0.2">
      <c r="A1032" s="34">
        <v>0.31818200000000002</v>
      </c>
      <c r="B1032" s="34">
        <v>0.375</v>
      </c>
      <c r="C1032" s="34">
        <v>0</v>
      </c>
      <c r="D1032" s="34">
        <v>0</v>
      </c>
      <c r="E1032" s="34">
        <v>0</v>
      </c>
      <c r="F1032" s="34">
        <v>0.309091</v>
      </c>
      <c r="G1032" s="34">
        <v>0.352941</v>
      </c>
      <c r="H1032" s="34">
        <v>0</v>
      </c>
      <c r="I1032" s="34">
        <v>0</v>
      </c>
      <c r="J1032" s="34">
        <v>0.33720899999999998</v>
      </c>
      <c r="K1032" s="34">
        <v>0.382353</v>
      </c>
      <c r="L1032" s="34">
        <v>0.47826099999999999</v>
      </c>
      <c r="M1032" s="35">
        <v>0.35802499999999998</v>
      </c>
      <c r="N1032" s="35">
        <v>0.30769200000000002</v>
      </c>
      <c r="O1032" s="35">
        <v>0.25333299999999997</v>
      </c>
      <c r="P1032" s="35">
        <v>0</v>
      </c>
      <c r="Q1032" s="36">
        <f t="shared" si="48"/>
        <v>0.21275308333333334</v>
      </c>
      <c r="R1032" s="36">
        <f t="shared" si="49"/>
        <v>0.22976249999999998</v>
      </c>
      <c r="S1032" s="37">
        <f t="shared" si="50"/>
        <v>-1.7009416666666638E-2</v>
      </c>
      <c r="T1032" s="37" t="s">
        <v>2829</v>
      </c>
      <c r="U1032" s="37" t="s">
        <v>2829</v>
      </c>
    </row>
    <row r="1033" spans="1:21" x14ac:dyDescent="0.2">
      <c r="A1033" s="34">
        <v>0.17164099999999999</v>
      </c>
      <c r="B1033" s="34">
        <v>0.29497000000000001</v>
      </c>
      <c r="C1033" s="34">
        <v>0.225267</v>
      </c>
      <c r="D1033" s="34">
        <v>6.8142999999999995E-2</v>
      </c>
      <c r="E1033" s="34">
        <v>9.2105000000000006E-2</v>
      </c>
      <c r="F1033" s="34">
        <v>0.25967299999999999</v>
      </c>
      <c r="G1033" s="34">
        <v>0.13902600000000001</v>
      </c>
      <c r="H1033" s="34">
        <v>0.190026</v>
      </c>
      <c r="I1033" s="34">
        <v>0.180233</v>
      </c>
      <c r="J1033" s="34">
        <v>0.54615999999999998</v>
      </c>
      <c r="K1033" s="34">
        <v>0.38147900000000001</v>
      </c>
      <c r="L1033" s="34">
        <v>0.40561199999999997</v>
      </c>
      <c r="M1033" s="35">
        <v>0.30831500000000001</v>
      </c>
      <c r="N1033" s="35">
        <v>0.16428200000000001</v>
      </c>
      <c r="O1033" s="35">
        <v>0.42666399999999999</v>
      </c>
      <c r="P1033" s="35">
        <v>0.15954199999999999</v>
      </c>
      <c r="Q1033" s="36">
        <f t="shared" si="48"/>
        <v>0.24619458333333336</v>
      </c>
      <c r="R1033" s="36">
        <f t="shared" si="49"/>
        <v>0.26470075000000004</v>
      </c>
      <c r="S1033" s="37">
        <f t="shared" si="50"/>
        <v>-1.8506166666666685E-2</v>
      </c>
      <c r="T1033" s="37" t="s">
        <v>191</v>
      </c>
      <c r="U1033" s="37" t="s">
        <v>190</v>
      </c>
    </row>
    <row r="1034" spans="1:21" x14ac:dyDescent="0.2">
      <c r="A1034" s="34">
        <v>8.1681000000000004E-2</v>
      </c>
      <c r="B1034" s="34">
        <v>0.11222600000000001</v>
      </c>
      <c r="C1034" s="34">
        <v>8.6895E-2</v>
      </c>
      <c r="D1034" s="34">
        <v>0</v>
      </c>
      <c r="E1034" s="34">
        <v>7.326E-3</v>
      </c>
      <c r="F1034" s="34">
        <v>0.121737</v>
      </c>
      <c r="G1034" s="34">
        <v>9.3460000000000001E-3</v>
      </c>
      <c r="H1034" s="34">
        <v>5.3073000000000002E-2</v>
      </c>
      <c r="I1034" s="34">
        <v>4.6771E-2</v>
      </c>
      <c r="J1034" s="34">
        <v>0</v>
      </c>
      <c r="K1034" s="34">
        <v>3.0644000000000001E-2</v>
      </c>
      <c r="L1034" s="34">
        <v>0</v>
      </c>
      <c r="M1034" s="35">
        <v>0.13841800000000001</v>
      </c>
      <c r="N1034" s="35">
        <v>8.6435999999999999E-2</v>
      </c>
      <c r="O1034" s="35">
        <v>3.5415000000000002E-2</v>
      </c>
      <c r="P1034" s="35">
        <v>0</v>
      </c>
      <c r="Q1034" s="36">
        <f t="shared" si="48"/>
        <v>4.5808250000000002E-2</v>
      </c>
      <c r="R1034" s="36">
        <f t="shared" si="49"/>
        <v>6.5067250000000007E-2</v>
      </c>
      <c r="S1034" s="37">
        <f t="shared" si="50"/>
        <v>-1.9259000000000005E-2</v>
      </c>
      <c r="T1034" s="37" t="s">
        <v>199</v>
      </c>
      <c r="U1034" s="37" t="s">
        <v>199</v>
      </c>
    </row>
    <row r="1035" spans="1:21" x14ac:dyDescent="0.2">
      <c r="A1035" s="34">
        <v>0</v>
      </c>
      <c r="B1035" s="34">
        <v>0</v>
      </c>
      <c r="C1035" s="34">
        <v>0</v>
      </c>
      <c r="D1035" s="34">
        <v>0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  <c r="L1035" s="34">
        <v>0</v>
      </c>
      <c r="M1035" s="35">
        <v>1.7857000000000001E-2</v>
      </c>
      <c r="N1035" s="35">
        <v>0</v>
      </c>
      <c r="O1035" s="35">
        <v>0</v>
      </c>
      <c r="P1035" s="35">
        <v>6.812E-2</v>
      </c>
      <c r="Q1035" s="36">
        <f t="shared" si="48"/>
        <v>0</v>
      </c>
      <c r="R1035" s="36">
        <f t="shared" si="49"/>
        <v>2.1494249999999999E-2</v>
      </c>
      <c r="S1035" s="37">
        <f t="shared" si="50"/>
        <v>-2.1494249999999999E-2</v>
      </c>
      <c r="T1035" s="37" t="s">
        <v>207</v>
      </c>
      <c r="U1035" s="37" t="s">
        <v>207</v>
      </c>
    </row>
    <row r="1036" spans="1:21" x14ac:dyDescent="0.2">
      <c r="A1036" s="34">
        <v>0</v>
      </c>
      <c r="B1036" s="34">
        <v>0</v>
      </c>
      <c r="C1036" s="34">
        <v>0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0</v>
      </c>
      <c r="M1036" s="35">
        <v>0</v>
      </c>
      <c r="N1036" s="35">
        <v>0</v>
      </c>
      <c r="O1036" s="35">
        <v>5.2818999999999998E-2</v>
      </c>
      <c r="P1036" s="35">
        <v>3.6562999999999998E-2</v>
      </c>
      <c r="Q1036" s="36">
        <f t="shared" si="48"/>
        <v>0</v>
      </c>
      <c r="R1036" s="36">
        <f t="shared" si="49"/>
        <v>2.2345499999999997E-2</v>
      </c>
      <c r="S1036" s="37">
        <f t="shared" si="50"/>
        <v>-2.2345499999999997E-2</v>
      </c>
      <c r="T1036" s="37" t="s">
        <v>201</v>
      </c>
      <c r="U1036" s="37" t="s">
        <v>200</v>
      </c>
    </row>
    <row r="1037" spans="1:21" x14ac:dyDescent="0.2">
      <c r="A1037" s="34">
        <v>0.36869800000000003</v>
      </c>
      <c r="B1037" s="34">
        <v>0.352136</v>
      </c>
      <c r="C1037" s="34">
        <v>0.21002299999999999</v>
      </c>
      <c r="D1037" s="34">
        <v>0.217922</v>
      </c>
      <c r="E1037" s="34">
        <v>9.0717000000000006E-2</v>
      </c>
      <c r="F1037" s="34">
        <v>0.56359800000000004</v>
      </c>
      <c r="G1037" s="34">
        <v>0.14374500000000001</v>
      </c>
      <c r="H1037" s="34">
        <v>0.18870700000000001</v>
      </c>
      <c r="I1037" s="34">
        <v>0.182201</v>
      </c>
      <c r="J1037" s="34">
        <v>0.30426399999999998</v>
      </c>
      <c r="K1037" s="34">
        <v>0.210422</v>
      </c>
      <c r="L1037" s="34">
        <v>0.13375100000000001</v>
      </c>
      <c r="M1037" s="35">
        <v>0.35894199999999998</v>
      </c>
      <c r="N1037" s="35">
        <v>0.33584999999999998</v>
      </c>
      <c r="O1037" s="35">
        <v>0.25044</v>
      </c>
      <c r="P1037" s="35">
        <v>0.145679</v>
      </c>
      <c r="Q1037" s="36">
        <f t="shared" si="48"/>
        <v>0.24718199999999999</v>
      </c>
      <c r="R1037" s="36">
        <f t="shared" si="49"/>
        <v>0.27272774999999999</v>
      </c>
      <c r="S1037" s="37">
        <f t="shared" si="50"/>
        <v>-2.5545750000000006E-2</v>
      </c>
      <c r="T1037" s="37" t="s">
        <v>179</v>
      </c>
      <c r="U1037" s="37" t="s">
        <v>178</v>
      </c>
    </row>
    <row r="1038" spans="1:21" x14ac:dyDescent="0.2">
      <c r="A1038" s="34">
        <v>0.273254</v>
      </c>
      <c r="B1038" s="34">
        <v>0.21720300000000001</v>
      </c>
      <c r="C1038" s="34">
        <v>6.6456000000000001E-2</v>
      </c>
      <c r="D1038" s="34">
        <v>0.279613</v>
      </c>
      <c r="E1038" s="34">
        <v>7.6687000000000005E-2</v>
      </c>
      <c r="F1038" s="34">
        <v>0.1164</v>
      </c>
      <c r="G1038" s="34">
        <v>0</v>
      </c>
      <c r="H1038" s="34">
        <v>0.103203</v>
      </c>
      <c r="I1038" s="34">
        <v>9.4636999999999999E-2</v>
      </c>
      <c r="J1038" s="34">
        <v>3.6045000000000001E-2</v>
      </c>
      <c r="K1038" s="34">
        <v>0</v>
      </c>
      <c r="L1038" s="34">
        <v>0</v>
      </c>
      <c r="M1038" s="35">
        <v>0.26952300000000001</v>
      </c>
      <c r="N1038" s="35">
        <v>0.221219</v>
      </c>
      <c r="O1038" s="35">
        <v>0</v>
      </c>
      <c r="P1038" s="35">
        <v>5.8007999999999997E-2</v>
      </c>
      <c r="Q1038" s="36">
        <f t="shared" si="48"/>
        <v>0.10529150000000002</v>
      </c>
      <c r="R1038" s="36">
        <f t="shared" si="49"/>
        <v>0.13718750000000002</v>
      </c>
      <c r="S1038" s="37">
        <f t="shared" si="50"/>
        <v>-3.1895999999999994E-2</v>
      </c>
      <c r="T1038" s="37" t="s">
        <v>187</v>
      </c>
      <c r="U1038" s="37" t="s">
        <v>186</v>
      </c>
    </row>
    <row r="1039" spans="1:21" x14ac:dyDescent="0.2">
      <c r="A1039" s="34">
        <v>4.7419580000000003</v>
      </c>
      <c r="B1039" s="34">
        <v>4.7981769999999999</v>
      </c>
      <c r="C1039" s="34">
        <v>4.7455670000000003</v>
      </c>
      <c r="D1039" s="34">
        <v>4.7619550000000004</v>
      </c>
      <c r="E1039" s="34">
        <v>4.7696249999999996</v>
      </c>
      <c r="F1039" s="34">
        <v>4.7685789999999999</v>
      </c>
      <c r="G1039" s="34">
        <v>4.7095560000000001</v>
      </c>
      <c r="H1039" s="34">
        <v>4.8214309999999996</v>
      </c>
      <c r="I1039" s="34">
        <v>4.7437440000000004</v>
      </c>
      <c r="J1039" s="34">
        <v>4.852881</v>
      </c>
      <c r="K1039" s="34">
        <v>4.8194270000000001</v>
      </c>
      <c r="L1039" s="34">
        <v>4.8335780000000002</v>
      </c>
      <c r="M1039" s="35">
        <v>4.7688560000000004</v>
      </c>
      <c r="N1039" s="35">
        <v>4.8090679999999999</v>
      </c>
      <c r="O1039" s="35">
        <v>4.8564990000000003</v>
      </c>
      <c r="P1039" s="35">
        <v>4.8212099999999998</v>
      </c>
      <c r="Q1039" s="36">
        <f t="shared" si="48"/>
        <v>4.7805398333333331</v>
      </c>
      <c r="R1039" s="36">
        <f t="shared" si="49"/>
        <v>4.8139082499999999</v>
      </c>
      <c r="S1039" s="37">
        <f t="shared" si="50"/>
        <v>-3.3368416666666789E-2</v>
      </c>
      <c r="T1039" s="37" t="s">
        <v>197</v>
      </c>
      <c r="U1039" s="37" t="s">
        <v>196</v>
      </c>
    </row>
    <row r="1040" spans="1:21" x14ac:dyDescent="0.2">
      <c r="A1040" s="34">
        <v>4.0940000000000004E-3</v>
      </c>
      <c r="B1040" s="34">
        <v>4.3661999999999999E-2</v>
      </c>
      <c r="C1040" s="34">
        <v>0.155422</v>
      </c>
      <c r="D1040" s="34">
        <v>0</v>
      </c>
      <c r="E1040" s="34">
        <v>0</v>
      </c>
      <c r="F1040" s="34">
        <v>3.3049000000000002E-2</v>
      </c>
      <c r="G1040" s="34">
        <v>0.10094599999999999</v>
      </c>
      <c r="H1040" s="34">
        <v>6.0932E-2</v>
      </c>
      <c r="I1040" s="34">
        <v>0</v>
      </c>
      <c r="J1040" s="34">
        <v>0</v>
      </c>
      <c r="K1040" s="34">
        <v>0</v>
      </c>
      <c r="L1040" s="34">
        <v>0</v>
      </c>
      <c r="M1040" s="35">
        <v>0.100482</v>
      </c>
      <c r="N1040" s="35">
        <v>4.2969E-2</v>
      </c>
      <c r="O1040" s="35">
        <v>0</v>
      </c>
      <c r="P1040" s="35">
        <v>0.128048</v>
      </c>
      <c r="Q1040" s="36">
        <f t="shared" si="48"/>
        <v>3.3175416666666666E-2</v>
      </c>
      <c r="R1040" s="36">
        <f t="shared" si="49"/>
        <v>6.7874749999999998E-2</v>
      </c>
      <c r="S1040" s="37">
        <f t="shared" si="50"/>
        <v>-3.4699333333333332E-2</v>
      </c>
      <c r="T1040" s="37" t="s">
        <v>217</v>
      </c>
      <c r="U1040" s="37" t="s">
        <v>216</v>
      </c>
    </row>
    <row r="1041" spans="1:21" x14ac:dyDescent="0.2">
      <c r="A1041" s="34">
        <v>0.32996599999999998</v>
      </c>
      <c r="B1041" s="34">
        <v>0.40790700000000002</v>
      </c>
      <c r="C1041" s="34">
        <v>0</v>
      </c>
      <c r="D1041" s="34">
        <v>0</v>
      </c>
      <c r="E1041" s="34">
        <v>0.18814800000000001</v>
      </c>
      <c r="F1041" s="34">
        <v>0.43532700000000002</v>
      </c>
      <c r="G1041" s="34">
        <v>0.24642</v>
      </c>
      <c r="H1041" s="34">
        <v>0.190556</v>
      </c>
      <c r="I1041" s="34">
        <v>0.18598200000000001</v>
      </c>
      <c r="J1041" s="34">
        <v>4.5186999999999998E-2</v>
      </c>
      <c r="K1041" s="34">
        <v>0</v>
      </c>
      <c r="L1041" s="34">
        <v>5.9258999999999999E-2</v>
      </c>
      <c r="M1041" s="35">
        <v>0.43318699999999999</v>
      </c>
      <c r="N1041" s="35">
        <v>0.312554</v>
      </c>
      <c r="O1041" s="35">
        <v>0</v>
      </c>
      <c r="P1041" s="35">
        <v>9.1314000000000006E-2</v>
      </c>
      <c r="Q1041" s="36">
        <f t="shared" si="48"/>
        <v>0.17406266666666667</v>
      </c>
      <c r="R1041" s="36">
        <f t="shared" si="49"/>
        <v>0.20926375</v>
      </c>
      <c r="S1041" s="37">
        <f t="shared" si="50"/>
        <v>-3.5201083333333327E-2</v>
      </c>
      <c r="T1041" s="37" t="s">
        <v>182</v>
      </c>
      <c r="U1041" s="37" t="s">
        <v>181</v>
      </c>
    </row>
    <row r="1042" spans="1:21" x14ac:dyDescent="0.2">
      <c r="A1042" s="34">
        <v>0</v>
      </c>
      <c r="B1042" s="34">
        <v>0.100589</v>
      </c>
      <c r="C1042" s="34">
        <v>0</v>
      </c>
      <c r="D1042" s="34">
        <v>0</v>
      </c>
      <c r="E1042" s="34">
        <v>0</v>
      </c>
      <c r="F1042" s="34">
        <v>5.2574000000000003E-2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0</v>
      </c>
      <c r="M1042" s="35">
        <v>0.100442</v>
      </c>
      <c r="N1042" s="35">
        <v>0.104838</v>
      </c>
      <c r="O1042" s="35">
        <v>0</v>
      </c>
      <c r="P1042" s="35">
        <v>0</v>
      </c>
      <c r="Q1042" s="36">
        <f t="shared" si="48"/>
        <v>1.2763583333333333E-2</v>
      </c>
      <c r="R1042" s="36">
        <f t="shared" si="49"/>
        <v>5.1320000000000005E-2</v>
      </c>
      <c r="S1042" s="37">
        <f t="shared" si="50"/>
        <v>-3.8556416666666669E-2</v>
      </c>
      <c r="T1042" s="37" t="s">
        <v>195</v>
      </c>
      <c r="U1042" s="37" t="s">
        <v>194</v>
      </c>
    </row>
    <row r="1043" spans="1:21" x14ac:dyDescent="0.2">
      <c r="A1043" s="34">
        <v>0.24354300000000001</v>
      </c>
      <c r="B1043" s="34">
        <v>0.14860999999999999</v>
      </c>
      <c r="C1043" s="34">
        <v>0</v>
      </c>
      <c r="D1043" s="34">
        <v>0.181482</v>
      </c>
      <c r="E1043" s="34">
        <v>0.29667500000000002</v>
      </c>
      <c r="F1043" s="34">
        <v>0.16005800000000001</v>
      </c>
      <c r="G1043" s="34">
        <v>0</v>
      </c>
      <c r="H1043" s="34">
        <v>0.18477299999999999</v>
      </c>
      <c r="I1043" s="34">
        <v>0</v>
      </c>
      <c r="J1043" s="34">
        <v>0</v>
      </c>
      <c r="K1043" s="34">
        <v>3.5460999999999999E-2</v>
      </c>
      <c r="L1043" s="34">
        <v>0</v>
      </c>
      <c r="M1043" s="35">
        <v>0.36914400000000003</v>
      </c>
      <c r="N1043" s="35">
        <v>0.102479</v>
      </c>
      <c r="O1043" s="35">
        <v>4.5531000000000002E-2</v>
      </c>
      <c r="P1043" s="35">
        <v>0.132385</v>
      </c>
      <c r="Q1043" s="36">
        <f t="shared" si="48"/>
        <v>0.10421683333333336</v>
      </c>
      <c r="R1043" s="36">
        <f t="shared" si="49"/>
        <v>0.16238475000000002</v>
      </c>
      <c r="S1043" s="37">
        <f t="shared" si="50"/>
        <v>-5.8167916666666666E-2</v>
      </c>
      <c r="T1043" s="37" t="s">
        <v>183</v>
      </c>
      <c r="U1043" s="37" t="s">
        <v>183</v>
      </c>
    </row>
    <row r="1044" spans="1:21" x14ac:dyDescent="0.2">
      <c r="A1044" s="34">
        <v>0.21304200000000001</v>
      </c>
      <c r="B1044" s="34">
        <v>0.40005600000000002</v>
      </c>
      <c r="C1044" s="34">
        <v>0.104876</v>
      </c>
      <c r="D1044" s="34">
        <v>0.29499199999999998</v>
      </c>
      <c r="E1044" s="34">
        <v>0.173682</v>
      </c>
      <c r="F1044" s="34">
        <v>0.45939600000000003</v>
      </c>
      <c r="G1044" s="34">
        <v>5.6763000000000001E-2</v>
      </c>
      <c r="H1044" s="34">
        <v>6.9793999999999995E-2</v>
      </c>
      <c r="I1044" s="34">
        <v>0.10443</v>
      </c>
      <c r="J1044" s="34">
        <v>0.141039</v>
      </c>
      <c r="K1044" s="34">
        <v>9.8743999999999998E-2</v>
      </c>
      <c r="L1044" s="34">
        <v>0.202153</v>
      </c>
      <c r="M1044" s="35">
        <v>0.53864199999999995</v>
      </c>
      <c r="N1044" s="35">
        <v>0.26428200000000002</v>
      </c>
      <c r="O1044" s="35">
        <v>0.147285</v>
      </c>
      <c r="P1044" s="35">
        <v>9.0925000000000006E-2</v>
      </c>
      <c r="Q1044" s="36">
        <f t="shared" si="48"/>
        <v>0.19324725000000001</v>
      </c>
      <c r="R1044" s="36">
        <f t="shared" si="49"/>
        <v>0.2602835</v>
      </c>
      <c r="S1044" s="37">
        <f t="shared" si="50"/>
        <v>-6.7036249999999992E-2</v>
      </c>
      <c r="T1044" s="37" t="s">
        <v>189</v>
      </c>
      <c r="U1044" s="37" t="s">
        <v>188</v>
      </c>
    </row>
    <row r="1045" spans="1:21" x14ac:dyDescent="0.2">
      <c r="A1045" s="34">
        <v>0.325378</v>
      </c>
      <c r="B1045" s="34">
        <v>0.36038700000000001</v>
      </c>
      <c r="C1045" s="34">
        <v>0</v>
      </c>
      <c r="D1045" s="34">
        <v>0.224635</v>
      </c>
      <c r="E1045" s="34">
        <v>0.27242100000000002</v>
      </c>
      <c r="F1045" s="34">
        <v>0.37756699999999999</v>
      </c>
      <c r="G1045" s="34">
        <v>0.27968300000000001</v>
      </c>
      <c r="H1045" s="34">
        <v>9.4017000000000003E-2</v>
      </c>
      <c r="I1045" s="34">
        <v>0</v>
      </c>
      <c r="J1045" s="34">
        <v>1.577494</v>
      </c>
      <c r="K1045" s="34">
        <v>1.354454</v>
      </c>
      <c r="L1045" s="34">
        <v>1.165389</v>
      </c>
      <c r="M1045" s="35">
        <v>0.51224000000000003</v>
      </c>
      <c r="N1045" s="35">
        <v>0.24635799999999999</v>
      </c>
      <c r="O1045" s="35">
        <v>1.522329</v>
      </c>
      <c r="P1045" s="35">
        <v>0</v>
      </c>
      <c r="Q1045" s="36">
        <f t="shared" si="48"/>
        <v>0.50261875</v>
      </c>
      <c r="R1045" s="36">
        <f t="shared" si="49"/>
        <v>0.57023175000000004</v>
      </c>
      <c r="S1045" s="37">
        <f t="shared" si="50"/>
        <v>-6.7613000000000034E-2</v>
      </c>
      <c r="T1045" s="37" t="s">
        <v>176</v>
      </c>
      <c r="U1045" s="37" t="s">
        <v>175</v>
      </c>
    </row>
    <row r="1046" spans="1:21" x14ac:dyDescent="0.2">
      <c r="A1046" s="34">
        <v>10.817754000000001</v>
      </c>
      <c r="B1046" s="34">
        <v>11.79912</v>
      </c>
      <c r="C1046" s="34">
        <v>10.842119</v>
      </c>
      <c r="D1046" s="34">
        <v>11.748407</v>
      </c>
      <c r="E1046" s="34">
        <v>10.835875</v>
      </c>
      <c r="F1046" s="34">
        <v>11.763833999999999</v>
      </c>
      <c r="G1046" s="34">
        <v>10.808539</v>
      </c>
      <c r="H1046" s="34">
        <v>10.762435</v>
      </c>
      <c r="I1046" s="34">
        <v>10.793938000000001</v>
      </c>
      <c r="J1046" s="34">
        <v>10.720001</v>
      </c>
      <c r="K1046" s="34">
        <v>11.741104</v>
      </c>
      <c r="L1046" s="34">
        <v>11.73535</v>
      </c>
      <c r="M1046" s="35">
        <v>11.75286</v>
      </c>
      <c r="N1046" s="35">
        <v>10.820482999999999</v>
      </c>
      <c r="O1046" s="35">
        <v>11.734220000000001</v>
      </c>
      <c r="P1046" s="35">
        <v>10.755032</v>
      </c>
      <c r="Q1046" s="36">
        <f t="shared" si="48"/>
        <v>11.197372999999999</v>
      </c>
      <c r="R1046" s="36">
        <f t="shared" si="49"/>
        <v>11.26564875</v>
      </c>
      <c r="S1046" s="37">
        <f t="shared" si="50"/>
        <v>-6.8275750000001523E-2</v>
      </c>
      <c r="T1046" s="37" t="s">
        <v>168</v>
      </c>
      <c r="U1046" s="37" t="s">
        <v>168</v>
      </c>
    </row>
    <row r="1047" spans="1:21" x14ac:dyDescent="0.2">
      <c r="A1047" s="34">
        <v>0.146893</v>
      </c>
      <c r="B1047" s="34">
        <v>0</v>
      </c>
      <c r="C1047" s="34">
        <v>0</v>
      </c>
      <c r="D1047" s="34">
        <v>0</v>
      </c>
      <c r="E1047" s="34">
        <v>0</v>
      </c>
      <c r="F1047" s="34">
        <v>0.161968</v>
      </c>
      <c r="G1047" s="34">
        <v>0</v>
      </c>
      <c r="H1047" s="34">
        <v>0</v>
      </c>
      <c r="I1047" s="34">
        <v>0</v>
      </c>
      <c r="J1047" s="34">
        <v>0</v>
      </c>
      <c r="K1047" s="34">
        <v>0</v>
      </c>
      <c r="L1047" s="34">
        <v>0</v>
      </c>
      <c r="M1047" s="35">
        <v>0.376525</v>
      </c>
      <c r="N1047" s="35">
        <v>0.10648100000000001</v>
      </c>
      <c r="O1047" s="35">
        <v>0</v>
      </c>
      <c r="P1047" s="35">
        <v>0</v>
      </c>
      <c r="Q1047" s="36">
        <f t="shared" si="48"/>
        <v>2.5738416666666666E-2</v>
      </c>
      <c r="R1047" s="36">
        <f t="shared" si="49"/>
        <v>0.1207515</v>
      </c>
      <c r="S1047" s="37">
        <f t="shared" si="50"/>
        <v>-9.5013083333333331E-2</v>
      </c>
      <c r="T1047" s="37" t="s">
        <v>185</v>
      </c>
      <c r="U1047" s="37" t="s">
        <v>184</v>
      </c>
    </row>
    <row r="1048" spans="1:21" x14ac:dyDescent="0.2">
      <c r="A1048" s="34">
        <v>0.17568700000000001</v>
      </c>
      <c r="B1048" s="34">
        <v>0.44563599999999998</v>
      </c>
      <c r="C1048" s="34">
        <v>0.104377</v>
      </c>
      <c r="D1048" s="34">
        <v>0</v>
      </c>
      <c r="E1048" s="34">
        <v>0</v>
      </c>
      <c r="F1048" s="34">
        <v>0.326492</v>
      </c>
      <c r="G1048" s="34">
        <v>0</v>
      </c>
      <c r="H1048" s="34">
        <v>0.18885299999999999</v>
      </c>
      <c r="I1048" s="34">
        <v>0</v>
      </c>
      <c r="J1048" s="34">
        <v>1.65628</v>
      </c>
      <c r="K1048" s="34">
        <v>1.2407630000000001</v>
      </c>
      <c r="L1048" s="34">
        <v>1.3158510000000001</v>
      </c>
      <c r="M1048" s="35">
        <v>0.503166</v>
      </c>
      <c r="N1048" s="35">
        <v>0.20938599999999999</v>
      </c>
      <c r="O1048" s="35">
        <v>1.4350879999999999</v>
      </c>
      <c r="P1048" s="35">
        <v>5.6757000000000002E-2</v>
      </c>
      <c r="Q1048" s="36">
        <f t="shared" si="48"/>
        <v>0.45449491666666669</v>
      </c>
      <c r="R1048" s="36">
        <f t="shared" si="49"/>
        <v>0.55109925000000004</v>
      </c>
      <c r="S1048" s="37">
        <f t="shared" si="50"/>
        <v>-9.6604333333333348E-2</v>
      </c>
      <c r="T1048" s="37" t="s">
        <v>174</v>
      </c>
      <c r="U1048" s="37" t="s">
        <v>173</v>
      </c>
    </row>
    <row r="1049" spans="1:21" x14ac:dyDescent="0.2">
      <c r="A1049" s="34">
        <v>0</v>
      </c>
      <c r="B1049" s="34">
        <v>0</v>
      </c>
      <c r="C1049" s="34">
        <v>0</v>
      </c>
      <c r="D1049" s="34">
        <v>0</v>
      </c>
      <c r="E1049" s="34">
        <v>0</v>
      </c>
      <c r="F1049" s="34">
        <v>0.15021499999999999</v>
      </c>
      <c r="G1049" s="34">
        <v>0</v>
      </c>
      <c r="H1049" s="34">
        <v>0.184783</v>
      </c>
      <c r="I1049" s="34">
        <v>0</v>
      </c>
      <c r="J1049" s="34">
        <v>0</v>
      </c>
      <c r="K1049" s="34">
        <v>0</v>
      </c>
      <c r="L1049" s="34">
        <v>0</v>
      </c>
      <c r="M1049" s="35">
        <v>0.311054</v>
      </c>
      <c r="N1049" s="35">
        <v>0.265432</v>
      </c>
      <c r="O1049" s="35">
        <v>0</v>
      </c>
      <c r="P1049" s="35">
        <v>0</v>
      </c>
      <c r="Q1049" s="36">
        <f t="shared" si="48"/>
        <v>2.79165E-2</v>
      </c>
      <c r="R1049" s="36">
        <f t="shared" si="49"/>
        <v>0.14412150000000001</v>
      </c>
      <c r="S1049" s="37">
        <f t="shared" si="50"/>
        <v>-0.11620500000000002</v>
      </c>
      <c r="T1049" s="37" t="s">
        <v>180</v>
      </c>
      <c r="U1049" s="37" t="s">
        <v>180</v>
      </c>
    </row>
    <row r="1050" spans="1:21" x14ac:dyDescent="0.2">
      <c r="A1050" s="34">
        <v>1.33436</v>
      </c>
      <c r="B1050" s="34">
        <v>1.1265620000000001</v>
      </c>
      <c r="C1050" s="34">
        <v>1.046176</v>
      </c>
      <c r="D1050" s="34">
        <v>1.6927220000000001</v>
      </c>
      <c r="E1050" s="34">
        <v>0.97369600000000001</v>
      </c>
      <c r="F1050" s="34">
        <v>1.132986</v>
      </c>
      <c r="G1050" s="34">
        <v>1.553256</v>
      </c>
      <c r="H1050" s="34">
        <v>1.536027</v>
      </c>
      <c r="I1050" s="34">
        <v>0.991178</v>
      </c>
      <c r="J1050" s="34">
        <v>1.20089</v>
      </c>
      <c r="K1050" s="34">
        <v>1.2558929999999999</v>
      </c>
      <c r="L1050" s="34">
        <v>1.0381180000000001</v>
      </c>
      <c r="M1050" s="35">
        <v>1.453905</v>
      </c>
      <c r="N1050" s="35">
        <v>1.5270429999999999</v>
      </c>
      <c r="O1050" s="35">
        <v>1.2401610000000001</v>
      </c>
      <c r="P1050" s="35">
        <v>1.651573</v>
      </c>
      <c r="Q1050" s="36">
        <f t="shared" si="48"/>
        <v>1.2401553333333333</v>
      </c>
      <c r="R1050" s="36">
        <f t="shared" si="49"/>
        <v>1.4681705</v>
      </c>
      <c r="S1050" s="37">
        <f t="shared" si="50"/>
        <v>-0.22801516666666677</v>
      </c>
      <c r="T1050" s="37" t="s">
        <v>2831</v>
      </c>
      <c r="U1050" s="37" t="s">
        <v>2831</v>
      </c>
    </row>
    <row r="1051" spans="1:21" x14ac:dyDescent="0.2">
      <c r="A1051" s="34">
        <v>1.4921359999999999</v>
      </c>
      <c r="B1051" s="34">
        <v>2.2502559999999998</v>
      </c>
      <c r="C1051" s="34">
        <v>0.89353199999999999</v>
      </c>
      <c r="D1051" s="34">
        <v>0.30993999999999999</v>
      </c>
      <c r="E1051" s="34">
        <v>0.29553400000000002</v>
      </c>
      <c r="F1051" s="34">
        <v>1.8283940000000001</v>
      </c>
      <c r="G1051" s="34">
        <v>0.74990000000000001</v>
      </c>
      <c r="H1051" s="34">
        <v>0.74266900000000002</v>
      </c>
      <c r="I1051" s="34">
        <v>0.271401</v>
      </c>
      <c r="J1051" s="34">
        <v>4.66188</v>
      </c>
      <c r="K1051" s="34">
        <v>3.6956530000000001</v>
      </c>
      <c r="L1051" s="34">
        <v>4.5392429999999999</v>
      </c>
      <c r="M1051" s="35">
        <v>2.1955140000000002</v>
      </c>
      <c r="N1051" s="35">
        <v>1.45723</v>
      </c>
      <c r="O1051" s="35">
        <v>3.959527</v>
      </c>
      <c r="P1051" s="35">
        <v>0.70614299999999997</v>
      </c>
      <c r="Q1051" s="36">
        <f t="shared" si="48"/>
        <v>1.8108781666666667</v>
      </c>
      <c r="R1051" s="36">
        <f t="shared" si="49"/>
        <v>2.0796035000000002</v>
      </c>
      <c r="S1051" s="37">
        <f t="shared" si="50"/>
        <v>-0.26872533333333348</v>
      </c>
      <c r="T1051" s="37" t="s">
        <v>167</v>
      </c>
      <c r="U1051" s="37" t="s">
        <v>166</v>
      </c>
    </row>
    <row r="1052" spans="1:21" x14ac:dyDescent="0.2">
      <c r="A1052" s="34">
        <v>0.54824799999999996</v>
      </c>
      <c r="B1052" s="34">
        <v>0.79043099999999999</v>
      </c>
      <c r="C1052" s="34">
        <v>0.123867</v>
      </c>
      <c r="D1052" s="34">
        <v>0.120755</v>
      </c>
      <c r="E1052" s="34">
        <v>0.127857</v>
      </c>
      <c r="F1052" s="34">
        <v>0.54234400000000005</v>
      </c>
      <c r="G1052" s="34">
        <v>0.71602399999999999</v>
      </c>
      <c r="H1052" s="34">
        <v>0.38508799999999999</v>
      </c>
      <c r="I1052" s="34">
        <v>0.10108300000000001</v>
      </c>
      <c r="J1052" s="34">
        <v>2.2355200000000002</v>
      </c>
      <c r="K1052" s="34">
        <v>2.2179169999999999</v>
      </c>
      <c r="L1052" s="34">
        <v>2.3231820000000001</v>
      </c>
      <c r="M1052" s="35">
        <v>1.0696639999999999</v>
      </c>
      <c r="N1052" s="35">
        <v>0.58299999999999996</v>
      </c>
      <c r="O1052" s="35">
        <v>2.2832759999999999</v>
      </c>
      <c r="P1052" s="35">
        <v>0.69917899999999999</v>
      </c>
      <c r="Q1052" s="36">
        <f t="shared" si="48"/>
        <v>0.85269300000000003</v>
      </c>
      <c r="R1052" s="36">
        <f t="shared" si="49"/>
        <v>1.1587797499999999</v>
      </c>
      <c r="S1052" s="37">
        <f t="shared" si="50"/>
        <v>-0.30608674999999985</v>
      </c>
      <c r="T1052" s="37" t="s">
        <v>170</v>
      </c>
      <c r="U1052" s="37" t="s">
        <v>169</v>
      </c>
    </row>
  </sheetData>
  <mergeCells count="5">
    <mergeCell ref="Q2:Q3"/>
    <mergeCell ref="R2:R3"/>
    <mergeCell ref="S2:S3"/>
    <mergeCell ref="T2:T3"/>
    <mergeCell ref="U2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F5C2-DC53-3242-9C15-9E84D43FE73F}">
  <dimension ref="A1:Z1168"/>
  <sheetViews>
    <sheetView zoomScaleNormal="100" workbookViewId="0">
      <selection activeCell="H1" sqref="H1"/>
    </sheetView>
  </sheetViews>
  <sheetFormatPr baseColWidth="10" defaultColWidth="8.83203125" defaultRowHeight="16" x14ac:dyDescent="0.2"/>
  <cols>
    <col min="1" max="1" width="16" style="45" customWidth="1"/>
    <col min="2" max="2" width="18.5" style="45" customWidth="1"/>
    <col min="3" max="12" width="16" style="45" customWidth="1"/>
    <col min="13" max="16" width="16" style="46" customWidth="1"/>
    <col min="17" max="18" width="14.83203125" style="39" customWidth="1"/>
    <col min="19" max="20" width="14.83203125" style="41" customWidth="1"/>
    <col min="21" max="21" width="13.33203125" style="41" bestFit="1" customWidth="1"/>
    <col min="22" max="26" width="8.83203125" style="38"/>
    <col min="27" max="16384" width="8.83203125" style="39"/>
  </cols>
  <sheetData>
    <row r="1" spans="1:26" x14ac:dyDescent="0.2">
      <c r="A1" s="57" t="s">
        <v>5742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5"/>
      <c r="O1" s="35"/>
      <c r="P1" s="35"/>
      <c r="Q1" s="36"/>
      <c r="R1" s="36"/>
      <c r="S1" s="37"/>
      <c r="T1" s="37"/>
      <c r="U1" s="37"/>
    </row>
    <row r="2" spans="1:26" s="41" customFormat="1" x14ac:dyDescent="0.2">
      <c r="A2" s="33" t="s">
        <v>35</v>
      </c>
      <c r="B2" s="33" t="s">
        <v>37</v>
      </c>
      <c r="C2" s="33" t="s">
        <v>33</v>
      </c>
      <c r="D2" s="33" t="s">
        <v>48</v>
      </c>
      <c r="E2" s="33" t="s">
        <v>50</v>
      </c>
      <c r="F2" s="33" t="s">
        <v>46</v>
      </c>
      <c r="G2" s="33" t="s">
        <v>61</v>
      </c>
      <c r="H2" s="33" t="s">
        <v>63</v>
      </c>
      <c r="I2" s="33" t="s">
        <v>59</v>
      </c>
      <c r="J2" s="33" t="s">
        <v>73</v>
      </c>
      <c r="K2" s="33" t="s">
        <v>75</v>
      </c>
      <c r="L2" s="33" t="s">
        <v>71</v>
      </c>
      <c r="M2" s="40" t="s">
        <v>39</v>
      </c>
      <c r="N2" s="40" t="s">
        <v>52</v>
      </c>
      <c r="O2" s="40" t="s">
        <v>77</v>
      </c>
      <c r="P2" s="40" t="s">
        <v>79</v>
      </c>
      <c r="Q2" s="69" t="s">
        <v>5710</v>
      </c>
      <c r="R2" s="69" t="s">
        <v>5711</v>
      </c>
      <c r="S2" s="69" t="s">
        <v>5712</v>
      </c>
      <c r="T2" s="69" t="s">
        <v>0</v>
      </c>
      <c r="U2" s="69" t="s">
        <v>5309</v>
      </c>
      <c r="V2" s="47"/>
      <c r="W2" s="47"/>
      <c r="X2" s="47"/>
      <c r="Y2" s="47"/>
      <c r="Z2" s="47"/>
    </row>
    <row r="3" spans="1:26" s="41" customFormat="1" ht="32" x14ac:dyDescent="0.2">
      <c r="A3" s="42" t="s">
        <v>5728</v>
      </c>
      <c r="B3" s="42" t="s">
        <v>5729</v>
      </c>
      <c r="C3" s="42" t="s">
        <v>5730</v>
      </c>
      <c r="D3" s="42" t="s">
        <v>5731</v>
      </c>
      <c r="E3" s="42" t="s">
        <v>5732</v>
      </c>
      <c r="F3" s="42" t="s">
        <v>5733</v>
      </c>
      <c r="G3" s="42" t="s">
        <v>5734</v>
      </c>
      <c r="H3" s="42" t="s">
        <v>5735</v>
      </c>
      <c r="I3" s="42" t="s">
        <v>5736</v>
      </c>
      <c r="J3" s="42" t="s">
        <v>5737</v>
      </c>
      <c r="K3" s="42" t="s">
        <v>5738</v>
      </c>
      <c r="L3" s="42" t="s">
        <v>5739</v>
      </c>
      <c r="M3" s="42" t="s">
        <v>5725</v>
      </c>
      <c r="N3" s="42" t="s">
        <v>5726</v>
      </c>
      <c r="O3" s="42" t="s">
        <v>5727</v>
      </c>
      <c r="P3" s="42" t="s">
        <v>5709</v>
      </c>
      <c r="Q3" s="69"/>
      <c r="R3" s="69"/>
      <c r="S3" s="69"/>
      <c r="T3" s="69"/>
      <c r="U3" s="69"/>
      <c r="V3" s="47"/>
      <c r="W3" s="47"/>
      <c r="X3" s="47"/>
      <c r="Y3" s="47"/>
      <c r="Z3" s="47"/>
    </row>
    <row r="4" spans="1:26" x14ac:dyDescent="0.2">
      <c r="A4" s="34">
        <v>0</v>
      </c>
      <c r="B4" s="34">
        <v>0.97959200000000002</v>
      </c>
      <c r="C4" s="34">
        <v>0.59892400000000001</v>
      </c>
      <c r="D4" s="34">
        <v>0.84197999999999995</v>
      </c>
      <c r="E4" s="34">
        <v>0.81347899999999995</v>
      </c>
      <c r="F4" s="34">
        <v>0.56099699999999997</v>
      </c>
      <c r="G4" s="34">
        <v>0.20060800000000001</v>
      </c>
      <c r="H4" s="34">
        <v>0.28075499999999998</v>
      </c>
      <c r="I4" s="34">
        <v>0.61224199999999995</v>
      </c>
      <c r="J4" s="34">
        <v>0.29572700000000002</v>
      </c>
      <c r="K4" s="34">
        <v>0.20072300000000001</v>
      </c>
      <c r="L4" s="34">
        <v>6.8079999999999998E-3</v>
      </c>
      <c r="M4" s="35">
        <v>0</v>
      </c>
      <c r="N4" s="35">
        <v>0</v>
      </c>
      <c r="O4" s="35">
        <v>0</v>
      </c>
      <c r="P4" s="35">
        <v>0</v>
      </c>
      <c r="Q4" s="36">
        <f t="shared" ref="Q4:Q67" si="0">AVERAGE(C4,A4,B4,F4,D4,E4,I4,G4,H4,L4,J4,K4)</f>
        <v>0.44931958333333338</v>
      </c>
      <c r="R4" s="36">
        <f t="shared" ref="R4:R67" si="1">AVERAGE(P4,O4,N4,M4)</f>
        <v>0</v>
      </c>
      <c r="S4" s="37">
        <f t="shared" ref="S4:S67" si="2">Q4-R4</f>
        <v>0.44931958333333338</v>
      </c>
      <c r="T4" s="37" t="s">
        <v>1212</v>
      </c>
      <c r="U4" s="37" t="s">
        <v>1211</v>
      </c>
    </row>
    <row r="5" spans="1:26" x14ac:dyDescent="0.2">
      <c r="A5" s="34">
        <v>0</v>
      </c>
      <c r="B5" s="34">
        <v>0.74452499999999999</v>
      </c>
      <c r="C5" s="34">
        <v>0.26092100000000001</v>
      </c>
      <c r="D5" s="34">
        <v>0</v>
      </c>
      <c r="E5" s="34">
        <v>0.62569799999999998</v>
      </c>
      <c r="F5" s="34">
        <v>0.41108</v>
      </c>
      <c r="G5" s="34">
        <v>0</v>
      </c>
      <c r="H5" s="34">
        <v>0.190722</v>
      </c>
      <c r="I5" s="34">
        <v>0.13370000000000001</v>
      </c>
      <c r="J5" s="34">
        <v>0</v>
      </c>
      <c r="K5" s="34">
        <v>0.173566</v>
      </c>
      <c r="L5" s="34">
        <v>0.61927900000000002</v>
      </c>
      <c r="M5" s="35">
        <v>0</v>
      </c>
      <c r="N5" s="35">
        <v>0</v>
      </c>
      <c r="O5" s="35">
        <v>0</v>
      </c>
      <c r="P5" s="35">
        <v>0</v>
      </c>
      <c r="Q5" s="36">
        <f t="shared" si="0"/>
        <v>0.26329091666666671</v>
      </c>
      <c r="R5" s="36">
        <f t="shared" si="1"/>
        <v>0</v>
      </c>
      <c r="S5" s="37">
        <f t="shared" si="2"/>
        <v>0.26329091666666671</v>
      </c>
      <c r="T5" s="37" t="s">
        <v>1702</v>
      </c>
      <c r="U5" s="37" t="s">
        <v>1702</v>
      </c>
    </row>
    <row r="6" spans="1:26" x14ac:dyDescent="0.2">
      <c r="A6" s="34">
        <v>0.34111200000000003</v>
      </c>
      <c r="B6" s="34">
        <v>0.18724399999999999</v>
      </c>
      <c r="C6" s="34">
        <v>0.162745</v>
      </c>
      <c r="D6" s="34">
        <v>0.203093</v>
      </c>
      <c r="E6" s="34">
        <v>0.35627900000000001</v>
      </c>
      <c r="F6" s="34">
        <v>0.14429500000000001</v>
      </c>
      <c r="G6" s="34">
        <v>0.30831799999999998</v>
      </c>
      <c r="H6" s="34">
        <v>0.37691599999999997</v>
      </c>
      <c r="I6" s="34">
        <v>0.114315</v>
      </c>
      <c r="J6" s="34">
        <v>2.8718940000000002</v>
      </c>
      <c r="K6" s="34">
        <v>1.7120029999999999</v>
      </c>
      <c r="L6" s="34">
        <v>1.6683650000000001</v>
      </c>
      <c r="M6" s="35">
        <v>0.26499200000000001</v>
      </c>
      <c r="N6" s="35">
        <v>0.37766100000000002</v>
      </c>
      <c r="O6" s="35">
        <v>1.3047519999999999</v>
      </c>
      <c r="P6" s="35">
        <v>0</v>
      </c>
      <c r="Q6" s="36">
        <f t="shared" si="0"/>
        <v>0.70388158333333328</v>
      </c>
      <c r="R6" s="36">
        <f t="shared" si="1"/>
        <v>0.48685124999999996</v>
      </c>
      <c r="S6" s="37">
        <f t="shared" si="2"/>
        <v>0.21703033333333333</v>
      </c>
      <c r="T6" s="37" t="s">
        <v>176</v>
      </c>
      <c r="U6" s="37" t="s">
        <v>175</v>
      </c>
    </row>
    <row r="7" spans="1:26" x14ac:dyDescent="0.2">
      <c r="A7" s="34">
        <v>0.99390199999999995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0.794937</v>
      </c>
      <c r="I7" s="34">
        <v>0</v>
      </c>
      <c r="J7" s="34">
        <v>0</v>
      </c>
      <c r="K7" s="34">
        <v>0.78608500000000003</v>
      </c>
      <c r="L7" s="34">
        <v>0</v>
      </c>
      <c r="M7" s="35">
        <v>0</v>
      </c>
      <c r="N7" s="35">
        <v>0</v>
      </c>
      <c r="O7" s="35">
        <v>0</v>
      </c>
      <c r="P7" s="35">
        <v>0</v>
      </c>
      <c r="Q7" s="36">
        <f t="shared" si="0"/>
        <v>0.21457699999999999</v>
      </c>
      <c r="R7" s="36">
        <f t="shared" si="1"/>
        <v>0</v>
      </c>
      <c r="S7" s="37">
        <f t="shared" si="2"/>
        <v>0.21457699999999999</v>
      </c>
      <c r="T7" s="37" t="s">
        <v>404</v>
      </c>
      <c r="U7" s="37" t="s">
        <v>403</v>
      </c>
    </row>
    <row r="8" spans="1:26" x14ac:dyDescent="0.2">
      <c r="A8" s="34">
        <v>14.423735000000001</v>
      </c>
      <c r="B8" s="34">
        <v>14.245704</v>
      </c>
      <c r="C8" s="34">
        <v>13.596826999999999</v>
      </c>
      <c r="D8" s="34">
        <v>14.107726</v>
      </c>
      <c r="E8" s="34">
        <v>14.086114</v>
      </c>
      <c r="F8" s="34">
        <v>14.090092</v>
      </c>
      <c r="G8" s="34">
        <v>14.814411</v>
      </c>
      <c r="H8" s="34">
        <v>14.232307</v>
      </c>
      <c r="I8" s="34">
        <v>14.163601999999999</v>
      </c>
      <c r="J8" s="34">
        <v>15.643271</v>
      </c>
      <c r="K8" s="34">
        <v>13.965039000000001</v>
      </c>
      <c r="L8" s="34">
        <v>14.924124000000001</v>
      </c>
      <c r="M8" s="35">
        <v>14.637722999999999</v>
      </c>
      <c r="N8" s="35">
        <v>15.113345000000001</v>
      </c>
      <c r="O8" s="35">
        <v>14.090716</v>
      </c>
      <c r="P8" s="35">
        <v>13.106178</v>
      </c>
      <c r="Q8" s="36">
        <f t="shared" si="0"/>
        <v>14.357745999999999</v>
      </c>
      <c r="R8" s="36">
        <f t="shared" si="1"/>
        <v>14.236990500000001</v>
      </c>
      <c r="S8" s="37">
        <f t="shared" si="2"/>
        <v>0.1207554999999978</v>
      </c>
      <c r="T8" s="37" t="s">
        <v>2832</v>
      </c>
      <c r="U8" s="37" t="s">
        <v>2832</v>
      </c>
    </row>
    <row r="9" spans="1:26" x14ac:dyDescent="0.2">
      <c r="A9" s="34">
        <v>1.509333</v>
      </c>
      <c r="B9" s="34">
        <v>1.726899</v>
      </c>
      <c r="C9" s="34">
        <v>2.453093</v>
      </c>
      <c r="D9" s="34">
        <v>1.7592140000000001</v>
      </c>
      <c r="E9" s="34">
        <v>1.741052</v>
      </c>
      <c r="F9" s="34">
        <v>1.501563</v>
      </c>
      <c r="G9" s="34">
        <v>1.5549059999999999</v>
      </c>
      <c r="H9" s="34">
        <v>1.968998</v>
      </c>
      <c r="I9" s="34">
        <v>1.4523790000000001</v>
      </c>
      <c r="J9" s="34">
        <v>1.53176</v>
      </c>
      <c r="K9" s="34">
        <v>1.2607569999999999</v>
      </c>
      <c r="L9" s="34">
        <v>1.3680429999999999</v>
      </c>
      <c r="M9" s="35">
        <v>1.556306</v>
      </c>
      <c r="N9" s="35">
        <v>1.5438210000000001</v>
      </c>
      <c r="O9" s="35">
        <v>1.4035029999999999</v>
      </c>
      <c r="P9" s="35">
        <v>1.651573</v>
      </c>
      <c r="Q9" s="36">
        <f t="shared" si="0"/>
        <v>1.652333083333333</v>
      </c>
      <c r="R9" s="36">
        <f t="shared" si="1"/>
        <v>1.5388007500000001</v>
      </c>
      <c r="S9" s="37">
        <f t="shared" si="2"/>
        <v>0.1135323333333329</v>
      </c>
      <c r="T9" s="37" t="s">
        <v>2831</v>
      </c>
      <c r="U9" s="37" t="s">
        <v>2831</v>
      </c>
    </row>
    <row r="10" spans="1:26" x14ac:dyDescent="0.2">
      <c r="A10" s="34">
        <v>2.9791500000000002</v>
      </c>
      <c r="B10" s="34">
        <v>2.979908</v>
      </c>
      <c r="C10" s="34">
        <v>2.9803480000000002</v>
      </c>
      <c r="D10" s="34">
        <v>2.980918</v>
      </c>
      <c r="E10" s="34">
        <v>2.9769420000000002</v>
      </c>
      <c r="F10" s="34">
        <v>2.983552</v>
      </c>
      <c r="G10" s="34">
        <v>2.9772620000000001</v>
      </c>
      <c r="H10" s="34">
        <v>3.6903820000000001</v>
      </c>
      <c r="I10" s="34">
        <v>2.9732050000000001</v>
      </c>
      <c r="J10" s="34">
        <v>2.9684089999999999</v>
      </c>
      <c r="K10" s="34">
        <v>2.9621469999999999</v>
      </c>
      <c r="L10" s="34">
        <v>2.9447709999999998</v>
      </c>
      <c r="M10" s="35">
        <v>2.9727730000000001</v>
      </c>
      <c r="N10" s="35">
        <v>2.9658989999999998</v>
      </c>
      <c r="O10" s="35">
        <v>2.961284</v>
      </c>
      <c r="P10" s="35">
        <v>2.969687</v>
      </c>
      <c r="Q10" s="36">
        <f t="shared" si="0"/>
        <v>3.0330828333333333</v>
      </c>
      <c r="R10" s="36">
        <f t="shared" si="1"/>
        <v>2.96741075</v>
      </c>
      <c r="S10" s="37">
        <f t="shared" si="2"/>
        <v>6.5672083333333298E-2</v>
      </c>
      <c r="T10" s="37" t="s">
        <v>2608</v>
      </c>
      <c r="U10" s="37" t="s">
        <v>2607</v>
      </c>
    </row>
    <row r="11" spans="1:26" x14ac:dyDescent="0.2">
      <c r="A11" s="34">
        <v>0.14349400000000001</v>
      </c>
      <c r="B11" s="34">
        <v>9.9138000000000004E-2</v>
      </c>
      <c r="C11" s="34">
        <v>0</v>
      </c>
      <c r="D11" s="34">
        <v>7.0009000000000002E-2</v>
      </c>
      <c r="E11" s="34">
        <v>9.8746E-2</v>
      </c>
      <c r="F11" s="34">
        <v>8.2758999999999999E-2</v>
      </c>
      <c r="G11" s="34">
        <v>0</v>
      </c>
      <c r="H11" s="34">
        <v>0.21518100000000001</v>
      </c>
      <c r="I11" s="34">
        <v>0</v>
      </c>
      <c r="J11" s="34">
        <v>1.1977420000000001</v>
      </c>
      <c r="K11" s="34">
        <v>0.59256900000000001</v>
      </c>
      <c r="L11" s="34">
        <v>0.73326000000000002</v>
      </c>
      <c r="M11" s="35">
        <v>0</v>
      </c>
      <c r="N11" s="35">
        <v>0</v>
      </c>
      <c r="O11" s="35">
        <v>0.86609000000000003</v>
      </c>
      <c r="P11" s="35">
        <v>9.9714999999999998E-2</v>
      </c>
      <c r="Q11" s="36">
        <f t="shared" si="0"/>
        <v>0.26940816666666673</v>
      </c>
      <c r="R11" s="36">
        <f t="shared" si="1"/>
        <v>0.24145125000000001</v>
      </c>
      <c r="S11" s="37">
        <f t="shared" si="2"/>
        <v>2.795691666666672E-2</v>
      </c>
      <c r="T11" s="37" t="s">
        <v>2596</v>
      </c>
      <c r="U11" s="37" t="s">
        <v>2595</v>
      </c>
    </row>
    <row r="12" spans="1:26" x14ac:dyDescent="0.2">
      <c r="A12" s="34">
        <v>0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0.25174800000000003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5">
        <v>0</v>
      </c>
      <c r="N12" s="35">
        <v>0</v>
      </c>
      <c r="O12" s="35">
        <v>0</v>
      </c>
      <c r="P12" s="35">
        <v>0</v>
      </c>
      <c r="Q12" s="36">
        <f t="shared" si="0"/>
        <v>2.0979000000000001E-2</v>
      </c>
      <c r="R12" s="36">
        <f t="shared" si="1"/>
        <v>0</v>
      </c>
      <c r="S12" s="37">
        <f t="shared" si="2"/>
        <v>2.0979000000000001E-2</v>
      </c>
      <c r="T12" s="37" t="s">
        <v>1958</v>
      </c>
      <c r="U12" s="37" t="s">
        <v>1958</v>
      </c>
    </row>
    <row r="13" spans="1:26" x14ac:dyDescent="0.2">
      <c r="A13" s="34">
        <v>4.8485E-2</v>
      </c>
      <c r="B13" s="34">
        <v>5.9649000000000001E-2</v>
      </c>
      <c r="C13" s="34">
        <v>8.0402000000000001E-2</v>
      </c>
      <c r="D13" s="34">
        <v>0</v>
      </c>
      <c r="E13" s="34">
        <v>4.4817999999999997E-2</v>
      </c>
      <c r="F13" s="34">
        <v>0</v>
      </c>
      <c r="G13" s="34">
        <v>0</v>
      </c>
      <c r="H13" s="34">
        <v>5.2239000000000001E-2</v>
      </c>
      <c r="I13" s="34">
        <v>0</v>
      </c>
      <c r="J13" s="34">
        <v>0</v>
      </c>
      <c r="K13" s="34">
        <v>3.1812E-2</v>
      </c>
      <c r="L13" s="34">
        <v>0</v>
      </c>
      <c r="M13" s="35">
        <v>3.9505999999999999E-2</v>
      </c>
      <c r="N13" s="35">
        <v>0</v>
      </c>
      <c r="O13" s="35">
        <v>0</v>
      </c>
      <c r="P13" s="35">
        <v>0</v>
      </c>
      <c r="Q13" s="36">
        <f t="shared" si="0"/>
        <v>2.6450416666666667E-2</v>
      </c>
      <c r="R13" s="36">
        <f t="shared" si="1"/>
        <v>9.8764999999999999E-3</v>
      </c>
      <c r="S13" s="37">
        <f t="shared" si="2"/>
        <v>1.6573916666666667E-2</v>
      </c>
      <c r="T13" s="37" t="s">
        <v>320</v>
      </c>
      <c r="U13" s="37" t="s">
        <v>320</v>
      </c>
    </row>
    <row r="14" spans="1:26" x14ac:dyDescent="0.2">
      <c r="A14" s="34">
        <v>0</v>
      </c>
      <c r="B14" s="34">
        <v>0</v>
      </c>
      <c r="C14" s="34">
        <v>0</v>
      </c>
      <c r="D14" s="34">
        <v>0</v>
      </c>
      <c r="E14" s="34">
        <v>2.3859000000000002E-2</v>
      </c>
      <c r="F14" s="34">
        <v>0.16311200000000001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5">
        <v>0</v>
      </c>
      <c r="N14" s="35">
        <v>0</v>
      </c>
      <c r="O14" s="35">
        <v>0</v>
      </c>
      <c r="P14" s="35">
        <v>0</v>
      </c>
      <c r="Q14" s="36">
        <f t="shared" si="0"/>
        <v>1.5580916666666667E-2</v>
      </c>
      <c r="R14" s="36">
        <f t="shared" si="1"/>
        <v>0</v>
      </c>
      <c r="S14" s="37">
        <f t="shared" si="2"/>
        <v>1.5580916666666667E-2</v>
      </c>
      <c r="T14" s="37" t="s">
        <v>2761</v>
      </c>
      <c r="U14" s="37" t="s">
        <v>2761</v>
      </c>
    </row>
    <row r="15" spans="1:26" x14ac:dyDescent="0.2">
      <c r="A15" s="34">
        <v>5.2012999999999997E-2</v>
      </c>
      <c r="B15" s="34">
        <v>0</v>
      </c>
      <c r="C15" s="34">
        <v>6.2630000000000005E-2</v>
      </c>
      <c r="D15" s="34">
        <v>0.13204399999999999</v>
      </c>
      <c r="E15" s="34">
        <v>0</v>
      </c>
      <c r="F15" s="34">
        <v>0.16433600000000001</v>
      </c>
      <c r="G15" s="34">
        <v>0</v>
      </c>
      <c r="H15" s="34">
        <v>0</v>
      </c>
      <c r="I15" s="34">
        <v>8.9058999999999999E-2</v>
      </c>
      <c r="J15" s="34">
        <v>0</v>
      </c>
      <c r="K15" s="34">
        <v>0</v>
      </c>
      <c r="L15" s="34">
        <v>0</v>
      </c>
      <c r="M15" s="35">
        <v>0</v>
      </c>
      <c r="N15" s="35">
        <v>0.10863399999999999</v>
      </c>
      <c r="O15" s="35">
        <v>0</v>
      </c>
      <c r="P15" s="35">
        <v>0</v>
      </c>
      <c r="Q15" s="36">
        <f t="shared" si="0"/>
        <v>4.1673499999999995E-2</v>
      </c>
      <c r="R15" s="36">
        <f t="shared" si="1"/>
        <v>2.7158499999999999E-2</v>
      </c>
      <c r="S15" s="37">
        <f t="shared" si="2"/>
        <v>1.4514999999999997E-2</v>
      </c>
      <c r="T15" s="37" t="s">
        <v>2606</v>
      </c>
      <c r="U15" s="37" t="s">
        <v>2605</v>
      </c>
    </row>
    <row r="16" spans="1:26" x14ac:dyDescent="0.2">
      <c r="A16" s="34">
        <v>0</v>
      </c>
      <c r="B16" s="34">
        <v>0</v>
      </c>
      <c r="C16" s="34">
        <v>0</v>
      </c>
      <c r="D16" s="34">
        <v>0</v>
      </c>
      <c r="E16" s="34">
        <v>0</v>
      </c>
      <c r="F16" s="34">
        <v>0.145402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5">
        <v>0</v>
      </c>
      <c r="N16" s="35">
        <v>0</v>
      </c>
      <c r="O16" s="35">
        <v>0</v>
      </c>
      <c r="P16" s="35">
        <v>0</v>
      </c>
      <c r="Q16" s="36">
        <f t="shared" si="0"/>
        <v>1.2116833333333334E-2</v>
      </c>
      <c r="R16" s="36">
        <f t="shared" si="1"/>
        <v>0</v>
      </c>
      <c r="S16" s="37">
        <f t="shared" si="2"/>
        <v>1.2116833333333334E-2</v>
      </c>
      <c r="T16" s="37" t="s">
        <v>195</v>
      </c>
      <c r="U16" s="37" t="s">
        <v>194</v>
      </c>
    </row>
    <row r="17" spans="1:26" x14ac:dyDescent="0.2">
      <c r="A17" s="34">
        <v>0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0.11733300000000001</v>
      </c>
      <c r="J17" s="34">
        <v>0</v>
      </c>
      <c r="K17" s="34">
        <v>1.5480000000000001E-2</v>
      </c>
      <c r="L17" s="34">
        <v>0</v>
      </c>
      <c r="M17" s="35">
        <v>0</v>
      </c>
      <c r="N17" s="35">
        <v>0</v>
      </c>
      <c r="O17" s="35">
        <v>0</v>
      </c>
      <c r="P17" s="35">
        <v>0</v>
      </c>
      <c r="Q17" s="36">
        <f t="shared" si="0"/>
        <v>1.1067750000000001E-2</v>
      </c>
      <c r="R17" s="36">
        <f t="shared" si="1"/>
        <v>0</v>
      </c>
      <c r="S17" s="37">
        <f t="shared" si="2"/>
        <v>1.1067750000000001E-2</v>
      </c>
      <c r="T17" s="37" t="s">
        <v>2199</v>
      </c>
      <c r="U17" s="37" t="s">
        <v>2199</v>
      </c>
    </row>
    <row r="18" spans="1:26" thickBot="1" x14ac:dyDescent="0.25">
      <c r="A18" s="34">
        <v>0</v>
      </c>
      <c r="B18" s="34">
        <v>0</v>
      </c>
      <c r="C18" s="34">
        <v>0</v>
      </c>
      <c r="D18" s="34">
        <v>0</v>
      </c>
      <c r="E18" s="34">
        <v>0</v>
      </c>
      <c r="F18" s="34">
        <v>7.5050000000000004E-3</v>
      </c>
      <c r="G18" s="34">
        <v>0</v>
      </c>
      <c r="H18" s="34">
        <v>5.1756000000000003E-2</v>
      </c>
      <c r="I18" s="34">
        <v>7.1138000000000007E-2</v>
      </c>
      <c r="J18" s="34">
        <v>0</v>
      </c>
      <c r="K18" s="34">
        <v>0</v>
      </c>
      <c r="L18" s="34">
        <v>0</v>
      </c>
      <c r="M18" s="35">
        <v>0</v>
      </c>
      <c r="N18" s="35">
        <v>0</v>
      </c>
      <c r="O18" s="35">
        <v>0</v>
      </c>
      <c r="P18" s="35">
        <v>0</v>
      </c>
      <c r="Q18" s="43">
        <f t="shared" si="0"/>
        <v>1.0866583333333334E-2</v>
      </c>
      <c r="R18" s="43">
        <f t="shared" si="1"/>
        <v>0</v>
      </c>
      <c r="S18" s="44">
        <f t="shared" si="2"/>
        <v>1.0866583333333334E-2</v>
      </c>
      <c r="T18" s="44" t="s">
        <v>2708</v>
      </c>
      <c r="U18" s="44" t="s">
        <v>2708</v>
      </c>
      <c r="V18" s="39"/>
      <c r="W18" s="39"/>
      <c r="X18" s="39"/>
      <c r="Y18" s="39"/>
      <c r="Z18" s="39"/>
    </row>
    <row r="19" spans="1:26" x14ac:dyDescent="0.2">
      <c r="A19" s="34">
        <v>1.796699</v>
      </c>
      <c r="B19" s="34">
        <v>1.7663089999999999</v>
      </c>
      <c r="C19" s="34">
        <v>1.842025</v>
      </c>
      <c r="D19" s="34">
        <v>1.824371</v>
      </c>
      <c r="E19" s="34">
        <v>1.8384370000000001</v>
      </c>
      <c r="F19" s="34">
        <v>1.779101</v>
      </c>
      <c r="G19" s="34">
        <v>1.792702</v>
      </c>
      <c r="H19" s="34">
        <v>1.7873110000000001</v>
      </c>
      <c r="I19" s="34">
        <v>1.796076</v>
      </c>
      <c r="J19" s="34">
        <v>1.8134920000000001</v>
      </c>
      <c r="K19" s="34">
        <v>1.8107070000000001</v>
      </c>
      <c r="L19" s="34">
        <v>1.8275159999999999</v>
      </c>
      <c r="M19" s="35">
        <v>1.7752760000000001</v>
      </c>
      <c r="N19" s="35">
        <v>1.7909360000000001</v>
      </c>
      <c r="O19" s="35">
        <v>1.8372329999999999</v>
      </c>
      <c r="P19" s="35">
        <v>1.7827299999999999</v>
      </c>
      <c r="Q19" s="36">
        <f t="shared" si="0"/>
        <v>1.8062288333333332</v>
      </c>
      <c r="R19" s="36">
        <f t="shared" si="1"/>
        <v>1.7965437499999999</v>
      </c>
      <c r="S19" s="37">
        <f t="shared" si="2"/>
        <v>9.6850833333332886E-3</v>
      </c>
      <c r="T19" s="37" t="s">
        <v>2251</v>
      </c>
      <c r="U19" s="37" t="s">
        <v>2250</v>
      </c>
    </row>
    <row r="20" spans="1:26" x14ac:dyDescent="0.2">
      <c r="A20" s="34">
        <v>0</v>
      </c>
      <c r="B20" s="34">
        <v>0</v>
      </c>
      <c r="C20" s="34">
        <v>0</v>
      </c>
      <c r="D20" s="34">
        <v>3.3627999999999998E-2</v>
      </c>
      <c r="E20" s="34">
        <v>0</v>
      </c>
      <c r="F20" s="34">
        <v>0</v>
      </c>
      <c r="G20" s="34">
        <v>0</v>
      </c>
      <c r="H20" s="34">
        <v>0</v>
      </c>
      <c r="I20" s="34">
        <v>6.483E-3</v>
      </c>
      <c r="J20" s="34">
        <v>1.8394000000000001E-2</v>
      </c>
      <c r="K20" s="34">
        <v>0</v>
      </c>
      <c r="L20" s="34">
        <v>4.5624999999999999E-2</v>
      </c>
      <c r="M20" s="35">
        <v>0</v>
      </c>
      <c r="N20" s="35">
        <v>0</v>
      </c>
      <c r="O20" s="35">
        <v>0</v>
      </c>
      <c r="P20" s="35">
        <v>0</v>
      </c>
      <c r="Q20" s="36">
        <f t="shared" si="0"/>
        <v>8.6774999999999994E-3</v>
      </c>
      <c r="R20" s="36">
        <f t="shared" si="1"/>
        <v>0</v>
      </c>
      <c r="S20" s="37">
        <f t="shared" si="2"/>
        <v>8.6774999999999994E-3</v>
      </c>
      <c r="T20" s="37" t="s">
        <v>1078</v>
      </c>
      <c r="U20" s="37" t="s">
        <v>2613</v>
      </c>
    </row>
    <row r="21" spans="1:26" x14ac:dyDescent="0.2">
      <c r="A21" s="34">
        <v>0</v>
      </c>
      <c r="B21" s="34">
        <v>3.5907000000000001E-2</v>
      </c>
      <c r="C21" s="34">
        <v>0</v>
      </c>
      <c r="D21" s="34">
        <v>0</v>
      </c>
      <c r="E21" s="34">
        <v>0</v>
      </c>
      <c r="F21" s="34">
        <v>0</v>
      </c>
      <c r="G21" s="34">
        <v>6.3380000000000006E-2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5">
        <v>0</v>
      </c>
      <c r="N21" s="35">
        <v>0</v>
      </c>
      <c r="O21" s="35">
        <v>0</v>
      </c>
      <c r="P21" s="35">
        <v>0</v>
      </c>
      <c r="Q21" s="36">
        <f t="shared" si="0"/>
        <v>8.2739166666666673E-3</v>
      </c>
      <c r="R21" s="36">
        <f t="shared" si="1"/>
        <v>0</v>
      </c>
      <c r="S21" s="37">
        <f t="shared" si="2"/>
        <v>8.2739166666666673E-3</v>
      </c>
      <c r="T21" s="37" t="s">
        <v>2522</v>
      </c>
      <c r="U21" s="37" t="s">
        <v>2521</v>
      </c>
    </row>
    <row r="22" spans="1:26" x14ac:dyDescent="0.2">
      <c r="A22" s="34">
        <v>6.1349999999999998E-3</v>
      </c>
      <c r="B22" s="34">
        <v>5.0379999999999999E-3</v>
      </c>
      <c r="C22" s="34">
        <v>3.5740000000000001E-2</v>
      </c>
      <c r="D22" s="34">
        <v>6.9569999999999996E-3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4.0938000000000002E-2</v>
      </c>
      <c r="K22" s="34">
        <v>0</v>
      </c>
      <c r="L22" s="34">
        <v>0</v>
      </c>
      <c r="M22" s="35">
        <v>0</v>
      </c>
      <c r="N22" s="35">
        <v>0</v>
      </c>
      <c r="O22" s="35">
        <v>0</v>
      </c>
      <c r="P22" s="35">
        <v>0</v>
      </c>
      <c r="Q22" s="36">
        <f t="shared" si="0"/>
        <v>7.9006666666666669E-3</v>
      </c>
      <c r="R22" s="36">
        <f t="shared" si="1"/>
        <v>0</v>
      </c>
      <c r="S22" s="37">
        <f t="shared" si="2"/>
        <v>7.9006666666666669E-3</v>
      </c>
      <c r="T22" s="37" t="s">
        <v>2730</v>
      </c>
      <c r="U22" s="37" t="s">
        <v>2730</v>
      </c>
    </row>
    <row r="23" spans="1:26" x14ac:dyDescent="0.2">
      <c r="A23" s="34">
        <v>0</v>
      </c>
      <c r="B23" s="34">
        <v>0</v>
      </c>
      <c r="C23" s="34">
        <v>0</v>
      </c>
      <c r="D23" s="34">
        <v>0</v>
      </c>
      <c r="E23" s="34">
        <v>3.2564000000000003E-2</v>
      </c>
      <c r="F23" s="34">
        <v>5.2035999999999999E-2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5">
        <v>0</v>
      </c>
      <c r="N23" s="35">
        <v>0</v>
      </c>
      <c r="O23" s="35">
        <v>0</v>
      </c>
      <c r="P23" s="35">
        <v>0</v>
      </c>
      <c r="Q23" s="36">
        <f t="shared" si="0"/>
        <v>7.0500000000000007E-3</v>
      </c>
      <c r="R23" s="36">
        <f t="shared" si="1"/>
        <v>0</v>
      </c>
      <c r="S23" s="37">
        <f t="shared" si="2"/>
        <v>7.0500000000000007E-3</v>
      </c>
      <c r="T23" s="37" t="s">
        <v>2745</v>
      </c>
      <c r="U23" s="37" t="s">
        <v>2745</v>
      </c>
    </row>
    <row r="24" spans="1:26" x14ac:dyDescent="0.2">
      <c r="A24" s="34">
        <v>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3.7815000000000001E-2</v>
      </c>
      <c r="H24" s="34">
        <v>9.0910000000000001E-3</v>
      </c>
      <c r="I24" s="34">
        <v>0</v>
      </c>
      <c r="J24" s="34">
        <v>6.1370000000000001E-2</v>
      </c>
      <c r="K24" s="34">
        <v>5.3808000000000002E-2</v>
      </c>
      <c r="L24" s="34">
        <v>5.2565000000000001E-2</v>
      </c>
      <c r="M24" s="35">
        <v>0</v>
      </c>
      <c r="N24" s="35">
        <v>4.3437999999999997E-2</v>
      </c>
      <c r="O24" s="35">
        <v>0</v>
      </c>
      <c r="P24" s="35">
        <v>0</v>
      </c>
      <c r="Q24" s="36">
        <f t="shared" si="0"/>
        <v>1.7887416666666666E-2</v>
      </c>
      <c r="R24" s="36">
        <f t="shared" si="1"/>
        <v>1.0859499999999999E-2</v>
      </c>
      <c r="S24" s="37">
        <f t="shared" si="2"/>
        <v>7.0279166666666667E-3</v>
      </c>
      <c r="T24" s="37" t="s">
        <v>269</v>
      </c>
      <c r="U24" s="37" t="s">
        <v>269</v>
      </c>
    </row>
    <row r="25" spans="1:26" x14ac:dyDescent="0.2">
      <c r="A25" s="34">
        <v>0.99459200000000003</v>
      </c>
      <c r="B25" s="34">
        <v>0.98893699999999995</v>
      </c>
      <c r="C25" s="34">
        <v>0.97824299999999997</v>
      </c>
      <c r="D25" s="34">
        <v>0.98651699999999998</v>
      </c>
      <c r="E25" s="34">
        <v>0.98162300000000002</v>
      </c>
      <c r="F25" s="34">
        <v>0.98591499999999999</v>
      </c>
      <c r="G25" s="34">
        <v>0.97984899999999997</v>
      </c>
      <c r="H25" s="34">
        <v>0.98790299999999998</v>
      </c>
      <c r="I25" s="34">
        <v>0.99538099999999996</v>
      </c>
      <c r="J25" s="34">
        <v>0.96843199999999996</v>
      </c>
      <c r="K25" s="34">
        <v>0.97531900000000005</v>
      </c>
      <c r="L25" s="34">
        <v>0.97452700000000003</v>
      </c>
      <c r="M25" s="35">
        <v>0.97552799999999995</v>
      </c>
      <c r="N25" s="35">
        <v>0.98090299999999997</v>
      </c>
      <c r="O25" s="35">
        <v>0.97</v>
      </c>
      <c r="P25" s="35">
        <v>0.97826100000000005</v>
      </c>
      <c r="Q25" s="36">
        <f t="shared" si="0"/>
        <v>0.98310316666666664</v>
      </c>
      <c r="R25" s="36">
        <f t="shared" si="1"/>
        <v>0.97617299999999996</v>
      </c>
      <c r="S25" s="37">
        <f t="shared" si="2"/>
        <v>6.9301666666666817E-3</v>
      </c>
      <c r="T25" s="37" t="s">
        <v>342</v>
      </c>
      <c r="U25" s="37" t="s">
        <v>341</v>
      </c>
    </row>
    <row r="26" spans="1:26" x14ac:dyDescent="0.2">
      <c r="A26" s="34">
        <v>0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8.1139999999999997E-3</v>
      </c>
      <c r="H26" s="34">
        <v>0</v>
      </c>
      <c r="I26" s="34">
        <v>0</v>
      </c>
      <c r="J26" s="34">
        <v>0</v>
      </c>
      <c r="K26" s="34">
        <v>3.7404E-2</v>
      </c>
      <c r="L26" s="34">
        <v>3.4930999999999997E-2</v>
      </c>
      <c r="M26" s="35">
        <v>0</v>
      </c>
      <c r="N26" s="35">
        <v>0</v>
      </c>
      <c r="O26" s="35">
        <v>0</v>
      </c>
      <c r="P26" s="35">
        <v>0</v>
      </c>
      <c r="Q26" s="36">
        <f t="shared" si="0"/>
        <v>6.7040833333333327E-3</v>
      </c>
      <c r="R26" s="36">
        <f t="shared" si="1"/>
        <v>0</v>
      </c>
      <c r="S26" s="37">
        <f t="shared" si="2"/>
        <v>6.7040833333333327E-3</v>
      </c>
      <c r="T26" s="37" t="s">
        <v>243</v>
      </c>
      <c r="U26" s="37" t="s">
        <v>242</v>
      </c>
    </row>
    <row r="27" spans="1:26" x14ac:dyDescent="0.2">
      <c r="A27" s="34">
        <v>0</v>
      </c>
      <c r="B27" s="34">
        <v>4.5050000000000003E-3</v>
      </c>
      <c r="C27" s="34">
        <v>2.7199999999999998E-2</v>
      </c>
      <c r="D27" s="34">
        <v>4.3379000000000001E-2</v>
      </c>
      <c r="E27" s="34">
        <v>4.1580000000000002E-3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5">
        <v>0</v>
      </c>
      <c r="O27" s="35">
        <v>0</v>
      </c>
      <c r="P27" s="35">
        <v>0</v>
      </c>
      <c r="Q27" s="36">
        <f t="shared" si="0"/>
        <v>6.6034999999999991E-3</v>
      </c>
      <c r="R27" s="36">
        <f t="shared" si="1"/>
        <v>0</v>
      </c>
      <c r="S27" s="37">
        <f t="shared" si="2"/>
        <v>6.6034999999999991E-3</v>
      </c>
      <c r="T27" s="37" t="s">
        <v>2689</v>
      </c>
      <c r="U27" s="37" t="s">
        <v>2688</v>
      </c>
    </row>
    <row r="28" spans="1:26" x14ac:dyDescent="0.2">
      <c r="A28" s="34">
        <v>7.5900000000000004E-3</v>
      </c>
      <c r="B28" s="34">
        <v>0</v>
      </c>
      <c r="C28" s="34">
        <v>0</v>
      </c>
      <c r="D28" s="34">
        <v>1.0336E-2</v>
      </c>
      <c r="E28" s="34">
        <v>0</v>
      </c>
      <c r="F28" s="34">
        <v>1.2158E-2</v>
      </c>
      <c r="G28" s="34">
        <v>0</v>
      </c>
      <c r="H28" s="34">
        <v>1.8735000000000002E-2</v>
      </c>
      <c r="I28" s="34">
        <v>0</v>
      </c>
      <c r="J28" s="34">
        <v>3.0065999999999999E-2</v>
      </c>
      <c r="K28" s="34">
        <v>0</v>
      </c>
      <c r="L28" s="34">
        <v>0</v>
      </c>
      <c r="M28" s="35">
        <v>0</v>
      </c>
      <c r="N28" s="35">
        <v>0</v>
      </c>
      <c r="O28" s="35">
        <v>0</v>
      </c>
      <c r="P28" s="35">
        <v>0</v>
      </c>
      <c r="Q28" s="36">
        <f t="shared" si="0"/>
        <v>6.5737499999999997E-3</v>
      </c>
      <c r="R28" s="36">
        <f t="shared" si="1"/>
        <v>0</v>
      </c>
      <c r="S28" s="37">
        <f t="shared" si="2"/>
        <v>6.5737499999999997E-3</v>
      </c>
      <c r="T28" s="37" t="s">
        <v>301</v>
      </c>
      <c r="U28" s="37" t="s">
        <v>300</v>
      </c>
    </row>
    <row r="29" spans="1:26" x14ac:dyDescent="0.2">
      <c r="A29" s="34">
        <v>0</v>
      </c>
      <c r="B29" s="34">
        <v>5.8824000000000001E-2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3.1224999999999999E-2</v>
      </c>
      <c r="M29" s="35">
        <v>4.2110000000000003E-3</v>
      </c>
      <c r="N29" s="35">
        <v>0</v>
      </c>
      <c r="O29" s="35">
        <v>0</v>
      </c>
      <c r="P29" s="35">
        <v>0</v>
      </c>
      <c r="Q29" s="36">
        <f t="shared" si="0"/>
        <v>7.504083333333334E-3</v>
      </c>
      <c r="R29" s="36">
        <f t="shared" si="1"/>
        <v>1.0527500000000001E-3</v>
      </c>
      <c r="S29" s="37">
        <f t="shared" si="2"/>
        <v>6.4513333333333341E-3</v>
      </c>
      <c r="T29" s="37" t="s">
        <v>2263</v>
      </c>
      <c r="U29" s="37" t="s">
        <v>2262</v>
      </c>
    </row>
    <row r="30" spans="1:26" x14ac:dyDescent="0.2">
      <c r="A30" s="34">
        <v>0</v>
      </c>
      <c r="B30" s="34">
        <v>0</v>
      </c>
      <c r="C30" s="34">
        <v>7.6923000000000005E-2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5">
        <v>0</v>
      </c>
      <c r="N30" s="35">
        <v>0</v>
      </c>
      <c r="O30" s="35">
        <v>0</v>
      </c>
      <c r="P30" s="35">
        <v>0</v>
      </c>
      <c r="Q30" s="36">
        <f t="shared" si="0"/>
        <v>6.4102500000000001E-3</v>
      </c>
      <c r="R30" s="36">
        <f t="shared" si="1"/>
        <v>0</v>
      </c>
      <c r="S30" s="37">
        <f t="shared" si="2"/>
        <v>6.4102500000000001E-3</v>
      </c>
      <c r="T30" s="37" t="s">
        <v>1697</v>
      </c>
      <c r="U30" s="37" t="s">
        <v>1697</v>
      </c>
    </row>
    <row r="31" spans="1:26" x14ac:dyDescent="0.2">
      <c r="A31" s="34">
        <v>0</v>
      </c>
      <c r="B31" s="34">
        <v>0</v>
      </c>
      <c r="C31" s="34">
        <v>0</v>
      </c>
      <c r="D31" s="34">
        <v>5.2023E-2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2.1437999999999999E-2</v>
      </c>
      <c r="L31" s="34">
        <v>0</v>
      </c>
      <c r="M31" s="35">
        <v>0</v>
      </c>
      <c r="N31" s="35">
        <v>0</v>
      </c>
      <c r="O31" s="35">
        <v>0</v>
      </c>
      <c r="P31" s="35">
        <v>0</v>
      </c>
      <c r="Q31" s="36">
        <f t="shared" si="0"/>
        <v>6.1217499999999996E-3</v>
      </c>
      <c r="R31" s="36">
        <f t="shared" si="1"/>
        <v>0</v>
      </c>
      <c r="S31" s="37">
        <f t="shared" si="2"/>
        <v>6.1217499999999996E-3</v>
      </c>
      <c r="T31" s="37" t="s">
        <v>2618</v>
      </c>
      <c r="U31" s="37" t="s">
        <v>2618</v>
      </c>
    </row>
    <row r="32" spans="1:26" x14ac:dyDescent="0.2">
      <c r="A32" s="34">
        <v>0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2.3279000000000001E-2</v>
      </c>
      <c r="K32" s="34">
        <v>2.5590999999999999E-2</v>
      </c>
      <c r="L32" s="34">
        <v>2.4376999999999999E-2</v>
      </c>
      <c r="M32" s="35">
        <v>0</v>
      </c>
      <c r="N32" s="35">
        <v>0</v>
      </c>
      <c r="O32" s="35">
        <v>0</v>
      </c>
      <c r="P32" s="35">
        <v>0</v>
      </c>
      <c r="Q32" s="36">
        <f t="shared" si="0"/>
        <v>6.1039166666666672E-3</v>
      </c>
      <c r="R32" s="36">
        <f t="shared" si="1"/>
        <v>0</v>
      </c>
      <c r="S32" s="37">
        <f t="shared" si="2"/>
        <v>6.1039166666666672E-3</v>
      </c>
      <c r="T32" s="37" t="s">
        <v>253</v>
      </c>
      <c r="U32" s="37" t="s">
        <v>253</v>
      </c>
    </row>
    <row r="33" spans="1:21" x14ac:dyDescent="0.2">
      <c r="A33" s="34">
        <v>0</v>
      </c>
      <c r="B33" s="34">
        <v>0</v>
      </c>
      <c r="C33" s="34">
        <v>0</v>
      </c>
      <c r="D33" s="34">
        <v>4.7392999999999998E-2</v>
      </c>
      <c r="E33" s="34">
        <v>2.5722999999999999E-2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5">
        <v>0</v>
      </c>
      <c r="N33" s="35">
        <v>0</v>
      </c>
      <c r="O33" s="35">
        <v>0</v>
      </c>
      <c r="P33" s="35">
        <v>0</v>
      </c>
      <c r="Q33" s="36">
        <f t="shared" si="0"/>
        <v>6.0930000000000003E-3</v>
      </c>
      <c r="R33" s="36">
        <f t="shared" si="1"/>
        <v>0</v>
      </c>
      <c r="S33" s="37">
        <f t="shared" si="2"/>
        <v>6.0930000000000003E-3</v>
      </c>
      <c r="T33" s="37" t="s">
        <v>453</v>
      </c>
      <c r="U33" s="37" t="s">
        <v>453</v>
      </c>
    </row>
    <row r="34" spans="1:21" x14ac:dyDescent="0.2">
      <c r="A34" s="34">
        <v>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3.2315999999999998E-2</v>
      </c>
      <c r="I34" s="34">
        <v>3.7567000000000003E-2</v>
      </c>
      <c r="J34" s="34">
        <v>0</v>
      </c>
      <c r="K34" s="34">
        <v>0</v>
      </c>
      <c r="L34" s="34">
        <v>0</v>
      </c>
      <c r="M34" s="35">
        <v>0</v>
      </c>
      <c r="N34" s="35">
        <v>0</v>
      </c>
      <c r="O34" s="35">
        <v>0</v>
      </c>
      <c r="P34" s="35">
        <v>0</v>
      </c>
      <c r="Q34" s="36">
        <f t="shared" si="0"/>
        <v>5.8235833333333334E-3</v>
      </c>
      <c r="R34" s="36">
        <f t="shared" si="1"/>
        <v>0</v>
      </c>
      <c r="S34" s="37">
        <f t="shared" si="2"/>
        <v>5.8235833333333334E-3</v>
      </c>
      <c r="T34" s="37" t="s">
        <v>2566</v>
      </c>
      <c r="U34" s="37" t="s">
        <v>2566</v>
      </c>
    </row>
    <row r="35" spans="1:21" x14ac:dyDescent="0.2">
      <c r="A35" s="34">
        <v>7.2069999999999999E-3</v>
      </c>
      <c r="B35" s="34">
        <v>0</v>
      </c>
      <c r="C35" s="34">
        <v>5.5250000000000004E-3</v>
      </c>
      <c r="D35" s="34">
        <v>0</v>
      </c>
      <c r="E35" s="34">
        <v>6.8729999999999998E-3</v>
      </c>
      <c r="F35" s="34">
        <v>4.7619000000000002E-2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5">
        <v>0</v>
      </c>
      <c r="N35" s="35">
        <v>0</v>
      </c>
      <c r="O35" s="35">
        <v>0</v>
      </c>
      <c r="P35" s="35">
        <v>0</v>
      </c>
      <c r="Q35" s="36">
        <f t="shared" si="0"/>
        <v>5.6020000000000002E-3</v>
      </c>
      <c r="R35" s="36">
        <f t="shared" si="1"/>
        <v>0</v>
      </c>
      <c r="S35" s="37">
        <f t="shared" si="2"/>
        <v>5.6020000000000002E-3</v>
      </c>
      <c r="T35" s="37" t="s">
        <v>1421</v>
      </c>
      <c r="U35" s="37" t="s">
        <v>1420</v>
      </c>
    </row>
    <row r="36" spans="1:21" x14ac:dyDescent="0.2">
      <c r="A36" s="34">
        <v>0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3.2425000000000002E-2</v>
      </c>
      <c r="K36" s="34">
        <v>0</v>
      </c>
      <c r="L36" s="34">
        <v>3.3333000000000002E-2</v>
      </c>
      <c r="M36" s="35">
        <v>0</v>
      </c>
      <c r="N36" s="35">
        <v>0</v>
      </c>
      <c r="O36" s="35">
        <v>0</v>
      </c>
      <c r="P36" s="35">
        <v>0</v>
      </c>
      <c r="Q36" s="36">
        <f t="shared" si="0"/>
        <v>5.479833333333334E-3</v>
      </c>
      <c r="R36" s="36">
        <f t="shared" si="1"/>
        <v>0</v>
      </c>
      <c r="S36" s="37">
        <f t="shared" si="2"/>
        <v>5.479833333333334E-3</v>
      </c>
      <c r="T36" s="37" t="s">
        <v>2527</v>
      </c>
      <c r="U36" s="37" t="s">
        <v>2527</v>
      </c>
    </row>
    <row r="37" spans="1:21" x14ac:dyDescent="0.2">
      <c r="A37" s="34">
        <v>0</v>
      </c>
      <c r="B37" s="34">
        <v>0</v>
      </c>
      <c r="C37" s="34">
        <v>0</v>
      </c>
      <c r="D37" s="34">
        <v>0</v>
      </c>
      <c r="E37" s="34">
        <v>0</v>
      </c>
      <c r="F37" s="34">
        <v>4.8632000000000002E-2</v>
      </c>
      <c r="G37" s="34">
        <v>0</v>
      </c>
      <c r="H37" s="34">
        <v>0</v>
      </c>
      <c r="I37" s="34">
        <v>0</v>
      </c>
      <c r="J37" s="34">
        <v>1.6660000000000001E-2</v>
      </c>
      <c r="K37" s="34">
        <v>0</v>
      </c>
      <c r="L37" s="34">
        <v>0</v>
      </c>
      <c r="M37" s="35">
        <v>0</v>
      </c>
      <c r="N37" s="35">
        <v>0</v>
      </c>
      <c r="O37" s="35">
        <v>0</v>
      </c>
      <c r="P37" s="35">
        <v>0</v>
      </c>
      <c r="Q37" s="36">
        <f t="shared" si="0"/>
        <v>5.4410000000000005E-3</v>
      </c>
      <c r="R37" s="36">
        <f t="shared" si="1"/>
        <v>0</v>
      </c>
      <c r="S37" s="37">
        <f t="shared" si="2"/>
        <v>5.4410000000000005E-3</v>
      </c>
      <c r="T37" s="37" t="s">
        <v>309</v>
      </c>
      <c r="U37" s="37" t="s">
        <v>309</v>
      </c>
    </row>
    <row r="38" spans="1:21" x14ac:dyDescent="0.2">
      <c r="A38" s="34">
        <v>0</v>
      </c>
      <c r="B38" s="34">
        <v>0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2.7612999999999999E-2</v>
      </c>
      <c r="K38" s="34">
        <v>0</v>
      </c>
      <c r="L38" s="34">
        <v>3.6568000000000003E-2</v>
      </c>
      <c r="M38" s="35">
        <v>0</v>
      </c>
      <c r="N38" s="35">
        <v>0</v>
      </c>
      <c r="O38" s="35">
        <v>0</v>
      </c>
      <c r="P38" s="35">
        <v>0</v>
      </c>
      <c r="Q38" s="36">
        <f t="shared" si="0"/>
        <v>5.3484166666666671E-3</v>
      </c>
      <c r="R38" s="36">
        <f t="shared" si="1"/>
        <v>0</v>
      </c>
      <c r="S38" s="37">
        <f t="shared" si="2"/>
        <v>5.3484166666666671E-3</v>
      </c>
      <c r="T38" s="37" t="s">
        <v>1375</v>
      </c>
      <c r="U38" s="37" t="s">
        <v>1375</v>
      </c>
    </row>
    <row r="39" spans="1:21" x14ac:dyDescent="0.2">
      <c r="A39" s="34">
        <v>0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3.1147999999999999E-2</v>
      </c>
      <c r="H39" s="34">
        <v>0</v>
      </c>
      <c r="I39" s="34">
        <v>0</v>
      </c>
      <c r="J39" s="34">
        <v>0</v>
      </c>
      <c r="K39" s="34">
        <v>3.2377000000000003E-2</v>
      </c>
      <c r="L39" s="34">
        <v>0</v>
      </c>
      <c r="M39" s="35">
        <v>0</v>
      </c>
      <c r="N39" s="35">
        <v>0</v>
      </c>
      <c r="O39" s="35">
        <v>0</v>
      </c>
      <c r="P39" s="35">
        <v>0</v>
      </c>
      <c r="Q39" s="36">
        <f t="shared" si="0"/>
        <v>5.2937499999999998E-3</v>
      </c>
      <c r="R39" s="36">
        <f t="shared" si="1"/>
        <v>0</v>
      </c>
      <c r="S39" s="37">
        <f t="shared" si="2"/>
        <v>5.2937499999999998E-3</v>
      </c>
      <c r="T39" s="37" t="s">
        <v>551</v>
      </c>
      <c r="U39" s="37" t="s">
        <v>2563</v>
      </c>
    </row>
    <row r="40" spans="1:21" x14ac:dyDescent="0.2">
      <c r="A40" s="34">
        <v>0</v>
      </c>
      <c r="B40" s="34">
        <v>4.3117999999999997E-2</v>
      </c>
      <c r="C40" s="34">
        <v>6.8139999999999997E-3</v>
      </c>
      <c r="D40" s="34">
        <v>0</v>
      </c>
      <c r="E40" s="34">
        <v>0</v>
      </c>
      <c r="F40" s="34">
        <v>0</v>
      </c>
      <c r="G40" s="34">
        <v>0</v>
      </c>
      <c r="H40" s="34">
        <v>8.2640000000000005E-3</v>
      </c>
      <c r="I40" s="34">
        <v>0</v>
      </c>
      <c r="J40" s="34">
        <v>0</v>
      </c>
      <c r="K40" s="34">
        <v>0</v>
      </c>
      <c r="L40" s="34">
        <v>3.2192999999999999E-2</v>
      </c>
      <c r="M40" s="35">
        <v>0</v>
      </c>
      <c r="N40" s="35">
        <v>0</v>
      </c>
      <c r="O40" s="35">
        <v>0</v>
      </c>
      <c r="P40" s="35">
        <v>9.0089999999999996E-3</v>
      </c>
      <c r="Q40" s="36">
        <f t="shared" si="0"/>
        <v>7.5324166666666664E-3</v>
      </c>
      <c r="R40" s="36">
        <f t="shared" si="1"/>
        <v>2.2522499999999999E-3</v>
      </c>
      <c r="S40" s="37">
        <f t="shared" si="2"/>
        <v>5.2801666666666665E-3</v>
      </c>
      <c r="T40" s="37" t="s">
        <v>288</v>
      </c>
      <c r="U40" s="37" t="s">
        <v>287</v>
      </c>
    </row>
    <row r="41" spans="1:21" x14ac:dyDescent="0.2">
      <c r="A41" s="34">
        <v>0</v>
      </c>
      <c r="B41" s="34">
        <v>0</v>
      </c>
      <c r="C41" s="34">
        <v>0</v>
      </c>
      <c r="D41" s="34">
        <v>6.3158000000000006E-2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5">
        <v>0</v>
      </c>
      <c r="N41" s="35">
        <v>0</v>
      </c>
      <c r="O41" s="35">
        <v>0</v>
      </c>
      <c r="P41" s="35">
        <v>0</v>
      </c>
      <c r="Q41" s="36">
        <f t="shared" si="0"/>
        <v>5.2631666666666669E-3</v>
      </c>
      <c r="R41" s="36">
        <f t="shared" si="1"/>
        <v>0</v>
      </c>
      <c r="S41" s="37">
        <f t="shared" si="2"/>
        <v>5.2631666666666669E-3</v>
      </c>
      <c r="T41" s="37" t="s">
        <v>1253</v>
      </c>
      <c r="U41" s="37" t="s">
        <v>1253</v>
      </c>
    </row>
    <row r="42" spans="1:21" x14ac:dyDescent="0.2">
      <c r="A42" s="34">
        <v>0</v>
      </c>
      <c r="B42" s="34">
        <v>0</v>
      </c>
      <c r="C42" s="34">
        <v>0</v>
      </c>
      <c r="D42" s="34">
        <v>0</v>
      </c>
      <c r="E42" s="34">
        <v>0</v>
      </c>
      <c r="F42" s="34">
        <v>6.1702E-2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5">
        <v>0</v>
      </c>
      <c r="N42" s="35">
        <v>0</v>
      </c>
      <c r="O42" s="35">
        <v>0</v>
      </c>
      <c r="P42" s="35">
        <v>0</v>
      </c>
      <c r="Q42" s="36">
        <f t="shared" si="0"/>
        <v>5.1418333333333333E-3</v>
      </c>
      <c r="R42" s="36">
        <f t="shared" si="1"/>
        <v>0</v>
      </c>
      <c r="S42" s="37">
        <f t="shared" si="2"/>
        <v>5.1418333333333333E-3</v>
      </c>
      <c r="T42" s="37" t="s">
        <v>2617</v>
      </c>
      <c r="U42" s="37" t="s">
        <v>2617</v>
      </c>
    </row>
    <row r="43" spans="1:21" x14ac:dyDescent="0.2">
      <c r="A43" s="34">
        <v>0</v>
      </c>
      <c r="B43" s="34">
        <v>0</v>
      </c>
      <c r="C43" s="34">
        <v>0</v>
      </c>
      <c r="D43" s="34">
        <v>0</v>
      </c>
      <c r="E43" s="34">
        <v>0</v>
      </c>
      <c r="F43" s="34">
        <v>0</v>
      </c>
      <c r="G43" s="34">
        <v>5.7591999999999997E-2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5">
        <v>0</v>
      </c>
      <c r="N43" s="35">
        <v>0</v>
      </c>
      <c r="O43" s="35">
        <v>0</v>
      </c>
      <c r="P43" s="35">
        <v>0</v>
      </c>
      <c r="Q43" s="36">
        <f t="shared" si="0"/>
        <v>4.7993333333333334E-3</v>
      </c>
      <c r="R43" s="36">
        <f t="shared" si="1"/>
        <v>0</v>
      </c>
      <c r="S43" s="37">
        <f t="shared" si="2"/>
        <v>4.7993333333333334E-3</v>
      </c>
      <c r="T43" s="37" t="s">
        <v>1289</v>
      </c>
      <c r="U43" s="37" t="s">
        <v>1289</v>
      </c>
    </row>
    <row r="44" spans="1:21" x14ac:dyDescent="0.2">
      <c r="A44" s="34">
        <v>1.94791</v>
      </c>
      <c r="B44" s="34">
        <v>1.9647749999999999</v>
      </c>
      <c r="C44" s="34">
        <v>1.9628080000000001</v>
      </c>
      <c r="D44" s="34">
        <v>1.958726</v>
      </c>
      <c r="E44" s="34">
        <v>1.9786140000000001</v>
      </c>
      <c r="F44" s="34">
        <v>1.958931</v>
      </c>
      <c r="G44" s="34">
        <v>1.953581</v>
      </c>
      <c r="H44" s="34">
        <v>1.9587589999999999</v>
      </c>
      <c r="I44" s="34">
        <v>1.954453</v>
      </c>
      <c r="J44" s="34">
        <v>1.9751399999999999</v>
      </c>
      <c r="K44" s="34">
        <v>1.9739469999999999</v>
      </c>
      <c r="L44" s="34">
        <v>1.973878</v>
      </c>
      <c r="M44" s="35">
        <v>1.9590810000000001</v>
      </c>
      <c r="N44" s="35">
        <v>1.9487570000000001</v>
      </c>
      <c r="O44" s="35">
        <v>1.9663330000000001</v>
      </c>
      <c r="P44" s="35">
        <v>1.960474</v>
      </c>
      <c r="Q44" s="36">
        <f t="shared" si="0"/>
        <v>1.9634601666666667</v>
      </c>
      <c r="R44" s="36">
        <f t="shared" si="1"/>
        <v>1.9586612500000002</v>
      </c>
      <c r="S44" s="37">
        <f t="shared" si="2"/>
        <v>4.7989166666664307E-3</v>
      </c>
      <c r="T44" s="37" t="s">
        <v>211</v>
      </c>
      <c r="U44" s="37" t="s">
        <v>210</v>
      </c>
    </row>
    <row r="45" spans="1:21" x14ac:dyDescent="0.2">
      <c r="A45" s="34">
        <v>0</v>
      </c>
      <c r="B45" s="34">
        <v>0</v>
      </c>
      <c r="C45" s="34">
        <v>0</v>
      </c>
      <c r="D45" s="34">
        <v>0</v>
      </c>
      <c r="E45" s="34">
        <v>0</v>
      </c>
      <c r="F45" s="34">
        <v>5.7325000000000001E-2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5">
        <v>0</v>
      </c>
      <c r="N45" s="35">
        <v>0</v>
      </c>
      <c r="O45" s="35">
        <v>0</v>
      </c>
      <c r="P45" s="35">
        <v>0</v>
      </c>
      <c r="Q45" s="36">
        <f t="shared" si="0"/>
        <v>4.7770833333333337E-3</v>
      </c>
      <c r="R45" s="36">
        <f t="shared" si="1"/>
        <v>0</v>
      </c>
      <c r="S45" s="37">
        <f t="shared" si="2"/>
        <v>4.7770833333333337E-3</v>
      </c>
      <c r="T45" s="37" t="s">
        <v>851</v>
      </c>
      <c r="U45" s="37" t="s">
        <v>851</v>
      </c>
    </row>
    <row r="46" spans="1:21" x14ac:dyDescent="0.2">
      <c r="A46" s="34">
        <v>0</v>
      </c>
      <c r="B46" s="34">
        <v>0</v>
      </c>
      <c r="C46" s="34">
        <v>0</v>
      </c>
      <c r="D46" s="34">
        <v>5.7195000000000003E-2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5">
        <v>0</v>
      </c>
      <c r="N46" s="35">
        <v>0</v>
      </c>
      <c r="O46" s="35">
        <v>0</v>
      </c>
      <c r="P46" s="35">
        <v>0</v>
      </c>
      <c r="Q46" s="36">
        <f t="shared" si="0"/>
        <v>4.7662500000000005E-3</v>
      </c>
      <c r="R46" s="36">
        <f t="shared" si="1"/>
        <v>0</v>
      </c>
      <c r="S46" s="37">
        <f t="shared" si="2"/>
        <v>4.7662500000000005E-3</v>
      </c>
      <c r="T46" s="37" t="s">
        <v>1727</v>
      </c>
      <c r="U46" s="37" t="s">
        <v>1727</v>
      </c>
    </row>
    <row r="47" spans="1:21" x14ac:dyDescent="0.2">
      <c r="A47" s="34">
        <v>0</v>
      </c>
      <c r="B47" s="34">
        <v>0</v>
      </c>
      <c r="C47" s="34">
        <v>0</v>
      </c>
      <c r="D47" s="34">
        <v>4.6189000000000001E-2</v>
      </c>
      <c r="E47" s="34">
        <v>0</v>
      </c>
      <c r="F47" s="34">
        <v>0</v>
      </c>
      <c r="G47" s="34">
        <v>0</v>
      </c>
      <c r="H47" s="34">
        <v>9.1529999999999997E-3</v>
      </c>
      <c r="I47" s="34">
        <v>0</v>
      </c>
      <c r="J47" s="34">
        <v>0</v>
      </c>
      <c r="K47" s="34">
        <v>0</v>
      </c>
      <c r="L47" s="34">
        <v>0</v>
      </c>
      <c r="M47" s="35">
        <v>0</v>
      </c>
      <c r="N47" s="35">
        <v>0</v>
      </c>
      <c r="O47" s="35">
        <v>0</v>
      </c>
      <c r="P47" s="35">
        <v>0</v>
      </c>
      <c r="Q47" s="36">
        <f t="shared" si="0"/>
        <v>4.6118333333333332E-3</v>
      </c>
      <c r="R47" s="36">
        <f t="shared" si="1"/>
        <v>0</v>
      </c>
      <c r="S47" s="37">
        <f t="shared" si="2"/>
        <v>4.6118333333333332E-3</v>
      </c>
      <c r="T47" s="37" t="s">
        <v>1398</v>
      </c>
      <c r="U47" s="37" t="s">
        <v>1397</v>
      </c>
    </row>
    <row r="48" spans="1:21" x14ac:dyDescent="0.2">
      <c r="A48" s="34">
        <v>0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5.3643999999999997E-2</v>
      </c>
      <c r="M48" s="35">
        <v>0</v>
      </c>
      <c r="N48" s="35">
        <v>0</v>
      </c>
      <c r="O48" s="35">
        <v>0</v>
      </c>
      <c r="P48" s="35">
        <v>0</v>
      </c>
      <c r="Q48" s="36">
        <f t="shared" si="0"/>
        <v>4.4703333333333331E-3</v>
      </c>
      <c r="R48" s="36">
        <f t="shared" si="1"/>
        <v>0</v>
      </c>
      <c r="S48" s="37">
        <f t="shared" si="2"/>
        <v>4.4703333333333331E-3</v>
      </c>
      <c r="T48" s="37" t="s">
        <v>2663</v>
      </c>
      <c r="U48" s="37" t="s">
        <v>2663</v>
      </c>
    </row>
    <row r="49" spans="1:21" x14ac:dyDescent="0.2">
      <c r="A49" s="34">
        <v>0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  <c r="G49" s="34">
        <v>1.2618000000000001E-2</v>
      </c>
      <c r="H49" s="34">
        <v>0</v>
      </c>
      <c r="I49" s="34">
        <v>4.0134000000000003E-2</v>
      </c>
      <c r="J49" s="34">
        <v>0</v>
      </c>
      <c r="K49" s="34">
        <v>0</v>
      </c>
      <c r="L49" s="34">
        <v>0</v>
      </c>
      <c r="M49" s="35">
        <v>0</v>
      </c>
      <c r="N49" s="35">
        <v>0</v>
      </c>
      <c r="O49" s="35">
        <v>0</v>
      </c>
      <c r="P49" s="35">
        <v>0</v>
      </c>
      <c r="Q49" s="36">
        <f t="shared" si="0"/>
        <v>4.3960000000000006E-3</v>
      </c>
      <c r="R49" s="36">
        <f t="shared" si="1"/>
        <v>0</v>
      </c>
      <c r="S49" s="37">
        <f t="shared" si="2"/>
        <v>4.3960000000000006E-3</v>
      </c>
      <c r="T49" s="37" t="s">
        <v>387</v>
      </c>
      <c r="U49" s="37" t="s">
        <v>386</v>
      </c>
    </row>
    <row r="50" spans="1:21" x14ac:dyDescent="0.2">
      <c r="A50" s="34">
        <v>0</v>
      </c>
      <c r="B50" s="34">
        <v>0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5.2023E-2</v>
      </c>
      <c r="J50" s="34">
        <v>0</v>
      </c>
      <c r="K50" s="34">
        <v>0</v>
      </c>
      <c r="L50" s="34">
        <v>0</v>
      </c>
      <c r="M50" s="35">
        <v>0</v>
      </c>
      <c r="N50" s="35">
        <v>0</v>
      </c>
      <c r="O50" s="35">
        <v>0</v>
      </c>
      <c r="P50" s="35">
        <v>0</v>
      </c>
      <c r="Q50" s="36">
        <f t="shared" si="0"/>
        <v>4.3352499999999997E-3</v>
      </c>
      <c r="R50" s="36">
        <f t="shared" si="1"/>
        <v>0</v>
      </c>
      <c r="S50" s="37">
        <f t="shared" si="2"/>
        <v>4.3352499999999997E-3</v>
      </c>
      <c r="T50" s="37" t="s">
        <v>1425</v>
      </c>
      <c r="U50" s="37" t="s">
        <v>1425</v>
      </c>
    </row>
    <row r="51" spans="1:21" x14ac:dyDescent="0.2">
      <c r="A51" s="34">
        <v>5.3400000000000001E-3</v>
      </c>
      <c r="B51" s="34">
        <v>0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2.9041000000000001E-2</v>
      </c>
      <c r="K51" s="34">
        <v>0</v>
      </c>
      <c r="L51" s="34">
        <v>1.7186E-2</v>
      </c>
      <c r="M51" s="35">
        <v>0</v>
      </c>
      <c r="N51" s="35">
        <v>0</v>
      </c>
      <c r="O51" s="35">
        <v>0</v>
      </c>
      <c r="P51" s="35">
        <v>0</v>
      </c>
      <c r="Q51" s="36">
        <f t="shared" si="0"/>
        <v>4.2972499999999999E-3</v>
      </c>
      <c r="R51" s="36">
        <f t="shared" si="1"/>
        <v>0</v>
      </c>
      <c r="S51" s="37">
        <f t="shared" si="2"/>
        <v>4.2972499999999999E-3</v>
      </c>
      <c r="T51" s="37" t="s">
        <v>368</v>
      </c>
      <c r="U51" s="37" t="s">
        <v>368</v>
      </c>
    </row>
    <row r="52" spans="1:21" x14ac:dyDescent="0.2">
      <c r="A52" s="34">
        <v>0</v>
      </c>
      <c r="B52" s="34">
        <v>0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2.4032999999999999E-2</v>
      </c>
      <c r="K52" s="34">
        <v>2.7165000000000002E-2</v>
      </c>
      <c r="L52" s="34">
        <v>0</v>
      </c>
      <c r="M52" s="35">
        <v>0</v>
      </c>
      <c r="N52" s="35">
        <v>0</v>
      </c>
      <c r="O52" s="35">
        <v>0</v>
      </c>
      <c r="P52" s="35">
        <v>0</v>
      </c>
      <c r="Q52" s="36">
        <f t="shared" si="0"/>
        <v>4.2665000000000003E-3</v>
      </c>
      <c r="R52" s="36">
        <f t="shared" si="1"/>
        <v>0</v>
      </c>
      <c r="S52" s="37">
        <f t="shared" si="2"/>
        <v>4.2665000000000003E-3</v>
      </c>
      <c r="T52" s="37" t="s">
        <v>1247</v>
      </c>
      <c r="U52" s="37" t="s">
        <v>1246</v>
      </c>
    </row>
    <row r="53" spans="1:21" x14ac:dyDescent="0.2">
      <c r="A53" s="34">
        <v>3.4556999999999997E-2</v>
      </c>
      <c r="B53" s="34">
        <v>6.6010000000000001E-3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9.7090000000000006E-3</v>
      </c>
      <c r="J53" s="34">
        <v>0</v>
      </c>
      <c r="K53" s="34">
        <v>0</v>
      </c>
      <c r="L53" s="34">
        <v>0</v>
      </c>
      <c r="M53" s="35">
        <v>0</v>
      </c>
      <c r="N53" s="35">
        <v>0</v>
      </c>
      <c r="O53" s="35">
        <v>0</v>
      </c>
      <c r="P53" s="35">
        <v>0</v>
      </c>
      <c r="Q53" s="36">
        <f t="shared" si="0"/>
        <v>4.2389166666666669E-3</v>
      </c>
      <c r="R53" s="36">
        <f t="shared" si="1"/>
        <v>0</v>
      </c>
      <c r="S53" s="37">
        <f t="shared" si="2"/>
        <v>4.2389166666666669E-3</v>
      </c>
      <c r="T53" s="37" t="s">
        <v>2288</v>
      </c>
      <c r="U53" s="37" t="s">
        <v>2287</v>
      </c>
    </row>
    <row r="54" spans="1:21" x14ac:dyDescent="0.2">
      <c r="A54" s="34">
        <v>0</v>
      </c>
      <c r="B54" s="34">
        <v>0</v>
      </c>
      <c r="C54" s="34">
        <v>0</v>
      </c>
      <c r="D54" s="34">
        <v>0</v>
      </c>
      <c r="E54" s="34">
        <v>5.4419999999999998E-3</v>
      </c>
      <c r="F54" s="34">
        <v>0</v>
      </c>
      <c r="G54" s="34">
        <v>3.0075000000000001E-2</v>
      </c>
      <c r="H54" s="34">
        <v>0</v>
      </c>
      <c r="I54" s="34">
        <v>0</v>
      </c>
      <c r="J54" s="34">
        <v>0</v>
      </c>
      <c r="K54" s="34">
        <v>3.4589000000000002E-2</v>
      </c>
      <c r="L54" s="34">
        <v>0</v>
      </c>
      <c r="M54" s="35">
        <v>0</v>
      </c>
      <c r="N54" s="35">
        <v>0</v>
      </c>
      <c r="O54" s="35">
        <v>0</v>
      </c>
      <c r="P54" s="35">
        <v>6.7000000000000002E-3</v>
      </c>
      <c r="Q54" s="36">
        <f t="shared" si="0"/>
        <v>5.8421666666666665E-3</v>
      </c>
      <c r="R54" s="36">
        <f t="shared" si="1"/>
        <v>1.6750000000000001E-3</v>
      </c>
      <c r="S54" s="37">
        <f t="shared" si="2"/>
        <v>4.1671666666666662E-3</v>
      </c>
      <c r="T54" s="37" t="s">
        <v>421</v>
      </c>
      <c r="U54" s="37" t="s">
        <v>420</v>
      </c>
    </row>
    <row r="55" spans="1:21" x14ac:dyDescent="0.2">
      <c r="A55" s="34">
        <v>0</v>
      </c>
      <c r="B55" s="34">
        <v>0</v>
      </c>
      <c r="C55" s="34">
        <v>0</v>
      </c>
      <c r="D55" s="34">
        <v>0</v>
      </c>
      <c r="E55" s="34">
        <v>5.398E-3</v>
      </c>
      <c r="F55" s="34">
        <v>0</v>
      </c>
      <c r="G55" s="34">
        <v>0</v>
      </c>
      <c r="H55" s="34">
        <v>0</v>
      </c>
      <c r="I55" s="34">
        <v>8.2140000000000008E-3</v>
      </c>
      <c r="J55" s="34">
        <v>4.2438999999999998E-2</v>
      </c>
      <c r="K55" s="34">
        <v>0</v>
      </c>
      <c r="L55" s="34">
        <v>4.5221999999999998E-2</v>
      </c>
      <c r="M55" s="35">
        <v>0</v>
      </c>
      <c r="N55" s="35">
        <v>0</v>
      </c>
      <c r="O55" s="35">
        <v>1.7195999999999999E-2</v>
      </c>
      <c r="P55" s="35">
        <v>0</v>
      </c>
      <c r="Q55" s="36">
        <f t="shared" si="0"/>
        <v>8.4394166666666662E-3</v>
      </c>
      <c r="R55" s="36">
        <f t="shared" si="1"/>
        <v>4.2989999999999999E-3</v>
      </c>
      <c r="S55" s="37">
        <f t="shared" si="2"/>
        <v>4.1404166666666664E-3</v>
      </c>
      <c r="T55" s="37" t="s">
        <v>2555</v>
      </c>
      <c r="U55" s="37" t="s">
        <v>2555</v>
      </c>
    </row>
    <row r="56" spans="1:21" x14ac:dyDescent="0.2">
      <c r="A56" s="34">
        <v>0</v>
      </c>
      <c r="B56" s="34">
        <v>0</v>
      </c>
      <c r="C56" s="34">
        <v>0</v>
      </c>
      <c r="D56" s="34">
        <v>0</v>
      </c>
      <c r="E56" s="34">
        <v>0</v>
      </c>
      <c r="F56" s="34">
        <v>0</v>
      </c>
      <c r="G56" s="34">
        <v>4.1894000000000001E-2</v>
      </c>
      <c r="H56" s="34">
        <v>0</v>
      </c>
      <c r="I56" s="34">
        <v>7.3940000000000004E-3</v>
      </c>
      <c r="J56" s="34">
        <v>0</v>
      </c>
      <c r="K56" s="34">
        <v>0</v>
      </c>
      <c r="L56" s="34">
        <v>0</v>
      </c>
      <c r="M56" s="35">
        <v>0</v>
      </c>
      <c r="N56" s="35">
        <v>0</v>
      </c>
      <c r="O56" s="35">
        <v>0</v>
      </c>
      <c r="P56" s="35">
        <v>0</v>
      </c>
      <c r="Q56" s="36">
        <f t="shared" si="0"/>
        <v>4.1073333333333335E-3</v>
      </c>
      <c r="R56" s="36">
        <f t="shared" si="1"/>
        <v>0</v>
      </c>
      <c r="S56" s="37">
        <f t="shared" si="2"/>
        <v>4.1073333333333335E-3</v>
      </c>
      <c r="T56" s="37" t="s">
        <v>1621</v>
      </c>
      <c r="U56" s="37" t="s">
        <v>1621</v>
      </c>
    </row>
    <row r="57" spans="1:21" x14ac:dyDescent="0.2">
      <c r="A57" s="34">
        <v>0</v>
      </c>
      <c r="B57" s="34">
        <v>0</v>
      </c>
      <c r="C57" s="34">
        <v>0</v>
      </c>
      <c r="D57" s="34">
        <v>0</v>
      </c>
      <c r="E57" s="34">
        <v>1.1387E-2</v>
      </c>
      <c r="F57" s="34">
        <v>0</v>
      </c>
      <c r="G57" s="34">
        <v>0</v>
      </c>
      <c r="H57" s="34">
        <v>0</v>
      </c>
      <c r="I57" s="34">
        <v>0</v>
      </c>
      <c r="J57" s="34">
        <v>3.7449000000000003E-2</v>
      </c>
      <c r="K57" s="34">
        <v>0</v>
      </c>
      <c r="L57" s="34">
        <v>0</v>
      </c>
      <c r="M57" s="35">
        <v>0</v>
      </c>
      <c r="N57" s="35">
        <v>0</v>
      </c>
      <c r="O57" s="35">
        <v>0</v>
      </c>
      <c r="P57" s="35">
        <v>0</v>
      </c>
      <c r="Q57" s="36">
        <f t="shared" si="0"/>
        <v>4.0696666666666667E-3</v>
      </c>
      <c r="R57" s="36">
        <f t="shared" si="1"/>
        <v>0</v>
      </c>
      <c r="S57" s="37">
        <f t="shared" si="2"/>
        <v>4.0696666666666667E-3</v>
      </c>
      <c r="T57" s="37" t="s">
        <v>2787</v>
      </c>
      <c r="U57" s="37" t="s">
        <v>2786</v>
      </c>
    </row>
    <row r="58" spans="1:21" x14ac:dyDescent="0.2">
      <c r="A58" s="34">
        <v>0</v>
      </c>
      <c r="B58" s="34">
        <v>0</v>
      </c>
      <c r="C58" s="34">
        <v>3.0249000000000002E-2</v>
      </c>
      <c r="D58" s="34">
        <v>1.0416999999999999E-2</v>
      </c>
      <c r="E58" s="34">
        <v>7.6049999999999998E-3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5">
        <v>0</v>
      </c>
      <c r="N58" s="35">
        <v>0</v>
      </c>
      <c r="O58" s="35">
        <v>0</v>
      </c>
      <c r="P58" s="35">
        <v>0</v>
      </c>
      <c r="Q58" s="36">
        <f t="shared" si="0"/>
        <v>4.0225833333333337E-3</v>
      </c>
      <c r="R58" s="36">
        <f t="shared" si="1"/>
        <v>0</v>
      </c>
      <c r="S58" s="37">
        <f t="shared" si="2"/>
        <v>4.0225833333333337E-3</v>
      </c>
      <c r="T58" s="37" t="s">
        <v>2031</v>
      </c>
      <c r="U58" s="37" t="s">
        <v>2031</v>
      </c>
    </row>
    <row r="59" spans="1:21" x14ac:dyDescent="0.2">
      <c r="A59" s="34">
        <v>0</v>
      </c>
      <c r="B59" s="34">
        <v>0</v>
      </c>
      <c r="C59" s="34">
        <v>0</v>
      </c>
      <c r="D59" s="34">
        <v>0</v>
      </c>
      <c r="E59" s="34">
        <v>0</v>
      </c>
      <c r="F59" s="34">
        <v>4.8140000000000002E-2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5">
        <v>0</v>
      </c>
      <c r="N59" s="35">
        <v>0</v>
      </c>
      <c r="O59" s="35">
        <v>0</v>
      </c>
      <c r="P59" s="35">
        <v>0</v>
      </c>
      <c r="Q59" s="36">
        <f t="shared" si="0"/>
        <v>4.0116666666666669E-3</v>
      </c>
      <c r="R59" s="36">
        <f t="shared" si="1"/>
        <v>0</v>
      </c>
      <c r="S59" s="37">
        <f t="shared" si="2"/>
        <v>4.0116666666666669E-3</v>
      </c>
      <c r="T59" s="37" t="s">
        <v>1463</v>
      </c>
      <c r="U59" s="37" t="s">
        <v>1462</v>
      </c>
    </row>
    <row r="60" spans="1:21" x14ac:dyDescent="0.2">
      <c r="A60" s="34">
        <v>0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4.7417000000000001E-2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5">
        <v>0</v>
      </c>
      <c r="N60" s="35">
        <v>0</v>
      </c>
      <c r="O60" s="35">
        <v>0</v>
      </c>
      <c r="P60" s="35">
        <v>0</v>
      </c>
      <c r="Q60" s="36">
        <f t="shared" si="0"/>
        <v>3.9514166666666664E-3</v>
      </c>
      <c r="R60" s="36">
        <f t="shared" si="1"/>
        <v>0</v>
      </c>
      <c r="S60" s="37">
        <f t="shared" si="2"/>
        <v>3.9514166666666664E-3</v>
      </c>
      <c r="T60" s="37" t="s">
        <v>939</v>
      </c>
      <c r="U60" s="37" t="s">
        <v>938</v>
      </c>
    </row>
    <row r="61" spans="1:21" x14ac:dyDescent="0.2">
      <c r="A61" s="34">
        <v>0</v>
      </c>
      <c r="B61" s="34">
        <v>0</v>
      </c>
      <c r="C61" s="34">
        <v>0</v>
      </c>
      <c r="D61" s="34">
        <v>0</v>
      </c>
      <c r="E61" s="34">
        <v>6.7000000000000002E-3</v>
      </c>
      <c r="F61" s="34">
        <v>0</v>
      </c>
      <c r="G61" s="34">
        <v>0</v>
      </c>
      <c r="H61" s="34">
        <v>7.5900000000000004E-3</v>
      </c>
      <c r="I61" s="34">
        <v>0</v>
      </c>
      <c r="J61" s="34">
        <v>3.2344999999999999E-2</v>
      </c>
      <c r="K61" s="34">
        <v>0</v>
      </c>
      <c r="L61" s="34">
        <v>0</v>
      </c>
      <c r="M61" s="35">
        <v>0</v>
      </c>
      <c r="N61" s="35">
        <v>0</v>
      </c>
      <c r="O61" s="35">
        <v>0</v>
      </c>
      <c r="P61" s="35">
        <v>0</v>
      </c>
      <c r="Q61" s="36">
        <f t="shared" si="0"/>
        <v>3.8862499999999995E-3</v>
      </c>
      <c r="R61" s="36">
        <f t="shared" si="1"/>
        <v>0</v>
      </c>
      <c r="S61" s="37">
        <f t="shared" si="2"/>
        <v>3.8862499999999995E-3</v>
      </c>
      <c r="T61" s="37" t="s">
        <v>2371</v>
      </c>
      <c r="U61" s="37" t="s">
        <v>2371</v>
      </c>
    </row>
    <row r="62" spans="1:21" x14ac:dyDescent="0.2">
      <c r="A62" s="34">
        <v>0</v>
      </c>
      <c r="B62" s="34">
        <v>0</v>
      </c>
      <c r="C62" s="34">
        <v>0</v>
      </c>
      <c r="D62" s="34">
        <v>0</v>
      </c>
      <c r="E62" s="34">
        <v>0</v>
      </c>
      <c r="F62" s="34">
        <v>5.7140000000000003E-3</v>
      </c>
      <c r="G62" s="34">
        <v>5.6042000000000002E-2</v>
      </c>
      <c r="H62" s="34">
        <v>0</v>
      </c>
      <c r="I62" s="34">
        <v>6.4209999999999996E-3</v>
      </c>
      <c r="J62" s="34">
        <v>0</v>
      </c>
      <c r="K62" s="34">
        <v>0</v>
      </c>
      <c r="L62" s="34">
        <v>0</v>
      </c>
      <c r="M62" s="35">
        <v>0</v>
      </c>
      <c r="N62" s="35">
        <v>0</v>
      </c>
      <c r="O62" s="35">
        <v>0</v>
      </c>
      <c r="P62" s="35">
        <v>7.1809999999999999E-3</v>
      </c>
      <c r="Q62" s="36">
        <f t="shared" si="0"/>
        <v>5.6814166666666671E-3</v>
      </c>
      <c r="R62" s="36">
        <f t="shared" si="1"/>
        <v>1.79525E-3</v>
      </c>
      <c r="S62" s="37">
        <f t="shared" si="2"/>
        <v>3.8861666666666671E-3</v>
      </c>
      <c r="T62" s="37" t="s">
        <v>400</v>
      </c>
      <c r="U62" s="37" t="s">
        <v>400</v>
      </c>
    </row>
    <row r="63" spans="1:21" x14ac:dyDescent="0.2">
      <c r="A63" s="34">
        <v>0</v>
      </c>
      <c r="B63" s="34">
        <v>0</v>
      </c>
      <c r="C63" s="34">
        <v>0</v>
      </c>
      <c r="D63" s="34">
        <v>0</v>
      </c>
      <c r="E63" s="34">
        <v>5.2220000000000001E-3</v>
      </c>
      <c r="F63" s="34">
        <v>0</v>
      </c>
      <c r="G63" s="34">
        <v>0</v>
      </c>
      <c r="H63" s="34">
        <v>4.0757000000000002E-2</v>
      </c>
      <c r="I63" s="34">
        <v>0</v>
      </c>
      <c r="J63" s="34">
        <v>0</v>
      </c>
      <c r="K63" s="34">
        <v>0</v>
      </c>
      <c r="L63" s="34">
        <v>0</v>
      </c>
      <c r="M63" s="35">
        <v>0</v>
      </c>
      <c r="N63" s="35">
        <v>0</v>
      </c>
      <c r="O63" s="35">
        <v>0</v>
      </c>
      <c r="P63" s="35">
        <v>0</v>
      </c>
      <c r="Q63" s="36">
        <f t="shared" si="0"/>
        <v>3.8315833333333331E-3</v>
      </c>
      <c r="R63" s="36">
        <f t="shared" si="1"/>
        <v>0</v>
      </c>
      <c r="S63" s="37">
        <f t="shared" si="2"/>
        <v>3.8315833333333331E-3</v>
      </c>
      <c r="T63" s="37" t="s">
        <v>2765</v>
      </c>
      <c r="U63" s="37" t="s">
        <v>2765</v>
      </c>
    </row>
    <row r="64" spans="1:21" x14ac:dyDescent="0.2">
      <c r="A64" s="34">
        <v>0</v>
      </c>
      <c r="B64" s="34">
        <v>0</v>
      </c>
      <c r="C64" s="34">
        <v>0</v>
      </c>
      <c r="D64" s="34">
        <v>0</v>
      </c>
      <c r="E64" s="34">
        <v>6.0239999999999998E-3</v>
      </c>
      <c r="F64" s="34">
        <v>0</v>
      </c>
      <c r="G64" s="34">
        <v>0</v>
      </c>
      <c r="H64" s="34">
        <v>0</v>
      </c>
      <c r="I64" s="34">
        <v>0</v>
      </c>
      <c r="J64" s="34">
        <v>1.7624000000000001E-2</v>
      </c>
      <c r="K64" s="34">
        <v>0</v>
      </c>
      <c r="L64" s="34">
        <v>2.1533E-2</v>
      </c>
      <c r="M64" s="35">
        <v>0</v>
      </c>
      <c r="N64" s="35">
        <v>0</v>
      </c>
      <c r="O64" s="35">
        <v>0</v>
      </c>
      <c r="P64" s="35">
        <v>0</v>
      </c>
      <c r="Q64" s="36">
        <f t="shared" si="0"/>
        <v>3.7650833333333334E-3</v>
      </c>
      <c r="R64" s="36">
        <f t="shared" si="1"/>
        <v>0</v>
      </c>
      <c r="S64" s="37">
        <f t="shared" si="2"/>
        <v>3.7650833333333334E-3</v>
      </c>
      <c r="T64" s="37" t="s">
        <v>2301</v>
      </c>
      <c r="U64" s="37" t="s">
        <v>2301</v>
      </c>
    </row>
    <row r="65" spans="1:21" x14ac:dyDescent="0.2">
      <c r="A65" s="34">
        <v>0</v>
      </c>
      <c r="B65" s="34">
        <v>0</v>
      </c>
      <c r="C65" s="34">
        <v>0</v>
      </c>
      <c r="D65" s="34">
        <v>0</v>
      </c>
      <c r="E65" s="34">
        <v>6.1729999999999997E-3</v>
      </c>
      <c r="F65" s="34">
        <v>0</v>
      </c>
      <c r="G65" s="34">
        <v>0</v>
      </c>
      <c r="H65" s="34">
        <v>0</v>
      </c>
      <c r="I65" s="34">
        <v>3.8031000000000002E-2</v>
      </c>
      <c r="J65" s="34">
        <v>0</v>
      </c>
      <c r="K65" s="34">
        <v>0</v>
      </c>
      <c r="L65" s="34">
        <v>0</v>
      </c>
      <c r="M65" s="35">
        <v>0</v>
      </c>
      <c r="N65" s="35">
        <v>0</v>
      </c>
      <c r="O65" s="35">
        <v>0</v>
      </c>
      <c r="P65" s="35">
        <v>0</v>
      </c>
      <c r="Q65" s="36">
        <f t="shared" si="0"/>
        <v>3.6836666666666667E-3</v>
      </c>
      <c r="R65" s="36">
        <f t="shared" si="1"/>
        <v>0</v>
      </c>
      <c r="S65" s="37">
        <f t="shared" si="2"/>
        <v>3.6836666666666667E-3</v>
      </c>
      <c r="T65" s="37" t="s">
        <v>2759</v>
      </c>
      <c r="U65" s="37" t="s">
        <v>2759</v>
      </c>
    </row>
    <row r="66" spans="1:21" x14ac:dyDescent="0.2">
      <c r="A66" s="34">
        <v>0</v>
      </c>
      <c r="B66" s="34">
        <v>0</v>
      </c>
      <c r="C66" s="34">
        <v>0</v>
      </c>
      <c r="D66" s="34">
        <v>0</v>
      </c>
      <c r="E66" s="34">
        <v>0</v>
      </c>
      <c r="F66" s="34">
        <v>4.3887000000000002E-2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5">
        <v>0</v>
      </c>
      <c r="N66" s="35">
        <v>0</v>
      </c>
      <c r="O66" s="35">
        <v>0</v>
      </c>
      <c r="P66" s="35">
        <v>0</v>
      </c>
      <c r="Q66" s="36">
        <f t="shared" si="0"/>
        <v>3.6572500000000003E-3</v>
      </c>
      <c r="R66" s="36">
        <f t="shared" si="1"/>
        <v>0</v>
      </c>
      <c r="S66" s="37">
        <f t="shared" si="2"/>
        <v>3.6572500000000003E-3</v>
      </c>
      <c r="T66" s="37" t="s">
        <v>2579</v>
      </c>
      <c r="U66" s="37" t="s">
        <v>2579</v>
      </c>
    </row>
    <row r="67" spans="1:21" x14ac:dyDescent="0.2">
      <c r="A67" s="34">
        <v>2.9446850000000002</v>
      </c>
      <c r="B67" s="34">
        <v>2.9427669999999999</v>
      </c>
      <c r="C67" s="34">
        <v>2.943695</v>
      </c>
      <c r="D67" s="34">
        <v>2.9557440000000001</v>
      </c>
      <c r="E67" s="34">
        <v>2.9545189999999999</v>
      </c>
      <c r="F67" s="34">
        <v>2.9389759999999998</v>
      </c>
      <c r="G67" s="34">
        <v>2.927486</v>
      </c>
      <c r="H67" s="34">
        <v>2.9740419999999999</v>
      </c>
      <c r="I67" s="34">
        <v>2.9513989999999999</v>
      </c>
      <c r="J67" s="34">
        <v>2.9582929999999998</v>
      </c>
      <c r="K67" s="34">
        <v>2.9655119999999999</v>
      </c>
      <c r="L67" s="34">
        <v>2.955495</v>
      </c>
      <c r="M67" s="35">
        <v>2.9455330000000002</v>
      </c>
      <c r="N67" s="35">
        <v>2.949621</v>
      </c>
      <c r="O67" s="35">
        <v>2.962936</v>
      </c>
      <c r="P67" s="35">
        <v>2.9315340000000001</v>
      </c>
      <c r="Q67" s="36">
        <f t="shared" si="0"/>
        <v>2.9510510833333332</v>
      </c>
      <c r="R67" s="36">
        <f t="shared" si="1"/>
        <v>2.947406</v>
      </c>
      <c r="S67" s="37">
        <f t="shared" si="2"/>
        <v>3.6450833333332433E-3</v>
      </c>
      <c r="T67" s="37" t="s">
        <v>308</v>
      </c>
      <c r="U67" s="37" t="s">
        <v>307</v>
      </c>
    </row>
    <row r="68" spans="1:21" x14ac:dyDescent="0.2">
      <c r="A68" s="34">
        <v>0</v>
      </c>
      <c r="B68" s="34">
        <v>0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4.3282000000000001E-2</v>
      </c>
      <c r="M68" s="35">
        <v>0</v>
      </c>
      <c r="N68" s="35">
        <v>0</v>
      </c>
      <c r="O68" s="35">
        <v>0</v>
      </c>
      <c r="P68" s="35">
        <v>0</v>
      </c>
      <c r="Q68" s="36">
        <f t="shared" ref="Q68:Q131" si="3">AVERAGE(C68,A68,B68,F68,D68,E68,I68,G68,H68,L68,J68,K68)</f>
        <v>3.6068333333333334E-3</v>
      </c>
      <c r="R68" s="36">
        <f t="shared" ref="R68:R131" si="4">AVERAGE(P68,O68,N68,M68)</f>
        <v>0</v>
      </c>
      <c r="S68" s="37">
        <f t="shared" ref="S68:S131" si="5">Q68-R68</f>
        <v>3.6068333333333334E-3</v>
      </c>
      <c r="T68" s="37" t="s">
        <v>2644</v>
      </c>
      <c r="U68" s="37" t="s">
        <v>2644</v>
      </c>
    </row>
    <row r="69" spans="1:21" x14ac:dyDescent="0.2">
      <c r="A69" s="34">
        <v>0</v>
      </c>
      <c r="B69" s="34">
        <v>3.7309999999999999E-3</v>
      </c>
      <c r="C69" s="34">
        <v>0</v>
      </c>
      <c r="D69" s="34">
        <v>3.2066999999999998E-2</v>
      </c>
      <c r="E69" s="34">
        <v>6.3860000000000002E-3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5">
        <v>0</v>
      </c>
      <c r="N69" s="35">
        <v>0</v>
      </c>
      <c r="O69" s="35">
        <v>0</v>
      </c>
      <c r="P69" s="35">
        <v>0</v>
      </c>
      <c r="Q69" s="36">
        <f t="shared" si="3"/>
        <v>3.5153333333333334E-3</v>
      </c>
      <c r="R69" s="36">
        <f t="shared" si="4"/>
        <v>0</v>
      </c>
      <c r="S69" s="37">
        <f t="shared" si="5"/>
        <v>3.5153333333333334E-3</v>
      </c>
      <c r="T69" s="37" t="s">
        <v>2734</v>
      </c>
      <c r="U69" s="37" t="s">
        <v>2734</v>
      </c>
    </row>
    <row r="70" spans="1:21" x14ac:dyDescent="0.2">
      <c r="A70" s="34">
        <v>0</v>
      </c>
      <c r="B70" s="34">
        <v>0</v>
      </c>
      <c r="C70" s="34">
        <v>0</v>
      </c>
      <c r="D70" s="34">
        <v>7.2859999999999999E-3</v>
      </c>
      <c r="E70" s="34">
        <v>0</v>
      </c>
      <c r="F70" s="34">
        <v>0</v>
      </c>
      <c r="G70" s="34">
        <v>0</v>
      </c>
      <c r="H70" s="34">
        <v>3.4707000000000002E-2</v>
      </c>
      <c r="I70" s="34">
        <v>0</v>
      </c>
      <c r="J70" s="34">
        <v>0</v>
      </c>
      <c r="K70" s="34">
        <v>0</v>
      </c>
      <c r="L70" s="34">
        <v>0</v>
      </c>
      <c r="M70" s="35">
        <v>0</v>
      </c>
      <c r="N70" s="35">
        <v>0</v>
      </c>
      <c r="O70" s="35">
        <v>0</v>
      </c>
      <c r="P70" s="35">
        <v>0</v>
      </c>
      <c r="Q70" s="36">
        <f t="shared" si="3"/>
        <v>3.4994166666666667E-3</v>
      </c>
      <c r="R70" s="36">
        <f t="shared" si="4"/>
        <v>0</v>
      </c>
      <c r="S70" s="37">
        <f t="shared" si="5"/>
        <v>3.4994166666666667E-3</v>
      </c>
      <c r="T70" s="37" t="s">
        <v>1765</v>
      </c>
      <c r="U70" s="37" t="s">
        <v>1764</v>
      </c>
    </row>
    <row r="71" spans="1:21" x14ac:dyDescent="0.2">
      <c r="A71" s="34">
        <v>0</v>
      </c>
      <c r="B71" s="34">
        <v>0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4.1786999999999998E-2</v>
      </c>
      <c r="M71" s="35">
        <v>0</v>
      </c>
      <c r="N71" s="35">
        <v>0</v>
      </c>
      <c r="O71" s="35">
        <v>0</v>
      </c>
      <c r="P71" s="35">
        <v>0</v>
      </c>
      <c r="Q71" s="36">
        <f t="shared" si="3"/>
        <v>3.4822499999999997E-3</v>
      </c>
      <c r="R71" s="36">
        <f t="shared" si="4"/>
        <v>0</v>
      </c>
      <c r="S71" s="37">
        <f t="shared" si="5"/>
        <v>3.4822499999999997E-3</v>
      </c>
      <c r="T71" s="37" t="s">
        <v>274</v>
      </c>
      <c r="U71" s="37" t="s">
        <v>274</v>
      </c>
    </row>
    <row r="72" spans="1:21" x14ac:dyDescent="0.2">
      <c r="A72" s="34">
        <v>0</v>
      </c>
      <c r="B72" s="34">
        <v>0</v>
      </c>
      <c r="C72" s="34">
        <v>8.4569999999999992E-3</v>
      </c>
      <c r="D72" s="34">
        <v>0</v>
      </c>
      <c r="E72" s="34">
        <v>0</v>
      </c>
      <c r="F72" s="34">
        <v>1.2232E-2</v>
      </c>
      <c r="G72" s="34">
        <v>0</v>
      </c>
      <c r="H72" s="34">
        <v>0</v>
      </c>
      <c r="I72" s="34">
        <v>0</v>
      </c>
      <c r="J72" s="34">
        <v>0</v>
      </c>
      <c r="K72" s="34">
        <v>2.0833000000000001E-2</v>
      </c>
      <c r="L72" s="34">
        <v>0</v>
      </c>
      <c r="M72" s="35">
        <v>0</v>
      </c>
      <c r="N72" s="35">
        <v>0</v>
      </c>
      <c r="O72" s="35">
        <v>0</v>
      </c>
      <c r="P72" s="35">
        <v>0</v>
      </c>
      <c r="Q72" s="36">
        <f t="shared" si="3"/>
        <v>3.4601666666666669E-3</v>
      </c>
      <c r="R72" s="36">
        <f t="shared" si="4"/>
        <v>0</v>
      </c>
      <c r="S72" s="37">
        <f t="shared" si="5"/>
        <v>3.4601666666666669E-3</v>
      </c>
      <c r="T72" s="37" t="s">
        <v>2633</v>
      </c>
      <c r="U72" s="37" t="s">
        <v>2633</v>
      </c>
    </row>
    <row r="73" spans="1:21" x14ac:dyDescent="0.2">
      <c r="A73" s="34">
        <v>0</v>
      </c>
      <c r="B73" s="34">
        <v>0</v>
      </c>
      <c r="C73" s="34">
        <v>4.0425999999999997E-2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5">
        <v>0</v>
      </c>
      <c r="N73" s="35">
        <v>0</v>
      </c>
      <c r="O73" s="35">
        <v>0</v>
      </c>
      <c r="P73" s="35">
        <v>0</v>
      </c>
      <c r="Q73" s="36">
        <f t="shared" si="3"/>
        <v>3.3688333333333331E-3</v>
      </c>
      <c r="R73" s="36">
        <f t="shared" si="4"/>
        <v>0</v>
      </c>
      <c r="S73" s="37">
        <f t="shared" si="5"/>
        <v>3.3688333333333331E-3</v>
      </c>
      <c r="T73" s="37" t="s">
        <v>2473</v>
      </c>
      <c r="U73" s="37" t="s">
        <v>2473</v>
      </c>
    </row>
    <row r="74" spans="1:21" x14ac:dyDescent="0.2">
      <c r="A74" s="34">
        <v>0</v>
      </c>
      <c r="B74" s="34">
        <v>5.1549999999999999E-3</v>
      </c>
      <c r="C74" s="34">
        <v>0</v>
      </c>
      <c r="D74" s="34">
        <v>0</v>
      </c>
      <c r="E74" s="34">
        <v>0</v>
      </c>
      <c r="F74" s="34">
        <v>0</v>
      </c>
      <c r="G74" s="34">
        <v>3.4296E-2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5">
        <v>0</v>
      </c>
      <c r="N74" s="35">
        <v>0</v>
      </c>
      <c r="O74" s="35">
        <v>0</v>
      </c>
      <c r="P74" s="35">
        <v>0</v>
      </c>
      <c r="Q74" s="36">
        <f t="shared" si="3"/>
        <v>3.2875833333333333E-3</v>
      </c>
      <c r="R74" s="36">
        <f t="shared" si="4"/>
        <v>0</v>
      </c>
      <c r="S74" s="37">
        <f t="shared" si="5"/>
        <v>3.2875833333333333E-3</v>
      </c>
      <c r="T74" s="37" t="s">
        <v>1881</v>
      </c>
      <c r="U74" s="37" t="s">
        <v>1881</v>
      </c>
    </row>
    <row r="75" spans="1:21" x14ac:dyDescent="0.2">
      <c r="A75" s="34">
        <v>1.3453E-2</v>
      </c>
      <c r="B75" s="34">
        <v>0</v>
      </c>
      <c r="C75" s="34">
        <v>2.2749999999999999E-2</v>
      </c>
      <c r="D75" s="34">
        <v>0</v>
      </c>
      <c r="E75" s="34">
        <v>6.339E-3</v>
      </c>
      <c r="F75" s="34">
        <v>9.1975000000000001E-2</v>
      </c>
      <c r="G75" s="34">
        <v>1.0499E-2</v>
      </c>
      <c r="H75" s="34">
        <v>7.3800000000000003E-3</v>
      </c>
      <c r="I75" s="34">
        <v>0</v>
      </c>
      <c r="J75" s="34">
        <v>0</v>
      </c>
      <c r="K75" s="34">
        <v>0</v>
      </c>
      <c r="L75" s="34">
        <v>0</v>
      </c>
      <c r="M75" s="35">
        <v>3.4090000000000002E-2</v>
      </c>
      <c r="N75" s="35">
        <v>3.7169999999999998E-3</v>
      </c>
      <c r="O75" s="35">
        <v>0</v>
      </c>
      <c r="P75" s="35">
        <v>0</v>
      </c>
      <c r="Q75" s="36">
        <f t="shared" si="3"/>
        <v>1.269966666666667E-2</v>
      </c>
      <c r="R75" s="36">
        <f t="shared" si="4"/>
        <v>9.4517500000000001E-3</v>
      </c>
      <c r="S75" s="37">
        <f t="shared" si="5"/>
        <v>3.2479166666666698E-3</v>
      </c>
      <c r="T75" s="37" t="s">
        <v>2769</v>
      </c>
      <c r="U75" s="37" t="s">
        <v>2768</v>
      </c>
    </row>
    <row r="76" spans="1:21" x14ac:dyDescent="0.2">
      <c r="A76" s="34">
        <v>0</v>
      </c>
      <c r="B76" s="34">
        <v>0</v>
      </c>
      <c r="C76" s="34">
        <v>0</v>
      </c>
      <c r="D76" s="34">
        <v>3.8580000000000003E-2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5">
        <v>0</v>
      </c>
      <c r="N76" s="35">
        <v>0</v>
      </c>
      <c r="O76" s="35">
        <v>0</v>
      </c>
      <c r="P76" s="35">
        <v>0</v>
      </c>
      <c r="Q76" s="36">
        <f t="shared" si="3"/>
        <v>3.2150000000000004E-3</v>
      </c>
      <c r="R76" s="36">
        <f t="shared" si="4"/>
        <v>0</v>
      </c>
      <c r="S76" s="37">
        <f t="shared" si="5"/>
        <v>3.2150000000000004E-3</v>
      </c>
      <c r="T76" s="37" t="s">
        <v>2592</v>
      </c>
      <c r="U76" s="37" t="s">
        <v>2592</v>
      </c>
    </row>
    <row r="77" spans="1:21" x14ac:dyDescent="0.2">
      <c r="A77" s="34">
        <v>0</v>
      </c>
      <c r="B77" s="34">
        <v>3.8304999999999999E-2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5">
        <v>0</v>
      </c>
      <c r="N77" s="35">
        <v>0</v>
      </c>
      <c r="O77" s="35">
        <v>0</v>
      </c>
      <c r="P77" s="35">
        <v>0</v>
      </c>
      <c r="Q77" s="36">
        <f t="shared" si="3"/>
        <v>3.1920833333333332E-3</v>
      </c>
      <c r="R77" s="36">
        <f t="shared" si="4"/>
        <v>0</v>
      </c>
      <c r="S77" s="37">
        <f t="shared" si="5"/>
        <v>3.1920833333333332E-3</v>
      </c>
      <c r="T77" s="37" t="s">
        <v>1923</v>
      </c>
      <c r="U77" s="37" t="s">
        <v>1923</v>
      </c>
    </row>
    <row r="78" spans="1:21" x14ac:dyDescent="0.2">
      <c r="A78" s="34">
        <v>0</v>
      </c>
      <c r="B78" s="34">
        <v>0</v>
      </c>
      <c r="C78" s="34">
        <v>2.5742999999999999E-2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1.2473E-2</v>
      </c>
      <c r="K78" s="34">
        <v>0</v>
      </c>
      <c r="L78" s="34">
        <v>0</v>
      </c>
      <c r="M78" s="35">
        <v>0</v>
      </c>
      <c r="N78" s="35">
        <v>0</v>
      </c>
      <c r="O78" s="35">
        <v>0</v>
      </c>
      <c r="P78" s="35">
        <v>0</v>
      </c>
      <c r="Q78" s="36">
        <f t="shared" si="3"/>
        <v>3.1846666666666668E-3</v>
      </c>
      <c r="R78" s="36">
        <f t="shared" si="4"/>
        <v>0</v>
      </c>
      <c r="S78" s="37">
        <f t="shared" si="5"/>
        <v>3.1846666666666668E-3</v>
      </c>
      <c r="T78" s="37" t="s">
        <v>606</v>
      </c>
      <c r="U78" s="37" t="s">
        <v>606</v>
      </c>
    </row>
    <row r="79" spans="1:21" x14ac:dyDescent="0.2">
      <c r="A79" s="34">
        <v>3.8094999999999997E-2</v>
      </c>
      <c r="B79" s="34">
        <v>0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5">
        <v>0</v>
      </c>
      <c r="N79" s="35">
        <v>0</v>
      </c>
      <c r="O79" s="35">
        <v>0</v>
      </c>
      <c r="P79" s="35">
        <v>0</v>
      </c>
      <c r="Q79" s="36">
        <f t="shared" si="3"/>
        <v>3.1745833333333331E-3</v>
      </c>
      <c r="R79" s="36">
        <f t="shared" si="4"/>
        <v>0</v>
      </c>
      <c r="S79" s="37">
        <f t="shared" si="5"/>
        <v>3.1745833333333331E-3</v>
      </c>
      <c r="T79" s="37" t="s">
        <v>247</v>
      </c>
      <c r="U79" s="37" t="s">
        <v>247</v>
      </c>
    </row>
    <row r="80" spans="1:21" x14ac:dyDescent="0.2">
      <c r="A80" s="34">
        <v>0</v>
      </c>
      <c r="B80" s="34">
        <v>0</v>
      </c>
      <c r="C80" s="34">
        <v>0</v>
      </c>
      <c r="D80" s="34">
        <v>0</v>
      </c>
      <c r="E80" s="34">
        <v>0</v>
      </c>
      <c r="F80" s="34">
        <v>0</v>
      </c>
      <c r="G80" s="34">
        <v>4.3320999999999998E-2</v>
      </c>
      <c r="H80" s="34">
        <v>3.4160999999999997E-2</v>
      </c>
      <c r="I80" s="34">
        <v>0</v>
      </c>
      <c r="J80" s="34">
        <v>0</v>
      </c>
      <c r="K80" s="34">
        <v>0</v>
      </c>
      <c r="L80" s="34">
        <v>0</v>
      </c>
      <c r="M80" s="35">
        <v>6.4520000000000003E-3</v>
      </c>
      <c r="N80" s="35">
        <v>6.8649999999999996E-3</v>
      </c>
      <c r="O80" s="35">
        <v>0</v>
      </c>
      <c r="P80" s="35">
        <v>0</v>
      </c>
      <c r="Q80" s="36">
        <f t="shared" si="3"/>
        <v>6.4568333333333327E-3</v>
      </c>
      <c r="R80" s="36">
        <f t="shared" si="4"/>
        <v>3.3292499999999997E-3</v>
      </c>
      <c r="S80" s="37">
        <f t="shared" si="5"/>
        <v>3.1275833333333329E-3</v>
      </c>
      <c r="T80" s="37" t="s">
        <v>423</v>
      </c>
      <c r="U80" s="37" t="s">
        <v>423</v>
      </c>
    </row>
    <row r="81" spans="1:21" x14ac:dyDescent="0.2">
      <c r="A81" s="34">
        <v>0</v>
      </c>
      <c r="B81" s="34">
        <v>0</v>
      </c>
      <c r="C81" s="34">
        <v>3.7499999999999999E-2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5">
        <v>0</v>
      </c>
      <c r="N81" s="35">
        <v>0</v>
      </c>
      <c r="O81" s="35">
        <v>0</v>
      </c>
      <c r="P81" s="35">
        <v>0</v>
      </c>
      <c r="Q81" s="36">
        <f t="shared" si="3"/>
        <v>3.1249999999999997E-3</v>
      </c>
      <c r="R81" s="36">
        <f t="shared" si="4"/>
        <v>0</v>
      </c>
      <c r="S81" s="37">
        <f t="shared" si="5"/>
        <v>3.1249999999999997E-3</v>
      </c>
      <c r="T81" s="37" t="s">
        <v>2303</v>
      </c>
      <c r="U81" s="37" t="s">
        <v>2303</v>
      </c>
    </row>
    <row r="82" spans="1:21" x14ac:dyDescent="0.2">
      <c r="A82" s="34">
        <v>2.993865</v>
      </c>
      <c r="B82" s="34">
        <v>3</v>
      </c>
      <c r="C82" s="34">
        <v>2.9944419999999998</v>
      </c>
      <c r="D82" s="34">
        <v>2.996219</v>
      </c>
      <c r="E82" s="34">
        <v>2.9932259999999999</v>
      </c>
      <c r="F82" s="34">
        <v>2.984035</v>
      </c>
      <c r="G82" s="34">
        <v>2.966062</v>
      </c>
      <c r="H82" s="34">
        <v>2.9889709999999998</v>
      </c>
      <c r="I82" s="34">
        <v>2.997525</v>
      </c>
      <c r="J82" s="34">
        <v>2.9866190000000001</v>
      </c>
      <c r="K82" s="34">
        <v>2.9855489999999998</v>
      </c>
      <c r="L82" s="34">
        <v>2.9918279999999999</v>
      </c>
      <c r="M82" s="35">
        <v>2.9829970000000001</v>
      </c>
      <c r="N82" s="35">
        <v>2.9897969999999998</v>
      </c>
      <c r="O82" s="35">
        <v>2.9899749999999998</v>
      </c>
      <c r="P82" s="35">
        <v>2.9842360000000001</v>
      </c>
      <c r="Q82" s="36">
        <f t="shared" si="3"/>
        <v>2.9898617499999998</v>
      </c>
      <c r="R82" s="36">
        <f t="shared" si="4"/>
        <v>2.9867512500000002</v>
      </c>
      <c r="S82" s="37">
        <f t="shared" si="5"/>
        <v>3.1104999999995719E-3</v>
      </c>
      <c r="T82" s="37" t="s">
        <v>286</v>
      </c>
      <c r="U82" s="37" t="s">
        <v>285</v>
      </c>
    </row>
    <row r="83" spans="1:21" x14ac:dyDescent="0.2">
      <c r="A83" s="34">
        <v>0</v>
      </c>
      <c r="B83" s="34">
        <v>0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1.6E-2</v>
      </c>
      <c r="K83" s="34">
        <v>0</v>
      </c>
      <c r="L83" s="34">
        <v>2.1225999999999998E-2</v>
      </c>
      <c r="M83" s="35">
        <v>0</v>
      </c>
      <c r="N83" s="35">
        <v>0</v>
      </c>
      <c r="O83" s="35">
        <v>0</v>
      </c>
      <c r="P83" s="35">
        <v>0</v>
      </c>
      <c r="Q83" s="36">
        <f t="shared" si="3"/>
        <v>3.1021666666666663E-3</v>
      </c>
      <c r="R83" s="36">
        <f t="shared" si="4"/>
        <v>0</v>
      </c>
      <c r="S83" s="37">
        <f t="shared" si="5"/>
        <v>3.1021666666666663E-3</v>
      </c>
      <c r="T83" s="37" t="s">
        <v>1685</v>
      </c>
      <c r="U83" s="37" t="s">
        <v>1684</v>
      </c>
    </row>
    <row r="84" spans="1:21" x14ac:dyDescent="0.2">
      <c r="A84" s="34">
        <v>0</v>
      </c>
      <c r="B84" s="34">
        <v>0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1.4536E-2</v>
      </c>
      <c r="K84" s="34">
        <v>2.2342000000000001E-2</v>
      </c>
      <c r="L84" s="34">
        <v>0</v>
      </c>
      <c r="M84" s="35">
        <v>0</v>
      </c>
      <c r="N84" s="35">
        <v>0</v>
      </c>
      <c r="O84" s="35">
        <v>0</v>
      </c>
      <c r="P84" s="35">
        <v>0</v>
      </c>
      <c r="Q84" s="36">
        <f t="shared" si="3"/>
        <v>3.0731666666666668E-3</v>
      </c>
      <c r="R84" s="36">
        <f t="shared" si="4"/>
        <v>0</v>
      </c>
      <c r="S84" s="37">
        <f t="shared" si="5"/>
        <v>3.0731666666666668E-3</v>
      </c>
      <c r="T84" s="37" t="s">
        <v>1034</v>
      </c>
      <c r="U84" s="37" t="s">
        <v>1034</v>
      </c>
    </row>
    <row r="85" spans="1:21" x14ac:dyDescent="0.2">
      <c r="A85" s="34">
        <v>0</v>
      </c>
      <c r="B85" s="34">
        <v>0</v>
      </c>
      <c r="C85" s="34">
        <v>0</v>
      </c>
      <c r="D85" s="34">
        <v>0</v>
      </c>
      <c r="E85" s="34">
        <v>3.2453999999999997E-2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3.9529999999999999E-3</v>
      </c>
      <c r="M85" s="35">
        <v>0</v>
      </c>
      <c r="N85" s="35">
        <v>0</v>
      </c>
      <c r="O85" s="35">
        <v>0</v>
      </c>
      <c r="P85" s="35">
        <v>0</v>
      </c>
      <c r="Q85" s="36">
        <f t="shared" si="3"/>
        <v>3.0339166666666661E-3</v>
      </c>
      <c r="R85" s="36">
        <f t="shared" si="4"/>
        <v>0</v>
      </c>
      <c r="S85" s="37">
        <f t="shared" si="5"/>
        <v>3.0339166666666661E-3</v>
      </c>
      <c r="T85" s="37" t="s">
        <v>1891</v>
      </c>
      <c r="U85" s="37" t="s">
        <v>1891</v>
      </c>
    </row>
    <row r="86" spans="1:21" x14ac:dyDescent="0.2">
      <c r="A86" s="34">
        <v>3.5901000000000002E-2</v>
      </c>
      <c r="B86" s="34">
        <v>0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5">
        <v>0</v>
      </c>
      <c r="N86" s="35">
        <v>0</v>
      </c>
      <c r="O86" s="35">
        <v>0</v>
      </c>
      <c r="P86" s="35">
        <v>0</v>
      </c>
      <c r="Q86" s="36">
        <f t="shared" si="3"/>
        <v>2.9917500000000001E-3</v>
      </c>
      <c r="R86" s="36">
        <f t="shared" si="4"/>
        <v>0</v>
      </c>
      <c r="S86" s="37">
        <f t="shared" si="5"/>
        <v>2.9917500000000001E-3</v>
      </c>
      <c r="T86" s="37" t="s">
        <v>1367</v>
      </c>
      <c r="U86" s="37" t="s">
        <v>1366</v>
      </c>
    </row>
    <row r="87" spans="1:21" x14ac:dyDescent="0.2">
      <c r="A87" s="34">
        <v>0</v>
      </c>
      <c r="B87" s="34">
        <v>0</v>
      </c>
      <c r="C87" s="34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3.5889999999999998E-2</v>
      </c>
      <c r="M87" s="35">
        <v>0</v>
      </c>
      <c r="N87" s="35">
        <v>0</v>
      </c>
      <c r="O87" s="35">
        <v>0</v>
      </c>
      <c r="P87" s="35">
        <v>0</v>
      </c>
      <c r="Q87" s="36">
        <f t="shared" si="3"/>
        <v>2.9908333333333332E-3</v>
      </c>
      <c r="R87" s="36">
        <f t="shared" si="4"/>
        <v>0</v>
      </c>
      <c r="S87" s="37">
        <f t="shared" si="5"/>
        <v>2.9908333333333332E-3</v>
      </c>
      <c r="T87" s="37" t="s">
        <v>2739</v>
      </c>
      <c r="U87" s="37" t="s">
        <v>2739</v>
      </c>
    </row>
    <row r="88" spans="1:21" x14ac:dyDescent="0.2">
      <c r="A88" s="34">
        <v>0</v>
      </c>
      <c r="B88" s="34">
        <v>0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3.5135E-2</v>
      </c>
      <c r="L88" s="34">
        <v>0</v>
      </c>
      <c r="M88" s="35">
        <v>0</v>
      </c>
      <c r="N88" s="35">
        <v>0</v>
      </c>
      <c r="O88" s="35">
        <v>0</v>
      </c>
      <c r="P88" s="35">
        <v>0</v>
      </c>
      <c r="Q88" s="36">
        <f t="shared" si="3"/>
        <v>2.9279166666666668E-3</v>
      </c>
      <c r="R88" s="36">
        <f t="shared" si="4"/>
        <v>0</v>
      </c>
      <c r="S88" s="37">
        <f t="shared" si="5"/>
        <v>2.9279166666666668E-3</v>
      </c>
      <c r="T88" s="37" t="s">
        <v>2544</v>
      </c>
      <c r="U88" s="37" t="s">
        <v>2543</v>
      </c>
    </row>
    <row r="89" spans="1:21" x14ac:dyDescent="0.2">
      <c r="A89" s="34">
        <v>0</v>
      </c>
      <c r="B89" s="34">
        <v>0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3.4613999999999999E-2</v>
      </c>
      <c r="K89" s="34">
        <v>0</v>
      </c>
      <c r="L89" s="34">
        <v>0</v>
      </c>
      <c r="M89" s="35">
        <v>0</v>
      </c>
      <c r="N89" s="35">
        <v>0</v>
      </c>
      <c r="O89" s="35">
        <v>0</v>
      </c>
      <c r="P89" s="35">
        <v>0</v>
      </c>
      <c r="Q89" s="36">
        <f t="shared" si="3"/>
        <v>2.8844999999999999E-3</v>
      </c>
      <c r="R89" s="36">
        <f t="shared" si="4"/>
        <v>0</v>
      </c>
      <c r="S89" s="37">
        <f t="shared" si="5"/>
        <v>2.8844999999999999E-3</v>
      </c>
      <c r="T89" s="37" t="s">
        <v>2755</v>
      </c>
      <c r="U89" s="37" t="s">
        <v>2755</v>
      </c>
    </row>
    <row r="90" spans="1:21" x14ac:dyDescent="0.2">
      <c r="A90" s="34">
        <v>0</v>
      </c>
      <c r="B90" s="34">
        <v>0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8.4390000000000003E-3</v>
      </c>
      <c r="I90" s="34">
        <v>0</v>
      </c>
      <c r="J90" s="34">
        <v>0</v>
      </c>
      <c r="K90" s="34">
        <v>0</v>
      </c>
      <c r="L90" s="34">
        <v>2.5531999999999999E-2</v>
      </c>
      <c r="M90" s="35">
        <v>0</v>
      </c>
      <c r="N90" s="35">
        <v>0</v>
      </c>
      <c r="O90" s="35">
        <v>0</v>
      </c>
      <c r="P90" s="35">
        <v>0</v>
      </c>
      <c r="Q90" s="36">
        <f t="shared" si="3"/>
        <v>2.8309166666666669E-3</v>
      </c>
      <c r="R90" s="36">
        <f t="shared" si="4"/>
        <v>0</v>
      </c>
      <c r="S90" s="37">
        <f t="shared" si="5"/>
        <v>2.8309166666666669E-3</v>
      </c>
      <c r="T90" s="37" t="s">
        <v>2736</v>
      </c>
      <c r="U90" s="37" t="s">
        <v>2735</v>
      </c>
    </row>
    <row r="91" spans="1:21" x14ac:dyDescent="0.2">
      <c r="A91" s="34">
        <v>0</v>
      </c>
      <c r="B91" s="34">
        <v>0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3.3911999999999998E-2</v>
      </c>
      <c r="K91" s="34">
        <v>0</v>
      </c>
      <c r="L91" s="34">
        <v>0</v>
      </c>
      <c r="M91" s="35">
        <v>0</v>
      </c>
      <c r="N91" s="35">
        <v>0</v>
      </c>
      <c r="O91" s="35">
        <v>0</v>
      </c>
      <c r="P91" s="35">
        <v>0</v>
      </c>
      <c r="Q91" s="36">
        <f t="shared" si="3"/>
        <v>2.826E-3</v>
      </c>
      <c r="R91" s="36">
        <f t="shared" si="4"/>
        <v>0</v>
      </c>
      <c r="S91" s="37">
        <f t="shared" si="5"/>
        <v>2.826E-3</v>
      </c>
      <c r="T91" s="37" t="s">
        <v>2625</v>
      </c>
      <c r="U91" s="37" t="s">
        <v>2625</v>
      </c>
    </row>
    <row r="92" spans="1:21" x14ac:dyDescent="0.2">
      <c r="A92" s="34">
        <v>0</v>
      </c>
      <c r="B92" s="34">
        <v>0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3.3520000000000001E-2</v>
      </c>
      <c r="J92" s="34">
        <v>0</v>
      </c>
      <c r="K92" s="34">
        <v>0</v>
      </c>
      <c r="L92" s="34">
        <v>0</v>
      </c>
      <c r="M92" s="35">
        <v>0</v>
      </c>
      <c r="N92" s="35">
        <v>0</v>
      </c>
      <c r="O92" s="35">
        <v>0</v>
      </c>
      <c r="P92" s="35">
        <v>0</v>
      </c>
      <c r="Q92" s="36">
        <f t="shared" si="3"/>
        <v>2.7933333333333334E-3</v>
      </c>
      <c r="R92" s="36">
        <f t="shared" si="4"/>
        <v>0</v>
      </c>
      <c r="S92" s="37">
        <f t="shared" si="5"/>
        <v>2.7933333333333334E-3</v>
      </c>
      <c r="T92" s="37" t="s">
        <v>489</v>
      </c>
      <c r="U92" s="37" t="s">
        <v>488</v>
      </c>
    </row>
    <row r="93" spans="1:21" x14ac:dyDescent="0.2">
      <c r="A93" s="34">
        <v>0</v>
      </c>
      <c r="B93" s="34">
        <v>0</v>
      </c>
      <c r="C93" s="34">
        <v>0</v>
      </c>
      <c r="D93" s="34">
        <v>0</v>
      </c>
      <c r="E93" s="34">
        <v>0</v>
      </c>
      <c r="F93" s="34">
        <v>0</v>
      </c>
      <c r="G93" s="34">
        <v>3.3408E-2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5">
        <v>0</v>
      </c>
      <c r="N93" s="35">
        <v>0</v>
      </c>
      <c r="O93" s="35">
        <v>0</v>
      </c>
      <c r="P93" s="35">
        <v>0</v>
      </c>
      <c r="Q93" s="36">
        <f t="shared" si="3"/>
        <v>2.784E-3</v>
      </c>
      <c r="R93" s="36">
        <f t="shared" si="4"/>
        <v>0</v>
      </c>
      <c r="S93" s="37">
        <f t="shared" si="5"/>
        <v>2.784E-3</v>
      </c>
      <c r="T93" s="37" t="s">
        <v>2319</v>
      </c>
      <c r="U93" s="37" t="s">
        <v>2319</v>
      </c>
    </row>
    <row r="94" spans="1:21" x14ac:dyDescent="0.2">
      <c r="A94" s="34">
        <v>0.29865900000000001</v>
      </c>
      <c r="B94" s="34">
        <v>0.28180899999999998</v>
      </c>
      <c r="C94" s="34">
        <v>0.11072</v>
      </c>
      <c r="D94" s="34">
        <v>0.28201700000000002</v>
      </c>
      <c r="E94" s="34">
        <v>0.24247199999999999</v>
      </c>
      <c r="F94" s="34">
        <v>0.32116600000000001</v>
      </c>
      <c r="G94" s="34">
        <v>0.219082</v>
      </c>
      <c r="H94" s="34">
        <v>0.23955899999999999</v>
      </c>
      <c r="I94" s="34">
        <v>0.28439900000000001</v>
      </c>
      <c r="J94" s="34">
        <v>0.57719200000000004</v>
      </c>
      <c r="K94" s="34">
        <v>0.38615300000000002</v>
      </c>
      <c r="L94" s="34">
        <v>0.31607600000000002</v>
      </c>
      <c r="M94" s="35">
        <v>0.28351199999999999</v>
      </c>
      <c r="N94" s="35">
        <v>0.36185800000000001</v>
      </c>
      <c r="O94" s="35">
        <v>0.38429099999999999</v>
      </c>
      <c r="P94" s="35">
        <v>0.145679</v>
      </c>
      <c r="Q94" s="36">
        <f t="shared" si="3"/>
        <v>0.29660866666666669</v>
      </c>
      <c r="R94" s="36">
        <f t="shared" si="4"/>
        <v>0.29383500000000001</v>
      </c>
      <c r="S94" s="37">
        <f t="shared" si="5"/>
        <v>2.7736666666666743E-3</v>
      </c>
      <c r="T94" s="37" t="s">
        <v>179</v>
      </c>
      <c r="U94" s="37" t="s">
        <v>178</v>
      </c>
    </row>
    <row r="95" spans="1:21" x14ac:dyDescent="0.2">
      <c r="A95" s="34">
        <v>3.3264000000000002E-2</v>
      </c>
      <c r="B95" s="34">
        <v>0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5">
        <v>0</v>
      </c>
      <c r="N95" s="35">
        <v>0</v>
      </c>
      <c r="O95" s="35">
        <v>0</v>
      </c>
      <c r="P95" s="35">
        <v>0</v>
      </c>
      <c r="Q95" s="36">
        <f t="shared" si="3"/>
        <v>2.7720000000000002E-3</v>
      </c>
      <c r="R95" s="36">
        <f t="shared" si="4"/>
        <v>0</v>
      </c>
      <c r="S95" s="37">
        <f t="shared" si="5"/>
        <v>2.7720000000000002E-3</v>
      </c>
      <c r="T95" s="37" t="s">
        <v>1975</v>
      </c>
      <c r="U95" s="37" t="s">
        <v>1974</v>
      </c>
    </row>
    <row r="96" spans="1:21" x14ac:dyDescent="0.2">
      <c r="A96" s="34">
        <v>0</v>
      </c>
      <c r="B96" s="34">
        <v>0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3.3186E-2</v>
      </c>
      <c r="J96" s="34">
        <v>0</v>
      </c>
      <c r="K96" s="34">
        <v>0</v>
      </c>
      <c r="L96" s="34">
        <v>0</v>
      </c>
      <c r="M96" s="35">
        <v>0</v>
      </c>
      <c r="N96" s="35">
        <v>0</v>
      </c>
      <c r="O96" s="35">
        <v>0</v>
      </c>
      <c r="P96" s="35">
        <v>0</v>
      </c>
      <c r="Q96" s="36">
        <f t="shared" si="3"/>
        <v>2.7655000000000002E-3</v>
      </c>
      <c r="R96" s="36">
        <f t="shared" si="4"/>
        <v>0</v>
      </c>
      <c r="S96" s="37">
        <f t="shared" si="5"/>
        <v>2.7655000000000002E-3</v>
      </c>
      <c r="T96" s="37" t="s">
        <v>964</v>
      </c>
      <c r="U96" s="37" t="s">
        <v>964</v>
      </c>
    </row>
    <row r="97" spans="1:21" x14ac:dyDescent="0.2">
      <c r="A97" s="34">
        <v>1.988275</v>
      </c>
      <c r="B97" s="34">
        <v>1.98763</v>
      </c>
      <c r="C97" s="34">
        <v>1.987814</v>
      </c>
      <c r="D97" s="34">
        <v>2.0301779999999998</v>
      </c>
      <c r="E97" s="34">
        <v>1.972737</v>
      </c>
      <c r="F97" s="34">
        <v>1.9800249999999999</v>
      </c>
      <c r="G97" s="34">
        <v>2.0460769999999999</v>
      </c>
      <c r="H97" s="34">
        <v>1.9671080000000001</v>
      </c>
      <c r="I97" s="34">
        <v>1.990049</v>
      </c>
      <c r="J97" s="34">
        <v>1.9421379999999999</v>
      </c>
      <c r="K97" s="34">
        <v>1.9088499999999999</v>
      </c>
      <c r="L97" s="34">
        <v>1.9242669999999999</v>
      </c>
      <c r="M97" s="35">
        <v>1.981468</v>
      </c>
      <c r="N97" s="35">
        <v>1.9967889999999999</v>
      </c>
      <c r="O97" s="35">
        <v>1.9442919999999999</v>
      </c>
      <c r="P97" s="35">
        <v>1.974904</v>
      </c>
      <c r="Q97" s="36">
        <f t="shared" si="3"/>
        <v>1.9770956666666668</v>
      </c>
      <c r="R97" s="36">
        <f t="shared" si="4"/>
        <v>1.9743632500000001</v>
      </c>
      <c r="S97" s="37">
        <f t="shared" si="5"/>
        <v>2.7324166666666816E-3</v>
      </c>
      <c r="T97" s="37" t="s">
        <v>260</v>
      </c>
      <c r="U97" s="37" t="s">
        <v>259</v>
      </c>
    </row>
    <row r="98" spans="1:21" x14ac:dyDescent="0.2">
      <c r="A98" s="34">
        <v>0</v>
      </c>
      <c r="B98" s="34">
        <v>0</v>
      </c>
      <c r="C98" s="34">
        <v>0</v>
      </c>
      <c r="D98" s="34">
        <v>0</v>
      </c>
      <c r="E98" s="34">
        <v>3.2258000000000002E-2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5">
        <v>0</v>
      </c>
      <c r="N98" s="35">
        <v>0</v>
      </c>
      <c r="O98" s="35">
        <v>0</v>
      </c>
      <c r="P98" s="35">
        <v>0</v>
      </c>
      <c r="Q98" s="36">
        <f t="shared" si="3"/>
        <v>2.6881666666666668E-3</v>
      </c>
      <c r="R98" s="36">
        <f t="shared" si="4"/>
        <v>0</v>
      </c>
      <c r="S98" s="37">
        <f t="shared" si="5"/>
        <v>2.6881666666666668E-3</v>
      </c>
      <c r="T98" s="37" t="s">
        <v>1538</v>
      </c>
      <c r="U98" s="37" t="s">
        <v>1537</v>
      </c>
    </row>
    <row r="99" spans="1:21" x14ac:dyDescent="0.2">
      <c r="A99" s="34">
        <v>0.99830200000000002</v>
      </c>
      <c r="B99" s="34">
        <v>0.99677400000000005</v>
      </c>
      <c r="C99" s="34">
        <v>1</v>
      </c>
      <c r="D99" s="34">
        <v>0.99733300000000003</v>
      </c>
      <c r="E99" s="34">
        <v>0.99672099999999997</v>
      </c>
      <c r="F99" s="34">
        <v>1.0086630000000001</v>
      </c>
      <c r="G99" s="34">
        <v>0.99704099999999996</v>
      </c>
      <c r="H99" s="34">
        <v>0.99765300000000001</v>
      </c>
      <c r="I99" s="34">
        <v>0.99423600000000001</v>
      </c>
      <c r="J99" s="34">
        <v>1.0163629999999999</v>
      </c>
      <c r="K99" s="34">
        <v>0.99819800000000003</v>
      </c>
      <c r="L99" s="34">
        <v>0.99701700000000004</v>
      </c>
      <c r="M99" s="35">
        <v>0.99756400000000001</v>
      </c>
      <c r="N99" s="35">
        <v>0.99731199999999998</v>
      </c>
      <c r="O99" s="35">
        <v>0.99579499999999999</v>
      </c>
      <c r="P99" s="35">
        <v>0.99805100000000002</v>
      </c>
      <c r="Q99" s="36">
        <f t="shared" si="3"/>
        <v>0.99985841666666675</v>
      </c>
      <c r="R99" s="36">
        <f t="shared" si="4"/>
        <v>0.99718050000000003</v>
      </c>
      <c r="S99" s="37">
        <f t="shared" si="5"/>
        <v>2.6779166666667242E-3</v>
      </c>
      <c r="T99" s="37" t="s">
        <v>284</v>
      </c>
      <c r="U99" s="37" t="s">
        <v>284</v>
      </c>
    </row>
    <row r="100" spans="1:21" x14ac:dyDescent="0.2">
      <c r="A100" s="34">
        <v>0</v>
      </c>
      <c r="B100" s="34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1.1730000000000001E-2</v>
      </c>
      <c r="H100" s="34">
        <v>8.5290000000000001E-3</v>
      </c>
      <c r="I100" s="34">
        <v>1.1834000000000001E-2</v>
      </c>
      <c r="J100" s="34">
        <v>0</v>
      </c>
      <c r="K100" s="34">
        <v>0</v>
      </c>
      <c r="L100" s="34">
        <v>0</v>
      </c>
      <c r="M100" s="35">
        <v>0</v>
      </c>
      <c r="N100" s="35">
        <v>0</v>
      </c>
      <c r="O100" s="35">
        <v>0</v>
      </c>
      <c r="P100" s="35">
        <v>0</v>
      </c>
      <c r="Q100" s="36">
        <f t="shared" si="3"/>
        <v>2.674416666666667E-3</v>
      </c>
      <c r="R100" s="36">
        <f t="shared" si="4"/>
        <v>0</v>
      </c>
      <c r="S100" s="37">
        <f t="shared" si="5"/>
        <v>2.674416666666667E-3</v>
      </c>
      <c r="T100" s="37" t="s">
        <v>1122</v>
      </c>
      <c r="U100" s="37" t="s">
        <v>1122</v>
      </c>
    </row>
    <row r="101" spans="1:21" x14ac:dyDescent="0.2">
      <c r="A101" s="34">
        <v>1.2024E-2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1.9911000000000002E-2</v>
      </c>
      <c r="K101" s="34">
        <v>0</v>
      </c>
      <c r="L101" s="34">
        <v>0</v>
      </c>
      <c r="M101" s="35">
        <v>0</v>
      </c>
      <c r="N101" s="35">
        <v>0</v>
      </c>
      <c r="O101" s="35">
        <v>0</v>
      </c>
      <c r="P101" s="35">
        <v>0</v>
      </c>
      <c r="Q101" s="36">
        <f t="shared" si="3"/>
        <v>2.6612500000000004E-3</v>
      </c>
      <c r="R101" s="36">
        <f t="shared" si="4"/>
        <v>0</v>
      </c>
      <c r="S101" s="37">
        <f t="shared" si="5"/>
        <v>2.6612500000000004E-3</v>
      </c>
      <c r="T101" s="37" t="s">
        <v>2166</v>
      </c>
      <c r="U101" s="37" t="s">
        <v>2166</v>
      </c>
    </row>
    <row r="102" spans="1:21" x14ac:dyDescent="0.2">
      <c r="A102" s="34">
        <v>7.0049999999999999E-3</v>
      </c>
      <c r="B102" s="34">
        <v>0</v>
      </c>
      <c r="C102" s="34">
        <v>0</v>
      </c>
      <c r="D102" s="34">
        <v>2.4781999999999998E-2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5">
        <v>0</v>
      </c>
      <c r="N102" s="35">
        <v>0</v>
      </c>
      <c r="O102" s="35">
        <v>0</v>
      </c>
      <c r="P102" s="35">
        <v>0</v>
      </c>
      <c r="Q102" s="36">
        <f t="shared" si="3"/>
        <v>2.6489166666666662E-3</v>
      </c>
      <c r="R102" s="36">
        <f t="shared" si="4"/>
        <v>0</v>
      </c>
      <c r="S102" s="37">
        <f t="shared" si="5"/>
        <v>2.6489166666666662E-3</v>
      </c>
      <c r="T102" s="37" t="s">
        <v>1148</v>
      </c>
      <c r="U102" s="37" t="s">
        <v>1147</v>
      </c>
    </row>
    <row r="103" spans="1:21" x14ac:dyDescent="0.2">
      <c r="A103" s="34">
        <v>0</v>
      </c>
      <c r="B103" s="34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6.8380000000000003E-3</v>
      </c>
      <c r="I103" s="34">
        <v>0</v>
      </c>
      <c r="J103" s="34">
        <v>2.4768999999999999E-2</v>
      </c>
      <c r="K103" s="34">
        <v>0</v>
      </c>
      <c r="L103" s="34">
        <v>0</v>
      </c>
      <c r="M103" s="35">
        <v>0</v>
      </c>
      <c r="N103" s="35">
        <v>0</v>
      </c>
      <c r="O103" s="35">
        <v>0</v>
      </c>
      <c r="P103" s="35">
        <v>0</v>
      </c>
      <c r="Q103" s="36">
        <f t="shared" si="3"/>
        <v>2.6339166666666664E-3</v>
      </c>
      <c r="R103" s="36">
        <f t="shared" si="4"/>
        <v>0</v>
      </c>
      <c r="S103" s="37">
        <f t="shared" si="5"/>
        <v>2.6339166666666664E-3</v>
      </c>
      <c r="T103" s="37" t="s">
        <v>2500</v>
      </c>
      <c r="U103" s="37" t="s">
        <v>2500</v>
      </c>
    </row>
    <row r="104" spans="1:21" x14ac:dyDescent="0.2">
      <c r="A104" s="34">
        <v>0</v>
      </c>
      <c r="B104" s="34">
        <v>0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3.1552999999999998E-2</v>
      </c>
      <c r="I104" s="34">
        <v>0</v>
      </c>
      <c r="J104" s="34">
        <v>0</v>
      </c>
      <c r="K104" s="34">
        <v>0</v>
      </c>
      <c r="L104" s="34">
        <v>0</v>
      </c>
      <c r="M104" s="35">
        <v>0</v>
      </c>
      <c r="N104" s="35">
        <v>0</v>
      </c>
      <c r="O104" s="35">
        <v>0</v>
      </c>
      <c r="P104" s="35">
        <v>0</v>
      </c>
      <c r="Q104" s="36">
        <f t="shared" si="3"/>
        <v>2.6294166666666666E-3</v>
      </c>
      <c r="R104" s="36">
        <f t="shared" si="4"/>
        <v>0</v>
      </c>
      <c r="S104" s="37">
        <f t="shared" si="5"/>
        <v>2.6294166666666666E-3</v>
      </c>
      <c r="T104" s="37" t="s">
        <v>1084</v>
      </c>
      <c r="U104" s="37" t="s">
        <v>1084</v>
      </c>
    </row>
    <row r="105" spans="1:21" x14ac:dyDescent="0.2">
      <c r="A105" s="34">
        <v>0</v>
      </c>
      <c r="B105" s="34">
        <v>4.4099999999999999E-3</v>
      </c>
      <c r="C105" s="34">
        <v>0</v>
      </c>
      <c r="D105" s="34">
        <v>0</v>
      </c>
      <c r="E105" s="34">
        <v>0</v>
      </c>
      <c r="F105" s="34">
        <v>0</v>
      </c>
      <c r="G105" s="34">
        <v>2.7026999999999999E-2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5">
        <v>0</v>
      </c>
      <c r="N105" s="35">
        <v>0</v>
      </c>
      <c r="O105" s="35">
        <v>0</v>
      </c>
      <c r="P105" s="35">
        <v>0</v>
      </c>
      <c r="Q105" s="36">
        <f t="shared" si="3"/>
        <v>2.6197500000000001E-3</v>
      </c>
      <c r="R105" s="36">
        <f t="shared" si="4"/>
        <v>0</v>
      </c>
      <c r="S105" s="37">
        <f t="shared" si="5"/>
        <v>2.6197500000000001E-3</v>
      </c>
      <c r="T105" s="37" t="s">
        <v>2572</v>
      </c>
      <c r="U105" s="37" t="s">
        <v>2571</v>
      </c>
    </row>
    <row r="106" spans="1:21" x14ac:dyDescent="0.2">
      <c r="A106" s="34">
        <v>6.8970000000000004E-3</v>
      </c>
      <c r="B106" s="34">
        <v>4.3959999999999997E-3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1.9886000000000001E-2</v>
      </c>
      <c r="K106" s="34">
        <v>0</v>
      </c>
      <c r="L106" s="34">
        <v>0</v>
      </c>
      <c r="M106" s="35">
        <v>0</v>
      </c>
      <c r="N106" s="35">
        <v>0</v>
      </c>
      <c r="O106" s="35">
        <v>0</v>
      </c>
      <c r="P106" s="35">
        <v>0</v>
      </c>
      <c r="Q106" s="36">
        <f t="shared" si="3"/>
        <v>2.5982500000000003E-3</v>
      </c>
      <c r="R106" s="36">
        <f t="shared" si="4"/>
        <v>0</v>
      </c>
      <c r="S106" s="37">
        <f t="shared" si="5"/>
        <v>2.5982500000000003E-3</v>
      </c>
      <c r="T106" s="37" t="s">
        <v>2438</v>
      </c>
      <c r="U106" s="37" t="s">
        <v>2437</v>
      </c>
    </row>
    <row r="107" spans="1:21" x14ac:dyDescent="0.2">
      <c r="A107" s="34">
        <v>0</v>
      </c>
      <c r="B107" s="34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2.2575999999999999E-2</v>
      </c>
      <c r="L107" s="34">
        <v>2.1142999999999999E-2</v>
      </c>
      <c r="M107" s="35">
        <v>0</v>
      </c>
      <c r="N107" s="35">
        <v>4.1949999999999999E-3</v>
      </c>
      <c r="O107" s="35">
        <v>0</v>
      </c>
      <c r="P107" s="35">
        <v>0</v>
      </c>
      <c r="Q107" s="36">
        <f t="shared" si="3"/>
        <v>3.6432499999999994E-3</v>
      </c>
      <c r="R107" s="36">
        <f t="shared" si="4"/>
        <v>1.04875E-3</v>
      </c>
      <c r="S107" s="37">
        <f t="shared" si="5"/>
        <v>2.5944999999999996E-3</v>
      </c>
      <c r="T107" s="37" t="s">
        <v>2276</v>
      </c>
      <c r="U107" s="37" t="s">
        <v>2275</v>
      </c>
    </row>
    <row r="108" spans="1:21" x14ac:dyDescent="0.2">
      <c r="A108" s="34">
        <v>0</v>
      </c>
      <c r="B108" s="34">
        <v>0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3.1074999999999998E-2</v>
      </c>
      <c r="I108" s="34">
        <v>0</v>
      </c>
      <c r="J108" s="34">
        <v>0</v>
      </c>
      <c r="K108" s="34">
        <v>0</v>
      </c>
      <c r="L108" s="34">
        <v>0</v>
      </c>
      <c r="M108" s="35">
        <v>0</v>
      </c>
      <c r="N108" s="35">
        <v>0</v>
      </c>
      <c r="O108" s="35">
        <v>0</v>
      </c>
      <c r="P108" s="35">
        <v>0</v>
      </c>
      <c r="Q108" s="36">
        <f t="shared" si="3"/>
        <v>2.5895833333333331E-3</v>
      </c>
      <c r="R108" s="36">
        <f t="shared" si="4"/>
        <v>0</v>
      </c>
      <c r="S108" s="37">
        <f t="shared" si="5"/>
        <v>2.5895833333333331E-3</v>
      </c>
      <c r="T108" s="37" t="s">
        <v>1230</v>
      </c>
      <c r="U108" s="37" t="s">
        <v>1229</v>
      </c>
    </row>
    <row r="109" spans="1:21" x14ac:dyDescent="0.2">
      <c r="A109" s="34">
        <v>0</v>
      </c>
      <c r="B109" s="34">
        <v>5.666E-3</v>
      </c>
      <c r="C109" s="34">
        <v>0</v>
      </c>
      <c r="D109" s="34">
        <v>0</v>
      </c>
      <c r="E109" s="34">
        <v>5.8820000000000001E-3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1.9168999999999999E-2</v>
      </c>
      <c r="L109" s="34">
        <v>0</v>
      </c>
      <c r="M109" s="35">
        <v>0</v>
      </c>
      <c r="N109" s="35">
        <v>0</v>
      </c>
      <c r="O109" s="35">
        <v>0</v>
      </c>
      <c r="P109" s="35">
        <v>0</v>
      </c>
      <c r="Q109" s="36">
        <f t="shared" si="3"/>
        <v>2.55975E-3</v>
      </c>
      <c r="R109" s="36">
        <f t="shared" si="4"/>
        <v>0</v>
      </c>
      <c r="S109" s="37">
        <f t="shared" si="5"/>
        <v>2.55975E-3</v>
      </c>
      <c r="T109" s="37" t="s">
        <v>855</v>
      </c>
      <c r="U109" s="37" t="s">
        <v>855</v>
      </c>
    </row>
    <row r="110" spans="1:21" x14ac:dyDescent="0.2">
      <c r="A110" s="34">
        <v>0</v>
      </c>
      <c r="B110" s="34">
        <v>3.0657E-2</v>
      </c>
      <c r="C110" s="34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5">
        <v>0</v>
      </c>
      <c r="N110" s="35">
        <v>0</v>
      </c>
      <c r="O110" s="35">
        <v>0</v>
      </c>
      <c r="P110" s="35">
        <v>0</v>
      </c>
      <c r="Q110" s="36">
        <f t="shared" si="3"/>
        <v>2.5547500000000002E-3</v>
      </c>
      <c r="R110" s="36">
        <f t="shared" si="4"/>
        <v>0</v>
      </c>
      <c r="S110" s="37">
        <f t="shared" si="5"/>
        <v>2.5547500000000002E-3</v>
      </c>
      <c r="T110" s="37" t="s">
        <v>1543</v>
      </c>
      <c r="U110" s="37" t="s">
        <v>1543</v>
      </c>
    </row>
    <row r="111" spans="1:21" x14ac:dyDescent="0.2">
      <c r="A111" s="34">
        <v>0</v>
      </c>
      <c r="B111" s="34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2.6601E-2</v>
      </c>
      <c r="K111" s="34">
        <v>0</v>
      </c>
      <c r="L111" s="34">
        <v>4.006E-3</v>
      </c>
      <c r="M111" s="35">
        <v>0</v>
      </c>
      <c r="N111" s="35">
        <v>0</v>
      </c>
      <c r="O111" s="35">
        <v>0</v>
      </c>
      <c r="P111" s="35">
        <v>0</v>
      </c>
      <c r="Q111" s="36">
        <f t="shared" si="3"/>
        <v>2.5505833333333331E-3</v>
      </c>
      <c r="R111" s="36">
        <f t="shared" si="4"/>
        <v>0</v>
      </c>
      <c r="S111" s="37">
        <f t="shared" si="5"/>
        <v>2.5505833333333331E-3</v>
      </c>
      <c r="T111" s="37" t="s">
        <v>2773</v>
      </c>
      <c r="U111" s="37" t="s">
        <v>2772</v>
      </c>
    </row>
    <row r="112" spans="1:21" x14ac:dyDescent="0.2">
      <c r="A112" s="34">
        <v>0</v>
      </c>
      <c r="B112" s="34">
        <v>0</v>
      </c>
      <c r="C112" s="34">
        <v>0</v>
      </c>
      <c r="D112" s="34">
        <v>0</v>
      </c>
      <c r="E112" s="34">
        <v>5.6979999999999999E-3</v>
      </c>
      <c r="F112" s="34">
        <v>0</v>
      </c>
      <c r="G112" s="34">
        <v>0</v>
      </c>
      <c r="H112" s="34">
        <v>0</v>
      </c>
      <c r="I112" s="34">
        <v>0</v>
      </c>
      <c r="J112" s="34">
        <v>2.4799000000000002E-2</v>
      </c>
      <c r="K112" s="34">
        <v>0</v>
      </c>
      <c r="L112" s="34">
        <v>0</v>
      </c>
      <c r="M112" s="35">
        <v>0</v>
      </c>
      <c r="N112" s="35">
        <v>0</v>
      </c>
      <c r="O112" s="35">
        <v>0</v>
      </c>
      <c r="P112" s="35">
        <v>0</v>
      </c>
      <c r="Q112" s="36">
        <f t="shared" si="3"/>
        <v>2.5414166666666671E-3</v>
      </c>
      <c r="R112" s="36">
        <f t="shared" si="4"/>
        <v>0</v>
      </c>
      <c r="S112" s="37">
        <f t="shared" si="5"/>
        <v>2.5414166666666671E-3</v>
      </c>
      <c r="T112" s="37" t="s">
        <v>2573</v>
      </c>
      <c r="U112" s="37" t="s">
        <v>2573</v>
      </c>
    </row>
    <row r="113" spans="1:21" x14ac:dyDescent="0.2">
      <c r="A113" s="34">
        <v>0</v>
      </c>
      <c r="B113" s="34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2.9888000000000001E-2</v>
      </c>
      <c r="M113" s="35">
        <v>0</v>
      </c>
      <c r="N113" s="35">
        <v>0</v>
      </c>
      <c r="O113" s="35">
        <v>0</v>
      </c>
      <c r="P113" s="35">
        <v>0</v>
      </c>
      <c r="Q113" s="36">
        <f t="shared" si="3"/>
        <v>2.4906666666666666E-3</v>
      </c>
      <c r="R113" s="36">
        <f t="shared" si="4"/>
        <v>0</v>
      </c>
      <c r="S113" s="37">
        <f t="shared" si="5"/>
        <v>2.4906666666666666E-3</v>
      </c>
      <c r="T113" s="37" t="s">
        <v>2474</v>
      </c>
      <c r="U113" s="37" t="s">
        <v>2474</v>
      </c>
    </row>
    <row r="114" spans="1:21" x14ac:dyDescent="0.2">
      <c r="A114" s="34">
        <v>0</v>
      </c>
      <c r="B114" s="34">
        <v>0</v>
      </c>
      <c r="C114" s="34">
        <v>0</v>
      </c>
      <c r="D114" s="34">
        <v>0</v>
      </c>
      <c r="E114" s="34">
        <v>2.9780999999999998E-2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5">
        <v>0</v>
      </c>
      <c r="N114" s="35">
        <v>0</v>
      </c>
      <c r="O114" s="35">
        <v>0</v>
      </c>
      <c r="P114" s="35">
        <v>0</v>
      </c>
      <c r="Q114" s="36">
        <f t="shared" si="3"/>
        <v>2.48175E-3</v>
      </c>
      <c r="R114" s="36">
        <f t="shared" si="4"/>
        <v>0</v>
      </c>
      <c r="S114" s="37">
        <f t="shared" si="5"/>
        <v>2.48175E-3</v>
      </c>
      <c r="T114" s="37" t="s">
        <v>1316</v>
      </c>
      <c r="U114" s="37" t="s">
        <v>1315</v>
      </c>
    </row>
    <row r="115" spans="1:21" x14ac:dyDescent="0.2">
      <c r="A115" s="34">
        <v>0</v>
      </c>
      <c r="B115" s="34">
        <v>0</v>
      </c>
      <c r="C115" s="34">
        <v>1.2404E-2</v>
      </c>
      <c r="D115" s="34">
        <v>0</v>
      </c>
      <c r="E115" s="34">
        <v>0</v>
      </c>
      <c r="F115" s="34">
        <v>9.5010000000000008E-3</v>
      </c>
      <c r="G115" s="34">
        <v>0</v>
      </c>
      <c r="H115" s="34">
        <v>7.7669999999999996E-3</v>
      </c>
      <c r="I115" s="34">
        <v>0</v>
      </c>
      <c r="J115" s="34">
        <v>0</v>
      </c>
      <c r="K115" s="34">
        <v>0</v>
      </c>
      <c r="L115" s="34">
        <v>0</v>
      </c>
      <c r="M115" s="35">
        <v>0</v>
      </c>
      <c r="N115" s="35">
        <v>0</v>
      </c>
      <c r="O115" s="35">
        <v>0</v>
      </c>
      <c r="P115" s="35">
        <v>0</v>
      </c>
      <c r="Q115" s="36">
        <f t="shared" si="3"/>
        <v>2.4726666666666668E-3</v>
      </c>
      <c r="R115" s="36">
        <f t="shared" si="4"/>
        <v>0</v>
      </c>
      <c r="S115" s="37">
        <f t="shared" si="5"/>
        <v>2.4726666666666668E-3</v>
      </c>
      <c r="T115" s="37" t="s">
        <v>1957</v>
      </c>
      <c r="U115" s="37" t="s">
        <v>1957</v>
      </c>
    </row>
    <row r="116" spans="1:21" x14ac:dyDescent="0.2">
      <c r="A116" s="34">
        <v>4.6670000000000001E-3</v>
      </c>
      <c r="B116" s="34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2.4725E-2</v>
      </c>
      <c r="M116" s="35">
        <v>0</v>
      </c>
      <c r="N116" s="35">
        <v>0</v>
      </c>
      <c r="O116" s="35">
        <v>0</v>
      </c>
      <c r="P116" s="35">
        <v>0</v>
      </c>
      <c r="Q116" s="36">
        <f t="shared" si="3"/>
        <v>2.4493333333333333E-3</v>
      </c>
      <c r="R116" s="36">
        <f t="shared" si="4"/>
        <v>0</v>
      </c>
      <c r="S116" s="37">
        <f t="shared" si="5"/>
        <v>2.4493333333333333E-3</v>
      </c>
      <c r="T116" s="37" t="s">
        <v>2269</v>
      </c>
      <c r="U116" s="37" t="s">
        <v>2269</v>
      </c>
    </row>
    <row r="117" spans="1:21" x14ac:dyDescent="0.2">
      <c r="A117" s="34">
        <v>0</v>
      </c>
      <c r="B117" s="34">
        <v>0</v>
      </c>
      <c r="C117" s="34">
        <v>2.9361000000000002E-2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5">
        <v>0</v>
      </c>
      <c r="N117" s="35">
        <v>0</v>
      </c>
      <c r="O117" s="35">
        <v>0</v>
      </c>
      <c r="P117" s="35">
        <v>0</v>
      </c>
      <c r="Q117" s="36">
        <f t="shared" si="3"/>
        <v>2.4467500000000001E-3</v>
      </c>
      <c r="R117" s="36">
        <f t="shared" si="4"/>
        <v>0</v>
      </c>
      <c r="S117" s="37">
        <f t="shared" si="5"/>
        <v>2.4467500000000001E-3</v>
      </c>
      <c r="T117" s="37" t="s">
        <v>2310</v>
      </c>
      <c r="U117" s="37" t="s">
        <v>2310</v>
      </c>
    </row>
    <row r="118" spans="1:21" x14ac:dyDescent="0.2">
      <c r="A118" s="34">
        <v>0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2.2182E-2</v>
      </c>
      <c r="K118" s="34">
        <v>3.1194E-2</v>
      </c>
      <c r="L118" s="34">
        <v>0</v>
      </c>
      <c r="M118" s="35">
        <v>0</v>
      </c>
      <c r="N118" s="35">
        <v>0</v>
      </c>
      <c r="O118" s="35">
        <v>0</v>
      </c>
      <c r="P118" s="35">
        <v>8.0649999999999993E-3</v>
      </c>
      <c r="Q118" s="36">
        <f t="shared" si="3"/>
        <v>4.4479999999999997E-3</v>
      </c>
      <c r="R118" s="36">
        <f t="shared" si="4"/>
        <v>2.0162499999999998E-3</v>
      </c>
      <c r="S118" s="37">
        <f t="shared" si="5"/>
        <v>2.4317499999999999E-3</v>
      </c>
      <c r="T118" s="37" t="s">
        <v>2128</v>
      </c>
      <c r="U118" s="37" t="s">
        <v>2128</v>
      </c>
    </row>
    <row r="119" spans="1:21" x14ac:dyDescent="0.2">
      <c r="A119" s="34">
        <v>0</v>
      </c>
      <c r="B119" s="34">
        <v>0</v>
      </c>
      <c r="C119" s="34">
        <v>0</v>
      </c>
      <c r="D119" s="34">
        <v>0</v>
      </c>
      <c r="E119" s="34">
        <v>0</v>
      </c>
      <c r="F119" s="34">
        <v>0</v>
      </c>
      <c r="G119" s="34">
        <v>2.3064999999999999E-2</v>
      </c>
      <c r="H119" s="34">
        <v>0</v>
      </c>
      <c r="I119" s="34">
        <v>0</v>
      </c>
      <c r="J119" s="34">
        <v>0</v>
      </c>
      <c r="K119" s="34">
        <v>5.9940000000000002E-3</v>
      </c>
      <c r="L119" s="34">
        <v>0</v>
      </c>
      <c r="M119" s="35">
        <v>0</v>
      </c>
      <c r="N119" s="35">
        <v>0</v>
      </c>
      <c r="O119" s="35">
        <v>0</v>
      </c>
      <c r="P119" s="35">
        <v>0</v>
      </c>
      <c r="Q119" s="36">
        <f t="shared" si="3"/>
        <v>2.4215833333333333E-3</v>
      </c>
      <c r="R119" s="36">
        <f t="shared" si="4"/>
        <v>0</v>
      </c>
      <c r="S119" s="37">
        <f t="shared" si="5"/>
        <v>2.4215833333333333E-3</v>
      </c>
      <c r="T119" s="37" t="s">
        <v>1071</v>
      </c>
      <c r="U119" s="37" t="s">
        <v>1070</v>
      </c>
    </row>
    <row r="120" spans="1:21" x14ac:dyDescent="0.2">
      <c r="A120" s="34">
        <v>0</v>
      </c>
      <c r="B120" s="34">
        <v>2.3592999999999999E-2</v>
      </c>
      <c r="C120" s="34">
        <v>0</v>
      </c>
      <c r="D120" s="34">
        <v>5.1279999999999997E-3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5">
        <v>0</v>
      </c>
      <c r="N120" s="35">
        <v>0</v>
      </c>
      <c r="O120" s="35">
        <v>0</v>
      </c>
      <c r="P120" s="35">
        <v>0</v>
      </c>
      <c r="Q120" s="36">
        <f t="shared" si="3"/>
        <v>2.3934166666666665E-3</v>
      </c>
      <c r="R120" s="36">
        <f t="shared" si="4"/>
        <v>0</v>
      </c>
      <c r="S120" s="37">
        <f t="shared" si="5"/>
        <v>2.3934166666666665E-3</v>
      </c>
      <c r="T120" s="37" t="s">
        <v>1767</v>
      </c>
      <c r="U120" s="37" t="s">
        <v>1766</v>
      </c>
    </row>
    <row r="121" spans="1:21" x14ac:dyDescent="0.2">
      <c r="A121" s="34">
        <v>0</v>
      </c>
      <c r="B121" s="34">
        <v>7.1939999999999999E-3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2.1509E-2</v>
      </c>
      <c r="J121" s="34">
        <v>0</v>
      </c>
      <c r="K121" s="34">
        <v>0</v>
      </c>
      <c r="L121" s="34">
        <v>0</v>
      </c>
      <c r="M121" s="35">
        <v>0</v>
      </c>
      <c r="N121" s="35">
        <v>0</v>
      </c>
      <c r="O121" s="35">
        <v>0</v>
      </c>
      <c r="P121" s="35">
        <v>0</v>
      </c>
      <c r="Q121" s="36">
        <f t="shared" si="3"/>
        <v>2.3919166666666668E-3</v>
      </c>
      <c r="R121" s="36">
        <f t="shared" si="4"/>
        <v>0</v>
      </c>
      <c r="S121" s="37">
        <f t="shared" si="5"/>
        <v>2.3919166666666668E-3</v>
      </c>
      <c r="T121" s="37" t="s">
        <v>2643</v>
      </c>
      <c r="U121" s="37" t="s">
        <v>2642</v>
      </c>
    </row>
    <row r="122" spans="1:21" x14ac:dyDescent="0.2">
      <c r="A122" s="34">
        <v>0</v>
      </c>
      <c r="B122" s="34">
        <v>0</v>
      </c>
      <c r="C122" s="34">
        <v>0</v>
      </c>
      <c r="D122" s="34">
        <v>0</v>
      </c>
      <c r="E122" s="34">
        <v>0</v>
      </c>
      <c r="F122" s="34">
        <v>7.4770000000000001E-3</v>
      </c>
      <c r="G122" s="34">
        <v>0</v>
      </c>
      <c r="H122" s="34">
        <v>0</v>
      </c>
      <c r="I122" s="34">
        <v>0</v>
      </c>
      <c r="J122" s="34">
        <v>0</v>
      </c>
      <c r="K122" s="34">
        <v>2.1183E-2</v>
      </c>
      <c r="L122" s="34">
        <v>0</v>
      </c>
      <c r="M122" s="35">
        <v>0</v>
      </c>
      <c r="N122" s="35">
        <v>0</v>
      </c>
      <c r="O122" s="35">
        <v>0</v>
      </c>
      <c r="P122" s="35">
        <v>0</v>
      </c>
      <c r="Q122" s="36">
        <f t="shared" si="3"/>
        <v>2.3883333333333335E-3</v>
      </c>
      <c r="R122" s="36">
        <f t="shared" si="4"/>
        <v>0</v>
      </c>
      <c r="S122" s="37">
        <f t="shared" si="5"/>
        <v>2.3883333333333335E-3</v>
      </c>
      <c r="T122" s="37" t="s">
        <v>1645</v>
      </c>
      <c r="U122" s="37" t="s">
        <v>1645</v>
      </c>
    </row>
    <row r="123" spans="1:21" x14ac:dyDescent="0.2">
      <c r="A123" s="34">
        <v>0</v>
      </c>
      <c r="B123" s="34">
        <v>0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1.0828000000000001E-2</v>
      </c>
      <c r="K123" s="34">
        <v>0</v>
      </c>
      <c r="L123" s="34">
        <v>1.7765E-2</v>
      </c>
      <c r="M123" s="35">
        <v>0</v>
      </c>
      <c r="N123" s="35">
        <v>0</v>
      </c>
      <c r="O123" s="35">
        <v>0</v>
      </c>
      <c r="P123" s="35">
        <v>0</v>
      </c>
      <c r="Q123" s="36">
        <f t="shared" si="3"/>
        <v>2.3827499999999999E-3</v>
      </c>
      <c r="R123" s="36">
        <f t="shared" si="4"/>
        <v>0</v>
      </c>
      <c r="S123" s="37">
        <f t="shared" si="5"/>
        <v>2.3827499999999999E-3</v>
      </c>
      <c r="T123" s="37" t="s">
        <v>1452</v>
      </c>
      <c r="U123" s="37" t="s">
        <v>1451</v>
      </c>
    </row>
    <row r="124" spans="1:21" x14ac:dyDescent="0.2">
      <c r="A124" s="34">
        <v>0</v>
      </c>
      <c r="B124" s="34">
        <v>0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2.8537E-2</v>
      </c>
      <c r="K124" s="34">
        <v>0</v>
      </c>
      <c r="L124" s="34">
        <v>0</v>
      </c>
      <c r="M124" s="35">
        <v>0</v>
      </c>
      <c r="N124" s="35">
        <v>0</v>
      </c>
      <c r="O124" s="35">
        <v>0</v>
      </c>
      <c r="P124" s="35">
        <v>0</v>
      </c>
      <c r="Q124" s="36">
        <f t="shared" si="3"/>
        <v>2.3780833333333332E-3</v>
      </c>
      <c r="R124" s="36">
        <f t="shared" si="4"/>
        <v>0</v>
      </c>
      <c r="S124" s="37">
        <f t="shared" si="5"/>
        <v>2.3780833333333332E-3</v>
      </c>
      <c r="T124" s="37" t="s">
        <v>2758</v>
      </c>
      <c r="U124" s="37" t="s">
        <v>2758</v>
      </c>
    </row>
    <row r="125" spans="1:21" x14ac:dyDescent="0.2">
      <c r="A125" s="34">
        <v>0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3.9274999999999997E-2</v>
      </c>
      <c r="J125" s="34">
        <v>0</v>
      </c>
      <c r="K125" s="34">
        <v>0</v>
      </c>
      <c r="L125" s="34">
        <v>0</v>
      </c>
      <c r="M125" s="35">
        <v>3.653E-3</v>
      </c>
      <c r="N125" s="35">
        <v>0</v>
      </c>
      <c r="O125" s="35">
        <v>0</v>
      </c>
      <c r="P125" s="35">
        <v>0</v>
      </c>
      <c r="Q125" s="36">
        <f t="shared" si="3"/>
        <v>3.2729166666666666E-3</v>
      </c>
      <c r="R125" s="36">
        <f t="shared" si="4"/>
        <v>9.1325E-4</v>
      </c>
      <c r="S125" s="37">
        <f t="shared" si="5"/>
        <v>2.3596666666666666E-3</v>
      </c>
      <c r="T125" s="37" t="s">
        <v>1240</v>
      </c>
      <c r="U125" s="37" t="s">
        <v>1239</v>
      </c>
    </row>
    <row r="126" spans="1:21" x14ac:dyDescent="0.2">
      <c r="A126" s="34">
        <v>3.984899</v>
      </c>
      <c r="B126" s="34">
        <v>3.986046</v>
      </c>
      <c r="C126" s="34">
        <v>3.983403</v>
      </c>
      <c r="D126" s="34">
        <v>3.978459</v>
      </c>
      <c r="E126" s="34">
        <v>3.9792580000000002</v>
      </c>
      <c r="F126" s="34">
        <v>3.9883579999999998</v>
      </c>
      <c r="G126" s="34">
        <v>3.993582</v>
      </c>
      <c r="H126" s="34">
        <v>3.978186</v>
      </c>
      <c r="I126" s="34">
        <v>3.982707</v>
      </c>
      <c r="J126" s="34">
        <v>3.9847760000000001</v>
      </c>
      <c r="K126" s="34">
        <v>3.9820039999999999</v>
      </c>
      <c r="L126" s="34">
        <v>3.9851510000000001</v>
      </c>
      <c r="M126" s="35">
        <v>3.9782310000000001</v>
      </c>
      <c r="N126" s="35">
        <v>3.9842360000000001</v>
      </c>
      <c r="O126" s="35">
        <v>3.9779059999999999</v>
      </c>
      <c r="P126" s="35">
        <v>3.9858349999999998</v>
      </c>
      <c r="Q126" s="36">
        <f t="shared" si="3"/>
        <v>3.9839024166666674</v>
      </c>
      <c r="R126" s="36">
        <f t="shared" si="4"/>
        <v>3.9815519999999998</v>
      </c>
      <c r="S126" s="37">
        <f t="shared" si="5"/>
        <v>2.3504166666676873E-3</v>
      </c>
      <c r="T126" s="37" t="s">
        <v>294</v>
      </c>
      <c r="U126" s="37" t="s">
        <v>294</v>
      </c>
    </row>
    <row r="127" spans="1:21" x14ac:dyDescent="0.2">
      <c r="A127" s="34">
        <v>2.8195000000000001E-2</v>
      </c>
      <c r="B127" s="34">
        <v>0</v>
      </c>
      <c r="C127" s="34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5">
        <v>0</v>
      </c>
      <c r="N127" s="35">
        <v>0</v>
      </c>
      <c r="O127" s="35">
        <v>0</v>
      </c>
      <c r="P127" s="35">
        <v>0</v>
      </c>
      <c r="Q127" s="36">
        <f t="shared" si="3"/>
        <v>2.3495833333333333E-3</v>
      </c>
      <c r="R127" s="36">
        <f t="shared" si="4"/>
        <v>0</v>
      </c>
      <c r="S127" s="37">
        <f t="shared" si="5"/>
        <v>2.3495833333333333E-3</v>
      </c>
      <c r="T127" s="37" t="s">
        <v>710</v>
      </c>
      <c r="U127" s="37" t="s">
        <v>710</v>
      </c>
    </row>
    <row r="128" spans="1:21" x14ac:dyDescent="0.2">
      <c r="A128" s="34">
        <v>0</v>
      </c>
      <c r="B128" s="34">
        <v>0</v>
      </c>
      <c r="C128" s="34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2.8000000000000001E-2</v>
      </c>
      <c r="I128" s="34">
        <v>0</v>
      </c>
      <c r="J128" s="34">
        <v>0</v>
      </c>
      <c r="K128" s="34">
        <v>0</v>
      </c>
      <c r="L128" s="34">
        <v>0</v>
      </c>
      <c r="M128" s="35">
        <v>0</v>
      </c>
      <c r="N128" s="35">
        <v>0</v>
      </c>
      <c r="O128" s="35">
        <v>0</v>
      </c>
      <c r="P128" s="35">
        <v>0</v>
      </c>
      <c r="Q128" s="36">
        <f t="shared" si="3"/>
        <v>2.3333333333333335E-3</v>
      </c>
      <c r="R128" s="36">
        <f t="shared" si="4"/>
        <v>0</v>
      </c>
      <c r="S128" s="37">
        <f t="shared" si="5"/>
        <v>2.3333333333333335E-3</v>
      </c>
      <c r="T128" s="37" t="s">
        <v>763</v>
      </c>
      <c r="U128" s="37" t="s">
        <v>763</v>
      </c>
    </row>
    <row r="129" spans="1:21" x14ac:dyDescent="0.2">
      <c r="A129" s="34">
        <v>0</v>
      </c>
      <c r="B129" s="34">
        <v>6.8380000000000003E-3</v>
      </c>
      <c r="C129" s="34">
        <v>0</v>
      </c>
      <c r="D129" s="34">
        <v>0</v>
      </c>
      <c r="E129" s="34">
        <v>0</v>
      </c>
      <c r="F129" s="34">
        <v>1.0152E-2</v>
      </c>
      <c r="G129" s="34">
        <v>0</v>
      </c>
      <c r="H129" s="34">
        <v>0</v>
      </c>
      <c r="I129" s="34">
        <v>1.0899000000000001E-2</v>
      </c>
      <c r="J129" s="34">
        <v>0</v>
      </c>
      <c r="K129" s="34">
        <v>0</v>
      </c>
      <c r="L129" s="34">
        <v>0</v>
      </c>
      <c r="M129" s="35">
        <v>0</v>
      </c>
      <c r="N129" s="35">
        <v>0</v>
      </c>
      <c r="O129" s="35">
        <v>0</v>
      </c>
      <c r="P129" s="35">
        <v>0</v>
      </c>
      <c r="Q129" s="36">
        <f t="shared" si="3"/>
        <v>2.3240833333333329E-3</v>
      </c>
      <c r="R129" s="36">
        <f t="shared" si="4"/>
        <v>0</v>
      </c>
      <c r="S129" s="37">
        <f t="shared" si="5"/>
        <v>2.3240833333333329E-3</v>
      </c>
      <c r="T129" s="37" t="s">
        <v>2195</v>
      </c>
      <c r="U129" s="37" t="s">
        <v>2194</v>
      </c>
    </row>
    <row r="130" spans="1:21" x14ac:dyDescent="0.2">
      <c r="A130" s="34">
        <v>5.2009E-2</v>
      </c>
      <c r="B130" s="34">
        <v>0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5">
        <v>0</v>
      </c>
      <c r="N130" s="35">
        <v>0</v>
      </c>
      <c r="O130" s="35">
        <v>0</v>
      </c>
      <c r="P130" s="35">
        <v>8.0809999999999996E-3</v>
      </c>
      <c r="Q130" s="36">
        <f t="shared" si="3"/>
        <v>4.334083333333333E-3</v>
      </c>
      <c r="R130" s="36">
        <f t="shared" si="4"/>
        <v>2.0202499999999999E-3</v>
      </c>
      <c r="S130" s="37">
        <f t="shared" si="5"/>
        <v>2.3138333333333331E-3</v>
      </c>
      <c r="T130" s="37" t="s">
        <v>519</v>
      </c>
      <c r="U130" s="37" t="s">
        <v>518</v>
      </c>
    </row>
    <row r="131" spans="1:21" x14ac:dyDescent="0.2">
      <c r="A131" s="34">
        <v>1.996607</v>
      </c>
      <c r="B131" s="34">
        <v>1.9966809999999999</v>
      </c>
      <c r="C131" s="34">
        <v>1.993209</v>
      </c>
      <c r="D131" s="34">
        <v>2</v>
      </c>
      <c r="E131" s="34">
        <v>1.990909</v>
      </c>
      <c r="F131" s="34">
        <v>1.989744</v>
      </c>
      <c r="G131" s="34">
        <v>1.9865379999999999</v>
      </c>
      <c r="H131" s="34">
        <v>1.9908189999999999</v>
      </c>
      <c r="I131" s="34">
        <v>1.9895700000000001</v>
      </c>
      <c r="J131" s="34">
        <v>1.9932190000000001</v>
      </c>
      <c r="K131" s="34">
        <v>1.9871920000000001</v>
      </c>
      <c r="L131" s="34">
        <v>1.989185</v>
      </c>
      <c r="M131" s="35">
        <v>1.990583</v>
      </c>
      <c r="N131" s="35">
        <v>1.9945619999999999</v>
      </c>
      <c r="O131" s="35">
        <v>1.9870779999999999</v>
      </c>
      <c r="P131" s="35">
        <v>1.986426</v>
      </c>
      <c r="Q131" s="36">
        <f t="shared" si="3"/>
        <v>1.9919727499999997</v>
      </c>
      <c r="R131" s="36">
        <f t="shared" si="4"/>
        <v>1.9896622500000001</v>
      </c>
      <c r="S131" s="37">
        <f t="shared" si="5"/>
        <v>2.31049999999966E-3</v>
      </c>
      <c r="T131" s="37" t="s">
        <v>2205</v>
      </c>
      <c r="U131" s="37" t="s">
        <v>2205</v>
      </c>
    </row>
    <row r="132" spans="1:21" x14ac:dyDescent="0.2">
      <c r="A132" s="34">
        <v>0</v>
      </c>
      <c r="B132" s="34">
        <v>2.7612999999999999E-2</v>
      </c>
      <c r="C132" s="34">
        <v>0</v>
      </c>
      <c r="D132" s="34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5">
        <v>0</v>
      </c>
      <c r="N132" s="35">
        <v>0</v>
      </c>
      <c r="O132" s="35">
        <v>0</v>
      </c>
      <c r="P132" s="35">
        <v>0</v>
      </c>
      <c r="Q132" s="36">
        <f t="shared" ref="Q132:Q195" si="6">AVERAGE(C132,A132,B132,F132,D132,E132,I132,G132,H132,L132,J132,K132)</f>
        <v>2.3010833333333334E-3</v>
      </c>
      <c r="R132" s="36">
        <f t="shared" ref="R132:R195" si="7">AVERAGE(P132,O132,N132,M132)</f>
        <v>0</v>
      </c>
      <c r="S132" s="37">
        <f t="shared" ref="S132:S195" si="8">Q132-R132</f>
        <v>2.3010833333333334E-3</v>
      </c>
      <c r="T132" s="37" t="s">
        <v>2591</v>
      </c>
      <c r="U132" s="37" t="s">
        <v>2591</v>
      </c>
    </row>
    <row r="133" spans="1:21" x14ac:dyDescent="0.2">
      <c r="A133" s="34">
        <v>0</v>
      </c>
      <c r="B133" s="34">
        <v>0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2.7327000000000001E-2</v>
      </c>
      <c r="M133" s="35">
        <v>0</v>
      </c>
      <c r="N133" s="35">
        <v>0</v>
      </c>
      <c r="O133" s="35">
        <v>0</v>
      </c>
      <c r="P133" s="35">
        <v>0</v>
      </c>
      <c r="Q133" s="36">
        <f t="shared" si="6"/>
        <v>2.2772500000000002E-3</v>
      </c>
      <c r="R133" s="36">
        <f t="shared" si="7"/>
        <v>0</v>
      </c>
      <c r="S133" s="37">
        <f t="shared" si="8"/>
        <v>2.2772500000000002E-3</v>
      </c>
      <c r="T133" s="37" t="s">
        <v>1184</v>
      </c>
      <c r="U133" s="37" t="s">
        <v>1183</v>
      </c>
    </row>
    <row r="134" spans="1:21" x14ac:dyDescent="0.2">
      <c r="A134" s="34">
        <v>4.7790000000000003E-3</v>
      </c>
      <c r="B134" s="34">
        <v>0</v>
      </c>
      <c r="C134" s="34">
        <v>0</v>
      </c>
      <c r="D134" s="34">
        <v>0</v>
      </c>
      <c r="E134" s="34">
        <v>0</v>
      </c>
      <c r="F134" s="34">
        <v>0</v>
      </c>
      <c r="G134" s="34">
        <v>1.0899000000000001E-2</v>
      </c>
      <c r="H134" s="34">
        <v>0</v>
      </c>
      <c r="I134" s="34">
        <v>1.1494000000000001E-2</v>
      </c>
      <c r="J134" s="34">
        <v>0</v>
      </c>
      <c r="K134" s="34">
        <v>0</v>
      </c>
      <c r="L134" s="34">
        <v>0</v>
      </c>
      <c r="M134" s="35">
        <v>0</v>
      </c>
      <c r="N134" s="35">
        <v>0</v>
      </c>
      <c r="O134" s="35">
        <v>0</v>
      </c>
      <c r="P134" s="35">
        <v>0</v>
      </c>
      <c r="Q134" s="36">
        <f t="shared" si="6"/>
        <v>2.2643333333333335E-3</v>
      </c>
      <c r="R134" s="36">
        <f t="shared" si="7"/>
        <v>0</v>
      </c>
      <c r="S134" s="37">
        <f t="shared" si="8"/>
        <v>2.2643333333333335E-3</v>
      </c>
      <c r="T134" s="37" t="s">
        <v>2215</v>
      </c>
      <c r="U134" s="37" t="s">
        <v>2215</v>
      </c>
    </row>
    <row r="135" spans="1:21" x14ac:dyDescent="0.2">
      <c r="A135" s="34">
        <v>0</v>
      </c>
      <c r="B135" s="34">
        <v>0</v>
      </c>
      <c r="C135" s="34">
        <v>0</v>
      </c>
      <c r="D135" s="34">
        <v>0</v>
      </c>
      <c r="E135" s="34">
        <v>0</v>
      </c>
      <c r="F135" s="34">
        <v>0</v>
      </c>
      <c r="G135" s="34">
        <v>2.6786000000000001E-2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5">
        <v>0</v>
      </c>
      <c r="N135" s="35">
        <v>0</v>
      </c>
      <c r="O135" s="35">
        <v>0</v>
      </c>
      <c r="P135" s="35">
        <v>0</v>
      </c>
      <c r="Q135" s="36">
        <f t="shared" si="6"/>
        <v>2.2321666666666666E-3</v>
      </c>
      <c r="R135" s="36">
        <f t="shared" si="7"/>
        <v>0</v>
      </c>
      <c r="S135" s="37">
        <f t="shared" si="8"/>
        <v>2.2321666666666666E-3</v>
      </c>
      <c r="T135" s="37" t="s">
        <v>2602</v>
      </c>
      <c r="U135" s="37" t="s">
        <v>2601</v>
      </c>
    </row>
    <row r="136" spans="1:21" x14ac:dyDescent="0.2">
      <c r="A136" s="34">
        <v>0</v>
      </c>
      <c r="B136" s="34">
        <v>0</v>
      </c>
      <c r="C136" s="34">
        <v>0</v>
      </c>
      <c r="D136" s="34">
        <v>0</v>
      </c>
      <c r="E136" s="34">
        <v>6.3090000000000004E-3</v>
      </c>
      <c r="F136" s="34">
        <v>1.1875999999999999E-2</v>
      </c>
      <c r="G136" s="34">
        <v>0</v>
      </c>
      <c r="H136" s="34">
        <v>0</v>
      </c>
      <c r="I136" s="34">
        <v>0</v>
      </c>
      <c r="J136" s="34">
        <v>0</v>
      </c>
      <c r="K136" s="34">
        <v>8.5030000000000001E-3</v>
      </c>
      <c r="L136" s="34">
        <v>0</v>
      </c>
      <c r="M136" s="35">
        <v>0</v>
      </c>
      <c r="N136" s="35">
        <v>0</v>
      </c>
      <c r="O136" s="35">
        <v>0</v>
      </c>
      <c r="P136" s="35">
        <v>0</v>
      </c>
      <c r="Q136" s="36">
        <f t="shared" si="6"/>
        <v>2.2239999999999998E-3</v>
      </c>
      <c r="R136" s="36">
        <f t="shared" si="7"/>
        <v>0</v>
      </c>
      <c r="S136" s="37">
        <f t="shared" si="8"/>
        <v>2.2239999999999998E-3</v>
      </c>
      <c r="T136" s="37" t="s">
        <v>2542</v>
      </c>
      <c r="U136" s="37" t="s">
        <v>2541</v>
      </c>
    </row>
    <row r="137" spans="1:21" x14ac:dyDescent="0.2">
      <c r="A137" s="34">
        <v>0</v>
      </c>
      <c r="B137" s="34">
        <v>0</v>
      </c>
      <c r="C137" s="34">
        <v>0</v>
      </c>
      <c r="D137" s="34">
        <v>0</v>
      </c>
      <c r="E137" s="34">
        <v>2.6578000000000001E-2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5">
        <v>0</v>
      </c>
      <c r="N137" s="35">
        <v>0</v>
      </c>
      <c r="O137" s="35">
        <v>0</v>
      </c>
      <c r="P137" s="35">
        <v>0</v>
      </c>
      <c r="Q137" s="36">
        <f t="shared" si="6"/>
        <v>2.2148333333333334E-3</v>
      </c>
      <c r="R137" s="36">
        <f t="shared" si="7"/>
        <v>0</v>
      </c>
      <c r="S137" s="37">
        <f t="shared" si="8"/>
        <v>2.2148333333333334E-3</v>
      </c>
      <c r="T137" s="37" t="s">
        <v>2701</v>
      </c>
      <c r="U137" s="37" t="s">
        <v>2700</v>
      </c>
    </row>
    <row r="138" spans="1:21" x14ac:dyDescent="0.2">
      <c r="A138" s="34">
        <v>3.8961000000000003E-2</v>
      </c>
      <c r="B138" s="34">
        <v>0</v>
      </c>
      <c r="C138" s="34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5">
        <v>4.1539999999999997E-3</v>
      </c>
      <c r="N138" s="35">
        <v>0</v>
      </c>
      <c r="O138" s="35">
        <v>0</v>
      </c>
      <c r="P138" s="35">
        <v>0</v>
      </c>
      <c r="Q138" s="36">
        <f t="shared" si="6"/>
        <v>3.2467500000000001E-3</v>
      </c>
      <c r="R138" s="36">
        <f t="shared" si="7"/>
        <v>1.0384999999999999E-3</v>
      </c>
      <c r="S138" s="37">
        <f t="shared" si="8"/>
        <v>2.2082500000000001E-3</v>
      </c>
      <c r="T138" s="37" t="s">
        <v>941</v>
      </c>
      <c r="U138" s="37" t="s">
        <v>940</v>
      </c>
    </row>
    <row r="139" spans="1:21" x14ac:dyDescent="0.2">
      <c r="A139" s="34">
        <v>0</v>
      </c>
      <c r="B139" s="34">
        <v>0</v>
      </c>
      <c r="C139" s="34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2.6325999999999999E-2</v>
      </c>
      <c r="K139" s="34">
        <v>0</v>
      </c>
      <c r="L139" s="34">
        <v>0</v>
      </c>
      <c r="M139" s="35">
        <v>0</v>
      </c>
      <c r="N139" s="35">
        <v>0</v>
      </c>
      <c r="O139" s="35">
        <v>0</v>
      </c>
      <c r="P139" s="35">
        <v>0</v>
      </c>
      <c r="Q139" s="36">
        <f t="shared" si="6"/>
        <v>2.1938333333333332E-3</v>
      </c>
      <c r="R139" s="36">
        <f t="shared" si="7"/>
        <v>0</v>
      </c>
      <c r="S139" s="37">
        <f t="shared" si="8"/>
        <v>2.1938333333333332E-3</v>
      </c>
      <c r="T139" s="37" t="s">
        <v>2526</v>
      </c>
      <c r="U139" s="37" t="s">
        <v>2526</v>
      </c>
    </row>
    <row r="140" spans="1:21" x14ac:dyDescent="0.2">
      <c r="A140" s="34">
        <v>2.6273000000000001E-2</v>
      </c>
      <c r="B140" s="34">
        <v>0</v>
      </c>
      <c r="C140" s="34">
        <v>0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5">
        <v>0</v>
      </c>
      <c r="N140" s="35">
        <v>0</v>
      </c>
      <c r="O140" s="35">
        <v>0</v>
      </c>
      <c r="P140" s="35">
        <v>0</v>
      </c>
      <c r="Q140" s="36">
        <f t="shared" si="6"/>
        <v>2.1894166666666668E-3</v>
      </c>
      <c r="R140" s="36">
        <f t="shared" si="7"/>
        <v>0</v>
      </c>
      <c r="S140" s="37">
        <f t="shared" si="8"/>
        <v>2.1894166666666668E-3</v>
      </c>
      <c r="T140" s="37" t="s">
        <v>1982</v>
      </c>
      <c r="U140" s="37" t="s">
        <v>1982</v>
      </c>
    </row>
    <row r="141" spans="1:21" x14ac:dyDescent="0.2">
      <c r="A141" s="34">
        <v>2.6157E-2</v>
      </c>
      <c r="B141" s="34">
        <v>0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5">
        <v>0</v>
      </c>
      <c r="N141" s="35">
        <v>0</v>
      </c>
      <c r="O141" s="35">
        <v>0</v>
      </c>
      <c r="P141" s="35">
        <v>0</v>
      </c>
      <c r="Q141" s="36">
        <f t="shared" si="6"/>
        <v>2.1797499999999998E-3</v>
      </c>
      <c r="R141" s="36">
        <f t="shared" si="7"/>
        <v>0</v>
      </c>
      <c r="S141" s="37">
        <f t="shared" si="8"/>
        <v>2.1797499999999998E-3</v>
      </c>
      <c r="T141" s="37" t="s">
        <v>2133</v>
      </c>
      <c r="U141" s="37" t="s">
        <v>2132</v>
      </c>
    </row>
    <row r="142" spans="1:21" x14ac:dyDescent="0.2">
      <c r="A142" s="34">
        <v>0</v>
      </c>
      <c r="B142" s="34">
        <v>0</v>
      </c>
      <c r="C142" s="34">
        <v>4.8370000000000002E-3</v>
      </c>
      <c r="D142" s="34">
        <v>0</v>
      </c>
      <c r="E142" s="34">
        <v>0</v>
      </c>
      <c r="F142" s="34">
        <v>0</v>
      </c>
      <c r="G142" s="34">
        <v>9.0910000000000001E-3</v>
      </c>
      <c r="H142" s="34">
        <v>7.561E-3</v>
      </c>
      <c r="I142" s="34">
        <v>0</v>
      </c>
      <c r="J142" s="34">
        <v>1.5460000000000001E-3</v>
      </c>
      <c r="K142" s="34">
        <v>0</v>
      </c>
      <c r="L142" s="34">
        <v>3.075E-3</v>
      </c>
      <c r="M142" s="35">
        <v>0</v>
      </c>
      <c r="N142" s="35">
        <v>0</v>
      </c>
      <c r="O142" s="35">
        <v>0</v>
      </c>
      <c r="P142" s="35">
        <v>0</v>
      </c>
      <c r="Q142" s="36">
        <f t="shared" si="6"/>
        <v>2.1758333333333334E-3</v>
      </c>
      <c r="R142" s="36">
        <f t="shared" si="7"/>
        <v>0</v>
      </c>
      <c r="S142" s="37">
        <f t="shared" si="8"/>
        <v>2.1758333333333334E-3</v>
      </c>
      <c r="T142" s="37" t="s">
        <v>1671</v>
      </c>
      <c r="U142" s="37" t="s">
        <v>1670</v>
      </c>
    </row>
    <row r="143" spans="1:21" x14ac:dyDescent="0.2">
      <c r="A143" s="34">
        <v>0</v>
      </c>
      <c r="B143" s="34">
        <v>0</v>
      </c>
      <c r="C143" s="34">
        <v>0</v>
      </c>
      <c r="D143" s="34">
        <v>0</v>
      </c>
      <c r="E143" s="34">
        <v>0</v>
      </c>
      <c r="F143" s="34">
        <v>9.1319999999999995E-3</v>
      </c>
      <c r="G143" s="34">
        <v>0</v>
      </c>
      <c r="H143" s="34">
        <v>0</v>
      </c>
      <c r="I143" s="34">
        <v>0</v>
      </c>
      <c r="J143" s="34">
        <v>1.6830999999999999E-2</v>
      </c>
      <c r="K143" s="34">
        <v>0</v>
      </c>
      <c r="L143" s="34">
        <v>0</v>
      </c>
      <c r="M143" s="35">
        <v>0</v>
      </c>
      <c r="N143" s="35">
        <v>0</v>
      </c>
      <c r="O143" s="35">
        <v>0</v>
      </c>
      <c r="P143" s="35">
        <v>0</v>
      </c>
      <c r="Q143" s="36">
        <f t="shared" si="6"/>
        <v>2.1635833333333333E-3</v>
      </c>
      <c r="R143" s="36">
        <f t="shared" si="7"/>
        <v>0</v>
      </c>
      <c r="S143" s="37">
        <f t="shared" si="8"/>
        <v>2.1635833333333333E-3</v>
      </c>
      <c r="T143" s="37" t="s">
        <v>2198</v>
      </c>
      <c r="U143" s="37" t="s">
        <v>2198</v>
      </c>
    </row>
    <row r="144" spans="1:21" x14ac:dyDescent="0.2">
      <c r="A144" s="34">
        <v>7.4209999999999996E-3</v>
      </c>
      <c r="B144" s="34">
        <v>0</v>
      </c>
      <c r="C144" s="34">
        <v>0</v>
      </c>
      <c r="D144" s="34">
        <v>1.4760000000000001E-2</v>
      </c>
      <c r="E144" s="34">
        <v>0</v>
      </c>
      <c r="F144" s="34">
        <v>0</v>
      </c>
      <c r="G144" s="34">
        <v>0</v>
      </c>
      <c r="H144" s="34">
        <v>0</v>
      </c>
      <c r="I144" s="34">
        <v>1.1561E-2</v>
      </c>
      <c r="J144" s="34">
        <v>4.7703000000000002E-2</v>
      </c>
      <c r="K144" s="34">
        <v>0</v>
      </c>
      <c r="L144" s="34">
        <v>2.6259999999999999E-2</v>
      </c>
      <c r="M144" s="35">
        <v>0</v>
      </c>
      <c r="N144" s="35">
        <v>2.7262999999999999E-2</v>
      </c>
      <c r="O144" s="35">
        <v>0</v>
      </c>
      <c r="P144" s="35">
        <v>0</v>
      </c>
      <c r="Q144" s="36">
        <f t="shared" si="6"/>
        <v>8.9754166666666663E-3</v>
      </c>
      <c r="R144" s="36">
        <f t="shared" si="7"/>
        <v>6.8157499999999998E-3</v>
      </c>
      <c r="S144" s="37">
        <f t="shared" si="8"/>
        <v>2.1596666666666665E-3</v>
      </c>
      <c r="T144" s="37" t="s">
        <v>251</v>
      </c>
      <c r="U144" s="37" t="s">
        <v>250</v>
      </c>
    </row>
    <row r="145" spans="1:21" x14ac:dyDescent="0.2">
      <c r="A145" s="34">
        <v>0</v>
      </c>
      <c r="B145" s="34">
        <v>2.5915000000000001E-2</v>
      </c>
      <c r="C145" s="34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5">
        <v>0</v>
      </c>
      <c r="N145" s="35">
        <v>0</v>
      </c>
      <c r="O145" s="35">
        <v>0</v>
      </c>
      <c r="P145" s="35">
        <v>0</v>
      </c>
      <c r="Q145" s="36">
        <f t="shared" si="6"/>
        <v>2.1595833333333332E-3</v>
      </c>
      <c r="R145" s="36">
        <f t="shared" si="7"/>
        <v>0</v>
      </c>
      <c r="S145" s="37">
        <f t="shared" si="8"/>
        <v>2.1595833333333332E-3</v>
      </c>
      <c r="T145" s="37" t="s">
        <v>936</v>
      </c>
      <c r="U145" s="37" t="s">
        <v>936</v>
      </c>
    </row>
    <row r="146" spans="1:21" x14ac:dyDescent="0.2">
      <c r="A146" s="34">
        <v>0</v>
      </c>
      <c r="B146" s="34">
        <v>0</v>
      </c>
      <c r="C146" s="34">
        <v>1.9675999999999999E-2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6.182E-3</v>
      </c>
      <c r="J146" s="34">
        <v>0</v>
      </c>
      <c r="K146" s="34">
        <v>0</v>
      </c>
      <c r="L146" s="34">
        <v>0</v>
      </c>
      <c r="M146" s="35">
        <v>0</v>
      </c>
      <c r="N146" s="35">
        <v>0</v>
      </c>
      <c r="O146" s="35">
        <v>0</v>
      </c>
      <c r="P146" s="35">
        <v>0</v>
      </c>
      <c r="Q146" s="36">
        <f t="shared" si="6"/>
        <v>2.1548333333333333E-3</v>
      </c>
      <c r="R146" s="36">
        <f t="shared" si="7"/>
        <v>0</v>
      </c>
      <c r="S146" s="37">
        <f t="shared" si="8"/>
        <v>2.1548333333333333E-3</v>
      </c>
      <c r="T146" s="37" t="s">
        <v>1726</v>
      </c>
      <c r="U146" s="37" t="s">
        <v>1726</v>
      </c>
    </row>
    <row r="147" spans="1:21" x14ac:dyDescent="0.2">
      <c r="A147" s="34">
        <v>0</v>
      </c>
      <c r="B147" s="34">
        <v>6.051E-3</v>
      </c>
      <c r="C147" s="34">
        <v>0</v>
      </c>
      <c r="D147" s="34">
        <v>0</v>
      </c>
      <c r="E147" s="34">
        <v>1.0655E-2</v>
      </c>
      <c r="F147" s="34">
        <v>9.0910000000000001E-3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5">
        <v>0</v>
      </c>
      <c r="N147" s="35">
        <v>0</v>
      </c>
      <c r="O147" s="35">
        <v>0</v>
      </c>
      <c r="P147" s="35">
        <v>0</v>
      </c>
      <c r="Q147" s="36">
        <f t="shared" si="6"/>
        <v>2.1497500000000002E-3</v>
      </c>
      <c r="R147" s="36">
        <f t="shared" si="7"/>
        <v>0</v>
      </c>
      <c r="S147" s="37">
        <f t="shared" si="8"/>
        <v>2.1497500000000002E-3</v>
      </c>
      <c r="T147" s="37" t="s">
        <v>1504</v>
      </c>
      <c r="U147" s="37" t="s">
        <v>1504</v>
      </c>
    </row>
    <row r="148" spans="1:21" x14ac:dyDescent="0.2">
      <c r="A148" s="34">
        <v>4.9924720000000002</v>
      </c>
      <c r="B148" s="34">
        <v>4.9885910000000004</v>
      </c>
      <c r="C148" s="34">
        <v>4.9947189999999999</v>
      </c>
      <c r="D148" s="34">
        <v>4.9882470000000003</v>
      </c>
      <c r="E148" s="34">
        <v>4.9842909999999998</v>
      </c>
      <c r="F148" s="34">
        <v>4.985144</v>
      </c>
      <c r="G148" s="34">
        <v>4.9754250000000004</v>
      </c>
      <c r="H148" s="34">
        <v>4.9898990000000003</v>
      </c>
      <c r="I148" s="34">
        <v>5.0000410000000004</v>
      </c>
      <c r="J148" s="34">
        <v>4.9785589999999997</v>
      </c>
      <c r="K148" s="34">
        <v>4.9846729999999999</v>
      </c>
      <c r="L148" s="34">
        <v>4.9854649999999996</v>
      </c>
      <c r="M148" s="35">
        <v>4.9823529999999998</v>
      </c>
      <c r="N148" s="35">
        <v>4.9808199999999996</v>
      </c>
      <c r="O148" s="35">
        <v>4.9816419999999999</v>
      </c>
      <c r="P148" s="35">
        <v>4.9958140000000002</v>
      </c>
      <c r="Q148" s="36">
        <f t="shared" si="6"/>
        <v>4.9872938333333332</v>
      </c>
      <c r="R148" s="36">
        <f t="shared" si="7"/>
        <v>4.9851572500000003</v>
      </c>
      <c r="S148" s="37">
        <f t="shared" si="8"/>
        <v>2.1365833333328865E-3</v>
      </c>
      <c r="T148" s="37" t="s">
        <v>311</v>
      </c>
      <c r="U148" s="37" t="s">
        <v>311</v>
      </c>
    </row>
    <row r="149" spans="1:21" x14ac:dyDescent="0.2">
      <c r="A149" s="34">
        <v>0</v>
      </c>
      <c r="B149" s="34">
        <v>0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2.547E-2</v>
      </c>
      <c r="K149" s="34">
        <v>0</v>
      </c>
      <c r="L149" s="34">
        <v>0</v>
      </c>
      <c r="M149" s="35">
        <v>0</v>
      </c>
      <c r="N149" s="35">
        <v>0</v>
      </c>
      <c r="O149" s="35">
        <v>0</v>
      </c>
      <c r="P149" s="35">
        <v>0</v>
      </c>
      <c r="Q149" s="36">
        <f t="shared" si="6"/>
        <v>2.1224999999999998E-3</v>
      </c>
      <c r="R149" s="36">
        <f t="shared" si="7"/>
        <v>0</v>
      </c>
      <c r="S149" s="37">
        <f t="shared" si="8"/>
        <v>2.1224999999999998E-3</v>
      </c>
      <c r="T149" s="37" t="s">
        <v>2487</v>
      </c>
      <c r="U149" s="37" t="s">
        <v>2486</v>
      </c>
    </row>
    <row r="150" spans="1:21" x14ac:dyDescent="0.2">
      <c r="A150" s="34">
        <v>0</v>
      </c>
      <c r="B150" s="34">
        <v>0</v>
      </c>
      <c r="C150" s="34">
        <v>0</v>
      </c>
      <c r="D150" s="34">
        <v>0</v>
      </c>
      <c r="E150" s="34">
        <v>0</v>
      </c>
      <c r="F150" s="34">
        <v>0</v>
      </c>
      <c r="G150" s="34">
        <v>2.5423999999999999E-2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5">
        <v>0</v>
      </c>
      <c r="N150" s="35">
        <v>0</v>
      </c>
      <c r="O150" s="35">
        <v>0</v>
      </c>
      <c r="P150" s="35">
        <v>0</v>
      </c>
      <c r="Q150" s="36">
        <f t="shared" si="6"/>
        <v>2.1186666666666667E-3</v>
      </c>
      <c r="R150" s="36">
        <f t="shared" si="7"/>
        <v>0</v>
      </c>
      <c r="S150" s="37">
        <f t="shared" si="8"/>
        <v>2.1186666666666667E-3</v>
      </c>
      <c r="T150" s="37" t="s">
        <v>2218</v>
      </c>
      <c r="U150" s="37" t="s">
        <v>2218</v>
      </c>
    </row>
    <row r="151" spans="1:21" x14ac:dyDescent="0.2">
      <c r="A151" s="34">
        <v>6.8780000000000004E-3</v>
      </c>
      <c r="B151" s="34">
        <v>0</v>
      </c>
      <c r="C151" s="34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1.7701999999999999E-2</v>
      </c>
      <c r="K151" s="34">
        <v>0</v>
      </c>
      <c r="L151" s="34">
        <v>0</v>
      </c>
      <c r="M151" s="35">
        <v>0</v>
      </c>
      <c r="N151" s="35">
        <v>0</v>
      </c>
      <c r="O151" s="35">
        <v>0</v>
      </c>
      <c r="P151" s="35">
        <v>0</v>
      </c>
      <c r="Q151" s="36">
        <f t="shared" si="6"/>
        <v>2.048333333333333E-3</v>
      </c>
      <c r="R151" s="36">
        <f t="shared" si="7"/>
        <v>0</v>
      </c>
      <c r="S151" s="37">
        <f t="shared" si="8"/>
        <v>2.048333333333333E-3</v>
      </c>
      <c r="T151" s="37" t="s">
        <v>700</v>
      </c>
      <c r="U151" s="37" t="s">
        <v>700</v>
      </c>
    </row>
    <row r="152" spans="1:21" x14ac:dyDescent="0.2">
      <c r="A152" s="34">
        <v>0</v>
      </c>
      <c r="B152" s="34">
        <v>0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2.4514000000000001E-2</v>
      </c>
      <c r="M152" s="35">
        <v>0</v>
      </c>
      <c r="N152" s="35">
        <v>0</v>
      </c>
      <c r="O152" s="35">
        <v>0</v>
      </c>
      <c r="P152" s="35">
        <v>0</v>
      </c>
      <c r="Q152" s="36">
        <f t="shared" si="6"/>
        <v>2.0428333333333336E-3</v>
      </c>
      <c r="R152" s="36">
        <f t="shared" si="7"/>
        <v>0</v>
      </c>
      <c r="S152" s="37">
        <f t="shared" si="8"/>
        <v>2.0428333333333336E-3</v>
      </c>
      <c r="T152" s="37" t="s">
        <v>1832</v>
      </c>
      <c r="U152" s="37" t="s">
        <v>1832</v>
      </c>
    </row>
    <row r="153" spans="1:21" x14ac:dyDescent="0.2">
      <c r="A153" s="34">
        <v>9.4190000000000003E-3</v>
      </c>
      <c r="B153" s="34">
        <v>5.9519999999999998E-3</v>
      </c>
      <c r="C153" s="34">
        <v>0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8.7910000000000002E-3</v>
      </c>
      <c r="J153" s="34">
        <v>0</v>
      </c>
      <c r="K153" s="34">
        <v>0</v>
      </c>
      <c r="L153" s="34">
        <v>0</v>
      </c>
      <c r="M153" s="35">
        <v>0</v>
      </c>
      <c r="N153" s="35">
        <v>0</v>
      </c>
      <c r="O153" s="35">
        <v>0</v>
      </c>
      <c r="P153" s="35">
        <v>0</v>
      </c>
      <c r="Q153" s="36">
        <f t="shared" si="6"/>
        <v>2.0135000000000001E-3</v>
      </c>
      <c r="R153" s="36">
        <f t="shared" si="7"/>
        <v>0</v>
      </c>
      <c r="S153" s="37">
        <f t="shared" si="8"/>
        <v>2.0135000000000001E-3</v>
      </c>
      <c r="T153" s="37" t="s">
        <v>1979</v>
      </c>
      <c r="U153" s="37" t="s">
        <v>1979</v>
      </c>
    </row>
    <row r="154" spans="1:21" x14ac:dyDescent="0.2">
      <c r="A154" s="34">
        <v>7.3800000000000003E-3</v>
      </c>
      <c r="B154" s="34">
        <v>0</v>
      </c>
      <c r="C154" s="34">
        <v>0</v>
      </c>
      <c r="D154" s="34">
        <v>0</v>
      </c>
      <c r="E154" s="34">
        <v>1.3835999999999999E-2</v>
      </c>
      <c r="F154" s="34">
        <v>0</v>
      </c>
      <c r="G154" s="34">
        <v>0</v>
      </c>
      <c r="H154" s="34">
        <v>0</v>
      </c>
      <c r="I154" s="34">
        <v>0</v>
      </c>
      <c r="J154" s="34">
        <v>2.7680000000000001E-3</v>
      </c>
      <c r="K154" s="34">
        <v>0</v>
      </c>
      <c r="L154" s="34">
        <v>0</v>
      </c>
      <c r="M154" s="35">
        <v>0</v>
      </c>
      <c r="N154" s="35">
        <v>0</v>
      </c>
      <c r="O154" s="35">
        <v>0</v>
      </c>
      <c r="P154" s="35">
        <v>0</v>
      </c>
      <c r="Q154" s="36">
        <f t="shared" si="6"/>
        <v>1.9986666666666664E-3</v>
      </c>
      <c r="R154" s="36">
        <f t="shared" si="7"/>
        <v>0</v>
      </c>
      <c r="S154" s="37">
        <f t="shared" si="8"/>
        <v>1.9986666666666664E-3</v>
      </c>
      <c r="T154" s="37" t="s">
        <v>2720</v>
      </c>
      <c r="U154" s="37" t="s">
        <v>2720</v>
      </c>
    </row>
    <row r="155" spans="1:21" x14ac:dyDescent="0.2">
      <c r="A155" s="34">
        <v>2.3847E-2</v>
      </c>
      <c r="B155" s="34">
        <v>0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5">
        <v>0</v>
      </c>
      <c r="N155" s="35">
        <v>0</v>
      </c>
      <c r="O155" s="35">
        <v>0</v>
      </c>
      <c r="P155" s="35">
        <v>0</v>
      </c>
      <c r="Q155" s="36">
        <f t="shared" si="6"/>
        <v>1.9872499999999999E-3</v>
      </c>
      <c r="R155" s="36">
        <f t="shared" si="7"/>
        <v>0</v>
      </c>
      <c r="S155" s="37">
        <f t="shared" si="8"/>
        <v>1.9872499999999999E-3</v>
      </c>
      <c r="T155" s="37" t="s">
        <v>1596</v>
      </c>
      <c r="U155" s="37" t="s">
        <v>1596</v>
      </c>
    </row>
    <row r="156" spans="1:21" x14ac:dyDescent="0.2">
      <c r="A156" s="34">
        <v>0</v>
      </c>
      <c r="B156" s="34">
        <v>0</v>
      </c>
      <c r="C156" s="34">
        <v>2.3843E-2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5">
        <v>0</v>
      </c>
      <c r="N156" s="35">
        <v>0</v>
      </c>
      <c r="O156" s="35">
        <v>0</v>
      </c>
      <c r="P156" s="35">
        <v>0</v>
      </c>
      <c r="Q156" s="36">
        <f t="shared" si="6"/>
        <v>1.9869166666666668E-3</v>
      </c>
      <c r="R156" s="36">
        <f t="shared" si="7"/>
        <v>0</v>
      </c>
      <c r="S156" s="37">
        <f t="shared" si="8"/>
        <v>1.9869166666666668E-3</v>
      </c>
      <c r="T156" s="37" t="s">
        <v>299</v>
      </c>
      <c r="U156" s="37" t="s">
        <v>299</v>
      </c>
    </row>
    <row r="157" spans="1:21" x14ac:dyDescent="0.2">
      <c r="A157" s="34">
        <v>7.1300000000000001E-3</v>
      </c>
      <c r="B157" s="34">
        <v>0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2.9753000000000002E-2</v>
      </c>
      <c r="L157" s="34">
        <v>0</v>
      </c>
      <c r="M157" s="35">
        <v>4.3909999999999999E-3</v>
      </c>
      <c r="N157" s="35">
        <v>0</v>
      </c>
      <c r="O157" s="35">
        <v>0</v>
      </c>
      <c r="P157" s="35">
        <v>0</v>
      </c>
      <c r="Q157" s="36">
        <f t="shared" si="6"/>
        <v>3.0735833333333331E-3</v>
      </c>
      <c r="R157" s="36">
        <f t="shared" si="7"/>
        <v>1.09775E-3</v>
      </c>
      <c r="S157" s="37">
        <f t="shared" si="8"/>
        <v>1.9758333333333329E-3</v>
      </c>
      <c r="T157" s="37" t="s">
        <v>2731</v>
      </c>
      <c r="U157" s="37" t="s">
        <v>2731</v>
      </c>
    </row>
    <row r="158" spans="1:21" x14ac:dyDescent="0.2">
      <c r="A158" s="34">
        <v>6.9569999999999996E-3</v>
      </c>
      <c r="B158" s="34">
        <v>0</v>
      </c>
      <c r="C158" s="34">
        <v>0</v>
      </c>
      <c r="D158" s="34">
        <v>0</v>
      </c>
      <c r="E158" s="34">
        <v>0</v>
      </c>
      <c r="F158" s="34">
        <v>0</v>
      </c>
      <c r="G158" s="34">
        <v>1.6626999999999999E-2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5">
        <v>0</v>
      </c>
      <c r="N158" s="35">
        <v>0</v>
      </c>
      <c r="O158" s="35">
        <v>0</v>
      </c>
      <c r="P158" s="35">
        <v>0</v>
      </c>
      <c r="Q158" s="36">
        <f t="shared" si="6"/>
        <v>1.9653333333333333E-3</v>
      </c>
      <c r="R158" s="36">
        <f t="shared" si="7"/>
        <v>0</v>
      </c>
      <c r="S158" s="37">
        <f t="shared" si="8"/>
        <v>1.9653333333333333E-3</v>
      </c>
      <c r="T158" s="37" t="s">
        <v>825</v>
      </c>
      <c r="U158" s="37" t="s">
        <v>824</v>
      </c>
    </row>
    <row r="159" spans="1:21" x14ac:dyDescent="0.2">
      <c r="A159" s="34">
        <v>0</v>
      </c>
      <c r="B159" s="34">
        <v>6.5040000000000002E-3</v>
      </c>
      <c r="C159" s="34">
        <v>6.319E-3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1.0581999999999999E-2</v>
      </c>
      <c r="J159" s="34">
        <v>0</v>
      </c>
      <c r="K159" s="34">
        <v>0</v>
      </c>
      <c r="L159" s="34">
        <v>0</v>
      </c>
      <c r="M159" s="35">
        <v>0</v>
      </c>
      <c r="N159" s="35">
        <v>0</v>
      </c>
      <c r="O159" s="35">
        <v>0</v>
      </c>
      <c r="P159" s="35">
        <v>0</v>
      </c>
      <c r="Q159" s="36">
        <f t="shared" si="6"/>
        <v>1.9504166666666669E-3</v>
      </c>
      <c r="R159" s="36">
        <f t="shared" si="7"/>
        <v>0</v>
      </c>
      <c r="S159" s="37">
        <f t="shared" si="8"/>
        <v>1.9504166666666669E-3</v>
      </c>
      <c r="T159" s="37" t="s">
        <v>2678</v>
      </c>
      <c r="U159" s="37" t="s">
        <v>2678</v>
      </c>
    </row>
    <row r="160" spans="1:21" x14ac:dyDescent="0.2">
      <c r="A160" s="34">
        <v>7.143E-3</v>
      </c>
      <c r="B160" s="34">
        <v>0</v>
      </c>
      <c r="C160" s="34">
        <v>0</v>
      </c>
      <c r="D160" s="34">
        <v>0</v>
      </c>
      <c r="E160" s="34">
        <v>1.0482E-2</v>
      </c>
      <c r="F160" s="34">
        <v>0</v>
      </c>
      <c r="G160" s="34">
        <v>1.9737000000000001E-2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5">
        <v>4.6569999999999997E-3</v>
      </c>
      <c r="N160" s="35">
        <v>0</v>
      </c>
      <c r="O160" s="35">
        <v>0</v>
      </c>
      <c r="P160" s="35">
        <v>0</v>
      </c>
      <c r="Q160" s="36">
        <f t="shared" si="6"/>
        <v>3.1135000000000004E-3</v>
      </c>
      <c r="R160" s="36">
        <f t="shared" si="7"/>
        <v>1.1642499999999999E-3</v>
      </c>
      <c r="S160" s="37">
        <f t="shared" si="8"/>
        <v>1.9492500000000005E-3</v>
      </c>
      <c r="T160" s="37" t="s">
        <v>356</v>
      </c>
      <c r="U160" s="37" t="s">
        <v>356</v>
      </c>
    </row>
    <row r="161" spans="1:21" x14ac:dyDescent="0.2">
      <c r="A161" s="34">
        <v>0</v>
      </c>
      <c r="B161" s="34">
        <v>0</v>
      </c>
      <c r="C161" s="34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2.3234999999999999E-2</v>
      </c>
      <c r="K161" s="34">
        <v>0</v>
      </c>
      <c r="L161" s="34">
        <v>0</v>
      </c>
      <c r="M161" s="35">
        <v>0</v>
      </c>
      <c r="N161" s="35">
        <v>0</v>
      </c>
      <c r="O161" s="35">
        <v>0</v>
      </c>
      <c r="P161" s="35">
        <v>0</v>
      </c>
      <c r="Q161" s="36">
        <f t="shared" si="6"/>
        <v>1.9362499999999998E-3</v>
      </c>
      <c r="R161" s="36">
        <f t="shared" si="7"/>
        <v>0</v>
      </c>
      <c r="S161" s="37">
        <f t="shared" si="8"/>
        <v>1.9362499999999998E-3</v>
      </c>
      <c r="T161" s="37" t="s">
        <v>859</v>
      </c>
      <c r="U161" s="37" t="s">
        <v>859</v>
      </c>
    </row>
    <row r="162" spans="1:21" x14ac:dyDescent="0.2">
      <c r="A162" s="34">
        <v>0</v>
      </c>
      <c r="B162" s="34">
        <v>6.6119999999999998E-3</v>
      </c>
      <c r="C162" s="34">
        <v>6.6010000000000001E-3</v>
      </c>
      <c r="D162" s="34">
        <v>0</v>
      </c>
      <c r="E162" s="34">
        <v>5.7210000000000004E-3</v>
      </c>
      <c r="F162" s="34">
        <v>8.9289999999999994E-3</v>
      </c>
      <c r="G162" s="34">
        <v>0</v>
      </c>
      <c r="H162" s="34">
        <v>0</v>
      </c>
      <c r="I162" s="34">
        <v>9.9500000000000005E-3</v>
      </c>
      <c r="J162" s="34">
        <v>0</v>
      </c>
      <c r="K162" s="34">
        <v>0</v>
      </c>
      <c r="L162" s="34">
        <v>0</v>
      </c>
      <c r="M162" s="35">
        <v>0</v>
      </c>
      <c r="N162" s="35">
        <v>0</v>
      </c>
      <c r="O162" s="35">
        <v>4.9049999999999996E-3</v>
      </c>
      <c r="P162" s="35">
        <v>0</v>
      </c>
      <c r="Q162" s="36">
        <f t="shared" si="6"/>
        <v>3.1510833333333334E-3</v>
      </c>
      <c r="R162" s="36">
        <f t="shared" si="7"/>
        <v>1.2262499999999999E-3</v>
      </c>
      <c r="S162" s="37">
        <f t="shared" si="8"/>
        <v>1.9248333333333335E-3</v>
      </c>
      <c r="T162" s="37" t="s">
        <v>1854</v>
      </c>
      <c r="U162" s="37" t="s">
        <v>1854</v>
      </c>
    </row>
    <row r="163" spans="1:21" x14ac:dyDescent="0.2">
      <c r="A163" s="34">
        <v>0</v>
      </c>
      <c r="B163" s="34">
        <v>0</v>
      </c>
      <c r="C163" s="34">
        <v>1.0840000000000001E-2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1.2012E-2</v>
      </c>
      <c r="J163" s="34">
        <v>0</v>
      </c>
      <c r="K163" s="34">
        <v>0</v>
      </c>
      <c r="L163" s="34">
        <v>0</v>
      </c>
      <c r="M163" s="35">
        <v>0</v>
      </c>
      <c r="N163" s="35">
        <v>0</v>
      </c>
      <c r="O163" s="35">
        <v>0</v>
      </c>
      <c r="P163" s="35">
        <v>0</v>
      </c>
      <c r="Q163" s="36">
        <f t="shared" si="6"/>
        <v>1.9043333333333334E-3</v>
      </c>
      <c r="R163" s="36">
        <f t="shared" si="7"/>
        <v>0</v>
      </c>
      <c r="S163" s="37">
        <f t="shared" si="8"/>
        <v>1.9043333333333334E-3</v>
      </c>
      <c r="T163" s="37" t="s">
        <v>1280</v>
      </c>
      <c r="U163" s="37" t="s">
        <v>1279</v>
      </c>
    </row>
    <row r="164" spans="1:21" x14ac:dyDescent="0.2">
      <c r="A164" s="34">
        <v>6.515E-3</v>
      </c>
      <c r="B164" s="34">
        <v>0</v>
      </c>
      <c r="C164" s="34">
        <v>0</v>
      </c>
      <c r="D164" s="34">
        <v>0</v>
      </c>
      <c r="E164" s="34">
        <v>0</v>
      </c>
      <c r="F164" s="34">
        <v>0</v>
      </c>
      <c r="G164" s="34">
        <v>8.3160000000000005E-3</v>
      </c>
      <c r="H164" s="34">
        <v>7.9369999999999996E-3</v>
      </c>
      <c r="I164" s="34">
        <v>0</v>
      </c>
      <c r="J164" s="34">
        <v>0</v>
      </c>
      <c r="K164" s="34">
        <v>0</v>
      </c>
      <c r="L164" s="34">
        <v>0</v>
      </c>
      <c r="M164" s="35">
        <v>0</v>
      </c>
      <c r="N164" s="35">
        <v>0</v>
      </c>
      <c r="O164" s="35">
        <v>0</v>
      </c>
      <c r="P164" s="35">
        <v>0</v>
      </c>
      <c r="Q164" s="36">
        <f t="shared" si="6"/>
        <v>1.8973333333333333E-3</v>
      </c>
      <c r="R164" s="36">
        <f t="shared" si="7"/>
        <v>0</v>
      </c>
      <c r="S164" s="37">
        <f t="shared" si="8"/>
        <v>1.8973333333333333E-3</v>
      </c>
      <c r="T164" s="37" t="s">
        <v>512</v>
      </c>
      <c r="U164" s="37" t="s">
        <v>511</v>
      </c>
    </row>
    <row r="165" spans="1:21" x14ac:dyDescent="0.2">
      <c r="A165" s="34">
        <v>0</v>
      </c>
      <c r="B165" s="34">
        <v>0</v>
      </c>
      <c r="C165" s="34">
        <v>0</v>
      </c>
      <c r="D165" s="34">
        <v>0</v>
      </c>
      <c r="E165" s="34">
        <v>0</v>
      </c>
      <c r="F165" s="34">
        <v>2.2728999999999999E-2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5">
        <v>0</v>
      </c>
      <c r="N165" s="35">
        <v>0</v>
      </c>
      <c r="O165" s="35">
        <v>0</v>
      </c>
      <c r="P165" s="35">
        <v>0</v>
      </c>
      <c r="Q165" s="36">
        <f t="shared" si="6"/>
        <v>1.8940833333333333E-3</v>
      </c>
      <c r="R165" s="36">
        <f t="shared" si="7"/>
        <v>0</v>
      </c>
      <c r="S165" s="37">
        <f t="shared" si="8"/>
        <v>1.8940833333333333E-3</v>
      </c>
      <c r="T165" s="37" t="s">
        <v>1066</v>
      </c>
      <c r="U165" s="37" t="s">
        <v>1066</v>
      </c>
    </row>
    <row r="166" spans="1:21" x14ac:dyDescent="0.2">
      <c r="A166" s="34">
        <v>0</v>
      </c>
      <c r="B166" s="34">
        <v>2.2630999999999998E-2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5">
        <v>0</v>
      </c>
      <c r="N166" s="35">
        <v>0</v>
      </c>
      <c r="O166" s="35">
        <v>0</v>
      </c>
      <c r="P166" s="35">
        <v>0</v>
      </c>
      <c r="Q166" s="36">
        <f t="shared" si="6"/>
        <v>1.8859166666666666E-3</v>
      </c>
      <c r="R166" s="36">
        <f t="shared" si="7"/>
        <v>0</v>
      </c>
      <c r="S166" s="37">
        <f t="shared" si="8"/>
        <v>1.8859166666666666E-3</v>
      </c>
      <c r="T166" s="37" t="s">
        <v>756</v>
      </c>
      <c r="U166" s="37" t="s">
        <v>755</v>
      </c>
    </row>
    <row r="167" spans="1:21" x14ac:dyDescent="0.2">
      <c r="A167" s="34">
        <v>0</v>
      </c>
      <c r="B167" s="34">
        <v>0</v>
      </c>
      <c r="C167" s="34">
        <v>0</v>
      </c>
      <c r="D167" s="34">
        <v>0</v>
      </c>
      <c r="E167" s="34">
        <v>0</v>
      </c>
      <c r="F167" s="34">
        <v>0</v>
      </c>
      <c r="G167" s="34">
        <v>1.0810999999999999E-2</v>
      </c>
      <c r="H167" s="34">
        <v>1.1561E-2</v>
      </c>
      <c r="I167" s="34">
        <v>0</v>
      </c>
      <c r="J167" s="34">
        <v>0</v>
      </c>
      <c r="K167" s="34">
        <v>0</v>
      </c>
      <c r="L167" s="34">
        <v>0</v>
      </c>
      <c r="M167" s="35">
        <v>0</v>
      </c>
      <c r="N167" s="35">
        <v>0</v>
      </c>
      <c r="O167" s="35">
        <v>0</v>
      </c>
      <c r="P167" s="35">
        <v>0</v>
      </c>
      <c r="Q167" s="36">
        <f t="shared" si="6"/>
        <v>1.8643333333333333E-3</v>
      </c>
      <c r="R167" s="36">
        <f t="shared" si="7"/>
        <v>0</v>
      </c>
      <c r="S167" s="37">
        <f t="shared" si="8"/>
        <v>1.8643333333333333E-3</v>
      </c>
      <c r="T167" s="37" t="s">
        <v>2241</v>
      </c>
      <c r="U167" s="37" t="s">
        <v>2240</v>
      </c>
    </row>
    <row r="168" spans="1:21" x14ac:dyDescent="0.2">
      <c r="A168" s="34">
        <v>0</v>
      </c>
      <c r="B168" s="34">
        <v>9.1739999999999999E-3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1.3029000000000001E-2</v>
      </c>
      <c r="J168" s="34">
        <v>0</v>
      </c>
      <c r="K168" s="34">
        <v>0</v>
      </c>
      <c r="L168" s="34">
        <v>0</v>
      </c>
      <c r="M168" s="35">
        <v>0</v>
      </c>
      <c r="N168" s="35">
        <v>0</v>
      </c>
      <c r="O168" s="35">
        <v>0</v>
      </c>
      <c r="P168" s="35">
        <v>0</v>
      </c>
      <c r="Q168" s="36">
        <f t="shared" si="6"/>
        <v>1.8502500000000001E-3</v>
      </c>
      <c r="R168" s="36">
        <f t="shared" si="7"/>
        <v>0</v>
      </c>
      <c r="S168" s="37">
        <f t="shared" si="8"/>
        <v>1.8502500000000001E-3</v>
      </c>
      <c r="T168" s="37" t="s">
        <v>1776</v>
      </c>
      <c r="U168" s="37" t="s">
        <v>1776</v>
      </c>
    </row>
    <row r="169" spans="1:21" x14ac:dyDescent="0.2">
      <c r="A169" s="34">
        <v>0.99799199999999999</v>
      </c>
      <c r="B169" s="34">
        <v>0.99363100000000004</v>
      </c>
      <c r="C169" s="34">
        <v>0.99757899999999999</v>
      </c>
      <c r="D169" s="34">
        <v>0.99401200000000001</v>
      </c>
      <c r="E169" s="34">
        <v>0.99436100000000005</v>
      </c>
      <c r="F169" s="34">
        <v>0.99676399999999998</v>
      </c>
      <c r="G169" s="34">
        <v>1</v>
      </c>
      <c r="H169" s="34">
        <v>0.99531599999999998</v>
      </c>
      <c r="I169" s="34">
        <v>1</v>
      </c>
      <c r="J169" s="34">
        <v>0.99735300000000005</v>
      </c>
      <c r="K169" s="34">
        <v>0.99705900000000003</v>
      </c>
      <c r="L169" s="34">
        <v>0.99834800000000001</v>
      </c>
      <c r="M169" s="35">
        <v>0.99281399999999997</v>
      </c>
      <c r="N169" s="35">
        <v>0.99814800000000004</v>
      </c>
      <c r="O169" s="35">
        <v>0.99626300000000001</v>
      </c>
      <c r="P169" s="35">
        <v>0.99295800000000001</v>
      </c>
      <c r="Q169" s="36">
        <f t="shared" si="6"/>
        <v>0.99686791666666685</v>
      </c>
      <c r="R169" s="36">
        <f t="shared" si="7"/>
        <v>0.99504575000000006</v>
      </c>
      <c r="S169" s="37">
        <f t="shared" si="8"/>
        <v>1.8221666666667913E-3</v>
      </c>
      <c r="T169" s="37" t="s">
        <v>2134</v>
      </c>
      <c r="U169" s="37" t="s">
        <v>2134</v>
      </c>
    </row>
    <row r="170" spans="1:21" x14ac:dyDescent="0.2">
      <c r="A170" s="34">
        <v>0</v>
      </c>
      <c r="B170" s="34">
        <v>0</v>
      </c>
      <c r="C170" s="34">
        <v>9.0500000000000008E-3</v>
      </c>
      <c r="D170" s="34">
        <v>9.9010000000000001E-3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2.784E-3</v>
      </c>
      <c r="K170" s="34">
        <v>0</v>
      </c>
      <c r="L170" s="34">
        <v>0</v>
      </c>
      <c r="M170" s="35">
        <v>0</v>
      </c>
      <c r="N170" s="35">
        <v>0</v>
      </c>
      <c r="O170" s="35">
        <v>0</v>
      </c>
      <c r="P170" s="35">
        <v>0</v>
      </c>
      <c r="Q170" s="36">
        <f t="shared" si="6"/>
        <v>1.8112500000000004E-3</v>
      </c>
      <c r="R170" s="36">
        <f t="shared" si="7"/>
        <v>0</v>
      </c>
      <c r="S170" s="37">
        <f t="shared" si="8"/>
        <v>1.8112500000000004E-3</v>
      </c>
      <c r="T170" s="37" t="s">
        <v>2425</v>
      </c>
      <c r="U170" s="37" t="s">
        <v>2425</v>
      </c>
    </row>
    <row r="171" spans="1:21" x14ac:dyDescent="0.2">
      <c r="A171" s="34">
        <v>0</v>
      </c>
      <c r="B171" s="34">
        <v>0</v>
      </c>
      <c r="C171" s="34">
        <v>0</v>
      </c>
      <c r="D171" s="34">
        <v>0</v>
      </c>
      <c r="E171" s="34">
        <v>0</v>
      </c>
      <c r="F171" s="34">
        <v>0</v>
      </c>
      <c r="G171" s="34">
        <v>0</v>
      </c>
      <c r="H171" s="34">
        <v>9.4120000000000002E-3</v>
      </c>
      <c r="I171" s="34">
        <v>1.2194999999999999E-2</v>
      </c>
      <c r="J171" s="34">
        <v>0</v>
      </c>
      <c r="K171" s="34">
        <v>0</v>
      </c>
      <c r="L171" s="34">
        <v>0</v>
      </c>
      <c r="M171" s="35">
        <v>0</v>
      </c>
      <c r="N171" s="35">
        <v>0</v>
      </c>
      <c r="O171" s="35">
        <v>0</v>
      </c>
      <c r="P171" s="35">
        <v>0</v>
      </c>
      <c r="Q171" s="36">
        <f t="shared" si="6"/>
        <v>1.8005833333333335E-3</v>
      </c>
      <c r="R171" s="36">
        <f t="shared" si="7"/>
        <v>0</v>
      </c>
      <c r="S171" s="37">
        <f t="shared" si="8"/>
        <v>1.8005833333333335E-3</v>
      </c>
      <c r="T171" s="37" t="s">
        <v>2389</v>
      </c>
      <c r="U171" s="37" t="s">
        <v>2389</v>
      </c>
    </row>
    <row r="172" spans="1:21" x14ac:dyDescent="0.2">
      <c r="A172" s="34">
        <v>0</v>
      </c>
      <c r="B172" s="34">
        <v>0</v>
      </c>
      <c r="C172" s="34">
        <v>0</v>
      </c>
      <c r="D172" s="34">
        <v>0</v>
      </c>
      <c r="E172" s="34">
        <v>0</v>
      </c>
      <c r="F172" s="34">
        <v>1.039E-2</v>
      </c>
      <c r="G172" s="34">
        <v>0</v>
      </c>
      <c r="H172" s="34">
        <v>0</v>
      </c>
      <c r="I172" s="34">
        <v>1.1110999999999999E-2</v>
      </c>
      <c r="J172" s="34">
        <v>0</v>
      </c>
      <c r="K172" s="34">
        <v>0</v>
      </c>
      <c r="L172" s="34">
        <v>0</v>
      </c>
      <c r="M172" s="35">
        <v>0</v>
      </c>
      <c r="N172" s="35">
        <v>0</v>
      </c>
      <c r="O172" s="35">
        <v>0</v>
      </c>
      <c r="P172" s="35">
        <v>0</v>
      </c>
      <c r="Q172" s="36">
        <f t="shared" si="6"/>
        <v>1.7917499999999999E-3</v>
      </c>
      <c r="R172" s="36">
        <f t="shared" si="7"/>
        <v>0</v>
      </c>
      <c r="S172" s="37">
        <f t="shared" si="8"/>
        <v>1.7917499999999999E-3</v>
      </c>
      <c r="T172" s="37" t="s">
        <v>1260</v>
      </c>
      <c r="U172" s="37" t="s">
        <v>1259</v>
      </c>
    </row>
    <row r="173" spans="1:21" x14ac:dyDescent="0.2">
      <c r="A173" s="34">
        <v>0</v>
      </c>
      <c r="B173" s="34">
        <v>7.2069999999999999E-3</v>
      </c>
      <c r="C173" s="34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1.4151E-2</v>
      </c>
      <c r="J173" s="34">
        <v>0</v>
      </c>
      <c r="K173" s="34">
        <v>0</v>
      </c>
      <c r="L173" s="34">
        <v>0</v>
      </c>
      <c r="M173" s="35">
        <v>0</v>
      </c>
      <c r="N173" s="35">
        <v>0</v>
      </c>
      <c r="O173" s="35">
        <v>0</v>
      </c>
      <c r="P173" s="35">
        <v>0</v>
      </c>
      <c r="Q173" s="36">
        <f t="shared" si="6"/>
        <v>1.7798333333333336E-3</v>
      </c>
      <c r="R173" s="36">
        <f t="shared" si="7"/>
        <v>0</v>
      </c>
      <c r="S173" s="37">
        <f t="shared" si="8"/>
        <v>1.7798333333333336E-3</v>
      </c>
      <c r="T173" s="37" t="s">
        <v>2112</v>
      </c>
      <c r="U173" s="37" t="s">
        <v>2111</v>
      </c>
    </row>
    <row r="174" spans="1:21" x14ac:dyDescent="0.2">
      <c r="A174" s="34">
        <v>0</v>
      </c>
      <c r="B174" s="34">
        <v>0</v>
      </c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1.0255999999999999E-2</v>
      </c>
      <c r="I174" s="34">
        <v>1.0899000000000001E-2</v>
      </c>
      <c r="J174" s="34">
        <v>0</v>
      </c>
      <c r="K174" s="34">
        <v>0</v>
      </c>
      <c r="L174" s="34">
        <v>0</v>
      </c>
      <c r="M174" s="35">
        <v>0</v>
      </c>
      <c r="N174" s="35">
        <v>0</v>
      </c>
      <c r="O174" s="35">
        <v>0</v>
      </c>
      <c r="P174" s="35">
        <v>0</v>
      </c>
      <c r="Q174" s="36">
        <f t="shared" si="6"/>
        <v>1.7629166666666668E-3</v>
      </c>
      <c r="R174" s="36">
        <f t="shared" si="7"/>
        <v>0</v>
      </c>
      <c r="S174" s="37">
        <f t="shared" si="8"/>
        <v>1.7629166666666668E-3</v>
      </c>
      <c r="T174" s="37" t="s">
        <v>1178</v>
      </c>
      <c r="U174" s="37" t="s">
        <v>1178</v>
      </c>
    </row>
    <row r="175" spans="1:21" x14ac:dyDescent="0.2">
      <c r="A175" s="34">
        <v>0</v>
      </c>
      <c r="B175" s="34">
        <v>0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2.1093000000000001E-2</v>
      </c>
      <c r="K175" s="34">
        <v>0</v>
      </c>
      <c r="L175" s="34">
        <v>0</v>
      </c>
      <c r="M175" s="35">
        <v>0</v>
      </c>
      <c r="N175" s="35">
        <v>0</v>
      </c>
      <c r="O175" s="35">
        <v>0</v>
      </c>
      <c r="P175" s="35">
        <v>0</v>
      </c>
      <c r="Q175" s="36">
        <f t="shared" si="6"/>
        <v>1.75775E-3</v>
      </c>
      <c r="R175" s="36">
        <f t="shared" si="7"/>
        <v>0</v>
      </c>
      <c r="S175" s="37">
        <f t="shared" si="8"/>
        <v>1.75775E-3</v>
      </c>
      <c r="T175" s="37" t="s">
        <v>1811</v>
      </c>
      <c r="U175" s="37" t="s">
        <v>1810</v>
      </c>
    </row>
    <row r="176" spans="1:21" x14ac:dyDescent="0.2">
      <c r="A176" s="34">
        <v>0</v>
      </c>
      <c r="B176" s="34">
        <v>1.1904E-2</v>
      </c>
      <c r="C176" s="34">
        <v>0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9.1319999999999995E-3</v>
      </c>
      <c r="J176" s="34">
        <v>0</v>
      </c>
      <c r="K176" s="34">
        <v>0</v>
      </c>
      <c r="L176" s="34">
        <v>0</v>
      </c>
      <c r="M176" s="35">
        <v>0</v>
      </c>
      <c r="N176" s="35">
        <v>0</v>
      </c>
      <c r="O176" s="35">
        <v>0</v>
      </c>
      <c r="P176" s="35">
        <v>0</v>
      </c>
      <c r="Q176" s="36">
        <f t="shared" si="6"/>
        <v>1.753E-3</v>
      </c>
      <c r="R176" s="36">
        <f t="shared" si="7"/>
        <v>0</v>
      </c>
      <c r="S176" s="37">
        <f t="shared" si="8"/>
        <v>1.753E-3</v>
      </c>
      <c r="T176" s="37" t="s">
        <v>952</v>
      </c>
      <c r="U176" s="37" t="s">
        <v>951</v>
      </c>
    </row>
    <row r="177" spans="1:21" x14ac:dyDescent="0.2">
      <c r="A177" s="34">
        <v>7.1679999999999999E-3</v>
      </c>
      <c r="B177" s="34">
        <v>0</v>
      </c>
      <c r="C177" s="34">
        <v>0</v>
      </c>
      <c r="D177" s="34">
        <v>0</v>
      </c>
      <c r="E177" s="34">
        <v>6.5529999999999998E-3</v>
      </c>
      <c r="F177" s="34">
        <v>0</v>
      </c>
      <c r="G177" s="34">
        <v>0</v>
      </c>
      <c r="H177" s="34">
        <v>7.2329999999999998E-3</v>
      </c>
      <c r="I177" s="34">
        <v>0</v>
      </c>
      <c r="J177" s="34">
        <v>0</v>
      </c>
      <c r="K177" s="34">
        <v>0</v>
      </c>
      <c r="L177" s="34">
        <v>0</v>
      </c>
      <c r="M177" s="35">
        <v>0</v>
      </c>
      <c r="N177" s="35">
        <v>0</v>
      </c>
      <c r="O177" s="35">
        <v>0</v>
      </c>
      <c r="P177" s="35">
        <v>0</v>
      </c>
      <c r="Q177" s="36">
        <f t="shared" si="6"/>
        <v>1.7461666666666667E-3</v>
      </c>
      <c r="R177" s="36">
        <f t="shared" si="7"/>
        <v>0</v>
      </c>
      <c r="S177" s="37">
        <f t="shared" si="8"/>
        <v>1.7461666666666667E-3</v>
      </c>
      <c r="T177" s="37" t="s">
        <v>892</v>
      </c>
      <c r="U177" s="37" t="s">
        <v>891</v>
      </c>
    </row>
    <row r="178" spans="1:21" x14ac:dyDescent="0.2">
      <c r="A178" s="34">
        <v>0</v>
      </c>
      <c r="B178" s="34">
        <v>0</v>
      </c>
      <c r="C178" s="34">
        <v>4.4200000000000003E-3</v>
      </c>
      <c r="D178" s="34">
        <v>0</v>
      </c>
      <c r="E178" s="34">
        <v>0</v>
      </c>
      <c r="F178" s="34">
        <v>0</v>
      </c>
      <c r="G178" s="34">
        <v>9.3019999999999995E-3</v>
      </c>
      <c r="H178" s="34">
        <v>7.0049999999999999E-3</v>
      </c>
      <c r="I178" s="34">
        <v>0</v>
      </c>
      <c r="J178" s="34">
        <v>0</v>
      </c>
      <c r="K178" s="34">
        <v>0</v>
      </c>
      <c r="L178" s="34">
        <v>0</v>
      </c>
      <c r="M178" s="35">
        <v>0</v>
      </c>
      <c r="N178" s="35">
        <v>0</v>
      </c>
      <c r="O178" s="35">
        <v>0</v>
      </c>
      <c r="P178" s="35">
        <v>0</v>
      </c>
      <c r="Q178" s="36">
        <f t="shared" si="6"/>
        <v>1.7272499999999998E-3</v>
      </c>
      <c r="R178" s="36">
        <f t="shared" si="7"/>
        <v>0</v>
      </c>
      <c r="S178" s="37">
        <f t="shared" si="8"/>
        <v>1.7272499999999998E-3</v>
      </c>
      <c r="T178" s="37" t="s">
        <v>654</v>
      </c>
      <c r="U178" s="37" t="s">
        <v>654</v>
      </c>
    </row>
    <row r="179" spans="1:21" x14ac:dyDescent="0.2">
      <c r="A179" s="34">
        <v>0</v>
      </c>
      <c r="B179" s="34">
        <v>0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9.9749999999999995E-3</v>
      </c>
      <c r="J179" s="34">
        <v>1.0718999999999999E-2</v>
      </c>
      <c r="K179" s="34">
        <v>0</v>
      </c>
      <c r="L179" s="34">
        <v>0</v>
      </c>
      <c r="M179" s="35">
        <v>0</v>
      </c>
      <c r="N179" s="35">
        <v>0</v>
      </c>
      <c r="O179" s="35">
        <v>0</v>
      </c>
      <c r="P179" s="35">
        <v>0</v>
      </c>
      <c r="Q179" s="36">
        <f t="shared" si="6"/>
        <v>1.7244999999999997E-3</v>
      </c>
      <c r="R179" s="36">
        <f t="shared" si="7"/>
        <v>0</v>
      </c>
      <c r="S179" s="37">
        <f t="shared" si="8"/>
        <v>1.7244999999999997E-3</v>
      </c>
      <c r="T179" s="37" t="s">
        <v>2320</v>
      </c>
      <c r="U179" s="37" t="s">
        <v>2320</v>
      </c>
    </row>
    <row r="180" spans="1:21" x14ac:dyDescent="0.2">
      <c r="A180" s="34">
        <v>0</v>
      </c>
      <c r="B180" s="34">
        <v>0</v>
      </c>
      <c r="C180" s="34">
        <v>0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2.0532000000000002E-2</v>
      </c>
      <c r="L180" s="34">
        <v>0</v>
      </c>
      <c r="M180" s="35">
        <v>0</v>
      </c>
      <c r="N180" s="35">
        <v>0</v>
      </c>
      <c r="O180" s="35">
        <v>0</v>
      </c>
      <c r="P180" s="35">
        <v>0</v>
      </c>
      <c r="Q180" s="36">
        <f t="shared" si="6"/>
        <v>1.7110000000000001E-3</v>
      </c>
      <c r="R180" s="36">
        <f t="shared" si="7"/>
        <v>0</v>
      </c>
      <c r="S180" s="37">
        <f t="shared" si="8"/>
        <v>1.7110000000000001E-3</v>
      </c>
      <c r="T180" s="37" t="s">
        <v>234</v>
      </c>
      <c r="U180" s="37" t="s">
        <v>234</v>
      </c>
    </row>
    <row r="181" spans="1:21" x14ac:dyDescent="0.2">
      <c r="A181" s="34">
        <v>8.8889999999999993E-3</v>
      </c>
      <c r="B181" s="34">
        <v>0</v>
      </c>
      <c r="C181" s="34">
        <v>1.1594E-2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5">
        <v>0</v>
      </c>
      <c r="N181" s="35">
        <v>0</v>
      </c>
      <c r="O181" s="35">
        <v>0</v>
      </c>
      <c r="P181" s="35">
        <v>0</v>
      </c>
      <c r="Q181" s="36">
        <f t="shared" si="6"/>
        <v>1.7069166666666667E-3</v>
      </c>
      <c r="R181" s="36">
        <f t="shared" si="7"/>
        <v>0</v>
      </c>
      <c r="S181" s="37">
        <f t="shared" si="8"/>
        <v>1.7069166666666667E-3</v>
      </c>
      <c r="T181" s="37" t="s">
        <v>1164</v>
      </c>
      <c r="U181" s="37" t="s">
        <v>1163</v>
      </c>
    </row>
    <row r="182" spans="1:21" x14ac:dyDescent="0.2">
      <c r="A182" s="34">
        <v>0</v>
      </c>
      <c r="B182" s="34">
        <v>2.0336E-2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5">
        <v>0</v>
      </c>
      <c r="N182" s="35">
        <v>0</v>
      </c>
      <c r="O182" s="35">
        <v>0</v>
      </c>
      <c r="P182" s="35">
        <v>0</v>
      </c>
      <c r="Q182" s="36">
        <f t="shared" si="6"/>
        <v>1.6946666666666666E-3</v>
      </c>
      <c r="R182" s="36">
        <f t="shared" si="7"/>
        <v>0</v>
      </c>
      <c r="S182" s="37">
        <f t="shared" si="8"/>
        <v>1.6946666666666666E-3</v>
      </c>
      <c r="T182" s="37" t="s">
        <v>2725</v>
      </c>
      <c r="U182" s="37" t="s">
        <v>2725</v>
      </c>
    </row>
    <row r="183" spans="1:21" x14ac:dyDescent="0.2">
      <c r="A183" s="34">
        <v>6.1159999999999999E-3</v>
      </c>
      <c r="B183" s="34">
        <v>0</v>
      </c>
      <c r="C183" s="34">
        <v>0</v>
      </c>
      <c r="D183" s="34">
        <v>5.8910000000000004E-3</v>
      </c>
      <c r="E183" s="34">
        <v>0</v>
      </c>
      <c r="F183" s="34">
        <v>0</v>
      </c>
      <c r="G183" s="34">
        <v>8.2299999999999995E-3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5">
        <v>0</v>
      </c>
      <c r="N183" s="35">
        <v>0</v>
      </c>
      <c r="O183" s="35">
        <v>0</v>
      </c>
      <c r="P183" s="35">
        <v>0</v>
      </c>
      <c r="Q183" s="36">
        <f t="shared" si="6"/>
        <v>1.6864166666666666E-3</v>
      </c>
      <c r="R183" s="36">
        <f t="shared" si="7"/>
        <v>0</v>
      </c>
      <c r="S183" s="37">
        <f t="shared" si="8"/>
        <v>1.6864166666666666E-3</v>
      </c>
      <c r="T183" s="37" t="s">
        <v>1529</v>
      </c>
      <c r="U183" s="37" t="s">
        <v>1529</v>
      </c>
    </row>
    <row r="184" spans="1:21" x14ac:dyDescent="0.2">
      <c r="A184" s="34">
        <v>6.803E-3</v>
      </c>
      <c r="B184" s="34">
        <v>6.9080000000000001E-3</v>
      </c>
      <c r="C184" s="34">
        <v>0</v>
      </c>
      <c r="D184" s="34">
        <v>0</v>
      </c>
      <c r="E184" s="34">
        <v>6.515E-3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5">
        <v>0</v>
      </c>
      <c r="N184" s="35">
        <v>0</v>
      </c>
      <c r="O184" s="35">
        <v>0</v>
      </c>
      <c r="P184" s="35">
        <v>0</v>
      </c>
      <c r="Q184" s="36">
        <f t="shared" si="6"/>
        <v>1.6855000000000001E-3</v>
      </c>
      <c r="R184" s="36">
        <f t="shared" si="7"/>
        <v>0</v>
      </c>
      <c r="S184" s="37">
        <f t="shared" si="8"/>
        <v>1.6855000000000001E-3</v>
      </c>
      <c r="T184" s="37" t="s">
        <v>1396</v>
      </c>
      <c r="U184" s="37" t="s">
        <v>1396</v>
      </c>
    </row>
    <row r="185" spans="1:21" x14ac:dyDescent="0.2">
      <c r="A185" s="34">
        <v>0</v>
      </c>
      <c r="B185" s="34">
        <v>0</v>
      </c>
      <c r="C185" s="34">
        <v>6.221E-3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1.3929E-2</v>
      </c>
      <c r="K185" s="34">
        <v>0</v>
      </c>
      <c r="L185" s="34">
        <v>0</v>
      </c>
      <c r="M185" s="35">
        <v>0</v>
      </c>
      <c r="N185" s="35">
        <v>0</v>
      </c>
      <c r="O185" s="35">
        <v>0</v>
      </c>
      <c r="P185" s="35">
        <v>0</v>
      </c>
      <c r="Q185" s="36">
        <f t="shared" si="6"/>
        <v>1.6791666666666667E-3</v>
      </c>
      <c r="R185" s="36">
        <f t="shared" si="7"/>
        <v>0</v>
      </c>
      <c r="S185" s="37">
        <f t="shared" si="8"/>
        <v>1.6791666666666667E-3</v>
      </c>
      <c r="T185" s="37" t="s">
        <v>2721</v>
      </c>
      <c r="U185" s="37" t="s">
        <v>2721</v>
      </c>
    </row>
    <row r="186" spans="1:21" x14ac:dyDescent="0.2">
      <c r="A186" s="34">
        <v>0</v>
      </c>
      <c r="B186" s="34">
        <v>1.3069000000000001E-2</v>
      </c>
      <c r="C186" s="34">
        <v>0</v>
      </c>
      <c r="D186" s="34">
        <v>0</v>
      </c>
      <c r="E186" s="34">
        <v>0</v>
      </c>
      <c r="F186" s="34">
        <v>6.4939999999999998E-3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5">
        <v>0</v>
      </c>
      <c r="N186" s="35">
        <v>0</v>
      </c>
      <c r="O186" s="35">
        <v>0</v>
      </c>
      <c r="P186" s="35">
        <v>0</v>
      </c>
      <c r="Q186" s="36">
        <f t="shared" si="6"/>
        <v>1.63025E-3</v>
      </c>
      <c r="R186" s="36">
        <f t="shared" si="7"/>
        <v>0</v>
      </c>
      <c r="S186" s="37">
        <f t="shared" si="8"/>
        <v>1.63025E-3</v>
      </c>
      <c r="T186" s="37" t="s">
        <v>1853</v>
      </c>
      <c r="U186" s="37" t="s">
        <v>1852</v>
      </c>
    </row>
    <row r="187" spans="1:21" x14ac:dyDescent="0.2">
      <c r="A187" s="34">
        <v>0</v>
      </c>
      <c r="B187" s="34">
        <v>0</v>
      </c>
      <c r="C187" s="34">
        <v>4.7060000000000001E-3</v>
      </c>
      <c r="D187" s="34">
        <v>0</v>
      </c>
      <c r="E187" s="34">
        <v>0</v>
      </c>
      <c r="F187" s="34">
        <v>0</v>
      </c>
      <c r="G187" s="34">
        <v>7.2199999999999999E-3</v>
      </c>
      <c r="H187" s="34">
        <v>0</v>
      </c>
      <c r="I187" s="34">
        <v>7.6189999999999999E-3</v>
      </c>
      <c r="J187" s="34">
        <v>0</v>
      </c>
      <c r="K187" s="34">
        <v>0</v>
      </c>
      <c r="L187" s="34">
        <v>0</v>
      </c>
      <c r="M187" s="35">
        <v>0</v>
      </c>
      <c r="N187" s="35">
        <v>0</v>
      </c>
      <c r="O187" s="35">
        <v>0</v>
      </c>
      <c r="P187" s="35">
        <v>0</v>
      </c>
      <c r="Q187" s="36">
        <f t="shared" si="6"/>
        <v>1.62875E-3</v>
      </c>
      <c r="R187" s="36">
        <f t="shared" si="7"/>
        <v>0</v>
      </c>
      <c r="S187" s="37">
        <f t="shared" si="8"/>
        <v>1.62875E-3</v>
      </c>
      <c r="T187" s="37" t="s">
        <v>481</v>
      </c>
      <c r="U187" s="37" t="s">
        <v>480</v>
      </c>
    </row>
    <row r="188" spans="1:21" x14ac:dyDescent="0.2">
      <c r="A188" s="34">
        <v>0</v>
      </c>
      <c r="B188" s="34">
        <v>0</v>
      </c>
      <c r="C188" s="34">
        <v>5.5560000000000002E-3</v>
      </c>
      <c r="D188" s="34">
        <v>0</v>
      </c>
      <c r="E188" s="34">
        <v>5.1609999999999998E-3</v>
      </c>
      <c r="F188" s="34">
        <v>8.8109999999999994E-3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5">
        <v>0</v>
      </c>
      <c r="N188" s="35">
        <v>0</v>
      </c>
      <c r="O188" s="35">
        <v>0</v>
      </c>
      <c r="P188" s="35">
        <v>0</v>
      </c>
      <c r="Q188" s="36">
        <f t="shared" si="6"/>
        <v>1.6273333333333333E-3</v>
      </c>
      <c r="R188" s="36">
        <f t="shared" si="7"/>
        <v>0</v>
      </c>
      <c r="S188" s="37">
        <f t="shared" si="8"/>
        <v>1.6273333333333333E-3</v>
      </c>
      <c r="T188" s="37" t="s">
        <v>1484</v>
      </c>
      <c r="U188" s="37" t="s">
        <v>1484</v>
      </c>
    </row>
    <row r="189" spans="1:21" x14ac:dyDescent="0.2">
      <c r="A189" s="34">
        <v>0</v>
      </c>
      <c r="B189" s="34">
        <v>0</v>
      </c>
      <c r="C189" s="34">
        <v>0</v>
      </c>
      <c r="D189" s="34">
        <v>0</v>
      </c>
      <c r="E189" s="34">
        <v>0</v>
      </c>
      <c r="F189" s="34">
        <v>0</v>
      </c>
      <c r="G189" s="34">
        <v>7.143E-3</v>
      </c>
      <c r="H189" s="34">
        <v>0</v>
      </c>
      <c r="I189" s="34">
        <v>0</v>
      </c>
      <c r="J189" s="34">
        <v>1.2298E-2</v>
      </c>
      <c r="K189" s="34">
        <v>0</v>
      </c>
      <c r="L189" s="34">
        <v>0</v>
      </c>
      <c r="M189" s="35">
        <v>0</v>
      </c>
      <c r="N189" s="35">
        <v>0</v>
      </c>
      <c r="O189" s="35">
        <v>0</v>
      </c>
      <c r="P189" s="35">
        <v>0</v>
      </c>
      <c r="Q189" s="36">
        <f t="shared" si="6"/>
        <v>1.6200833333333334E-3</v>
      </c>
      <c r="R189" s="36">
        <f t="shared" si="7"/>
        <v>0</v>
      </c>
      <c r="S189" s="37">
        <f t="shared" si="8"/>
        <v>1.6200833333333334E-3</v>
      </c>
      <c r="T189" s="37" t="s">
        <v>2472</v>
      </c>
      <c r="U189" s="37" t="s">
        <v>2471</v>
      </c>
    </row>
    <row r="190" spans="1:21" x14ac:dyDescent="0.2">
      <c r="A190" s="34">
        <v>7.3130000000000001E-3</v>
      </c>
      <c r="B190" s="34">
        <v>5.7970000000000001E-3</v>
      </c>
      <c r="C190" s="34">
        <v>6.3290000000000004E-3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5">
        <v>0</v>
      </c>
      <c r="N190" s="35">
        <v>0</v>
      </c>
      <c r="O190" s="35">
        <v>0</v>
      </c>
      <c r="P190" s="35">
        <v>0</v>
      </c>
      <c r="Q190" s="36">
        <f t="shared" si="6"/>
        <v>1.6199166666666669E-3</v>
      </c>
      <c r="R190" s="36">
        <f t="shared" si="7"/>
        <v>0</v>
      </c>
      <c r="S190" s="37">
        <f t="shared" si="8"/>
        <v>1.6199166666666669E-3</v>
      </c>
      <c r="T190" s="37" t="s">
        <v>1486</v>
      </c>
      <c r="U190" s="37" t="s">
        <v>1485</v>
      </c>
    </row>
    <row r="191" spans="1:21" x14ac:dyDescent="0.2">
      <c r="A191" s="34">
        <v>0</v>
      </c>
      <c r="B191" s="34">
        <v>0</v>
      </c>
      <c r="C191" s="34">
        <v>7.6049999999999998E-3</v>
      </c>
      <c r="D191" s="34">
        <v>0</v>
      </c>
      <c r="E191" s="34">
        <v>0</v>
      </c>
      <c r="F191" s="34">
        <v>0</v>
      </c>
      <c r="G191" s="34">
        <v>1.1764999999999999E-2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5">
        <v>0</v>
      </c>
      <c r="N191" s="35">
        <v>0</v>
      </c>
      <c r="O191" s="35">
        <v>0</v>
      </c>
      <c r="P191" s="35">
        <v>0</v>
      </c>
      <c r="Q191" s="36">
        <f t="shared" si="6"/>
        <v>1.6141666666666665E-3</v>
      </c>
      <c r="R191" s="36">
        <f t="shared" si="7"/>
        <v>0</v>
      </c>
      <c r="S191" s="37">
        <f t="shared" si="8"/>
        <v>1.6141666666666665E-3</v>
      </c>
      <c r="T191" s="37" t="s">
        <v>1402</v>
      </c>
      <c r="U191" s="37" t="s">
        <v>1402</v>
      </c>
    </row>
    <row r="192" spans="1:21" x14ac:dyDescent="0.2">
      <c r="A192" s="34">
        <v>0</v>
      </c>
      <c r="B192" s="34">
        <v>0</v>
      </c>
      <c r="C192" s="34">
        <v>4.1799999999999997E-3</v>
      </c>
      <c r="D192" s="34">
        <v>6.0879999999999997E-3</v>
      </c>
      <c r="E192" s="34">
        <v>0</v>
      </c>
      <c r="F192" s="34">
        <v>1.4383999999999999E-2</v>
      </c>
      <c r="G192" s="34">
        <v>0</v>
      </c>
      <c r="H192" s="34">
        <v>6.2399999999999999E-3</v>
      </c>
      <c r="I192" s="34">
        <v>0</v>
      </c>
      <c r="J192" s="34">
        <v>0</v>
      </c>
      <c r="K192" s="34">
        <v>0</v>
      </c>
      <c r="L192" s="34">
        <v>0</v>
      </c>
      <c r="M192" s="35">
        <v>3.8419999999999999E-3</v>
      </c>
      <c r="N192" s="35">
        <v>0</v>
      </c>
      <c r="O192" s="35">
        <v>0</v>
      </c>
      <c r="P192" s="35">
        <v>0</v>
      </c>
      <c r="Q192" s="36">
        <f t="shared" si="6"/>
        <v>2.574333333333333E-3</v>
      </c>
      <c r="R192" s="36">
        <f t="shared" si="7"/>
        <v>9.6049999999999998E-4</v>
      </c>
      <c r="S192" s="37">
        <f t="shared" si="8"/>
        <v>1.613833333333333E-3</v>
      </c>
      <c r="T192" s="37" t="s">
        <v>516</v>
      </c>
      <c r="U192" s="37" t="s">
        <v>516</v>
      </c>
    </row>
    <row r="193" spans="1:21" x14ac:dyDescent="0.2">
      <c r="A193" s="34">
        <v>0</v>
      </c>
      <c r="B193" s="34">
        <v>9.4149999999999998E-3</v>
      </c>
      <c r="C193" s="34">
        <v>0</v>
      </c>
      <c r="D193" s="34">
        <v>0</v>
      </c>
      <c r="E193" s="34">
        <v>0</v>
      </c>
      <c r="F193" s="34">
        <v>8.0000000000000002E-3</v>
      </c>
      <c r="G193" s="34">
        <v>0</v>
      </c>
      <c r="H193" s="34">
        <v>0</v>
      </c>
      <c r="I193" s="34">
        <v>0</v>
      </c>
      <c r="J193" s="34">
        <v>1.8090000000000001E-3</v>
      </c>
      <c r="K193" s="34">
        <v>0</v>
      </c>
      <c r="L193" s="34">
        <v>0</v>
      </c>
      <c r="M193" s="35">
        <v>0</v>
      </c>
      <c r="N193" s="35">
        <v>0</v>
      </c>
      <c r="O193" s="35">
        <v>0</v>
      </c>
      <c r="P193" s="35">
        <v>0</v>
      </c>
      <c r="Q193" s="36">
        <f t="shared" si="6"/>
        <v>1.6020000000000001E-3</v>
      </c>
      <c r="R193" s="36">
        <f t="shared" si="7"/>
        <v>0</v>
      </c>
      <c r="S193" s="37">
        <f t="shared" si="8"/>
        <v>1.6020000000000001E-3</v>
      </c>
      <c r="T193" s="37" t="s">
        <v>246</v>
      </c>
      <c r="U193" s="37" t="s">
        <v>246</v>
      </c>
    </row>
    <row r="194" spans="1:21" x14ac:dyDescent="0.2">
      <c r="A194" s="34">
        <v>6.9690000000000004E-3</v>
      </c>
      <c r="B194" s="34">
        <v>1.2245000000000001E-2</v>
      </c>
      <c r="C194" s="34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5">
        <v>0</v>
      </c>
      <c r="N194" s="35">
        <v>0</v>
      </c>
      <c r="O194" s="35">
        <v>0</v>
      </c>
      <c r="P194" s="35">
        <v>0</v>
      </c>
      <c r="Q194" s="36">
        <f t="shared" si="6"/>
        <v>1.6011666666666668E-3</v>
      </c>
      <c r="R194" s="36">
        <f t="shared" si="7"/>
        <v>0</v>
      </c>
      <c r="S194" s="37">
        <f t="shared" si="8"/>
        <v>1.6011666666666668E-3</v>
      </c>
      <c r="T194" s="37" t="s">
        <v>2716</v>
      </c>
      <c r="U194" s="37" t="s">
        <v>2716</v>
      </c>
    </row>
    <row r="195" spans="1:21" x14ac:dyDescent="0.2">
      <c r="A195" s="34">
        <v>0</v>
      </c>
      <c r="B195" s="34">
        <v>0</v>
      </c>
      <c r="C195" s="34">
        <v>6.5900000000000004E-3</v>
      </c>
      <c r="D195" s="34">
        <v>0</v>
      </c>
      <c r="E195" s="34">
        <v>0</v>
      </c>
      <c r="F195" s="34">
        <v>1.2461E-2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5">
        <v>0</v>
      </c>
      <c r="N195" s="35">
        <v>0</v>
      </c>
      <c r="O195" s="35">
        <v>0</v>
      </c>
      <c r="P195" s="35">
        <v>0</v>
      </c>
      <c r="Q195" s="36">
        <f t="shared" si="6"/>
        <v>1.5875833333333332E-3</v>
      </c>
      <c r="R195" s="36">
        <f t="shared" si="7"/>
        <v>0</v>
      </c>
      <c r="S195" s="37">
        <f t="shared" si="8"/>
        <v>1.5875833333333332E-3</v>
      </c>
      <c r="T195" s="37" t="s">
        <v>994</v>
      </c>
      <c r="U195" s="37" t="s">
        <v>994</v>
      </c>
    </row>
    <row r="196" spans="1:21" x14ac:dyDescent="0.2">
      <c r="A196" s="34">
        <v>0</v>
      </c>
      <c r="B196" s="34">
        <v>0</v>
      </c>
      <c r="C196" s="34">
        <v>0</v>
      </c>
      <c r="D196" s="34">
        <v>0</v>
      </c>
      <c r="E196" s="34">
        <v>0</v>
      </c>
      <c r="F196" s="34">
        <v>2.0952999999999999E-2</v>
      </c>
      <c r="G196" s="34">
        <v>0</v>
      </c>
      <c r="H196" s="34">
        <v>0</v>
      </c>
      <c r="I196" s="34">
        <v>1.1461000000000001E-2</v>
      </c>
      <c r="J196" s="34">
        <v>0</v>
      </c>
      <c r="K196" s="34">
        <v>0</v>
      </c>
      <c r="L196" s="34">
        <v>0</v>
      </c>
      <c r="M196" s="35">
        <v>4.4790000000000003E-3</v>
      </c>
      <c r="N196" s="35">
        <v>0</v>
      </c>
      <c r="O196" s="35">
        <v>0</v>
      </c>
      <c r="P196" s="35">
        <v>0</v>
      </c>
      <c r="Q196" s="36">
        <f t="shared" ref="Q196:Q259" si="9">AVERAGE(C196,A196,B196,F196,D196,E196,I196,G196,H196,L196,J196,K196)</f>
        <v>2.7011666666666664E-3</v>
      </c>
      <c r="R196" s="36">
        <f t="shared" ref="R196:R259" si="10">AVERAGE(P196,O196,N196,M196)</f>
        <v>1.1197500000000001E-3</v>
      </c>
      <c r="S196" s="37">
        <f t="shared" ref="S196:S259" si="11">Q196-R196</f>
        <v>1.5814166666666663E-3</v>
      </c>
      <c r="T196" s="37" t="s">
        <v>1271</v>
      </c>
      <c r="U196" s="37" t="s">
        <v>1270</v>
      </c>
    </row>
    <row r="197" spans="1:21" x14ac:dyDescent="0.2">
      <c r="A197" s="34">
        <v>5.6579999999999998E-3</v>
      </c>
      <c r="B197" s="34">
        <v>0</v>
      </c>
      <c r="C197" s="34">
        <v>0</v>
      </c>
      <c r="D197" s="34">
        <v>0</v>
      </c>
      <c r="E197" s="34">
        <v>0</v>
      </c>
      <c r="F197" s="34">
        <v>0</v>
      </c>
      <c r="G197" s="34">
        <v>6.6559999999999996E-3</v>
      </c>
      <c r="H197" s="34">
        <v>6.4099999999999999E-3</v>
      </c>
      <c r="I197" s="34">
        <v>0</v>
      </c>
      <c r="J197" s="34">
        <v>0</v>
      </c>
      <c r="K197" s="34">
        <v>0</v>
      </c>
      <c r="L197" s="34">
        <v>0</v>
      </c>
      <c r="M197" s="35">
        <v>0</v>
      </c>
      <c r="N197" s="35">
        <v>0</v>
      </c>
      <c r="O197" s="35">
        <v>0</v>
      </c>
      <c r="P197" s="35">
        <v>0</v>
      </c>
      <c r="Q197" s="36">
        <f t="shared" si="9"/>
        <v>1.5603333333333331E-3</v>
      </c>
      <c r="R197" s="36">
        <f t="shared" si="10"/>
        <v>0</v>
      </c>
      <c r="S197" s="37">
        <f t="shared" si="11"/>
        <v>1.5603333333333331E-3</v>
      </c>
      <c r="T197" s="37" t="s">
        <v>479</v>
      </c>
      <c r="U197" s="37" t="s">
        <v>478</v>
      </c>
    </row>
    <row r="198" spans="1:21" x14ac:dyDescent="0.2">
      <c r="A198" s="34">
        <v>0</v>
      </c>
      <c r="B198" s="34">
        <v>0</v>
      </c>
      <c r="C198" s="34">
        <v>0</v>
      </c>
      <c r="D198" s="34">
        <v>0</v>
      </c>
      <c r="E198" s="34">
        <v>5.1279999999999997E-3</v>
      </c>
      <c r="F198" s="34">
        <v>0</v>
      </c>
      <c r="G198" s="34">
        <v>0</v>
      </c>
      <c r="H198" s="34">
        <v>0</v>
      </c>
      <c r="I198" s="34">
        <v>0</v>
      </c>
      <c r="J198" s="34">
        <v>1.3558000000000001E-2</v>
      </c>
      <c r="K198" s="34">
        <v>0</v>
      </c>
      <c r="L198" s="34">
        <v>0</v>
      </c>
      <c r="M198" s="35">
        <v>0</v>
      </c>
      <c r="N198" s="35">
        <v>0</v>
      </c>
      <c r="O198" s="35">
        <v>0</v>
      </c>
      <c r="P198" s="35">
        <v>0</v>
      </c>
      <c r="Q198" s="36">
        <f t="shared" si="9"/>
        <v>1.5571666666666668E-3</v>
      </c>
      <c r="R198" s="36">
        <f t="shared" si="10"/>
        <v>0</v>
      </c>
      <c r="S198" s="37">
        <f t="shared" si="11"/>
        <v>1.5571666666666668E-3</v>
      </c>
      <c r="T198" s="37" t="s">
        <v>2628</v>
      </c>
      <c r="U198" s="37" t="s">
        <v>2628</v>
      </c>
    </row>
    <row r="199" spans="1:21" x14ac:dyDescent="0.2">
      <c r="A199" s="34">
        <v>0</v>
      </c>
      <c r="B199" s="34">
        <v>0</v>
      </c>
      <c r="C199" s="34">
        <v>8.2140000000000008E-3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1.0416999999999999E-2</v>
      </c>
      <c r="J199" s="34">
        <v>0</v>
      </c>
      <c r="K199" s="34">
        <v>0</v>
      </c>
      <c r="L199" s="34">
        <v>0</v>
      </c>
      <c r="M199" s="35">
        <v>0</v>
      </c>
      <c r="N199" s="35">
        <v>0</v>
      </c>
      <c r="O199" s="35">
        <v>0</v>
      </c>
      <c r="P199" s="35">
        <v>0</v>
      </c>
      <c r="Q199" s="36">
        <f t="shared" si="9"/>
        <v>1.5525833333333335E-3</v>
      </c>
      <c r="R199" s="36">
        <f t="shared" si="10"/>
        <v>0</v>
      </c>
      <c r="S199" s="37">
        <f t="shared" si="11"/>
        <v>1.5525833333333335E-3</v>
      </c>
      <c r="T199" s="37" t="s">
        <v>2575</v>
      </c>
      <c r="U199" s="37" t="s">
        <v>2575</v>
      </c>
    </row>
    <row r="200" spans="1:21" x14ac:dyDescent="0.2">
      <c r="A200" s="34">
        <v>0</v>
      </c>
      <c r="B200" s="34">
        <v>0</v>
      </c>
      <c r="C200" s="34">
        <v>0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1.8505000000000001E-2</v>
      </c>
      <c r="M200" s="35">
        <v>0</v>
      </c>
      <c r="N200" s="35">
        <v>0</v>
      </c>
      <c r="O200" s="35">
        <v>0</v>
      </c>
      <c r="P200" s="35">
        <v>0</v>
      </c>
      <c r="Q200" s="36">
        <f t="shared" si="9"/>
        <v>1.5420833333333335E-3</v>
      </c>
      <c r="R200" s="36">
        <f t="shared" si="10"/>
        <v>0</v>
      </c>
      <c r="S200" s="37">
        <f t="shared" si="11"/>
        <v>1.5420833333333335E-3</v>
      </c>
      <c r="T200" s="37" t="s">
        <v>1405</v>
      </c>
      <c r="U200" s="37" t="s">
        <v>1405</v>
      </c>
    </row>
    <row r="201" spans="1:21" x14ac:dyDescent="0.2">
      <c r="A201" s="34">
        <v>0</v>
      </c>
      <c r="B201" s="34">
        <v>0</v>
      </c>
      <c r="C201" s="34">
        <v>0</v>
      </c>
      <c r="D201" s="34">
        <v>0</v>
      </c>
      <c r="E201" s="34">
        <v>0</v>
      </c>
      <c r="F201" s="34">
        <v>0</v>
      </c>
      <c r="G201" s="34">
        <v>1.005E-2</v>
      </c>
      <c r="H201" s="34">
        <v>8.4390000000000003E-3</v>
      </c>
      <c r="I201" s="34">
        <v>0</v>
      </c>
      <c r="J201" s="34">
        <v>0</v>
      </c>
      <c r="K201" s="34">
        <v>0</v>
      </c>
      <c r="L201" s="34">
        <v>0</v>
      </c>
      <c r="M201" s="35">
        <v>0</v>
      </c>
      <c r="N201" s="35">
        <v>0</v>
      </c>
      <c r="O201" s="35">
        <v>0</v>
      </c>
      <c r="P201" s="35">
        <v>0</v>
      </c>
      <c r="Q201" s="36">
        <f t="shared" si="9"/>
        <v>1.5407499999999998E-3</v>
      </c>
      <c r="R201" s="36">
        <f t="shared" si="10"/>
        <v>0</v>
      </c>
      <c r="S201" s="37">
        <f t="shared" si="11"/>
        <v>1.5407499999999998E-3</v>
      </c>
      <c r="T201" s="37" t="s">
        <v>845</v>
      </c>
      <c r="U201" s="37" t="s">
        <v>845</v>
      </c>
    </row>
    <row r="202" spans="1:21" x14ac:dyDescent="0.2">
      <c r="A202" s="34">
        <v>0</v>
      </c>
      <c r="B202" s="34">
        <v>0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1.8395999999999999E-2</v>
      </c>
      <c r="K202" s="34">
        <v>0</v>
      </c>
      <c r="L202" s="34">
        <v>0</v>
      </c>
      <c r="M202" s="35">
        <v>0</v>
      </c>
      <c r="N202" s="35">
        <v>0</v>
      </c>
      <c r="O202" s="35">
        <v>0</v>
      </c>
      <c r="P202" s="35">
        <v>0</v>
      </c>
      <c r="Q202" s="36">
        <f t="shared" si="9"/>
        <v>1.5329999999999999E-3</v>
      </c>
      <c r="R202" s="36">
        <f t="shared" si="10"/>
        <v>0</v>
      </c>
      <c r="S202" s="37">
        <f t="shared" si="11"/>
        <v>1.5329999999999999E-3</v>
      </c>
      <c r="T202" s="37" t="s">
        <v>318</v>
      </c>
      <c r="U202" s="37" t="s">
        <v>318</v>
      </c>
    </row>
    <row r="203" spans="1:21" x14ac:dyDescent="0.2">
      <c r="A203" s="34">
        <v>0</v>
      </c>
      <c r="B203" s="34">
        <v>0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1.8182E-2</v>
      </c>
      <c r="M203" s="35">
        <v>0</v>
      </c>
      <c r="N203" s="35">
        <v>0</v>
      </c>
      <c r="O203" s="35">
        <v>0</v>
      </c>
      <c r="P203" s="35">
        <v>0</v>
      </c>
      <c r="Q203" s="36">
        <f t="shared" si="9"/>
        <v>1.5151666666666666E-3</v>
      </c>
      <c r="R203" s="36">
        <f t="shared" si="10"/>
        <v>0</v>
      </c>
      <c r="S203" s="37">
        <f t="shared" si="11"/>
        <v>1.5151666666666666E-3</v>
      </c>
      <c r="T203" s="37" t="s">
        <v>1208</v>
      </c>
      <c r="U203" s="37" t="s">
        <v>1208</v>
      </c>
    </row>
    <row r="204" spans="1:21" x14ac:dyDescent="0.2">
      <c r="A204" s="34">
        <v>6.9810000000000002E-3</v>
      </c>
      <c r="B204" s="34">
        <v>0</v>
      </c>
      <c r="C204" s="34">
        <v>7.8589999999999997E-3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3.3270000000000001E-3</v>
      </c>
      <c r="M204" s="35">
        <v>0</v>
      </c>
      <c r="N204" s="35">
        <v>0</v>
      </c>
      <c r="O204" s="35">
        <v>0</v>
      </c>
      <c r="P204" s="35">
        <v>0</v>
      </c>
      <c r="Q204" s="36">
        <f t="shared" si="9"/>
        <v>1.5139166666666667E-3</v>
      </c>
      <c r="R204" s="36">
        <f t="shared" si="10"/>
        <v>0</v>
      </c>
      <c r="S204" s="37">
        <f t="shared" si="11"/>
        <v>1.5139166666666667E-3</v>
      </c>
      <c r="T204" s="37" t="s">
        <v>2235</v>
      </c>
      <c r="U204" s="37" t="s">
        <v>2234</v>
      </c>
    </row>
    <row r="205" spans="1:21" x14ac:dyDescent="0.2">
      <c r="A205" s="34">
        <v>0</v>
      </c>
      <c r="B205" s="34">
        <v>0</v>
      </c>
      <c r="C205" s="34">
        <v>0</v>
      </c>
      <c r="D205" s="34">
        <v>0</v>
      </c>
      <c r="E205" s="34">
        <v>7.0179999999999999E-3</v>
      </c>
      <c r="F205" s="34">
        <v>0</v>
      </c>
      <c r="G205" s="34">
        <v>0</v>
      </c>
      <c r="H205" s="34">
        <v>0</v>
      </c>
      <c r="I205" s="34">
        <v>1.1142000000000001E-2</v>
      </c>
      <c r="J205" s="34">
        <v>0</v>
      </c>
      <c r="K205" s="34">
        <v>0</v>
      </c>
      <c r="L205" s="34">
        <v>0</v>
      </c>
      <c r="M205" s="35">
        <v>0</v>
      </c>
      <c r="N205" s="35">
        <v>0</v>
      </c>
      <c r="O205" s="35">
        <v>0</v>
      </c>
      <c r="P205" s="35">
        <v>0</v>
      </c>
      <c r="Q205" s="36">
        <f t="shared" si="9"/>
        <v>1.5133333333333335E-3</v>
      </c>
      <c r="R205" s="36">
        <f t="shared" si="10"/>
        <v>0</v>
      </c>
      <c r="S205" s="37">
        <f t="shared" si="11"/>
        <v>1.5133333333333335E-3</v>
      </c>
      <c r="T205" s="37" t="s">
        <v>1309</v>
      </c>
      <c r="U205" s="37" t="s">
        <v>1308</v>
      </c>
    </row>
    <row r="206" spans="1:21" x14ac:dyDescent="0.2">
      <c r="A206" s="34">
        <v>0</v>
      </c>
      <c r="B206" s="34">
        <v>0</v>
      </c>
      <c r="C206" s="34">
        <v>0</v>
      </c>
      <c r="D206" s="34">
        <v>0</v>
      </c>
      <c r="E206" s="34">
        <v>7.6480000000000003E-3</v>
      </c>
      <c r="F206" s="34">
        <v>0</v>
      </c>
      <c r="G206" s="34">
        <v>0</v>
      </c>
      <c r="H206" s="34">
        <v>0</v>
      </c>
      <c r="I206" s="34">
        <v>1.039E-2</v>
      </c>
      <c r="J206" s="34">
        <v>0</v>
      </c>
      <c r="K206" s="34">
        <v>0</v>
      </c>
      <c r="L206" s="34">
        <v>0</v>
      </c>
      <c r="M206" s="35">
        <v>0</v>
      </c>
      <c r="N206" s="35">
        <v>0</v>
      </c>
      <c r="O206" s="35">
        <v>0</v>
      </c>
      <c r="P206" s="35">
        <v>0</v>
      </c>
      <c r="Q206" s="36">
        <f t="shared" si="9"/>
        <v>1.5031666666666665E-3</v>
      </c>
      <c r="R206" s="36">
        <f t="shared" si="10"/>
        <v>0</v>
      </c>
      <c r="S206" s="37">
        <f t="shared" si="11"/>
        <v>1.5031666666666665E-3</v>
      </c>
      <c r="T206" s="37" t="s">
        <v>1172</v>
      </c>
      <c r="U206" s="37" t="s">
        <v>1172</v>
      </c>
    </row>
    <row r="207" spans="1:21" x14ac:dyDescent="0.2">
      <c r="A207" s="34">
        <v>7.8120000000000004E-3</v>
      </c>
      <c r="B207" s="34">
        <v>1.0081E-2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0</v>
      </c>
      <c r="M207" s="35">
        <v>0</v>
      </c>
      <c r="N207" s="35">
        <v>0</v>
      </c>
      <c r="O207" s="35">
        <v>0</v>
      </c>
      <c r="P207" s="35">
        <v>0</v>
      </c>
      <c r="Q207" s="36">
        <f t="shared" si="9"/>
        <v>1.4910833333333332E-3</v>
      </c>
      <c r="R207" s="36">
        <f t="shared" si="10"/>
        <v>0</v>
      </c>
      <c r="S207" s="37">
        <f t="shared" si="11"/>
        <v>1.4910833333333332E-3</v>
      </c>
      <c r="T207" s="37" t="s">
        <v>923</v>
      </c>
      <c r="U207" s="37" t="s">
        <v>922</v>
      </c>
    </row>
    <row r="208" spans="1:21" x14ac:dyDescent="0.2">
      <c r="A208" s="34">
        <v>0</v>
      </c>
      <c r="B208" s="34">
        <v>0</v>
      </c>
      <c r="C208" s="34">
        <v>0</v>
      </c>
      <c r="D208" s="34">
        <v>0</v>
      </c>
      <c r="E208" s="34">
        <v>6.6449999999999999E-3</v>
      </c>
      <c r="F208" s="34">
        <v>0</v>
      </c>
      <c r="G208" s="34">
        <v>0</v>
      </c>
      <c r="H208" s="34">
        <v>0</v>
      </c>
      <c r="I208" s="34">
        <v>1.1235999999999999E-2</v>
      </c>
      <c r="J208" s="34">
        <v>0</v>
      </c>
      <c r="K208" s="34">
        <v>0</v>
      </c>
      <c r="L208" s="34">
        <v>0</v>
      </c>
      <c r="M208" s="35">
        <v>0</v>
      </c>
      <c r="N208" s="35">
        <v>0</v>
      </c>
      <c r="O208" s="35">
        <v>0</v>
      </c>
      <c r="P208" s="35">
        <v>0</v>
      </c>
      <c r="Q208" s="36">
        <f t="shared" si="9"/>
        <v>1.4900833333333335E-3</v>
      </c>
      <c r="R208" s="36">
        <f t="shared" si="10"/>
        <v>0</v>
      </c>
      <c r="S208" s="37">
        <f t="shared" si="11"/>
        <v>1.4900833333333335E-3</v>
      </c>
      <c r="T208" s="37" t="s">
        <v>1210</v>
      </c>
      <c r="U208" s="37" t="s">
        <v>1210</v>
      </c>
    </row>
    <row r="209" spans="1:21" x14ac:dyDescent="0.2">
      <c r="A209" s="34">
        <v>0</v>
      </c>
      <c r="B209" s="34">
        <v>0</v>
      </c>
      <c r="C209" s="34">
        <v>6.633E-3</v>
      </c>
      <c r="D209" s="34">
        <v>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2.0407999999999999E-2</v>
      </c>
      <c r="K209" s="34">
        <v>0</v>
      </c>
      <c r="L209" s="34">
        <v>0</v>
      </c>
      <c r="M209" s="35">
        <v>0</v>
      </c>
      <c r="N209" s="35">
        <v>0</v>
      </c>
      <c r="O209" s="35">
        <v>3.0959999999999998E-3</v>
      </c>
      <c r="P209" s="35">
        <v>0</v>
      </c>
      <c r="Q209" s="36">
        <f t="shared" si="9"/>
        <v>2.2534166666666666E-3</v>
      </c>
      <c r="R209" s="36">
        <f t="shared" si="10"/>
        <v>7.7399999999999995E-4</v>
      </c>
      <c r="S209" s="37">
        <f t="shared" si="11"/>
        <v>1.4794166666666666E-3</v>
      </c>
      <c r="T209" s="37" t="s">
        <v>2222</v>
      </c>
      <c r="U209" s="37" t="s">
        <v>2221</v>
      </c>
    </row>
    <row r="210" spans="1:21" x14ac:dyDescent="0.2">
      <c r="A210" s="34">
        <v>0</v>
      </c>
      <c r="B210" s="34">
        <v>0</v>
      </c>
      <c r="C210" s="34">
        <v>1.1561E-2</v>
      </c>
      <c r="D210" s="34">
        <v>0</v>
      </c>
      <c r="E210" s="34">
        <v>6.0330000000000002E-3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  <c r="M210" s="35">
        <v>0</v>
      </c>
      <c r="N210" s="35">
        <v>0</v>
      </c>
      <c r="O210" s="35">
        <v>0</v>
      </c>
      <c r="P210" s="35">
        <v>0</v>
      </c>
      <c r="Q210" s="36">
        <f t="shared" si="9"/>
        <v>1.4661666666666666E-3</v>
      </c>
      <c r="R210" s="36">
        <f t="shared" si="10"/>
        <v>0</v>
      </c>
      <c r="S210" s="37">
        <f t="shared" si="11"/>
        <v>1.4661666666666666E-3</v>
      </c>
      <c r="T210" s="37" t="s">
        <v>1118</v>
      </c>
      <c r="U210" s="37" t="s">
        <v>1117</v>
      </c>
    </row>
    <row r="211" spans="1:21" x14ac:dyDescent="0.2">
      <c r="A211" s="34">
        <v>0</v>
      </c>
      <c r="B211" s="34">
        <v>6.5040000000000002E-3</v>
      </c>
      <c r="C211" s="34">
        <v>5.5170000000000002E-3</v>
      </c>
      <c r="D211" s="34">
        <v>0</v>
      </c>
      <c r="E211" s="34">
        <v>0</v>
      </c>
      <c r="F211" s="34">
        <v>0</v>
      </c>
      <c r="G211" s="34">
        <v>5.5170000000000002E-3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5">
        <v>0</v>
      </c>
      <c r="N211" s="35">
        <v>0</v>
      </c>
      <c r="O211" s="35">
        <v>0</v>
      </c>
      <c r="P211" s="35">
        <v>0</v>
      </c>
      <c r="Q211" s="36">
        <f t="shared" si="9"/>
        <v>1.4615000000000001E-3</v>
      </c>
      <c r="R211" s="36">
        <f t="shared" si="10"/>
        <v>0</v>
      </c>
      <c r="S211" s="37">
        <f t="shared" si="11"/>
        <v>1.4615000000000001E-3</v>
      </c>
      <c r="T211" s="37" t="s">
        <v>2557</v>
      </c>
      <c r="U211" s="37" t="s">
        <v>2556</v>
      </c>
    </row>
    <row r="212" spans="1:21" x14ac:dyDescent="0.2">
      <c r="A212" s="34">
        <v>0</v>
      </c>
      <c r="B212" s="34">
        <v>0</v>
      </c>
      <c r="C212" s="34">
        <v>0</v>
      </c>
      <c r="D212" s="34">
        <v>0</v>
      </c>
      <c r="E212" s="34">
        <v>0</v>
      </c>
      <c r="F212" s="34">
        <v>7.8899999999999994E-3</v>
      </c>
      <c r="G212" s="34">
        <v>9.5919999999999998E-3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5">
        <v>0</v>
      </c>
      <c r="N212" s="35">
        <v>0</v>
      </c>
      <c r="O212" s="35">
        <v>0</v>
      </c>
      <c r="P212" s="35">
        <v>0</v>
      </c>
      <c r="Q212" s="36">
        <f t="shared" si="9"/>
        <v>1.4568333333333332E-3</v>
      </c>
      <c r="R212" s="36">
        <f t="shared" si="10"/>
        <v>0</v>
      </c>
      <c r="S212" s="37">
        <f t="shared" si="11"/>
        <v>1.4568333333333332E-3</v>
      </c>
      <c r="T212" s="37" t="s">
        <v>1516</v>
      </c>
      <c r="U212" s="37" t="s">
        <v>1516</v>
      </c>
    </row>
    <row r="213" spans="1:21" x14ac:dyDescent="0.2">
      <c r="A213" s="34">
        <v>0</v>
      </c>
      <c r="B213" s="34">
        <v>0</v>
      </c>
      <c r="C213" s="34">
        <v>0</v>
      </c>
      <c r="D213" s="34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1.7481E-2</v>
      </c>
      <c r="K213" s="34">
        <v>0</v>
      </c>
      <c r="L213" s="34">
        <v>0</v>
      </c>
      <c r="M213" s="35">
        <v>0</v>
      </c>
      <c r="N213" s="35">
        <v>0</v>
      </c>
      <c r="O213" s="35">
        <v>0</v>
      </c>
      <c r="P213" s="35">
        <v>0</v>
      </c>
      <c r="Q213" s="36">
        <f t="shared" si="9"/>
        <v>1.4567499999999999E-3</v>
      </c>
      <c r="R213" s="36">
        <f t="shared" si="10"/>
        <v>0</v>
      </c>
      <c r="S213" s="37">
        <f t="shared" si="11"/>
        <v>1.4567499999999999E-3</v>
      </c>
      <c r="T213" s="37" t="s">
        <v>703</v>
      </c>
      <c r="U213" s="37" t="s">
        <v>702</v>
      </c>
    </row>
    <row r="214" spans="1:21" x14ac:dyDescent="0.2">
      <c r="A214" s="34">
        <v>0</v>
      </c>
      <c r="B214" s="34">
        <v>0</v>
      </c>
      <c r="C214" s="34">
        <v>0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1.7343999999999998E-2</v>
      </c>
      <c r="K214" s="34">
        <v>0</v>
      </c>
      <c r="L214" s="34">
        <v>0</v>
      </c>
      <c r="M214" s="35">
        <v>0</v>
      </c>
      <c r="N214" s="35">
        <v>0</v>
      </c>
      <c r="O214" s="35">
        <v>0</v>
      </c>
      <c r="P214" s="35">
        <v>0</v>
      </c>
      <c r="Q214" s="36">
        <f t="shared" si="9"/>
        <v>1.4453333333333332E-3</v>
      </c>
      <c r="R214" s="36">
        <f t="shared" si="10"/>
        <v>0</v>
      </c>
      <c r="S214" s="37">
        <f t="shared" si="11"/>
        <v>1.4453333333333332E-3</v>
      </c>
      <c r="T214" s="37" t="s">
        <v>744</v>
      </c>
      <c r="U214" s="37" t="s">
        <v>744</v>
      </c>
    </row>
    <row r="215" spans="1:21" x14ac:dyDescent="0.2">
      <c r="A215" s="34">
        <v>0</v>
      </c>
      <c r="B215" s="34">
        <v>8.5620000000000002E-3</v>
      </c>
      <c r="C215" s="34">
        <v>0</v>
      </c>
      <c r="D215" s="34">
        <v>0</v>
      </c>
      <c r="E215" s="34">
        <v>6.5469999999999999E-3</v>
      </c>
      <c r="F215" s="34">
        <v>0</v>
      </c>
      <c r="G215" s="34">
        <v>0</v>
      </c>
      <c r="H215" s="34">
        <v>0</v>
      </c>
      <c r="I215" s="34">
        <v>0</v>
      </c>
      <c r="J215" s="34">
        <v>2.1970000000000002E-3</v>
      </c>
      <c r="K215" s="34">
        <v>0</v>
      </c>
      <c r="L215" s="34">
        <v>0</v>
      </c>
      <c r="M215" s="35">
        <v>0</v>
      </c>
      <c r="N215" s="35">
        <v>0</v>
      </c>
      <c r="O215" s="35">
        <v>0</v>
      </c>
      <c r="P215" s="35">
        <v>0</v>
      </c>
      <c r="Q215" s="36">
        <f t="shared" si="9"/>
        <v>1.4421666666666669E-3</v>
      </c>
      <c r="R215" s="36">
        <f t="shared" si="10"/>
        <v>0</v>
      </c>
      <c r="S215" s="37">
        <f t="shared" si="11"/>
        <v>1.4421666666666669E-3</v>
      </c>
      <c r="T215" s="37" t="s">
        <v>1461</v>
      </c>
      <c r="U215" s="37" t="s">
        <v>1461</v>
      </c>
    </row>
    <row r="216" spans="1:21" x14ac:dyDescent="0.2">
      <c r="A216" s="34">
        <v>0</v>
      </c>
      <c r="B216" s="34">
        <v>0</v>
      </c>
      <c r="C216" s="34">
        <v>0</v>
      </c>
      <c r="D216" s="34">
        <v>0</v>
      </c>
      <c r="E216" s="34">
        <v>0</v>
      </c>
      <c r="F216" s="34">
        <v>8.9929999999999993E-3</v>
      </c>
      <c r="G216" s="34">
        <v>8.2470000000000009E-3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5">
        <v>0</v>
      </c>
      <c r="N216" s="35">
        <v>0</v>
      </c>
      <c r="O216" s="35">
        <v>0</v>
      </c>
      <c r="P216" s="35">
        <v>0</v>
      </c>
      <c r="Q216" s="36">
        <f t="shared" si="9"/>
        <v>1.4366666666666666E-3</v>
      </c>
      <c r="R216" s="36">
        <f t="shared" si="10"/>
        <v>0</v>
      </c>
      <c r="S216" s="37">
        <f t="shared" si="11"/>
        <v>1.4366666666666666E-3</v>
      </c>
      <c r="T216" s="37" t="s">
        <v>304</v>
      </c>
      <c r="U216" s="37" t="s">
        <v>303</v>
      </c>
    </row>
    <row r="217" spans="1:21" x14ac:dyDescent="0.2">
      <c r="A217" s="34">
        <v>0</v>
      </c>
      <c r="B217" s="34">
        <v>0</v>
      </c>
      <c r="C217" s="34">
        <v>0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1.7236000000000001E-2</v>
      </c>
      <c r="K217" s="34">
        <v>0</v>
      </c>
      <c r="L217" s="34">
        <v>0</v>
      </c>
      <c r="M217" s="35">
        <v>0</v>
      </c>
      <c r="N217" s="35">
        <v>0</v>
      </c>
      <c r="O217" s="35">
        <v>0</v>
      </c>
      <c r="P217" s="35">
        <v>0</v>
      </c>
      <c r="Q217" s="36">
        <f t="shared" si="9"/>
        <v>1.4363333333333335E-3</v>
      </c>
      <c r="R217" s="36">
        <f t="shared" si="10"/>
        <v>0</v>
      </c>
      <c r="S217" s="37">
        <f t="shared" si="11"/>
        <v>1.4363333333333335E-3</v>
      </c>
      <c r="T217" s="37" t="s">
        <v>1897</v>
      </c>
      <c r="U217" s="37" t="s">
        <v>1897</v>
      </c>
    </row>
    <row r="218" spans="1:21" x14ac:dyDescent="0.2">
      <c r="A218" s="34">
        <v>0</v>
      </c>
      <c r="B218" s="34">
        <v>1.7217E-2</v>
      </c>
      <c r="C218" s="34">
        <v>0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5">
        <v>0</v>
      </c>
      <c r="N218" s="35">
        <v>0</v>
      </c>
      <c r="O218" s="35">
        <v>0</v>
      </c>
      <c r="P218" s="35">
        <v>0</v>
      </c>
      <c r="Q218" s="36">
        <f t="shared" si="9"/>
        <v>1.43475E-3</v>
      </c>
      <c r="R218" s="36">
        <f t="shared" si="10"/>
        <v>0</v>
      </c>
      <c r="S218" s="37">
        <f t="shared" si="11"/>
        <v>1.43475E-3</v>
      </c>
      <c r="T218" s="37" t="s">
        <v>1281</v>
      </c>
      <c r="U218" s="37" t="s">
        <v>1281</v>
      </c>
    </row>
    <row r="219" spans="1:21" x14ac:dyDescent="0.2">
      <c r="A219" s="34">
        <v>0</v>
      </c>
      <c r="B219" s="34">
        <v>0</v>
      </c>
      <c r="C219" s="34">
        <v>0</v>
      </c>
      <c r="D219" s="34">
        <v>9.1909999999999995E-3</v>
      </c>
      <c r="E219" s="34">
        <v>0</v>
      </c>
      <c r="F219" s="34">
        <v>0</v>
      </c>
      <c r="G219" s="34">
        <v>0</v>
      </c>
      <c r="H219" s="34">
        <v>0</v>
      </c>
      <c r="I219" s="34">
        <v>7.9839999999999998E-3</v>
      </c>
      <c r="J219" s="34">
        <v>0</v>
      </c>
      <c r="K219" s="34">
        <v>0</v>
      </c>
      <c r="L219" s="34">
        <v>0</v>
      </c>
      <c r="M219" s="35">
        <v>0</v>
      </c>
      <c r="N219" s="35">
        <v>0</v>
      </c>
      <c r="O219" s="35">
        <v>0</v>
      </c>
      <c r="P219" s="35">
        <v>0</v>
      </c>
      <c r="Q219" s="36">
        <f t="shared" si="9"/>
        <v>1.43125E-3</v>
      </c>
      <c r="R219" s="36">
        <f t="shared" si="10"/>
        <v>0</v>
      </c>
      <c r="S219" s="37">
        <f t="shared" si="11"/>
        <v>1.43125E-3</v>
      </c>
      <c r="T219" s="37" t="s">
        <v>1603</v>
      </c>
      <c r="U219" s="37" t="s">
        <v>1603</v>
      </c>
    </row>
    <row r="220" spans="1:21" x14ac:dyDescent="0.2">
      <c r="A220" s="34">
        <v>0</v>
      </c>
      <c r="B220" s="34">
        <v>0</v>
      </c>
      <c r="C220" s="34">
        <v>0</v>
      </c>
      <c r="D220" s="34">
        <v>0</v>
      </c>
      <c r="E220" s="34">
        <v>0</v>
      </c>
      <c r="F220" s="34">
        <v>0</v>
      </c>
      <c r="G220" s="34">
        <v>1.7135999999999998E-2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5">
        <v>0</v>
      </c>
      <c r="N220" s="35">
        <v>0</v>
      </c>
      <c r="O220" s="35">
        <v>0</v>
      </c>
      <c r="P220" s="35">
        <v>0</v>
      </c>
      <c r="Q220" s="36">
        <f t="shared" si="9"/>
        <v>1.4279999999999998E-3</v>
      </c>
      <c r="R220" s="36">
        <f t="shared" si="10"/>
        <v>0</v>
      </c>
      <c r="S220" s="37">
        <f t="shared" si="11"/>
        <v>1.4279999999999998E-3</v>
      </c>
      <c r="T220" s="37" t="s">
        <v>2602</v>
      </c>
      <c r="U220" s="37" t="s">
        <v>2792</v>
      </c>
    </row>
    <row r="221" spans="1:21" x14ac:dyDescent="0.2">
      <c r="A221" s="34">
        <v>0</v>
      </c>
      <c r="B221" s="34">
        <v>0</v>
      </c>
      <c r="C221" s="34">
        <v>0</v>
      </c>
      <c r="D221" s="34">
        <v>0</v>
      </c>
      <c r="E221" s="34">
        <v>0</v>
      </c>
      <c r="F221" s="34">
        <v>8.5839999999999996E-3</v>
      </c>
      <c r="G221" s="34">
        <v>8.4930000000000005E-3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5">
        <v>0</v>
      </c>
      <c r="N221" s="35">
        <v>0</v>
      </c>
      <c r="O221" s="35">
        <v>0</v>
      </c>
      <c r="P221" s="35">
        <v>0</v>
      </c>
      <c r="Q221" s="36">
        <f t="shared" si="9"/>
        <v>1.4230833333333335E-3</v>
      </c>
      <c r="R221" s="36">
        <f t="shared" si="10"/>
        <v>0</v>
      </c>
      <c r="S221" s="37">
        <f t="shared" si="11"/>
        <v>1.4230833333333335E-3</v>
      </c>
      <c r="T221" s="37" t="s">
        <v>833</v>
      </c>
      <c r="U221" s="37" t="s">
        <v>832</v>
      </c>
    </row>
    <row r="222" spans="1:21" x14ac:dyDescent="0.2">
      <c r="A222" s="34">
        <v>0</v>
      </c>
      <c r="B222" s="34">
        <v>0</v>
      </c>
      <c r="C222" s="34">
        <v>0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1.7048000000000001E-2</v>
      </c>
      <c r="K222" s="34">
        <v>0</v>
      </c>
      <c r="L222" s="34">
        <v>0</v>
      </c>
      <c r="M222" s="35">
        <v>0</v>
      </c>
      <c r="N222" s="35">
        <v>0</v>
      </c>
      <c r="O222" s="35">
        <v>0</v>
      </c>
      <c r="P222" s="35">
        <v>0</v>
      </c>
      <c r="Q222" s="36">
        <f t="shared" si="9"/>
        <v>1.4206666666666666E-3</v>
      </c>
      <c r="R222" s="36">
        <f t="shared" si="10"/>
        <v>0</v>
      </c>
      <c r="S222" s="37">
        <f t="shared" si="11"/>
        <v>1.4206666666666666E-3</v>
      </c>
      <c r="T222" s="37" t="s">
        <v>670</v>
      </c>
      <c r="U222" s="37" t="s">
        <v>669</v>
      </c>
    </row>
    <row r="223" spans="1:21" x14ac:dyDescent="0.2">
      <c r="A223" s="34">
        <v>0</v>
      </c>
      <c r="B223" s="34">
        <v>0</v>
      </c>
      <c r="C223" s="34">
        <v>4.3429999999999996E-3</v>
      </c>
      <c r="D223" s="34">
        <v>0</v>
      </c>
      <c r="E223" s="34">
        <v>0</v>
      </c>
      <c r="F223" s="34">
        <v>0</v>
      </c>
      <c r="G223" s="34">
        <v>0</v>
      </c>
      <c r="H223" s="34">
        <v>5.9519999999999998E-3</v>
      </c>
      <c r="I223" s="34">
        <v>6.711E-3</v>
      </c>
      <c r="J223" s="34">
        <v>0</v>
      </c>
      <c r="K223" s="34">
        <v>0</v>
      </c>
      <c r="L223" s="34">
        <v>0</v>
      </c>
      <c r="M223" s="35">
        <v>0</v>
      </c>
      <c r="N223" s="35">
        <v>0</v>
      </c>
      <c r="O223" s="35">
        <v>0</v>
      </c>
      <c r="P223" s="35">
        <v>0</v>
      </c>
      <c r="Q223" s="36">
        <f t="shared" si="9"/>
        <v>1.4171666666666666E-3</v>
      </c>
      <c r="R223" s="36">
        <f t="shared" si="10"/>
        <v>0</v>
      </c>
      <c r="S223" s="37">
        <f t="shared" si="11"/>
        <v>1.4171666666666666E-3</v>
      </c>
      <c r="T223" s="37" t="s">
        <v>656</v>
      </c>
      <c r="U223" s="37" t="s">
        <v>656</v>
      </c>
    </row>
    <row r="224" spans="1:21" x14ac:dyDescent="0.2">
      <c r="A224" s="34">
        <v>0</v>
      </c>
      <c r="B224" s="34">
        <v>0</v>
      </c>
      <c r="C224" s="34">
        <v>9.1529999999999997E-3</v>
      </c>
      <c r="D224" s="34">
        <v>0</v>
      </c>
      <c r="E224" s="34">
        <v>0</v>
      </c>
      <c r="F224" s="34">
        <v>0</v>
      </c>
      <c r="G224" s="34">
        <v>0</v>
      </c>
      <c r="H224" s="34">
        <v>7.8120000000000004E-3</v>
      </c>
      <c r="I224" s="34">
        <v>0</v>
      </c>
      <c r="J224" s="34">
        <v>0</v>
      </c>
      <c r="K224" s="34">
        <v>0</v>
      </c>
      <c r="L224" s="34">
        <v>0</v>
      </c>
      <c r="M224" s="35">
        <v>0</v>
      </c>
      <c r="N224" s="35">
        <v>0</v>
      </c>
      <c r="O224" s="35">
        <v>0</v>
      </c>
      <c r="P224" s="35">
        <v>0</v>
      </c>
      <c r="Q224" s="36">
        <f t="shared" si="9"/>
        <v>1.4137500000000001E-3</v>
      </c>
      <c r="R224" s="36">
        <f t="shared" si="10"/>
        <v>0</v>
      </c>
      <c r="S224" s="37">
        <f t="shared" si="11"/>
        <v>1.4137500000000001E-3</v>
      </c>
      <c r="T224" s="37" t="s">
        <v>668</v>
      </c>
      <c r="U224" s="37" t="s">
        <v>668</v>
      </c>
    </row>
    <row r="225" spans="1:21" x14ac:dyDescent="0.2">
      <c r="A225" s="34">
        <v>0</v>
      </c>
      <c r="B225" s="34">
        <v>7.5329999999999998E-3</v>
      </c>
      <c r="C225" s="34">
        <v>0</v>
      </c>
      <c r="D225" s="34">
        <v>0</v>
      </c>
      <c r="E225" s="34">
        <v>0</v>
      </c>
      <c r="F225" s="34">
        <v>0</v>
      </c>
      <c r="G225" s="34">
        <v>9.639E-3</v>
      </c>
      <c r="H225" s="34">
        <v>0</v>
      </c>
      <c r="I225" s="34">
        <v>0</v>
      </c>
      <c r="J225" s="34">
        <v>2.0244000000000002E-2</v>
      </c>
      <c r="K225" s="34">
        <v>0</v>
      </c>
      <c r="L225" s="34">
        <v>0</v>
      </c>
      <c r="M225" s="35">
        <v>6.8310000000000003E-3</v>
      </c>
      <c r="N225" s="35">
        <v>0</v>
      </c>
      <c r="O225" s="35">
        <v>0</v>
      </c>
      <c r="P225" s="35">
        <v>0</v>
      </c>
      <c r="Q225" s="36">
        <f t="shared" si="9"/>
        <v>3.1180000000000005E-3</v>
      </c>
      <c r="R225" s="36">
        <f t="shared" si="10"/>
        <v>1.7077500000000001E-3</v>
      </c>
      <c r="S225" s="37">
        <f t="shared" si="11"/>
        <v>1.4102500000000005E-3</v>
      </c>
      <c r="T225" s="37" t="s">
        <v>2630</v>
      </c>
      <c r="U225" s="37" t="s">
        <v>2629</v>
      </c>
    </row>
    <row r="226" spans="1:21" x14ac:dyDescent="0.2">
      <c r="A226" s="34">
        <v>0</v>
      </c>
      <c r="B226" s="34">
        <v>0</v>
      </c>
      <c r="C226" s="34">
        <v>0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1.6851999999999999E-2</v>
      </c>
      <c r="K226" s="34">
        <v>0</v>
      </c>
      <c r="L226" s="34">
        <v>0</v>
      </c>
      <c r="M226" s="35">
        <v>0</v>
      </c>
      <c r="N226" s="35">
        <v>0</v>
      </c>
      <c r="O226" s="35">
        <v>0</v>
      </c>
      <c r="P226" s="35">
        <v>0</v>
      </c>
      <c r="Q226" s="36">
        <f t="shared" si="9"/>
        <v>1.4043333333333332E-3</v>
      </c>
      <c r="R226" s="36">
        <f t="shared" si="10"/>
        <v>0</v>
      </c>
      <c r="S226" s="37">
        <f t="shared" si="11"/>
        <v>1.4043333333333332E-3</v>
      </c>
      <c r="T226" s="37" t="s">
        <v>1258</v>
      </c>
      <c r="U226" s="37" t="s">
        <v>1257</v>
      </c>
    </row>
    <row r="227" spans="1:21" x14ac:dyDescent="0.2">
      <c r="A227" s="34">
        <v>7.8120000000000004E-3</v>
      </c>
      <c r="B227" s="34">
        <v>0</v>
      </c>
      <c r="C227" s="34">
        <v>8.9929999999999993E-3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5">
        <v>0</v>
      </c>
      <c r="N227" s="35">
        <v>0</v>
      </c>
      <c r="O227" s="35">
        <v>0</v>
      </c>
      <c r="P227" s="35">
        <v>0</v>
      </c>
      <c r="Q227" s="36">
        <f t="shared" si="9"/>
        <v>1.4004166666666668E-3</v>
      </c>
      <c r="R227" s="36">
        <f t="shared" si="10"/>
        <v>0</v>
      </c>
      <c r="S227" s="37">
        <f t="shared" si="11"/>
        <v>1.4004166666666668E-3</v>
      </c>
      <c r="T227" s="37" t="s">
        <v>2638</v>
      </c>
      <c r="U227" s="37" t="s">
        <v>2638</v>
      </c>
    </row>
    <row r="228" spans="1:21" x14ac:dyDescent="0.2">
      <c r="A228" s="34">
        <v>0</v>
      </c>
      <c r="B228" s="34">
        <v>0</v>
      </c>
      <c r="C228" s="34">
        <v>0</v>
      </c>
      <c r="D228" s="34">
        <v>0</v>
      </c>
      <c r="E228" s="34">
        <v>0</v>
      </c>
      <c r="F228" s="34">
        <v>0</v>
      </c>
      <c r="G228" s="34">
        <v>0</v>
      </c>
      <c r="H228" s="34">
        <v>4.0404000000000002E-2</v>
      </c>
      <c r="I228" s="34">
        <v>0</v>
      </c>
      <c r="J228" s="34">
        <v>0</v>
      </c>
      <c r="K228" s="34">
        <v>0</v>
      </c>
      <c r="L228" s="34">
        <v>0</v>
      </c>
      <c r="M228" s="35">
        <v>0</v>
      </c>
      <c r="N228" s="35">
        <v>0</v>
      </c>
      <c r="O228" s="35">
        <v>0</v>
      </c>
      <c r="P228" s="35">
        <v>7.8740000000000008E-3</v>
      </c>
      <c r="Q228" s="36">
        <f t="shared" si="9"/>
        <v>3.3670000000000002E-3</v>
      </c>
      <c r="R228" s="36">
        <f t="shared" si="10"/>
        <v>1.9685000000000002E-3</v>
      </c>
      <c r="S228" s="37">
        <f t="shared" si="11"/>
        <v>1.3985E-3</v>
      </c>
      <c r="T228" s="37" t="s">
        <v>460</v>
      </c>
      <c r="U228" s="37" t="s">
        <v>460</v>
      </c>
    </row>
    <row r="229" spans="1:21" x14ac:dyDescent="0.2">
      <c r="A229" s="34">
        <v>0</v>
      </c>
      <c r="B229" s="34">
        <v>6.4099999999999999E-3</v>
      </c>
      <c r="C229" s="34">
        <v>0</v>
      </c>
      <c r="D229" s="34">
        <v>0</v>
      </c>
      <c r="E229" s="34">
        <v>0</v>
      </c>
      <c r="F229" s="34">
        <v>1.0255999999999999E-2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5">
        <v>0</v>
      </c>
      <c r="N229" s="35">
        <v>0</v>
      </c>
      <c r="O229" s="35">
        <v>0</v>
      </c>
      <c r="P229" s="35">
        <v>0</v>
      </c>
      <c r="Q229" s="36">
        <f t="shared" si="9"/>
        <v>1.3888333333333333E-3</v>
      </c>
      <c r="R229" s="36">
        <f t="shared" si="10"/>
        <v>0</v>
      </c>
      <c r="S229" s="37">
        <f t="shared" si="11"/>
        <v>1.3888333333333333E-3</v>
      </c>
      <c r="T229" s="37" t="s">
        <v>1355</v>
      </c>
      <c r="U229" s="37" t="s">
        <v>1354</v>
      </c>
    </row>
    <row r="230" spans="1:21" x14ac:dyDescent="0.2">
      <c r="A230" s="34">
        <v>0</v>
      </c>
      <c r="B230" s="34">
        <v>5.9639999999999997E-3</v>
      </c>
      <c r="C230" s="34">
        <v>0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8.1300000000000001E-3</v>
      </c>
      <c r="J230" s="34">
        <v>2.4910000000000002E-3</v>
      </c>
      <c r="K230" s="34">
        <v>0</v>
      </c>
      <c r="L230" s="34">
        <v>0</v>
      </c>
      <c r="M230" s="35">
        <v>0</v>
      </c>
      <c r="N230" s="35">
        <v>0</v>
      </c>
      <c r="O230" s="35">
        <v>0</v>
      </c>
      <c r="P230" s="35">
        <v>0</v>
      </c>
      <c r="Q230" s="36">
        <f t="shared" si="9"/>
        <v>1.3820833333333333E-3</v>
      </c>
      <c r="R230" s="36">
        <f t="shared" si="10"/>
        <v>0</v>
      </c>
      <c r="S230" s="37">
        <f t="shared" si="11"/>
        <v>1.3820833333333333E-3</v>
      </c>
      <c r="T230" s="37" t="s">
        <v>706</v>
      </c>
      <c r="U230" s="37" t="s">
        <v>706</v>
      </c>
    </row>
    <row r="231" spans="1:21" x14ac:dyDescent="0.2">
      <c r="A231" s="34">
        <v>0</v>
      </c>
      <c r="B231" s="34">
        <v>1.2812E-2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3.3969999999999998E-3</v>
      </c>
      <c r="M231" s="35">
        <v>0</v>
      </c>
      <c r="N231" s="35">
        <v>0</v>
      </c>
      <c r="O231" s="35">
        <v>0</v>
      </c>
      <c r="P231" s="35">
        <v>0</v>
      </c>
      <c r="Q231" s="36">
        <f t="shared" si="9"/>
        <v>1.3507500000000002E-3</v>
      </c>
      <c r="R231" s="36">
        <f t="shared" si="10"/>
        <v>0</v>
      </c>
      <c r="S231" s="37">
        <f t="shared" si="11"/>
        <v>1.3507500000000002E-3</v>
      </c>
      <c r="T231" s="37" t="s">
        <v>2237</v>
      </c>
      <c r="U231" s="37" t="s">
        <v>2236</v>
      </c>
    </row>
    <row r="232" spans="1:21" x14ac:dyDescent="0.2">
      <c r="A232" s="34">
        <v>5.3619999999999996E-3</v>
      </c>
      <c r="B232" s="34">
        <v>0</v>
      </c>
      <c r="C232" s="34">
        <v>3.1800000000000001E-3</v>
      </c>
      <c r="D232" s="34">
        <v>5.6179999999999997E-3</v>
      </c>
      <c r="E232" s="34">
        <v>0</v>
      </c>
      <c r="F232" s="34">
        <v>0</v>
      </c>
      <c r="G232" s="34">
        <v>0</v>
      </c>
      <c r="H232" s="34">
        <v>1.158E-2</v>
      </c>
      <c r="I232" s="34">
        <v>0</v>
      </c>
      <c r="J232" s="34">
        <v>1.1901999999999999E-2</v>
      </c>
      <c r="K232" s="34">
        <v>0</v>
      </c>
      <c r="L232" s="34">
        <v>0</v>
      </c>
      <c r="M232" s="35">
        <v>7.1510000000000002E-3</v>
      </c>
      <c r="N232" s="35">
        <v>0</v>
      </c>
      <c r="O232" s="35">
        <v>0</v>
      </c>
      <c r="P232" s="35">
        <v>0</v>
      </c>
      <c r="Q232" s="36">
        <f t="shared" si="9"/>
        <v>3.1368333333333331E-3</v>
      </c>
      <c r="R232" s="36">
        <f t="shared" si="10"/>
        <v>1.7877500000000001E-3</v>
      </c>
      <c r="S232" s="37">
        <f t="shared" si="11"/>
        <v>1.349083333333333E-3</v>
      </c>
      <c r="T232" s="37" t="s">
        <v>2313</v>
      </c>
      <c r="U232" s="37" t="s">
        <v>2313</v>
      </c>
    </row>
    <row r="233" spans="1:21" x14ac:dyDescent="0.2">
      <c r="A233" s="34">
        <v>1.6126000000000001E-2</v>
      </c>
      <c r="B233" s="34">
        <v>0</v>
      </c>
      <c r="C233" s="34">
        <v>0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5">
        <v>0</v>
      </c>
      <c r="N233" s="35">
        <v>0</v>
      </c>
      <c r="O233" s="35">
        <v>0</v>
      </c>
      <c r="P233" s="35">
        <v>0</v>
      </c>
      <c r="Q233" s="36">
        <f t="shared" si="9"/>
        <v>1.3438333333333334E-3</v>
      </c>
      <c r="R233" s="36">
        <f t="shared" si="10"/>
        <v>0</v>
      </c>
      <c r="S233" s="37">
        <f t="shared" si="11"/>
        <v>1.3438333333333334E-3</v>
      </c>
      <c r="T233" s="37" t="s">
        <v>1111</v>
      </c>
      <c r="U233" s="37" t="s">
        <v>1110</v>
      </c>
    </row>
    <row r="234" spans="1:21" x14ac:dyDescent="0.2">
      <c r="A234" s="34">
        <v>0</v>
      </c>
      <c r="B234" s="34">
        <v>0</v>
      </c>
      <c r="C234" s="34">
        <v>0</v>
      </c>
      <c r="D234" s="34">
        <v>8.3859999999999994E-3</v>
      </c>
      <c r="E234" s="34">
        <v>0</v>
      </c>
      <c r="F234" s="34">
        <v>0</v>
      </c>
      <c r="G234" s="34">
        <v>0</v>
      </c>
      <c r="H234" s="34">
        <v>0</v>
      </c>
      <c r="I234" s="34">
        <v>7.737E-3</v>
      </c>
      <c r="J234" s="34">
        <v>0</v>
      </c>
      <c r="K234" s="34">
        <v>0</v>
      </c>
      <c r="L234" s="34">
        <v>0</v>
      </c>
      <c r="M234" s="35">
        <v>0</v>
      </c>
      <c r="N234" s="35">
        <v>0</v>
      </c>
      <c r="O234" s="35">
        <v>0</v>
      </c>
      <c r="P234" s="35">
        <v>0</v>
      </c>
      <c r="Q234" s="36">
        <f t="shared" si="9"/>
        <v>1.3435833333333331E-3</v>
      </c>
      <c r="R234" s="36">
        <f t="shared" si="10"/>
        <v>0</v>
      </c>
      <c r="S234" s="37">
        <f t="shared" si="11"/>
        <v>1.3435833333333331E-3</v>
      </c>
      <c r="T234" s="37" t="s">
        <v>934</v>
      </c>
      <c r="U234" s="37" t="s">
        <v>933</v>
      </c>
    </row>
    <row r="235" spans="1:21" x14ac:dyDescent="0.2">
      <c r="A235" s="34">
        <v>0</v>
      </c>
      <c r="B235" s="34">
        <v>0</v>
      </c>
      <c r="C235" s="34">
        <v>0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1.6080000000000001E-2</v>
      </c>
      <c r="K235" s="34">
        <v>0</v>
      </c>
      <c r="L235" s="34">
        <v>0</v>
      </c>
      <c r="M235" s="35">
        <v>0</v>
      </c>
      <c r="N235" s="35">
        <v>0</v>
      </c>
      <c r="O235" s="35">
        <v>0</v>
      </c>
      <c r="P235" s="35">
        <v>0</v>
      </c>
      <c r="Q235" s="36">
        <f t="shared" si="9"/>
        <v>1.34E-3</v>
      </c>
      <c r="R235" s="36">
        <f t="shared" si="10"/>
        <v>0</v>
      </c>
      <c r="S235" s="37">
        <f t="shared" si="11"/>
        <v>1.34E-3</v>
      </c>
      <c r="T235" s="37" t="s">
        <v>1482</v>
      </c>
      <c r="U235" s="37" t="s">
        <v>1482</v>
      </c>
    </row>
    <row r="236" spans="1:21" x14ac:dyDescent="0.2">
      <c r="A236" s="34">
        <v>0</v>
      </c>
      <c r="B236" s="34">
        <v>0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1.5956999999999999E-2</v>
      </c>
      <c r="I236" s="34">
        <v>0</v>
      </c>
      <c r="J236" s="34">
        <v>0</v>
      </c>
      <c r="K236" s="34">
        <v>0</v>
      </c>
      <c r="L236" s="34">
        <v>0</v>
      </c>
      <c r="M236" s="35">
        <v>0</v>
      </c>
      <c r="N236" s="35">
        <v>0</v>
      </c>
      <c r="O236" s="35">
        <v>0</v>
      </c>
      <c r="P236" s="35">
        <v>0</v>
      </c>
      <c r="Q236" s="36">
        <f t="shared" si="9"/>
        <v>1.32975E-3</v>
      </c>
      <c r="R236" s="36">
        <f t="shared" si="10"/>
        <v>0</v>
      </c>
      <c r="S236" s="37">
        <f t="shared" si="11"/>
        <v>1.32975E-3</v>
      </c>
      <c r="T236" s="37" t="s">
        <v>2733</v>
      </c>
      <c r="U236" s="37" t="s">
        <v>2732</v>
      </c>
    </row>
    <row r="237" spans="1:21" x14ac:dyDescent="0.2">
      <c r="A237" s="34">
        <v>0</v>
      </c>
      <c r="B237" s="34">
        <v>0</v>
      </c>
      <c r="C237" s="34">
        <v>1.8561000000000001E-2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8.8679999999999991E-3</v>
      </c>
      <c r="K237" s="34">
        <v>0</v>
      </c>
      <c r="L237" s="34">
        <v>0</v>
      </c>
      <c r="M237" s="35">
        <v>3.8419999999999999E-3</v>
      </c>
      <c r="N237" s="35">
        <v>0</v>
      </c>
      <c r="O237" s="35">
        <v>0</v>
      </c>
      <c r="P237" s="35">
        <v>0</v>
      </c>
      <c r="Q237" s="36">
        <f t="shared" si="9"/>
        <v>2.28575E-3</v>
      </c>
      <c r="R237" s="36">
        <f t="shared" si="10"/>
        <v>9.6049999999999998E-4</v>
      </c>
      <c r="S237" s="37">
        <f t="shared" si="11"/>
        <v>1.32525E-3</v>
      </c>
      <c r="T237" s="37" t="s">
        <v>2490</v>
      </c>
      <c r="U237" s="37" t="s">
        <v>2490</v>
      </c>
    </row>
    <row r="238" spans="1:21" x14ac:dyDescent="0.2">
      <c r="A238" s="34">
        <v>0</v>
      </c>
      <c r="B238" s="34">
        <v>0</v>
      </c>
      <c r="C238" s="34">
        <v>9.4739999999999998E-3</v>
      </c>
      <c r="D238" s="34">
        <v>6.3290000000000004E-3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5">
        <v>0</v>
      </c>
      <c r="N238" s="35">
        <v>0</v>
      </c>
      <c r="O238" s="35">
        <v>0</v>
      </c>
      <c r="P238" s="35">
        <v>0</v>
      </c>
      <c r="Q238" s="36">
        <f t="shared" si="9"/>
        <v>1.3169166666666668E-3</v>
      </c>
      <c r="R238" s="36">
        <f t="shared" si="10"/>
        <v>0</v>
      </c>
      <c r="S238" s="37">
        <f t="shared" si="11"/>
        <v>1.3169166666666668E-3</v>
      </c>
      <c r="T238" s="37" t="s">
        <v>2145</v>
      </c>
      <c r="U238" s="37" t="s">
        <v>2145</v>
      </c>
    </row>
    <row r="239" spans="1:21" x14ac:dyDescent="0.2">
      <c r="A239" s="34">
        <v>0</v>
      </c>
      <c r="B239" s="34">
        <v>0</v>
      </c>
      <c r="C239" s="34">
        <v>0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1.5789000000000001E-2</v>
      </c>
      <c r="K239" s="34">
        <v>0</v>
      </c>
      <c r="L239" s="34">
        <v>0</v>
      </c>
      <c r="M239" s="35">
        <v>0</v>
      </c>
      <c r="N239" s="35">
        <v>0</v>
      </c>
      <c r="O239" s="35">
        <v>0</v>
      </c>
      <c r="P239" s="35">
        <v>0</v>
      </c>
      <c r="Q239" s="36">
        <f t="shared" si="9"/>
        <v>1.3157500000000001E-3</v>
      </c>
      <c r="R239" s="36">
        <f t="shared" si="10"/>
        <v>0</v>
      </c>
      <c r="S239" s="37">
        <f t="shared" si="11"/>
        <v>1.3157500000000001E-3</v>
      </c>
      <c r="T239" s="37" t="s">
        <v>2050</v>
      </c>
      <c r="U239" s="37" t="s">
        <v>2050</v>
      </c>
    </row>
    <row r="240" spans="1:21" x14ac:dyDescent="0.2">
      <c r="A240" s="34">
        <v>0</v>
      </c>
      <c r="B240" s="34">
        <v>0</v>
      </c>
      <c r="C240" s="34">
        <v>7.326E-3</v>
      </c>
      <c r="D240" s="34">
        <v>0</v>
      </c>
      <c r="E240" s="34">
        <v>8.3330000000000001E-3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5">
        <v>0</v>
      </c>
      <c r="N240" s="35">
        <v>0</v>
      </c>
      <c r="O240" s="35">
        <v>0</v>
      </c>
      <c r="P240" s="35">
        <v>0</v>
      </c>
      <c r="Q240" s="36">
        <f t="shared" si="9"/>
        <v>1.3049166666666667E-3</v>
      </c>
      <c r="R240" s="36">
        <f t="shared" si="10"/>
        <v>0</v>
      </c>
      <c r="S240" s="37">
        <f t="shared" si="11"/>
        <v>1.3049166666666667E-3</v>
      </c>
      <c r="T240" s="37" t="s">
        <v>1091</v>
      </c>
      <c r="U240" s="37" t="s">
        <v>1090</v>
      </c>
    </row>
    <row r="241" spans="1:21" x14ac:dyDescent="0.2">
      <c r="A241" s="34">
        <v>0</v>
      </c>
      <c r="B241" s="34">
        <v>0</v>
      </c>
      <c r="C241" s="34">
        <v>0</v>
      </c>
      <c r="D241" s="34">
        <v>0</v>
      </c>
      <c r="E241" s="34">
        <v>0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1.5625E-2</v>
      </c>
      <c r="M241" s="35">
        <v>0</v>
      </c>
      <c r="N241" s="35">
        <v>0</v>
      </c>
      <c r="O241" s="35">
        <v>0</v>
      </c>
      <c r="P241" s="35">
        <v>0</v>
      </c>
      <c r="Q241" s="36">
        <f t="shared" si="9"/>
        <v>1.3020833333333333E-3</v>
      </c>
      <c r="R241" s="36">
        <f t="shared" si="10"/>
        <v>0</v>
      </c>
      <c r="S241" s="37">
        <f t="shared" si="11"/>
        <v>1.3020833333333333E-3</v>
      </c>
      <c r="T241" s="37" t="s">
        <v>2315</v>
      </c>
      <c r="U241" s="37" t="s">
        <v>2315</v>
      </c>
    </row>
    <row r="242" spans="1:21" x14ac:dyDescent="0.2">
      <c r="A242" s="34">
        <v>0</v>
      </c>
      <c r="B242" s="34">
        <v>0</v>
      </c>
      <c r="C242" s="34">
        <v>0</v>
      </c>
      <c r="D242" s="34">
        <v>0</v>
      </c>
      <c r="E242" s="34">
        <v>0</v>
      </c>
      <c r="F242" s="34">
        <v>0</v>
      </c>
      <c r="G242" s="34">
        <v>1.2158E-2</v>
      </c>
      <c r="H242" s="34">
        <v>0</v>
      </c>
      <c r="I242" s="34">
        <v>0</v>
      </c>
      <c r="J242" s="34">
        <v>0</v>
      </c>
      <c r="K242" s="34">
        <v>0</v>
      </c>
      <c r="L242" s="34">
        <v>3.3440000000000002E-3</v>
      </c>
      <c r="M242" s="35">
        <v>0</v>
      </c>
      <c r="N242" s="35">
        <v>0</v>
      </c>
      <c r="O242" s="35">
        <v>0</v>
      </c>
      <c r="P242" s="35">
        <v>0</v>
      </c>
      <c r="Q242" s="36">
        <f t="shared" si="9"/>
        <v>1.2918333333333334E-3</v>
      </c>
      <c r="R242" s="36">
        <f t="shared" si="10"/>
        <v>0</v>
      </c>
      <c r="S242" s="37">
        <f t="shared" si="11"/>
        <v>1.2918333333333334E-3</v>
      </c>
      <c r="T242" s="37" t="s">
        <v>2101</v>
      </c>
      <c r="U242" s="37" t="s">
        <v>2100</v>
      </c>
    </row>
    <row r="243" spans="1:21" x14ac:dyDescent="0.2">
      <c r="A243" s="34">
        <v>6.5250000000000004E-3</v>
      </c>
      <c r="B243" s="34">
        <v>0</v>
      </c>
      <c r="C243" s="34">
        <v>0</v>
      </c>
      <c r="D243" s="34">
        <v>8.8500000000000002E-3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5">
        <v>0</v>
      </c>
      <c r="N243" s="35">
        <v>0</v>
      </c>
      <c r="O243" s="35">
        <v>0</v>
      </c>
      <c r="P243" s="35">
        <v>0</v>
      </c>
      <c r="Q243" s="36">
        <f t="shared" si="9"/>
        <v>1.2812500000000001E-3</v>
      </c>
      <c r="R243" s="36">
        <f t="shared" si="10"/>
        <v>0</v>
      </c>
      <c r="S243" s="37">
        <f t="shared" si="11"/>
        <v>1.2812500000000001E-3</v>
      </c>
      <c r="T243" s="37" t="s">
        <v>861</v>
      </c>
      <c r="U243" s="37" t="s">
        <v>861</v>
      </c>
    </row>
    <row r="244" spans="1:21" x14ac:dyDescent="0.2">
      <c r="A244" s="34">
        <v>7.7879999999999998E-3</v>
      </c>
      <c r="B244" s="34">
        <v>7.5760000000000003E-3</v>
      </c>
      <c r="C244" s="34">
        <v>0</v>
      </c>
      <c r="D244" s="34">
        <v>0</v>
      </c>
      <c r="E244" s="34">
        <v>0</v>
      </c>
      <c r="F244" s="34">
        <v>0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0</v>
      </c>
      <c r="M244" s="35">
        <v>0</v>
      </c>
      <c r="N244" s="35">
        <v>0</v>
      </c>
      <c r="O244" s="35">
        <v>0</v>
      </c>
      <c r="P244" s="35">
        <v>0</v>
      </c>
      <c r="Q244" s="36">
        <f t="shared" si="9"/>
        <v>1.2803333333333332E-3</v>
      </c>
      <c r="R244" s="36">
        <f t="shared" si="10"/>
        <v>0</v>
      </c>
      <c r="S244" s="37">
        <f t="shared" si="11"/>
        <v>1.2803333333333332E-3</v>
      </c>
      <c r="T244" s="37" t="s">
        <v>1000</v>
      </c>
      <c r="U244" s="37" t="s">
        <v>1000</v>
      </c>
    </row>
    <row r="245" spans="1:21" x14ac:dyDescent="0.2">
      <c r="A245" s="34">
        <v>0</v>
      </c>
      <c r="B245" s="34">
        <v>0</v>
      </c>
      <c r="C245" s="34">
        <v>0</v>
      </c>
      <c r="D245" s="34">
        <v>0</v>
      </c>
      <c r="E245" s="34">
        <v>0</v>
      </c>
      <c r="F245" s="34">
        <v>7.4349999999999998E-3</v>
      </c>
      <c r="G245" s="34">
        <v>7.9209999999999992E-3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5">
        <v>0</v>
      </c>
      <c r="N245" s="35">
        <v>0</v>
      </c>
      <c r="O245" s="35">
        <v>0</v>
      </c>
      <c r="P245" s="35">
        <v>0</v>
      </c>
      <c r="Q245" s="36">
        <f t="shared" si="9"/>
        <v>1.2796666666666666E-3</v>
      </c>
      <c r="R245" s="36">
        <f t="shared" si="10"/>
        <v>0</v>
      </c>
      <c r="S245" s="37">
        <f t="shared" si="11"/>
        <v>1.2796666666666666E-3</v>
      </c>
      <c r="T245" s="37" t="s">
        <v>805</v>
      </c>
      <c r="U245" s="37" t="s">
        <v>804</v>
      </c>
    </row>
    <row r="246" spans="1:21" x14ac:dyDescent="0.2">
      <c r="A246" s="34">
        <v>0</v>
      </c>
      <c r="B246" s="34">
        <v>4.2599999999999999E-3</v>
      </c>
      <c r="C246" s="34">
        <v>3.5869999999999999E-3</v>
      </c>
      <c r="D246" s="34">
        <v>0</v>
      </c>
      <c r="E246" s="34">
        <v>0</v>
      </c>
      <c r="F246" s="34">
        <v>7.4489999999999999E-3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5">
        <v>0</v>
      </c>
      <c r="N246" s="35">
        <v>0</v>
      </c>
      <c r="O246" s="35">
        <v>0</v>
      </c>
      <c r="P246" s="35">
        <v>0</v>
      </c>
      <c r="Q246" s="36">
        <f t="shared" si="9"/>
        <v>1.2746666666666668E-3</v>
      </c>
      <c r="R246" s="36">
        <f t="shared" si="10"/>
        <v>0</v>
      </c>
      <c r="S246" s="37">
        <f t="shared" si="11"/>
        <v>1.2746666666666668E-3</v>
      </c>
      <c r="T246" s="37" t="s">
        <v>2154</v>
      </c>
      <c r="U246" s="37" t="s">
        <v>2153</v>
      </c>
    </row>
    <row r="247" spans="1:21" x14ac:dyDescent="0.2">
      <c r="A247" s="34">
        <v>0</v>
      </c>
      <c r="B247" s="34">
        <v>0</v>
      </c>
      <c r="C247" s="34">
        <v>0</v>
      </c>
      <c r="D247" s="34">
        <v>0</v>
      </c>
      <c r="E247" s="34">
        <v>0</v>
      </c>
      <c r="F247" s="34">
        <v>0</v>
      </c>
      <c r="G247" s="34">
        <v>1.5164E-2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5">
        <v>0</v>
      </c>
      <c r="N247" s="35">
        <v>0</v>
      </c>
      <c r="O247" s="35">
        <v>0</v>
      </c>
      <c r="P247" s="35">
        <v>0</v>
      </c>
      <c r="Q247" s="36">
        <f t="shared" si="9"/>
        <v>1.2636666666666666E-3</v>
      </c>
      <c r="R247" s="36">
        <f t="shared" si="10"/>
        <v>0</v>
      </c>
      <c r="S247" s="37">
        <f t="shared" si="11"/>
        <v>1.2636666666666666E-3</v>
      </c>
      <c r="T247" s="37" t="s">
        <v>2639</v>
      </c>
      <c r="U247" s="37" t="s">
        <v>2639</v>
      </c>
    </row>
    <row r="248" spans="1:21" x14ac:dyDescent="0.2">
      <c r="A248" s="34">
        <v>0</v>
      </c>
      <c r="B248" s="34">
        <v>0</v>
      </c>
      <c r="C248" s="34">
        <v>1.5141E-2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5">
        <v>0</v>
      </c>
      <c r="N248" s="35">
        <v>0</v>
      </c>
      <c r="O248" s="35">
        <v>0</v>
      </c>
      <c r="P248" s="35">
        <v>0</v>
      </c>
      <c r="Q248" s="36">
        <f t="shared" si="9"/>
        <v>1.2617500000000001E-3</v>
      </c>
      <c r="R248" s="36">
        <f t="shared" si="10"/>
        <v>0</v>
      </c>
      <c r="S248" s="37">
        <f t="shared" si="11"/>
        <v>1.2617500000000001E-3</v>
      </c>
      <c r="T248" s="37" t="s">
        <v>1326</v>
      </c>
      <c r="U248" s="37" t="s">
        <v>1325</v>
      </c>
    </row>
    <row r="249" spans="1:21" x14ac:dyDescent="0.2">
      <c r="A249" s="34">
        <v>0</v>
      </c>
      <c r="B249" s="34">
        <v>0</v>
      </c>
      <c r="C249" s="34">
        <v>0</v>
      </c>
      <c r="D249" s="34">
        <v>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1.5009E-2</v>
      </c>
      <c r="K249" s="34">
        <v>0</v>
      </c>
      <c r="L249" s="34">
        <v>0</v>
      </c>
      <c r="M249" s="35">
        <v>0</v>
      </c>
      <c r="N249" s="35">
        <v>0</v>
      </c>
      <c r="O249" s="35">
        <v>0</v>
      </c>
      <c r="P249" s="35">
        <v>0</v>
      </c>
      <c r="Q249" s="36">
        <f t="shared" si="9"/>
        <v>1.2507499999999999E-3</v>
      </c>
      <c r="R249" s="36">
        <f t="shared" si="10"/>
        <v>0</v>
      </c>
      <c r="S249" s="37">
        <f t="shared" si="11"/>
        <v>1.2507499999999999E-3</v>
      </c>
      <c r="T249" s="37" t="s">
        <v>1200</v>
      </c>
      <c r="U249" s="37" t="s">
        <v>1199</v>
      </c>
    </row>
    <row r="250" spans="1:21" x14ac:dyDescent="0.2">
      <c r="A250" s="34">
        <v>5.7889999999999999E-3</v>
      </c>
      <c r="B250" s="34">
        <v>0</v>
      </c>
      <c r="C250" s="34">
        <v>0</v>
      </c>
      <c r="D250" s="34">
        <v>0</v>
      </c>
      <c r="E250" s="34">
        <v>0</v>
      </c>
      <c r="F250" s="34">
        <v>9.0699999999999999E-3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5">
        <v>0</v>
      </c>
      <c r="N250" s="35">
        <v>0</v>
      </c>
      <c r="O250" s="35">
        <v>0</v>
      </c>
      <c r="P250" s="35">
        <v>0</v>
      </c>
      <c r="Q250" s="36">
        <f t="shared" si="9"/>
        <v>1.23825E-3</v>
      </c>
      <c r="R250" s="36">
        <f t="shared" si="10"/>
        <v>0</v>
      </c>
      <c r="S250" s="37">
        <f t="shared" si="11"/>
        <v>1.23825E-3</v>
      </c>
      <c r="T250" s="37" t="s">
        <v>2293</v>
      </c>
      <c r="U250" s="37" t="s">
        <v>2293</v>
      </c>
    </row>
    <row r="251" spans="1:21" x14ac:dyDescent="0.2">
      <c r="A251" s="34">
        <v>0</v>
      </c>
      <c r="B251" s="34">
        <v>0</v>
      </c>
      <c r="C251" s="34">
        <v>0</v>
      </c>
      <c r="D251" s="34">
        <v>8.8299999999999993E-3</v>
      </c>
      <c r="E251" s="34">
        <v>6.0239999999999998E-3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5">
        <v>0</v>
      </c>
      <c r="N251" s="35">
        <v>0</v>
      </c>
      <c r="O251" s="35">
        <v>0</v>
      </c>
      <c r="P251" s="35">
        <v>0</v>
      </c>
      <c r="Q251" s="36">
        <f t="shared" si="9"/>
        <v>1.2378333333333332E-3</v>
      </c>
      <c r="R251" s="36">
        <f t="shared" si="10"/>
        <v>0</v>
      </c>
      <c r="S251" s="37">
        <f t="shared" si="11"/>
        <v>1.2378333333333332E-3</v>
      </c>
      <c r="T251" s="37" t="s">
        <v>2378</v>
      </c>
      <c r="U251" s="37" t="s">
        <v>2378</v>
      </c>
    </row>
    <row r="252" spans="1:21" x14ac:dyDescent="0.2">
      <c r="A252" s="34">
        <v>0</v>
      </c>
      <c r="B252" s="34">
        <v>0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1.4808999999999999E-2</v>
      </c>
      <c r="K252" s="34">
        <v>0</v>
      </c>
      <c r="L252" s="34">
        <v>0</v>
      </c>
      <c r="M252" s="35">
        <v>0</v>
      </c>
      <c r="N252" s="35">
        <v>0</v>
      </c>
      <c r="O252" s="35">
        <v>0</v>
      </c>
      <c r="P252" s="35">
        <v>0</v>
      </c>
      <c r="Q252" s="36">
        <f t="shared" si="9"/>
        <v>1.2340833333333333E-3</v>
      </c>
      <c r="R252" s="36">
        <f t="shared" si="10"/>
        <v>0</v>
      </c>
      <c r="S252" s="37">
        <f t="shared" si="11"/>
        <v>1.2340833333333333E-3</v>
      </c>
      <c r="T252" s="37" t="s">
        <v>2795</v>
      </c>
      <c r="U252" s="37" t="s">
        <v>2794</v>
      </c>
    </row>
    <row r="253" spans="1:21" x14ac:dyDescent="0.2">
      <c r="A253" s="34">
        <v>0</v>
      </c>
      <c r="B253" s="34">
        <v>0</v>
      </c>
      <c r="C253" s="34">
        <v>6.4720000000000003E-3</v>
      </c>
      <c r="D253" s="34">
        <v>0</v>
      </c>
      <c r="E253" s="34">
        <v>0</v>
      </c>
      <c r="F253" s="34">
        <v>0</v>
      </c>
      <c r="G253" s="34">
        <v>0</v>
      </c>
      <c r="H253" s="34">
        <v>8.3160000000000005E-3</v>
      </c>
      <c r="I253" s="34">
        <v>0</v>
      </c>
      <c r="J253" s="34">
        <v>0</v>
      </c>
      <c r="K253" s="34">
        <v>0</v>
      </c>
      <c r="L253" s="34">
        <v>0</v>
      </c>
      <c r="M253" s="35">
        <v>0</v>
      </c>
      <c r="N253" s="35">
        <v>0</v>
      </c>
      <c r="O253" s="35">
        <v>0</v>
      </c>
      <c r="P253" s="35">
        <v>0</v>
      </c>
      <c r="Q253" s="36">
        <f t="shared" si="9"/>
        <v>1.2323333333333333E-3</v>
      </c>
      <c r="R253" s="36">
        <f t="shared" si="10"/>
        <v>0</v>
      </c>
      <c r="S253" s="37">
        <f t="shared" si="11"/>
        <v>1.2323333333333333E-3</v>
      </c>
      <c r="T253" s="37" t="s">
        <v>2681</v>
      </c>
      <c r="U253" s="37" t="s">
        <v>2680</v>
      </c>
    </row>
    <row r="254" spans="1:21" x14ac:dyDescent="0.2">
      <c r="A254" s="34">
        <v>7.273E-3</v>
      </c>
      <c r="B254" s="34">
        <v>7.4770000000000001E-3</v>
      </c>
      <c r="C254" s="34">
        <v>0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5">
        <v>0</v>
      </c>
      <c r="N254" s="35">
        <v>0</v>
      </c>
      <c r="O254" s="35">
        <v>0</v>
      </c>
      <c r="P254" s="35">
        <v>0</v>
      </c>
      <c r="Q254" s="36">
        <f t="shared" si="9"/>
        <v>1.2291666666666666E-3</v>
      </c>
      <c r="R254" s="36">
        <f t="shared" si="10"/>
        <v>0</v>
      </c>
      <c r="S254" s="37">
        <f t="shared" si="11"/>
        <v>1.2291666666666666E-3</v>
      </c>
      <c r="T254" s="37" t="s">
        <v>2685</v>
      </c>
      <c r="U254" s="37" t="s">
        <v>2684</v>
      </c>
    </row>
    <row r="255" spans="1:21" x14ac:dyDescent="0.2">
      <c r="A255" s="34">
        <v>0</v>
      </c>
      <c r="B255" s="34">
        <v>6.2989999999999999E-3</v>
      </c>
      <c r="C255" s="34">
        <v>0</v>
      </c>
      <c r="D255" s="34">
        <v>0</v>
      </c>
      <c r="E255" s="34">
        <v>0</v>
      </c>
      <c r="F255" s="34">
        <v>0</v>
      </c>
      <c r="G255" s="34">
        <v>0</v>
      </c>
      <c r="H255" s="34">
        <v>0</v>
      </c>
      <c r="I255" s="34">
        <v>8.4390000000000003E-3</v>
      </c>
      <c r="J255" s="34">
        <v>0</v>
      </c>
      <c r="K255" s="34">
        <v>0</v>
      </c>
      <c r="L255" s="34">
        <v>0</v>
      </c>
      <c r="M255" s="35">
        <v>0</v>
      </c>
      <c r="N255" s="35">
        <v>0</v>
      </c>
      <c r="O255" s="35">
        <v>0</v>
      </c>
      <c r="P255" s="35">
        <v>0</v>
      </c>
      <c r="Q255" s="36">
        <f t="shared" si="9"/>
        <v>1.2281666666666667E-3</v>
      </c>
      <c r="R255" s="36">
        <f t="shared" si="10"/>
        <v>0</v>
      </c>
      <c r="S255" s="37">
        <f t="shared" si="11"/>
        <v>1.2281666666666667E-3</v>
      </c>
      <c r="T255" s="37" t="s">
        <v>2463</v>
      </c>
      <c r="U255" s="37" t="s">
        <v>2463</v>
      </c>
    </row>
    <row r="256" spans="1:21" x14ac:dyDescent="0.2">
      <c r="A256" s="34">
        <v>0</v>
      </c>
      <c r="B256" s="34">
        <v>0</v>
      </c>
      <c r="C256" s="34">
        <v>1.4599000000000001E-2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5">
        <v>0</v>
      </c>
      <c r="N256" s="35">
        <v>0</v>
      </c>
      <c r="O256" s="35">
        <v>0</v>
      </c>
      <c r="P256" s="35">
        <v>0</v>
      </c>
      <c r="Q256" s="36">
        <f t="shared" si="9"/>
        <v>1.2165833333333334E-3</v>
      </c>
      <c r="R256" s="36">
        <f t="shared" si="10"/>
        <v>0</v>
      </c>
      <c r="S256" s="37">
        <f t="shared" si="11"/>
        <v>1.2165833333333334E-3</v>
      </c>
      <c r="T256" s="37" t="s">
        <v>1032</v>
      </c>
      <c r="U256" s="37" t="s">
        <v>1032</v>
      </c>
    </row>
    <row r="257" spans="1:21" x14ac:dyDescent="0.2">
      <c r="A257" s="34">
        <v>0</v>
      </c>
      <c r="B257" s="34">
        <v>0</v>
      </c>
      <c r="C257" s="34">
        <v>0</v>
      </c>
      <c r="D257" s="34">
        <v>0</v>
      </c>
      <c r="E257" s="34">
        <v>0</v>
      </c>
      <c r="F257" s="34">
        <v>1.444E-2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5">
        <v>0</v>
      </c>
      <c r="N257" s="35">
        <v>0</v>
      </c>
      <c r="O257" s="35">
        <v>0</v>
      </c>
      <c r="P257" s="35">
        <v>0</v>
      </c>
      <c r="Q257" s="36">
        <f t="shared" si="9"/>
        <v>1.2033333333333334E-3</v>
      </c>
      <c r="R257" s="36">
        <f t="shared" si="10"/>
        <v>0</v>
      </c>
      <c r="S257" s="37">
        <f t="shared" si="11"/>
        <v>1.2033333333333334E-3</v>
      </c>
      <c r="T257" s="37" t="s">
        <v>2476</v>
      </c>
      <c r="U257" s="37" t="s">
        <v>2475</v>
      </c>
    </row>
    <row r="258" spans="1:21" x14ac:dyDescent="0.2">
      <c r="A258" s="34">
        <v>1.9858020000000001</v>
      </c>
      <c r="B258" s="34">
        <v>1.984138</v>
      </c>
      <c r="C258" s="34">
        <v>1.9784710000000001</v>
      </c>
      <c r="D258" s="34">
        <v>1.9830270000000001</v>
      </c>
      <c r="E258" s="34">
        <v>1.9746809999999999</v>
      </c>
      <c r="F258" s="34">
        <v>1.9831380000000001</v>
      </c>
      <c r="G258" s="34">
        <v>1.986383</v>
      </c>
      <c r="H258" s="34">
        <v>1.979128</v>
      </c>
      <c r="I258" s="34">
        <v>1.980332</v>
      </c>
      <c r="J258" s="34">
        <v>1.9874270000000001</v>
      </c>
      <c r="K258" s="34">
        <v>1.9869319999999999</v>
      </c>
      <c r="L258" s="34">
        <v>1.982286</v>
      </c>
      <c r="M258" s="35">
        <v>1.978308</v>
      </c>
      <c r="N258" s="35">
        <v>1.983725</v>
      </c>
      <c r="O258" s="35">
        <v>1.987214</v>
      </c>
      <c r="P258" s="35">
        <v>1.9765360000000001</v>
      </c>
      <c r="Q258" s="36">
        <f t="shared" si="9"/>
        <v>1.9826454166666665</v>
      </c>
      <c r="R258" s="36">
        <f t="shared" si="10"/>
        <v>1.98144575</v>
      </c>
      <c r="S258" s="37">
        <f t="shared" si="11"/>
        <v>1.1996666666664879E-3</v>
      </c>
      <c r="T258" s="37" t="s">
        <v>229</v>
      </c>
      <c r="U258" s="37" t="s">
        <v>229</v>
      </c>
    </row>
    <row r="259" spans="1:21" x14ac:dyDescent="0.2">
      <c r="A259" s="34">
        <v>0</v>
      </c>
      <c r="B259" s="34">
        <v>0</v>
      </c>
      <c r="C259" s="34">
        <v>0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1.4259000000000001E-2</v>
      </c>
      <c r="K259" s="34">
        <v>0</v>
      </c>
      <c r="L259" s="34">
        <v>0</v>
      </c>
      <c r="M259" s="35">
        <v>0</v>
      </c>
      <c r="N259" s="35">
        <v>0</v>
      </c>
      <c r="O259" s="35">
        <v>0</v>
      </c>
      <c r="P259" s="35">
        <v>0</v>
      </c>
      <c r="Q259" s="36">
        <f t="shared" si="9"/>
        <v>1.1882500000000001E-3</v>
      </c>
      <c r="R259" s="36">
        <f t="shared" si="10"/>
        <v>0</v>
      </c>
      <c r="S259" s="37">
        <f t="shared" si="11"/>
        <v>1.1882500000000001E-3</v>
      </c>
      <c r="T259" s="37" t="s">
        <v>849</v>
      </c>
      <c r="U259" s="37" t="s">
        <v>849</v>
      </c>
    </row>
    <row r="260" spans="1:21" x14ac:dyDescent="0.2">
      <c r="A260" s="34">
        <v>0</v>
      </c>
      <c r="B260" s="34">
        <v>0</v>
      </c>
      <c r="C260" s="34">
        <v>0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1.4071999999999999E-2</v>
      </c>
      <c r="K260" s="34">
        <v>0</v>
      </c>
      <c r="L260" s="34">
        <v>0</v>
      </c>
      <c r="M260" s="35">
        <v>0</v>
      </c>
      <c r="N260" s="35">
        <v>0</v>
      </c>
      <c r="O260" s="35">
        <v>0</v>
      </c>
      <c r="P260" s="35">
        <v>0</v>
      </c>
      <c r="Q260" s="36">
        <f t="shared" ref="Q260:Q323" si="12">AVERAGE(C260,A260,B260,F260,D260,E260,I260,G260,H260,L260,J260,K260)</f>
        <v>1.1726666666666667E-3</v>
      </c>
      <c r="R260" s="36">
        <f t="shared" ref="R260:R323" si="13">AVERAGE(P260,O260,N260,M260)</f>
        <v>0</v>
      </c>
      <c r="S260" s="37">
        <f t="shared" ref="S260:S323" si="14">Q260-R260</f>
        <v>1.1726666666666667E-3</v>
      </c>
      <c r="T260" s="37" t="s">
        <v>974</v>
      </c>
      <c r="U260" s="37" t="s">
        <v>974</v>
      </c>
    </row>
    <row r="261" spans="1:21" x14ac:dyDescent="0.2">
      <c r="A261" s="34">
        <v>8.097E-3</v>
      </c>
      <c r="B261" s="34">
        <v>0</v>
      </c>
      <c r="C261" s="34">
        <v>5.9519999999999998E-3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5">
        <v>0</v>
      </c>
      <c r="N261" s="35">
        <v>0</v>
      </c>
      <c r="O261" s="35">
        <v>0</v>
      </c>
      <c r="P261" s="35">
        <v>0</v>
      </c>
      <c r="Q261" s="36">
        <f t="shared" si="12"/>
        <v>1.1707499999999999E-3</v>
      </c>
      <c r="R261" s="36">
        <f t="shared" si="13"/>
        <v>0</v>
      </c>
      <c r="S261" s="37">
        <f t="shared" si="14"/>
        <v>1.1707499999999999E-3</v>
      </c>
      <c r="T261" s="37" t="s">
        <v>752</v>
      </c>
      <c r="U261" s="37" t="s">
        <v>751</v>
      </c>
    </row>
    <row r="262" spans="1:21" x14ac:dyDescent="0.2">
      <c r="A262" s="34">
        <v>0</v>
      </c>
      <c r="B262" s="34">
        <v>0</v>
      </c>
      <c r="C262" s="34">
        <v>1.4004000000000001E-2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5">
        <v>0</v>
      </c>
      <c r="N262" s="35">
        <v>0</v>
      </c>
      <c r="O262" s="35">
        <v>0</v>
      </c>
      <c r="P262" s="35">
        <v>0</v>
      </c>
      <c r="Q262" s="36">
        <f t="shared" si="12"/>
        <v>1.1670000000000001E-3</v>
      </c>
      <c r="R262" s="36">
        <f t="shared" si="13"/>
        <v>0</v>
      </c>
      <c r="S262" s="37">
        <f t="shared" si="14"/>
        <v>1.1670000000000001E-3</v>
      </c>
      <c r="T262" s="37" t="s">
        <v>279</v>
      </c>
      <c r="U262" s="37" t="s">
        <v>279</v>
      </c>
    </row>
    <row r="263" spans="1:21" x14ac:dyDescent="0.2">
      <c r="A263" s="34">
        <v>0</v>
      </c>
      <c r="B263" s="34">
        <v>0</v>
      </c>
      <c r="C263" s="34">
        <v>7.4070000000000004E-3</v>
      </c>
      <c r="D263" s="34">
        <v>0</v>
      </c>
      <c r="E263" s="34">
        <v>0</v>
      </c>
      <c r="F263" s="34">
        <v>0</v>
      </c>
      <c r="G263" s="34">
        <v>0</v>
      </c>
      <c r="H263" s="34">
        <v>6.5900000000000004E-3</v>
      </c>
      <c r="I263" s="34">
        <v>0</v>
      </c>
      <c r="J263" s="34">
        <v>0</v>
      </c>
      <c r="K263" s="34">
        <v>0</v>
      </c>
      <c r="L263" s="34">
        <v>0</v>
      </c>
      <c r="M263" s="35">
        <v>0</v>
      </c>
      <c r="N263" s="35">
        <v>0</v>
      </c>
      <c r="O263" s="35">
        <v>0</v>
      </c>
      <c r="P263" s="35">
        <v>0</v>
      </c>
      <c r="Q263" s="36">
        <f t="shared" si="12"/>
        <v>1.1664166666666667E-3</v>
      </c>
      <c r="R263" s="36">
        <f t="shared" si="13"/>
        <v>0</v>
      </c>
      <c r="S263" s="37">
        <f t="shared" si="14"/>
        <v>1.1664166666666667E-3</v>
      </c>
      <c r="T263" s="37" t="s">
        <v>1339</v>
      </c>
      <c r="U263" s="37" t="s">
        <v>1339</v>
      </c>
    </row>
    <row r="264" spans="1:21" x14ac:dyDescent="0.2">
      <c r="A264" s="34">
        <v>0</v>
      </c>
      <c r="B264" s="34">
        <v>0</v>
      </c>
      <c r="C264" s="34">
        <v>6.339E-3</v>
      </c>
      <c r="D264" s="34">
        <v>0</v>
      </c>
      <c r="E264" s="34">
        <v>0</v>
      </c>
      <c r="F264" s="34">
        <v>0</v>
      </c>
      <c r="G264" s="34">
        <v>0</v>
      </c>
      <c r="H264" s="34">
        <v>7.5760000000000003E-3</v>
      </c>
      <c r="I264" s="34">
        <v>0</v>
      </c>
      <c r="J264" s="34">
        <v>0</v>
      </c>
      <c r="K264" s="34">
        <v>0</v>
      </c>
      <c r="L264" s="34">
        <v>0</v>
      </c>
      <c r="M264" s="35">
        <v>0</v>
      </c>
      <c r="N264" s="35">
        <v>0</v>
      </c>
      <c r="O264" s="35">
        <v>0</v>
      </c>
      <c r="P264" s="35">
        <v>0</v>
      </c>
      <c r="Q264" s="36">
        <f t="shared" si="12"/>
        <v>1.1595833333333334E-3</v>
      </c>
      <c r="R264" s="36">
        <f t="shared" si="13"/>
        <v>0</v>
      </c>
      <c r="S264" s="37">
        <f t="shared" si="14"/>
        <v>1.1595833333333334E-3</v>
      </c>
      <c r="T264" s="37" t="s">
        <v>904</v>
      </c>
      <c r="U264" s="37" t="s">
        <v>904</v>
      </c>
    </row>
    <row r="265" spans="1:21" x14ac:dyDescent="0.2">
      <c r="A265" s="34">
        <v>0</v>
      </c>
      <c r="B265" s="34">
        <v>0</v>
      </c>
      <c r="C265" s="34">
        <v>0</v>
      </c>
      <c r="D265" s="34">
        <v>0</v>
      </c>
      <c r="E265" s="34">
        <v>0</v>
      </c>
      <c r="F265" s="34">
        <v>0</v>
      </c>
      <c r="G265" s="34">
        <v>0</v>
      </c>
      <c r="H265" s="34">
        <v>1.3840999999999999E-2</v>
      </c>
      <c r="I265" s="34">
        <v>0</v>
      </c>
      <c r="J265" s="34">
        <v>0</v>
      </c>
      <c r="K265" s="34">
        <v>0</v>
      </c>
      <c r="L265" s="34">
        <v>0</v>
      </c>
      <c r="M265" s="35">
        <v>0</v>
      </c>
      <c r="N265" s="35">
        <v>0</v>
      </c>
      <c r="O265" s="35">
        <v>0</v>
      </c>
      <c r="P265" s="35">
        <v>0</v>
      </c>
      <c r="Q265" s="36">
        <f t="shared" si="12"/>
        <v>1.1534166666666665E-3</v>
      </c>
      <c r="R265" s="36">
        <f t="shared" si="13"/>
        <v>0</v>
      </c>
      <c r="S265" s="37">
        <f t="shared" si="14"/>
        <v>1.1534166666666665E-3</v>
      </c>
      <c r="T265" s="37" t="s">
        <v>2489</v>
      </c>
      <c r="U265" s="37" t="s">
        <v>2489</v>
      </c>
    </row>
    <row r="266" spans="1:21" x14ac:dyDescent="0.2">
      <c r="A266" s="34">
        <v>7.4770000000000001E-3</v>
      </c>
      <c r="B266" s="34">
        <v>0</v>
      </c>
      <c r="C266" s="34">
        <v>6.2989999999999999E-3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5">
        <v>0</v>
      </c>
      <c r="N266" s="35">
        <v>0</v>
      </c>
      <c r="O266" s="35">
        <v>0</v>
      </c>
      <c r="P266" s="35">
        <v>0</v>
      </c>
      <c r="Q266" s="36">
        <f t="shared" si="12"/>
        <v>1.1479999999999999E-3</v>
      </c>
      <c r="R266" s="36">
        <f t="shared" si="13"/>
        <v>0</v>
      </c>
      <c r="S266" s="37">
        <f t="shared" si="14"/>
        <v>1.1479999999999999E-3</v>
      </c>
      <c r="T266" s="37" t="s">
        <v>237</v>
      </c>
      <c r="U266" s="37" t="s">
        <v>236</v>
      </c>
    </row>
    <row r="267" spans="1:21" x14ac:dyDescent="0.2">
      <c r="A267" s="34">
        <v>0</v>
      </c>
      <c r="B267" s="34">
        <v>0</v>
      </c>
      <c r="C267" s="34">
        <v>0</v>
      </c>
      <c r="D267" s="34">
        <v>8.1630000000000001E-3</v>
      </c>
      <c r="E267" s="34">
        <v>5.6100000000000004E-3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5">
        <v>0</v>
      </c>
      <c r="N267" s="35">
        <v>0</v>
      </c>
      <c r="O267" s="35">
        <v>0</v>
      </c>
      <c r="P267" s="35">
        <v>0</v>
      </c>
      <c r="Q267" s="36">
        <f t="shared" si="12"/>
        <v>1.1477500000000001E-3</v>
      </c>
      <c r="R267" s="36">
        <f t="shared" si="13"/>
        <v>0</v>
      </c>
      <c r="S267" s="37">
        <f t="shared" si="14"/>
        <v>1.1477500000000001E-3</v>
      </c>
      <c r="T267" s="37" t="s">
        <v>872</v>
      </c>
      <c r="U267" s="37" t="s">
        <v>872</v>
      </c>
    </row>
    <row r="268" spans="1:21" x14ac:dyDescent="0.2">
      <c r="A268" s="34">
        <v>0</v>
      </c>
      <c r="B268" s="34">
        <v>0</v>
      </c>
      <c r="C268" s="34">
        <v>0</v>
      </c>
      <c r="D268" s="34">
        <v>6.8849999999999996E-3</v>
      </c>
      <c r="E268" s="34">
        <v>0</v>
      </c>
      <c r="F268" s="34">
        <v>0</v>
      </c>
      <c r="G268" s="34">
        <v>0</v>
      </c>
      <c r="H268" s="34">
        <v>6.8490000000000001E-3</v>
      </c>
      <c r="I268" s="34">
        <v>0</v>
      </c>
      <c r="J268" s="34">
        <v>0</v>
      </c>
      <c r="K268" s="34">
        <v>0</v>
      </c>
      <c r="L268" s="34">
        <v>0</v>
      </c>
      <c r="M268" s="35">
        <v>0</v>
      </c>
      <c r="N268" s="35">
        <v>0</v>
      </c>
      <c r="O268" s="35">
        <v>0</v>
      </c>
      <c r="P268" s="35">
        <v>0</v>
      </c>
      <c r="Q268" s="36">
        <f t="shared" si="12"/>
        <v>1.1444999999999999E-3</v>
      </c>
      <c r="R268" s="36">
        <f t="shared" si="13"/>
        <v>0</v>
      </c>
      <c r="S268" s="37">
        <f t="shared" si="14"/>
        <v>1.1444999999999999E-3</v>
      </c>
      <c r="T268" s="37" t="s">
        <v>2196</v>
      </c>
      <c r="U268" s="37" t="s">
        <v>2196</v>
      </c>
    </row>
    <row r="269" spans="1:21" x14ac:dyDescent="0.2">
      <c r="A269" s="34">
        <v>0</v>
      </c>
      <c r="B269" s="34">
        <v>0</v>
      </c>
      <c r="C269" s="34">
        <v>0</v>
      </c>
      <c r="D269" s="34">
        <v>0</v>
      </c>
      <c r="E269" s="34">
        <v>0</v>
      </c>
      <c r="F269" s="34">
        <v>0</v>
      </c>
      <c r="G269" s="34">
        <v>7.1300000000000001E-3</v>
      </c>
      <c r="H269" s="34">
        <v>0</v>
      </c>
      <c r="I269" s="34">
        <v>6.4939999999999998E-3</v>
      </c>
      <c r="J269" s="34">
        <v>0</v>
      </c>
      <c r="K269" s="34">
        <v>0</v>
      </c>
      <c r="L269" s="34">
        <v>0</v>
      </c>
      <c r="M269" s="35">
        <v>0</v>
      </c>
      <c r="N269" s="35">
        <v>0</v>
      </c>
      <c r="O269" s="35">
        <v>0</v>
      </c>
      <c r="P269" s="35">
        <v>0</v>
      </c>
      <c r="Q269" s="36">
        <f t="shared" si="12"/>
        <v>1.1353333333333335E-3</v>
      </c>
      <c r="R269" s="36">
        <f t="shared" si="13"/>
        <v>0</v>
      </c>
      <c r="S269" s="37">
        <f t="shared" si="14"/>
        <v>1.1353333333333335E-3</v>
      </c>
      <c r="T269" s="37" t="s">
        <v>1358</v>
      </c>
      <c r="U269" s="37" t="s">
        <v>1358</v>
      </c>
    </row>
    <row r="270" spans="1:21" x14ac:dyDescent="0.2">
      <c r="A270" s="34">
        <v>0</v>
      </c>
      <c r="B270" s="34">
        <v>0</v>
      </c>
      <c r="C270" s="34">
        <v>5.9610000000000002E-3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7.6340000000000002E-3</v>
      </c>
      <c r="J270" s="34">
        <v>0</v>
      </c>
      <c r="K270" s="34">
        <v>0</v>
      </c>
      <c r="L270" s="34">
        <v>0</v>
      </c>
      <c r="M270" s="35">
        <v>0</v>
      </c>
      <c r="N270" s="35">
        <v>0</v>
      </c>
      <c r="O270" s="35">
        <v>0</v>
      </c>
      <c r="P270" s="35">
        <v>0</v>
      </c>
      <c r="Q270" s="36">
        <f t="shared" si="12"/>
        <v>1.1329166666666666E-3</v>
      </c>
      <c r="R270" s="36">
        <f t="shared" si="13"/>
        <v>0</v>
      </c>
      <c r="S270" s="37">
        <f t="shared" si="14"/>
        <v>1.1329166666666666E-3</v>
      </c>
      <c r="T270" s="37" t="s">
        <v>1950</v>
      </c>
      <c r="U270" s="37" t="s">
        <v>1950</v>
      </c>
    </row>
    <row r="271" spans="1:21" x14ac:dyDescent="0.2">
      <c r="A271" s="34">
        <v>0</v>
      </c>
      <c r="B271" s="34">
        <v>0</v>
      </c>
      <c r="C271" s="34">
        <v>0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1.3472E-2</v>
      </c>
      <c r="K271" s="34">
        <v>0</v>
      </c>
      <c r="L271" s="34">
        <v>0</v>
      </c>
      <c r="M271" s="35">
        <v>0</v>
      </c>
      <c r="N271" s="35">
        <v>0</v>
      </c>
      <c r="O271" s="35">
        <v>0</v>
      </c>
      <c r="P271" s="35">
        <v>0</v>
      </c>
      <c r="Q271" s="36">
        <f t="shared" si="12"/>
        <v>1.1226666666666666E-3</v>
      </c>
      <c r="R271" s="36">
        <f t="shared" si="13"/>
        <v>0</v>
      </c>
      <c r="S271" s="37">
        <f t="shared" si="14"/>
        <v>1.1226666666666666E-3</v>
      </c>
      <c r="T271" s="37" t="s">
        <v>1267</v>
      </c>
      <c r="U271" s="37" t="s">
        <v>1267</v>
      </c>
    </row>
    <row r="272" spans="1:21" x14ac:dyDescent="0.2">
      <c r="A272" s="34">
        <v>0</v>
      </c>
      <c r="B272" s="34">
        <v>0</v>
      </c>
      <c r="C272" s="34">
        <v>0</v>
      </c>
      <c r="D272" s="34">
        <v>0</v>
      </c>
      <c r="E272" s="34">
        <v>5.8910000000000004E-3</v>
      </c>
      <c r="F272" s="34">
        <v>0</v>
      </c>
      <c r="G272" s="34">
        <v>0</v>
      </c>
      <c r="H272" s="34">
        <v>7.561E-3</v>
      </c>
      <c r="I272" s="34">
        <v>0</v>
      </c>
      <c r="J272" s="34">
        <v>0</v>
      </c>
      <c r="K272" s="34">
        <v>0</v>
      </c>
      <c r="L272" s="34">
        <v>0</v>
      </c>
      <c r="M272" s="35">
        <v>0</v>
      </c>
      <c r="N272" s="35">
        <v>0</v>
      </c>
      <c r="O272" s="35">
        <v>0</v>
      </c>
      <c r="P272" s="35">
        <v>0</v>
      </c>
      <c r="Q272" s="36">
        <f t="shared" si="12"/>
        <v>1.121E-3</v>
      </c>
      <c r="R272" s="36">
        <f t="shared" si="13"/>
        <v>0</v>
      </c>
      <c r="S272" s="37">
        <f t="shared" si="14"/>
        <v>1.121E-3</v>
      </c>
      <c r="T272" s="37" t="s">
        <v>2707</v>
      </c>
      <c r="U272" s="37" t="s">
        <v>2707</v>
      </c>
    </row>
    <row r="273" spans="1:21" x14ac:dyDescent="0.2">
      <c r="A273" s="34">
        <v>0</v>
      </c>
      <c r="B273" s="34">
        <v>0</v>
      </c>
      <c r="C273" s="34">
        <v>5.5170000000000002E-3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7.9050000000000006E-3</v>
      </c>
      <c r="J273" s="34">
        <v>0</v>
      </c>
      <c r="K273" s="34">
        <v>0</v>
      </c>
      <c r="L273" s="34">
        <v>0</v>
      </c>
      <c r="M273" s="35">
        <v>0</v>
      </c>
      <c r="N273" s="35">
        <v>0</v>
      </c>
      <c r="O273" s="35">
        <v>0</v>
      </c>
      <c r="P273" s="35">
        <v>0</v>
      </c>
      <c r="Q273" s="36">
        <f t="shared" si="12"/>
        <v>1.1184999999999999E-3</v>
      </c>
      <c r="R273" s="36">
        <f t="shared" si="13"/>
        <v>0</v>
      </c>
      <c r="S273" s="37">
        <f t="shared" si="14"/>
        <v>1.1184999999999999E-3</v>
      </c>
      <c r="T273" s="37" t="s">
        <v>1942</v>
      </c>
      <c r="U273" s="37" t="s">
        <v>1941</v>
      </c>
    </row>
    <row r="274" spans="1:21" x14ac:dyDescent="0.2">
      <c r="A274" s="34">
        <v>0</v>
      </c>
      <c r="B274" s="34">
        <v>0</v>
      </c>
      <c r="C274" s="34">
        <v>0</v>
      </c>
      <c r="D274" s="34">
        <v>5.8570000000000002E-3</v>
      </c>
      <c r="E274" s="34">
        <v>0</v>
      </c>
      <c r="F274" s="34">
        <v>7.561E-3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5">
        <v>0</v>
      </c>
      <c r="N274" s="35">
        <v>0</v>
      </c>
      <c r="O274" s="35">
        <v>0</v>
      </c>
      <c r="P274" s="35">
        <v>0</v>
      </c>
      <c r="Q274" s="36">
        <f t="shared" si="12"/>
        <v>1.1181666666666666E-3</v>
      </c>
      <c r="R274" s="36">
        <f t="shared" si="13"/>
        <v>0</v>
      </c>
      <c r="S274" s="37">
        <f t="shared" si="14"/>
        <v>1.1181666666666666E-3</v>
      </c>
      <c r="T274" s="37" t="s">
        <v>645</v>
      </c>
      <c r="U274" s="37" t="s">
        <v>644</v>
      </c>
    </row>
    <row r="275" spans="1:21" x14ac:dyDescent="0.2">
      <c r="A275" s="34">
        <v>0</v>
      </c>
      <c r="B275" s="34">
        <v>0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1.3391E-2</v>
      </c>
      <c r="I275" s="34">
        <v>0</v>
      </c>
      <c r="J275" s="34">
        <v>0</v>
      </c>
      <c r="K275" s="34">
        <v>0</v>
      </c>
      <c r="L275" s="34">
        <v>0</v>
      </c>
      <c r="M275" s="35">
        <v>0</v>
      </c>
      <c r="N275" s="35">
        <v>0</v>
      </c>
      <c r="O275" s="35">
        <v>0</v>
      </c>
      <c r="P275" s="35">
        <v>0</v>
      </c>
      <c r="Q275" s="36">
        <f t="shared" si="12"/>
        <v>1.1159166666666667E-3</v>
      </c>
      <c r="R275" s="36">
        <f t="shared" si="13"/>
        <v>0</v>
      </c>
      <c r="S275" s="37">
        <f t="shared" si="14"/>
        <v>1.1159166666666667E-3</v>
      </c>
      <c r="T275" s="37" t="s">
        <v>2211</v>
      </c>
      <c r="U275" s="37" t="s">
        <v>2210</v>
      </c>
    </row>
    <row r="276" spans="1:21" x14ac:dyDescent="0.2">
      <c r="A276" s="34">
        <v>6.2789999999999999E-3</v>
      </c>
      <c r="B276" s="34">
        <v>0</v>
      </c>
      <c r="C276" s="34">
        <v>6.9930000000000001E-3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5">
        <v>0</v>
      </c>
      <c r="N276" s="35">
        <v>0</v>
      </c>
      <c r="O276" s="35">
        <v>0</v>
      </c>
      <c r="P276" s="35">
        <v>0</v>
      </c>
      <c r="Q276" s="36">
        <f t="shared" si="12"/>
        <v>1.106E-3</v>
      </c>
      <c r="R276" s="36">
        <f t="shared" si="13"/>
        <v>0</v>
      </c>
      <c r="S276" s="37">
        <f t="shared" si="14"/>
        <v>1.106E-3</v>
      </c>
      <c r="T276" s="37" t="s">
        <v>743</v>
      </c>
      <c r="U276" s="37" t="s">
        <v>743</v>
      </c>
    </row>
    <row r="277" spans="1:21" x14ac:dyDescent="0.2">
      <c r="A277" s="34">
        <v>0</v>
      </c>
      <c r="B277" s="34">
        <v>0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1.3200999999999999E-2</v>
      </c>
      <c r="J277" s="34">
        <v>0</v>
      </c>
      <c r="K277" s="34">
        <v>0</v>
      </c>
      <c r="L277" s="34">
        <v>0</v>
      </c>
      <c r="M277" s="35">
        <v>0</v>
      </c>
      <c r="N277" s="35">
        <v>0</v>
      </c>
      <c r="O277" s="35">
        <v>0</v>
      </c>
      <c r="P277" s="35">
        <v>0</v>
      </c>
      <c r="Q277" s="36">
        <f t="shared" si="12"/>
        <v>1.1000833333333333E-3</v>
      </c>
      <c r="R277" s="36">
        <f t="shared" si="13"/>
        <v>0</v>
      </c>
      <c r="S277" s="37">
        <f t="shared" si="14"/>
        <v>1.1000833333333333E-3</v>
      </c>
      <c r="T277" s="37" t="s">
        <v>1060</v>
      </c>
      <c r="U277" s="37" t="s">
        <v>1060</v>
      </c>
    </row>
    <row r="278" spans="1:21" x14ac:dyDescent="0.2">
      <c r="A278" s="34">
        <v>0</v>
      </c>
      <c r="B278" s="34">
        <v>0</v>
      </c>
      <c r="C278" s="34">
        <v>0</v>
      </c>
      <c r="D278" s="34">
        <v>0</v>
      </c>
      <c r="E278" s="34">
        <v>0</v>
      </c>
      <c r="F278" s="34">
        <v>1.3158E-2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5">
        <v>0</v>
      </c>
      <c r="N278" s="35">
        <v>0</v>
      </c>
      <c r="O278" s="35">
        <v>0</v>
      </c>
      <c r="P278" s="35">
        <v>0</v>
      </c>
      <c r="Q278" s="36">
        <f t="shared" si="12"/>
        <v>1.0965E-3</v>
      </c>
      <c r="R278" s="36">
        <f t="shared" si="13"/>
        <v>0</v>
      </c>
      <c r="S278" s="37">
        <f t="shared" si="14"/>
        <v>1.0965E-3</v>
      </c>
      <c r="T278" s="37" t="s">
        <v>1381</v>
      </c>
      <c r="U278" s="37" t="s">
        <v>1380</v>
      </c>
    </row>
    <row r="279" spans="1:21" x14ac:dyDescent="0.2">
      <c r="A279" s="34">
        <v>4.9940000000000002E-3</v>
      </c>
      <c r="B279" s="34">
        <v>0</v>
      </c>
      <c r="C279" s="34">
        <v>0</v>
      </c>
      <c r="D279" s="34">
        <v>0</v>
      </c>
      <c r="E279" s="34">
        <v>0</v>
      </c>
      <c r="F279" s="34">
        <v>0</v>
      </c>
      <c r="G279" s="34">
        <v>8.097E-3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5">
        <v>0</v>
      </c>
      <c r="N279" s="35">
        <v>0</v>
      </c>
      <c r="O279" s="35">
        <v>0</v>
      </c>
      <c r="P279" s="35">
        <v>0</v>
      </c>
      <c r="Q279" s="36">
        <f t="shared" si="12"/>
        <v>1.0909166666666667E-3</v>
      </c>
      <c r="R279" s="36">
        <f t="shared" si="13"/>
        <v>0</v>
      </c>
      <c r="S279" s="37">
        <f t="shared" si="14"/>
        <v>1.0909166666666667E-3</v>
      </c>
      <c r="T279" s="37" t="s">
        <v>730</v>
      </c>
      <c r="U279" s="37" t="s">
        <v>729</v>
      </c>
    </row>
    <row r="280" spans="1:21" x14ac:dyDescent="0.2">
      <c r="A280" s="34">
        <v>0.99689399999999995</v>
      </c>
      <c r="B280" s="34">
        <v>0.99266900000000002</v>
      </c>
      <c r="C280" s="34">
        <v>0.993344</v>
      </c>
      <c r="D280" s="34">
        <v>0.99405900000000003</v>
      </c>
      <c r="E280" s="34">
        <v>0.99874200000000002</v>
      </c>
      <c r="F280" s="34">
        <v>0.99337799999999998</v>
      </c>
      <c r="G280" s="34">
        <v>0.99334800000000001</v>
      </c>
      <c r="H280" s="34">
        <v>1</v>
      </c>
      <c r="I280" s="34">
        <v>0.99295800000000001</v>
      </c>
      <c r="J280" s="34">
        <v>0.99419199999999996</v>
      </c>
      <c r="K280" s="34">
        <v>0.99539200000000005</v>
      </c>
      <c r="L280" s="34">
        <v>0.99233700000000002</v>
      </c>
      <c r="M280" s="35">
        <v>0.99279799999999996</v>
      </c>
      <c r="N280" s="35">
        <v>0.994475</v>
      </c>
      <c r="O280" s="35">
        <v>0.99335499999999999</v>
      </c>
      <c r="P280" s="35">
        <v>0.99412900000000004</v>
      </c>
      <c r="Q280" s="36">
        <f t="shared" si="12"/>
        <v>0.99477608333333334</v>
      </c>
      <c r="R280" s="36">
        <f t="shared" si="13"/>
        <v>0.99368924999999997</v>
      </c>
      <c r="S280" s="37">
        <f t="shared" si="14"/>
        <v>1.0868333333333702E-3</v>
      </c>
      <c r="T280" s="37" t="s">
        <v>2168</v>
      </c>
      <c r="U280" s="37" t="s">
        <v>2168</v>
      </c>
    </row>
    <row r="281" spans="1:21" x14ac:dyDescent="0.2">
      <c r="A281" s="34">
        <v>1.2945E-2</v>
      </c>
      <c r="B281" s="34">
        <v>0</v>
      </c>
      <c r="C281" s="34">
        <v>0</v>
      </c>
      <c r="D281" s="34">
        <v>0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0</v>
      </c>
      <c r="M281" s="35">
        <v>0</v>
      </c>
      <c r="N281" s="35">
        <v>0</v>
      </c>
      <c r="O281" s="35">
        <v>0</v>
      </c>
      <c r="P281" s="35">
        <v>0</v>
      </c>
      <c r="Q281" s="36">
        <f t="shared" si="12"/>
        <v>1.0787500000000001E-3</v>
      </c>
      <c r="R281" s="36">
        <f t="shared" si="13"/>
        <v>0</v>
      </c>
      <c r="S281" s="37">
        <f t="shared" si="14"/>
        <v>1.0787500000000001E-3</v>
      </c>
      <c r="T281" s="37" t="s">
        <v>979</v>
      </c>
      <c r="U281" s="37" t="s">
        <v>978</v>
      </c>
    </row>
    <row r="282" spans="1:21" x14ac:dyDescent="0.2">
      <c r="A282" s="34">
        <v>0</v>
      </c>
      <c r="B282" s="34">
        <v>0</v>
      </c>
      <c r="C282" s="34">
        <v>0</v>
      </c>
      <c r="D282" s="34">
        <v>0</v>
      </c>
      <c r="E282" s="34">
        <v>4.7790000000000003E-3</v>
      </c>
      <c r="F282" s="34">
        <v>0</v>
      </c>
      <c r="G282" s="34">
        <v>0</v>
      </c>
      <c r="H282" s="34">
        <v>8.1300000000000001E-3</v>
      </c>
      <c r="I282" s="34">
        <v>0</v>
      </c>
      <c r="J282" s="34">
        <v>0</v>
      </c>
      <c r="K282" s="34">
        <v>0</v>
      </c>
      <c r="L282" s="34">
        <v>0</v>
      </c>
      <c r="M282" s="35">
        <v>0</v>
      </c>
      <c r="N282" s="35">
        <v>0</v>
      </c>
      <c r="O282" s="35">
        <v>0</v>
      </c>
      <c r="P282" s="35">
        <v>0</v>
      </c>
      <c r="Q282" s="36">
        <f t="shared" si="12"/>
        <v>1.0757500000000001E-3</v>
      </c>
      <c r="R282" s="36">
        <f t="shared" si="13"/>
        <v>0</v>
      </c>
      <c r="S282" s="37">
        <f t="shared" si="14"/>
        <v>1.0757500000000001E-3</v>
      </c>
      <c r="T282" s="37" t="s">
        <v>1588</v>
      </c>
      <c r="U282" s="37" t="s">
        <v>1587</v>
      </c>
    </row>
    <row r="283" spans="1:21" x14ac:dyDescent="0.2">
      <c r="A283" s="34">
        <v>0</v>
      </c>
      <c r="B283" s="34">
        <v>0</v>
      </c>
      <c r="C283" s="34">
        <v>0</v>
      </c>
      <c r="D283" s="34">
        <v>0</v>
      </c>
      <c r="E283" s="34">
        <v>0</v>
      </c>
      <c r="F283" s="34">
        <v>0</v>
      </c>
      <c r="G283" s="34">
        <v>0</v>
      </c>
      <c r="H283" s="34">
        <v>1.0024999999999999E-2</v>
      </c>
      <c r="I283" s="34">
        <v>0</v>
      </c>
      <c r="J283" s="34">
        <v>2.8670000000000002E-3</v>
      </c>
      <c r="K283" s="34">
        <v>0</v>
      </c>
      <c r="L283" s="34">
        <v>0</v>
      </c>
      <c r="M283" s="35">
        <v>0</v>
      </c>
      <c r="N283" s="35">
        <v>0</v>
      </c>
      <c r="O283" s="35">
        <v>0</v>
      </c>
      <c r="P283" s="35">
        <v>0</v>
      </c>
      <c r="Q283" s="36">
        <f t="shared" si="12"/>
        <v>1.0743333333333332E-3</v>
      </c>
      <c r="R283" s="36">
        <f t="shared" si="13"/>
        <v>0</v>
      </c>
      <c r="S283" s="37">
        <f t="shared" si="14"/>
        <v>1.0743333333333332E-3</v>
      </c>
      <c r="T283" s="37" t="s">
        <v>394</v>
      </c>
      <c r="U283" s="37" t="s">
        <v>393</v>
      </c>
    </row>
    <row r="284" spans="1:21" x14ac:dyDescent="0.2">
      <c r="A284" s="34">
        <v>0</v>
      </c>
      <c r="B284" s="34">
        <v>0</v>
      </c>
      <c r="C284" s="34">
        <v>0</v>
      </c>
      <c r="D284" s="34">
        <v>0</v>
      </c>
      <c r="E284" s="34">
        <v>0</v>
      </c>
      <c r="F284" s="34">
        <v>0</v>
      </c>
      <c r="G284" s="34">
        <v>1.2886999999999999E-2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5">
        <v>0</v>
      </c>
      <c r="N284" s="35">
        <v>0</v>
      </c>
      <c r="O284" s="35">
        <v>0</v>
      </c>
      <c r="P284" s="35">
        <v>0</v>
      </c>
      <c r="Q284" s="36">
        <f t="shared" si="12"/>
        <v>1.0739166666666666E-3</v>
      </c>
      <c r="R284" s="36">
        <f t="shared" si="13"/>
        <v>0</v>
      </c>
      <c r="S284" s="37">
        <f t="shared" si="14"/>
        <v>1.0739166666666666E-3</v>
      </c>
      <c r="T284" s="37" t="s">
        <v>1412</v>
      </c>
      <c r="U284" s="37" t="s">
        <v>1412</v>
      </c>
    </row>
    <row r="285" spans="1:21" x14ac:dyDescent="0.2">
      <c r="A285" s="34">
        <v>0</v>
      </c>
      <c r="B285" s="34">
        <v>0</v>
      </c>
      <c r="C285" s="34">
        <v>0</v>
      </c>
      <c r="D285" s="34">
        <v>1.269E-2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  <c r="M285" s="35">
        <v>0</v>
      </c>
      <c r="N285" s="35">
        <v>0</v>
      </c>
      <c r="O285" s="35">
        <v>0</v>
      </c>
      <c r="P285" s="35">
        <v>0</v>
      </c>
      <c r="Q285" s="36">
        <f t="shared" si="12"/>
        <v>1.0575000000000001E-3</v>
      </c>
      <c r="R285" s="36">
        <f t="shared" si="13"/>
        <v>0</v>
      </c>
      <c r="S285" s="37">
        <f t="shared" si="14"/>
        <v>1.0575000000000001E-3</v>
      </c>
      <c r="T285" s="37" t="s">
        <v>402</v>
      </c>
      <c r="U285" s="37" t="s">
        <v>402</v>
      </c>
    </row>
    <row r="286" spans="1:21" x14ac:dyDescent="0.2">
      <c r="A286" s="34">
        <v>0</v>
      </c>
      <c r="B286" s="34">
        <v>0</v>
      </c>
      <c r="C286" s="34">
        <v>0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1.2485E-2</v>
      </c>
      <c r="K286" s="34">
        <v>0</v>
      </c>
      <c r="L286" s="34">
        <v>0</v>
      </c>
      <c r="M286" s="35">
        <v>0</v>
      </c>
      <c r="N286" s="35">
        <v>0</v>
      </c>
      <c r="O286" s="35">
        <v>0</v>
      </c>
      <c r="P286" s="35">
        <v>0</v>
      </c>
      <c r="Q286" s="36">
        <f t="shared" si="12"/>
        <v>1.0404166666666667E-3</v>
      </c>
      <c r="R286" s="36">
        <f t="shared" si="13"/>
        <v>0</v>
      </c>
      <c r="S286" s="37">
        <f t="shared" si="14"/>
        <v>1.0404166666666667E-3</v>
      </c>
      <c r="T286" s="37" t="s">
        <v>2610</v>
      </c>
      <c r="U286" s="37" t="s">
        <v>2610</v>
      </c>
    </row>
    <row r="287" spans="1:21" x14ac:dyDescent="0.2">
      <c r="A287" s="34">
        <v>0</v>
      </c>
      <c r="B287" s="34">
        <v>0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9.0089999999999996E-3</v>
      </c>
      <c r="I287" s="34">
        <v>0</v>
      </c>
      <c r="J287" s="34">
        <v>1.8699E-2</v>
      </c>
      <c r="K287" s="34">
        <v>0</v>
      </c>
      <c r="L287" s="34">
        <v>0</v>
      </c>
      <c r="M287" s="35">
        <v>5.0889999999999998E-3</v>
      </c>
      <c r="N287" s="35">
        <v>0</v>
      </c>
      <c r="O287" s="35">
        <v>0</v>
      </c>
      <c r="P287" s="35">
        <v>0</v>
      </c>
      <c r="Q287" s="36">
        <f t="shared" si="12"/>
        <v>2.3089999999999999E-3</v>
      </c>
      <c r="R287" s="36">
        <f t="shared" si="13"/>
        <v>1.2722499999999999E-3</v>
      </c>
      <c r="S287" s="37">
        <f t="shared" si="14"/>
        <v>1.0367499999999999E-3</v>
      </c>
      <c r="T287" s="37" t="s">
        <v>2722</v>
      </c>
      <c r="U287" s="37" t="s">
        <v>2722</v>
      </c>
    </row>
    <row r="288" spans="1:21" x14ac:dyDescent="0.2">
      <c r="A288" s="34">
        <v>0</v>
      </c>
      <c r="B288" s="34">
        <v>0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1.2383999999999999E-2</v>
      </c>
      <c r="J288" s="34">
        <v>0</v>
      </c>
      <c r="K288" s="34">
        <v>0</v>
      </c>
      <c r="L288" s="34">
        <v>0</v>
      </c>
      <c r="M288" s="35">
        <v>0</v>
      </c>
      <c r="N288" s="35">
        <v>0</v>
      </c>
      <c r="O288" s="35">
        <v>0</v>
      </c>
      <c r="P288" s="35">
        <v>0</v>
      </c>
      <c r="Q288" s="36">
        <f t="shared" si="12"/>
        <v>1.0319999999999999E-3</v>
      </c>
      <c r="R288" s="36">
        <f t="shared" si="13"/>
        <v>0</v>
      </c>
      <c r="S288" s="37">
        <f t="shared" si="14"/>
        <v>1.0319999999999999E-3</v>
      </c>
      <c r="T288" s="37" t="s">
        <v>18</v>
      </c>
      <c r="U288" s="37" t="s">
        <v>17</v>
      </c>
    </row>
    <row r="289" spans="1:21" x14ac:dyDescent="0.2">
      <c r="A289" s="34">
        <v>7.2199999999999999E-3</v>
      </c>
      <c r="B289" s="34">
        <v>5.1549999999999999E-3</v>
      </c>
      <c r="C289" s="34">
        <v>0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5">
        <v>0</v>
      </c>
      <c r="N289" s="35">
        <v>0</v>
      </c>
      <c r="O289" s="35">
        <v>0</v>
      </c>
      <c r="P289" s="35">
        <v>0</v>
      </c>
      <c r="Q289" s="36">
        <f t="shared" si="12"/>
        <v>1.03125E-3</v>
      </c>
      <c r="R289" s="36">
        <f t="shared" si="13"/>
        <v>0</v>
      </c>
      <c r="S289" s="37">
        <f t="shared" si="14"/>
        <v>1.03125E-3</v>
      </c>
      <c r="T289" s="37" t="s">
        <v>296</v>
      </c>
      <c r="U289" s="37" t="s">
        <v>295</v>
      </c>
    </row>
    <row r="290" spans="1:21" x14ac:dyDescent="0.2">
      <c r="A290" s="34">
        <v>6.6670000000000002E-3</v>
      </c>
      <c r="B290" s="34">
        <v>0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5.6340000000000001E-3</v>
      </c>
      <c r="I290" s="34">
        <v>0</v>
      </c>
      <c r="J290" s="34">
        <v>0</v>
      </c>
      <c r="K290" s="34">
        <v>0</v>
      </c>
      <c r="L290" s="34">
        <v>0</v>
      </c>
      <c r="M290" s="35">
        <v>0</v>
      </c>
      <c r="N290" s="35">
        <v>0</v>
      </c>
      <c r="O290" s="35">
        <v>0</v>
      </c>
      <c r="P290" s="35">
        <v>0</v>
      </c>
      <c r="Q290" s="36">
        <f t="shared" si="12"/>
        <v>1.0250833333333334E-3</v>
      </c>
      <c r="R290" s="36">
        <f t="shared" si="13"/>
        <v>0</v>
      </c>
      <c r="S290" s="37">
        <f t="shared" si="14"/>
        <v>1.0250833333333334E-3</v>
      </c>
      <c r="T290" s="37" t="s">
        <v>1542</v>
      </c>
      <c r="U290" s="37" t="s">
        <v>1541</v>
      </c>
    </row>
    <row r="291" spans="1:21" x14ac:dyDescent="0.2">
      <c r="A291" s="34">
        <v>0</v>
      </c>
      <c r="B291" s="34">
        <v>0</v>
      </c>
      <c r="C291" s="34">
        <v>0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1.227E-2</v>
      </c>
      <c r="J291" s="34">
        <v>0</v>
      </c>
      <c r="K291" s="34">
        <v>0</v>
      </c>
      <c r="L291" s="34">
        <v>0</v>
      </c>
      <c r="M291" s="35">
        <v>0</v>
      </c>
      <c r="N291" s="35">
        <v>0</v>
      </c>
      <c r="O291" s="35">
        <v>0</v>
      </c>
      <c r="P291" s="35">
        <v>0</v>
      </c>
      <c r="Q291" s="36">
        <f t="shared" si="12"/>
        <v>1.0225E-3</v>
      </c>
      <c r="R291" s="36">
        <f t="shared" si="13"/>
        <v>0</v>
      </c>
      <c r="S291" s="37">
        <f t="shared" si="14"/>
        <v>1.0225E-3</v>
      </c>
      <c r="T291" s="37" t="s">
        <v>1159</v>
      </c>
      <c r="U291" s="37" t="s">
        <v>1159</v>
      </c>
    </row>
    <row r="292" spans="1:21" x14ac:dyDescent="0.2">
      <c r="A292" s="34">
        <v>0</v>
      </c>
      <c r="B292" s="34">
        <v>1.227E-2</v>
      </c>
      <c r="C292" s="34">
        <v>0</v>
      </c>
      <c r="D292" s="34">
        <v>0</v>
      </c>
      <c r="E292" s="34">
        <v>0</v>
      </c>
      <c r="F292" s="34">
        <v>0</v>
      </c>
      <c r="G292" s="34">
        <v>0</v>
      </c>
      <c r="H292" s="34">
        <v>0</v>
      </c>
      <c r="I292" s="34">
        <v>0</v>
      </c>
      <c r="J292" s="34">
        <v>0</v>
      </c>
      <c r="K292" s="34">
        <v>0</v>
      </c>
      <c r="L292" s="34">
        <v>0</v>
      </c>
      <c r="M292" s="35">
        <v>0</v>
      </c>
      <c r="N292" s="35">
        <v>0</v>
      </c>
      <c r="O292" s="35">
        <v>0</v>
      </c>
      <c r="P292" s="35">
        <v>0</v>
      </c>
      <c r="Q292" s="36">
        <f t="shared" si="12"/>
        <v>1.0225E-3</v>
      </c>
      <c r="R292" s="36">
        <f t="shared" si="13"/>
        <v>0</v>
      </c>
      <c r="S292" s="37">
        <f t="shared" si="14"/>
        <v>1.0225E-3</v>
      </c>
      <c r="T292" s="37" t="s">
        <v>1074</v>
      </c>
      <c r="U292" s="37" t="s">
        <v>1074</v>
      </c>
    </row>
    <row r="293" spans="1:21" x14ac:dyDescent="0.2">
      <c r="A293" s="34">
        <v>7.1679999999999999E-3</v>
      </c>
      <c r="B293" s="34">
        <v>4.9569999999999996E-3</v>
      </c>
      <c r="C293" s="34">
        <v>0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  <c r="M293" s="35">
        <v>0</v>
      </c>
      <c r="N293" s="35">
        <v>0</v>
      </c>
      <c r="O293" s="35">
        <v>0</v>
      </c>
      <c r="P293" s="35">
        <v>0</v>
      </c>
      <c r="Q293" s="36">
        <f t="shared" si="12"/>
        <v>1.0104166666666666E-3</v>
      </c>
      <c r="R293" s="36">
        <f t="shared" si="13"/>
        <v>0</v>
      </c>
      <c r="S293" s="37">
        <f t="shared" si="14"/>
        <v>1.0104166666666666E-3</v>
      </c>
      <c r="T293" s="37" t="s">
        <v>2082</v>
      </c>
      <c r="U293" s="37" t="s">
        <v>2082</v>
      </c>
    </row>
    <row r="294" spans="1:21" x14ac:dyDescent="0.2">
      <c r="A294" s="34">
        <v>1.2121E-2</v>
      </c>
      <c r="B294" s="34">
        <v>0</v>
      </c>
      <c r="C294" s="34">
        <v>0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5">
        <v>0</v>
      </c>
      <c r="N294" s="35">
        <v>0</v>
      </c>
      <c r="O294" s="35">
        <v>0</v>
      </c>
      <c r="P294" s="35">
        <v>0</v>
      </c>
      <c r="Q294" s="36">
        <f t="shared" si="12"/>
        <v>1.0100833333333333E-3</v>
      </c>
      <c r="R294" s="36">
        <f t="shared" si="13"/>
        <v>0</v>
      </c>
      <c r="S294" s="37">
        <f t="shared" si="14"/>
        <v>1.0100833333333333E-3</v>
      </c>
      <c r="T294" s="37" t="s">
        <v>2249</v>
      </c>
      <c r="U294" s="37" t="s">
        <v>2249</v>
      </c>
    </row>
    <row r="295" spans="1:21" x14ac:dyDescent="0.2">
      <c r="A295" s="34">
        <v>0</v>
      </c>
      <c r="B295" s="34">
        <v>0</v>
      </c>
      <c r="C295" s="34">
        <v>0</v>
      </c>
      <c r="D295" s="34">
        <v>0</v>
      </c>
      <c r="E295" s="34">
        <v>0</v>
      </c>
      <c r="F295" s="34">
        <v>0</v>
      </c>
      <c r="G295" s="34">
        <v>0</v>
      </c>
      <c r="H295" s="34">
        <v>0</v>
      </c>
      <c r="I295" s="34">
        <v>1.2121E-2</v>
      </c>
      <c r="J295" s="34">
        <v>0</v>
      </c>
      <c r="K295" s="34">
        <v>0</v>
      </c>
      <c r="L295" s="34">
        <v>0</v>
      </c>
      <c r="M295" s="35">
        <v>0</v>
      </c>
      <c r="N295" s="35">
        <v>0</v>
      </c>
      <c r="O295" s="35">
        <v>0</v>
      </c>
      <c r="P295" s="35">
        <v>0</v>
      </c>
      <c r="Q295" s="36">
        <f t="shared" si="12"/>
        <v>1.0100833333333333E-3</v>
      </c>
      <c r="R295" s="36">
        <f t="shared" si="13"/>
        <v>0</v>
      </c>
      <c r="S295" s="37">
        <f t="shared" si="14"/>
        <v>1.0100833333333333E-3</v>
      </c>
      <c r="T295" s="37" t="s">
        <v>16</v>
      </c>
      <c r="U295" s="37" t="s">
        <v>15</v>
      </c>
    </row>
    <row r="296" spans="1:21" x14ac:dyDescent="0.2">
      <c r="A296" s="34">
        <v>0</v>
      </c>
      <c r="B296" s="34">
        <v>0</v>
      </c>
      <c r="C296" s="34">
        <v>0</v>
      </c>
      <c r="D296" s="34">
        <v>0</v>
      </c>
      <c r="E296" s="34">
        <v>5.5399999999999998E-3</v>
      </c>
      <c r="F296" s="34">
        <v>0</v>
      </c>
      <c r="G296" s="34">
        <v>6.5789999999999998E-3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5">
        <v>0</v>
      </c>
      <c r="N296" s="35">
        <v>0</v>
      </c>
      <c r="O296" s="35">
        <v>0</v>
      </c>
      <c r="P296" s="35">
        <v>0</v>
      </c>
      <c r="Q296" s="36">
        <f t="shared" si="12"/>
        <v>1.0099166666666666E-3</v>
      </c>
      <c r="R296" s="36">
        <f t="shared" si="13"/>
        <v>0</v>
      </c>
      <c r="S296" s="37">
        <f t="shared" si="14"/>
        <v>1.0099166666666666E-3</v>
      </c>
      <c r="T296" s="37" t="s">
        <v>2499</v>
      </c>
      <c r="U296" s="37" t="s">
        <v>2499</v>
      </c>
    </row>
    <row r="297" spans="1:21" x14ac:dyDescent="0.2">
      <c r="A297" s="34">
        <v>0</v>
      </c>
      <c r="B297" s="34">
        <v>0</v>
      </c>
      <c r="C297" s="34">
        <v>0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1.2085E-2</v>
      </c>
      <c r="J297" s="34">
        <v>0</v>
      </c>
      <c r="K297" s="34">
        <v>0</v>
      </c>
      <c r="L297" s="34">
        <v>0</v>
      </c>
      <c r="M297" s="35">
        <v>0</v>
      </c>
      <c r="N297" s="35">
        <v>0</v>
      </c>
      <c r="O297" s="35">
        <v>0</v>
      </c>
      <c r="P297" s="35">
        <v>0</v>
      </c>
      <c r="Q297" s="36">
        <f t="shared" si="12"/>
        <v>1.0070833333333334E-3</v>
      </c>
      <c r="R297" s="36">
        <f t="shared" si="13"/>
        <v>0</v>
      </c>
      <c r="S297" s="37">
        <f t="shared" si="14"/>
        <v>1.0070833333333334E-3</v>
      </c>
      <c r="T297" s="37" t="s">
        <v>1095</v>
      </c>
      <c r="U297" s="37" t="s">
        <v>1094</v>
      </c>
    </row>
    <row r="298" spans="1:21" x14ac:dyDescent="0.2">
      <c r="A298" s="34">
        <v>0</v>
      </c>
      <c r="B298" s="34">
        <v>0</v>
      </c>
      <c r="C298" s="34">
        <v>0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1.1976000000000001E-2</v>
      </c>
      <c r="J298" s="34">
        <v>0</v>
      </c>
      <c r="K298" s="34">
        <v>0</v>
      </c>
      <c r="L298" s="34">
        <v>0</v>
      </c>
      <c r="M298" s="35">
        <v>0</v>
      </c>
      <c r="N298" s="35">
        <v>0</v>
      </c>
      <c r="O298" s="35">
        <v>0</v>
      </c>
      <c r="P298" s="35">
        <v>0</v>
      </c>
      <c r="Q298" s="36">
        <f t="shared" si="12"/>
        <v>9.9799999999999997E-4</v>
      </c>
      <c r="R298" s="36">
        <f t="shared" si="13"/>
        <v>0</v>
      </c>
      <c r="S298" s="37">
        <f t="shared" si="14"/>
        <v>9.9799999999999997E-4</v>
      </c>
      <c r="T298" s="37" t="s">
        <v>1435</v>
      </c>
      <c r="U298" s="37" t="s">
        <v>1435</v>
      </c>
    </row>
    <row r="299" spans="1:21" x14ac:dyDescent="0.2">
      <c r="A299" s="34">
        <v>0</v>
      </c>
      <c r="B299" s="34">
        <v>0</v>
      </c>
      <c r="C299" s="34">
        <v>0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1.1939999999999999E-2</v>
      </c>
      <c r="J299" s="34">
        <v>0</v>
      </c>
      <c r="K299" s="34">
        <v>0</v>
      </c>
      <c r="L299" s="34">
        <v>0</v>
      </c>
      <c r="M299" s="35">
        <v>0</v>
      </c>
      <c r="N299" s="35">
        <v>0</v>
      </c>
      <c r="O299" s="35">
        <v>0</v>
      </c>
      <c r="P299" s="35">
        <v>0</v>
      </c>
      <c r="Q299" s="36">
        <f t="shared" si="12"/>
        <v>9.9500000000000001E-4</v>
      </c>
      <c r="R299" s="36">
        <f t="shared" si="13"/>
        <v>0</v>
      </c>
      <c r="S299" s="37">
        <f t="shared" si="14"/>
        <v>9.9500000000000001E-4</v>
      </c>
      <c r="T299" s="37" t="s">
        <v>2018</v>
      </c>
      <c r="U299" s="37" t="s">
        <v>2017</v>
      </c>
    </row>
    <row r="300" spans="1:21" x14ac:dyDescent="0.2">
      <c r="A300" s="34">
        <v>0</v>
      </c>
      <c r="B300" s="34">
        <v>0</v>
      </c>
      <c r="C300" s="34">
        <v>4.8310000000000002E-3</v>
      </c>
      <c r="D300" s="34">
        <v>0</v>
      </c>
      <c r="E300" s="34">
        <v>0</v>
      </c>
      <c r="F300" s="34">
        <v>7.0549999999999996E-3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5">
        <v>0</v>
      </c>
      <c r="N300" s="35">
        <v>0</v>
      </c>
      <c r="O300" s="35">
        <v>0</v>
      </c>
      <c r="P300" s="35">
        <v>0</v>
      </c>
      <c r="Q300" s="36">
        <f t="shared" si="12"/>
        <v>9.9050000000000006E-4</v>
      </c>
      <c r="R300" s="36">
        <f t="shared" si="13"/>
        <v>0</v>
      </c>
      <c r="S300" s="37">
        <f t="shared" si="14"/>
        <v>9.9050000000000006E-4</v>
      </c>
      <c r="T300" s="37" t="s">
        <v>1826</v>
      </c>
      <c r="U300" s="37" t="s">
        <v>1826</v>
      </c>
    </row>
    <row r="301" spans="1:21" x14ac:dyDescent="0.2">
      <c r="A301" s="34">
        <v>7.6480000000000003E-3</v>
      </c>
      <c r="B301" s="34">
        <v>0</v>
      </c>
      <c r="C301" s="34">
        <v>0</v>
      </c>
      <c r="D301" s="34">
        <v>0</v>
      </c>
      <c r="E301" s="34">
        <v>4.1929999999999997E-3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5">
        <v>0</v>
      </c>
      <c r="N301" s="35">
        <v>0</v>
      </c>
      <c r="O301" s="35">
        <v>0</v>
      </c>
      <c r="P301" s="35">
        <v>0</v>
      </c>
      <c r="Q301" s="36">
        <f t="shared" si="12"/>
        <v>9.8675E-4</v>
      </c>
      <c r="R301" s="36">
        <f t="shared" si="13"/>
        <v>0</v>
      </c>
      <c r="S301" s="37">
        <f t="shared" si="14"/>
        <v>9.8675E-4</v>
      </c>
      <c r="T301" s="37" t="s">
        <v>1689</v>
      </c>
      <c r="U301" s="37" t="s">
        <v>1688</v>
      </c>
    </row>
    <row r="302" spans="1:21" x14ac:dyDescent="0.2">
      <c r="A302" s="34">
        <v>0</v>
      </c>
      <c r="B302" s="34">
        <v>0</v>
      </c>
      <c r="C302" s="34">
        <v>0</v>
      </c>
      <c r="D302" s="34">
        <v>6.9810000000000002E-3</v>
      </c>
      <c r="E302" s="34">
        <v>4.8599999999999997E-3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5">
        <v>0</v>
      </c>
      <c r="N302" s="35">
        <v>0</v>
      </c>
      <c r="O302" s="35">
        <v>0</v>
      </c>
      <c r="P302" s="35">
        <v>0</v>
      </c>
      <c r="Q302" s="36">
        <f t="shared" si="12"/>
        <v>9.8675E-4</v>
      </c>
      <c r="R302" s="36">
        <f t="shared" si="13"/>
        <v>0</v>
      </c>
      <c r="S302" s="37">
        <f t="shared" si="14"/>
        <v>9.8675E-4</v>
      </c>
      <c r="T302" s="37" t="s">
        <v>1896</v>
      </c>
      <c r="U302" s="37" t="s">
        <v>1895</v>
      </c>
    </row>
    <row r="303" spans="1:21" x14ac:dyDescent="0.2">
      <c r="A303" s="34">
        <v>0</v>
      </c>
      <c r="B303" s="34">
        <v>0</v>
      </c>
      <c r="C303" s="34">
        <v>0</v>
      </c>
      <c r="D303" s="34">
        <v>1.1834000000000001E-2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5">
        <v>0</v>
      </c>
      <c r="N303" s="35">
        <v>0</v>
      </c>
      <c r="O303" s="35">
        <v>0</v>
      </c>
      <c r="P303" s="35">
        <v>0</v>
      </c>
      <c r="Q303" s="36">
        <f t="shared" si="12"/>
        <v>9.8616666666666666E-4</v>
      </c>
      <c r="R303" s="36">
        <f t="shared" si="13"/>
        <v>0</v>
      </c>
      <c r="S303" s="37">
        <f t="shared" si="14"/>
        <v>9.8616666666666666E-4</v>
      </c>
      <c r="T303" s="37" t="s">
        <v>1065</v>
      </c>
      <c r="U303" s="37" t="s">
        <v>1064</v>
      </c>
    </row>
    <row r="304" spans="1:21" x14ac:dyDescent="0.2">
      <c r="A304" s="34">
        <v>6.9810000000000002E-3</v>
      </c>
      <c r="B304" s="34">
        <v>0</v>
      </c>
      <c r="C304" s="34">
        <v>0</v>
      </c>
      <c r="D304" s="34">
        <v>0</v>
      </c>
      <c r="E304" s="34">
        <v>4.7959999999999999E-3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5">
        <v>0</v>
      </c>
      <c r="N304" s="35">
        <v>0</v>
      </c>
      <c r="O304" s="35">
        <v>0</v>
      </c>
      <c r="P304" s="35">
        <v>0</v>
      </c>
      <c r="Q304" s="36">
        <f t="shared" si="12"/>
        <v>9.8141666666666668E-4</v>
      </c>
      <c r="R304" s="36">
        <f t="shared" si="13"/>
        <v>0</v>
      </c>
      <c r="S304" s="37">
        <f t="shared" si="14"/>
        <v>9.8141666666666668E-4</v>
      </c>
      <c r="T304" s="37" t="s">
        <v>2440</v>
      </c>
      <c r="U304" s="37" t="s">
        <v>2440</v>
      </c>
    </row>
    <row r="305" spans="1:21" x14ac:dyDescent="0.2">
      <c r="A305" s="34">
        <v>7.9489999999999995E-3</v>
      </c>
      <c r="B305" s="34">
        <v>0</v>
      </c>
      <c r="C305" s="34">
        <v>0</v>
      </c>
      <c r="D305" s="34">
        <v>0</v>
      </c>
      <c r="E305" s="34">
        <v>3.81E-3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5">
        <v>0</v>
      </c>
      <c r="N305" s="35">
        <v>0</v>
      </c>
      <c r="O305" s="35">
        <v>0</v>
      </c>
      <c r="P305" s="35">
        <v>0</v>
      </c>
      <c r="Q305" s="36">
        <f t="shared" si="12"/>
        <v>9.7991666666666648E-4</v>
      </c>
      <c r="R305" s="36">
        <f t="shared" si="13"/>
        <v>0</v>
      </c>
      <c r="S305" s="37">
        <f t="shared" si="14"/>
        <v>9.7991666666666648E-4</v>
      </c>
      <c r="T305" s="37" t="s">
        <v>2422</v>
      </c>
      <c r="U305" s="37" t="s">
        <v>2421</v>
      </c>
    </row>
    <row r="306" spans="1:21" x14ac:dyDescent="0.2">
      <c r="A306" s="34">
        <v>0</v>
      </c>
      <c r="B306" s="34">
        <v>0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1.1731999999999999E-2</v>
      </c>
      <c r="K306" s="34">
        <v>0</v>
      </c>
      <c r="L306" s="34">
        <v>0</v>
      </c>
      <c r="M306" s="35">
        <v>0</v>
      </c>
      <c r="N306" s="35">
        <v>0</v>
      </c>
      <c r="O306" s="35">
        <v>0</v>
      </c>
      <c r="P306" s="35">
        <v>0</v>
      </c>
      <c r="Q306" s="36">
        <f t="shared" si="12"/>
        <v>9.7766666666666661E-4</v>
      </c>
      <c r="R306" s="36">
        <f t="shared" si="13"/>
        <v>0</v>
      </c>
      <c r="S306" s="37">
        <f t="shared" si="14"/>
        <v>9.7766666666666661E-4</v>
      </c>
      <c r="T306" s="37" t="s">
        <v>1395</v>
      </c>
      <c r="U306" s="37" t="s">
        <v>1395</v>
      </c>
    </row>
    <row r="307" spans="1:21" x14ac:dyDescent="0.2">
      <c r="A307" s="34">
        <v>0</v>
      </c>
      <c r="B307" s="34">
        <v>4.4400000000000004E-3</v>
      </c>
      <c r="C307" s="34">
        <v>0</v>
      </c>
      <c r="D307" s="34">
        <v>7.26E-3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5">
        <v>0</v>
      </c>
      <c r="N307" s="35">
        <v>0</v>
      </c>
      <c r="O307" s="35">
        <v>0</v>
      </c>
      <c r="P307" s="35">
        <v>0</v>
      </c>
      <c r="Q307" s="36">
        <f t="shared" si="12"/>
        <v>9.7500000000000006E-4</v>
      </c>
      <c r="R307" s="36">
        <f t="shared" si="13"/>
        <v>0</v>
      </c>
      <c r="S307" s="37">
        <f t="shared" si="14"/>
        <v>9.7500000000000006E-4</v>
      </c>
      <c r="T307" s="37" t="s">
        <v>305</v>
      </c>
      <c r="U307" s="37" t="s">
        <v>305</v>
      </c>
    </row>
    <row r="308" spans="1:21" x14ac:dyDescent="0.2">
      <c r="A308" s="34">
        <v>0</v>
      </c>
      <c r="B308" s="34">
        <v>0</v>
      </c>
      <c r="C308" s="34">
        <v>0</v>
      </c>
      <c r="D308" s="34">
        <v>0</v>
      </c>
      <c r="E308" s="34">
        <v>0</v>
      </c>
      <c r="F308" s="34">
        <v>0</v>
      </c>
      <c r="G308" s="34">
        <v>1.1662E-2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5">
        <v>0</v>
      </c>
      <c r="N308" s="35">
        <v>0</v>
      </c>
      <c r="O308" s="35">
        <v>0</v>
      </c>
      <c r="P308" s="35">
        <v>0</v>
      </c>
      <c r="Q308" s="36">
        <f t="shared" si="12"/>
        <v>9.7183333333333334E-4</v>
      </c>
      <c r="R308" s="36">
        <f t="shared" si="13"/>
        <v>0</v>
      </c>
      <c r="S308" s="37">
        <f t="shared" si="14"/>
        <v>9.7183333333333334E-4</v>
      </c>
      <c r="T308" s="37" t="s">
        <v>1089</v>
      </c>
      <c r="U308" s="37" t="s">
        <v>1088</v>
      </c>
    </row>
    <row r="309" spans="1:21" x14ac:dyDescent="0.2">
      <c r="A309" s="34">
        <v>0</v>
      </c>
      <c r="B309" s="34">
        <v>0</v>
      </c>
      <c r="C309" s="34">
        <v>0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1.1594E-2</v>
      </c>
      <c r="J309" s="34">
        <v>0</v>
      </c>
      <c r="K309" s="34">
        <v>0</v>
      </c>
      <c r="L309" s="34">
        <v>0</v>
      </c>
      <c r="M309" s="35">
        <v>0</v>
      </c>
      <c r="N309" s="35">
        <v>0</v>
      </c>
      <c r="O309" s="35">
        <v>0</v>
      </c>
      <c r="P309" s="35">
        <v>0</v>
      </c>
      <c r="Q309" s="36">
        <f t="shared" si="12"/>
        <v>9.6616666666666671E-4</v>
      </c>
      <c r="R309" s="36">
        <f t="shared" si="13"/>
        <v>0</v>
      </c>
      <c r="S309" s="37">
        <f t="shared" si="14"/>
        <v>9.6616666666666671E-4</v>
      </c>
      <c r="T309" s="37" t="s">
        <v>1162</v>
      </c>
      <c r="U309" s="37" t="s">
        <v>1161</v>
      </c>
    </row>
    <row r="310" spans="1:21" x14ac:dyDescent="0.2">
      <c r="A310" s="34">
        <v>0</v>
      </c>
      <c r="B310" s="34">
        <v>0</v>
      </c>
      <c r="C310" s="34">
        <v>5.0509999999999999E-3</v>
      </c>
      <c r="D310" s="34">
        <v>6.5360000000000001E-3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5">
        <v>0</v>
      </c>
      <c r="N310" s="35">
        <v>0</v>
      </c>
      <c r="O310" s="35">
        <v>0</v>
      </c>
      <c r="P310" s="35">
        <v>0</v>
      </c>
      <c r="Q310" s="36">
        <f t="shared" si="12"/>
        <v>9.6558333333333338E-4</v>
      </c>
      <c r="R310" s="36">
        <f t="shared" si="13"/>
        <v>0</v>
      </c>
      <c r="S310" s="37">
        <f t="shared" si="14"/>
        <v>9.6558333333333338E-4</v>
      </c>
      <c r="T310" s="37" t="s">
        <v>559</v>
      </c>
      <c r="U310" s="37" t="s">
        <v>559</v>
      </c>
    </row>
    <row r="311" spans="1:21" x14ac:dyDescent="0.2">
      <c r="A311" s="34">
        <v>5.5100000000000001E-3</v>
      </c>
      <c r="B311" s="34">
        <v>0</v>
      </c>
      <c r="C311" s="34">
        <v>0</v>
      </c>
      <c r="D311" s="34">
        <v>6.0610000000000004E-3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5">
        <v>0</v>
      </c>
      <c r="N311" s="35">
        <v>0</v>
      </c>
      <c r="O311" s="35">
        <v>0</v>
      </c>
      <c r="P311" s="35">
        <v>0</v>
      </c>
      <c r="Q311" s="36">
        <f t="shared" si="12"/>
        <v>9.6425000000000015E-4</v>
      </c>
      <c r="R311" s="36">
        <f t="shared" si="13"/>
        <v>0</v>
      </c>
      <c r="S311" s="37">
        <f t="shared" si="14"/>
        <v>9.6425000000000015E-4</v>
      </c>
      <c r="T311" s="37" t="s">
        <v>742</v>
      </c>
      <c r="U311" s="37" t="s">
        <v>742</v>
      </c>
    </row>
    <row r="312" spans="1:21" x14ac:dyDescent="0.2">
      <c r="A312" s="34">
        <v>0</v>
      </c>
      <c r="B312" s="34">
        <v>0</v>
      </c>
      <c r="C312" s="34">
        <v>0</v>
      </c>
      <c r="D312" s="34">
        <v>0</v>
      </c>
      <c r="E312" s="34">
        <v>4.6189999999999998E-3</v>
      </c>
      <c r="F312" s="34">
        <v>0</v>
      </c>
      <c r="G312" s="34">
        <v>0</v>
      </c>
      <c r="H312" s="34">
        <v>0</v>
      </c>
      <c r="I312" s="34">
        <v>6.8849999999999996E-3</v>
      </c>
      <c r="J312" s="34">
        <v>0</v>
      </c>
      <c r="K312" s="34">
        <v>0</v>
      </c>
      <c r="L312" s="34">
        <v>0</v>
      </c>
      <c r="M312" s="35">
        <v>0</v>
      </c>
      <c r="N312" s="35">
        <v>0</v>
      </c>
      <c r="O312" s="35">
        <v>0</v>
      </c>
      <c r="P312" s="35">
        <v>0</v>
      </c>
      <c r="Q312" s="36">
        <f t="shared" si="12"/>
        <v>9.5866666666666669E-4</v>
      </c>
      <c r="R312" s="36">
        <f t="shared" si="13"/>
        <v>0</v>
      </c>
      <c r="S312" s="37">
        <f t="shared" si="14"/>
        <v>9.5866666666666669E-4</v>
      </c>
      <c r="T312" s="37" t="s">
        <v>504</v>
      </c>
      <c r="U312" s="37" t="s">
        <v>504</v>
      </c>
    </row>
    <row r="313" spans="1:21" x14ac:dyDescent="0.2">
      <c r="A313" s="34">
        <v>0</v>
      </c>
      <c r="B313" s="34">
        <v>0</v>
      </c>
      <c r="C313" s="34">
        <v>1.1504E-2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5">
        <v>0</v>
      </c>
      <c r="N313" s="35">
        <v>0</v>
      </c>
      <c r="O313" s="35">
        <v>0</v>
      </c>
      <c r="P313" s="35">
        <v>0</v>
      </c>
      <c r="Q313" s="36">
        <f t="shared" si="12"/>
        <v>9.5866666666666669E-4</v>
      </c>
      <c r="R313" s="36">
        <f t="shared" si="13"/>
        <v>0</v>
      </c>
      <c r="S313" s="37">
        <f t="shared" si="14"/>
        <v>9.5866666666666669E-4</v>
      </c>
      <c r="T313" s="37" t="s">
        <v>474</v>
      </c>
      <c r="U313" s="37" t="s">
        <v>474</v>
      </c>
    </row>
    <row r="314" spans="1:21" x14ac:dyDescent="0.2">
      <c r="A314" s="34">
        <v>0</v>
      </c>
      <c r="B314" s="34">
        <v>0</v>
      </c>
      <c r="C314" s="34">
        <v>0</v>
      </c>
      <c r="D314" s="34">
        <v>1.1494000000000001E-2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5">
        <v>0</v>
      </c>
      <c r="N314" s="35">
        <v>0</v>
      </c>
      <c r="O314" s="35">
        <v>0</v>
      </c>
      <c r="P314" s="35">
        <v>0</v>
      </c>
      <c r="Q314" s="36">
        <f t="shared" si="12"/>
        <v>9.5783333333333343E-4</v>
      </c>
      <c r="R314" s="36">
        <f t="shared" si="13"/>
        <v>0</v>
      </c>
      <c r="S314" s="37">
        <f t="shared" si="14"/>
        <v>9.5783333333333343E-4</v>
      </c>
      <c r="T314" s="37" t="s">
        <v>1438</v>
      </c>
      <c r="U314" s="37" t="s">
        <v>1438</v>
      </c>
    </row>
    <row r="315" spans="1:21" x14ac:dyDescent="0.2">
      <c r="A315" s="34">
        <v>0</v>
      </c>
      <c r="B315" s="34">
        <v>0</v>
      </c>
      <c r="C315" s="34">
        <v>0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1.1461000000000001E-2</v>
      </c>
      <c r="J315" s="34">
        <v>0</v>
      </c>
      <c r="K315" s="34">
        <v>0</v>
      </c>
      <c r="L315" s="34">
        <v>0</v>
      </c>
      <c r="M315" s="35">
        <v>0</v>
      </c>
      <c r="N315" s="35">
        <v>0</v>
      </c>
      <c r="O315" s="35">
        <v>0</v>
      </c>
      <c r="P315" s="35">
        <v>0</v>
      </c>
      <c r="Q315" s="36">
        <f t="shared" si="12"/>
        <v>9.5508333333333339E-4</v>
      </c>
      <c r="R315" s="36">
        <f t="shared" si="13"/>
        <v>0</v>
      </c>
      <c r="S315" s="37">
        <f t="shared" si="14"/>
        <v>9.5508333333333339E-4</v>
      </c>
      <c r="T315" s="37" t="s">
        <v>1470</v>
      </c>
      <c r="U315" s="37" t="s">
        <v>1470</v>
      </c>
    </row>
    <row r="316" spans="1:21" x14ac:dyDescent="0.2">
      <c r="A316" s="34">
        <v>0</v>
      </c>
      <c r="B316" s="34">
        <v>4.1149999999999997E-3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7.339E-3</v>
      </c>
      <c r="J316" s="34">
        <v>0</v>
      </c>
      <c r="K316" s="34">
        <v>0</v>
      </c>
      <c r="L316" s="34">
        <v>0</v>
      </c>
      <c r="M316" s="35">
        <v>0</v>
      </c>
      <c r="N316" s="35">
        <v>0</v>
      </c>
      <c r="O316" s="35">
        <v>0</v>
      </c>
      <c r="P316" s="35">
        <v>0</v>
      </c>
      <c r="Q316" s="36">
        <f t="shared" si="12"/>
        <v>9.5449999999999994E-4</v>
      </c>
      <c r="R316" s="36">
        <f t="shared" si="13"/>
        <v>0</v>
      </c>
      <c r="S316" s="37">
        <f t="shared" si="14"/>
        <v>9.5449999999999994E-4</v>
      </c>
      <c r="T316" s="37" t="s">
        <v>2756</v>
      </c>
      <c r="U316" s="37" t="s">
        <v>2756</v>
      </c>
    </row>
    <row r="317" spans="1:21" x14ac:dyDescent="0.2">
      <c r="A317" s="34">
        <v>0</v>
      </c>
      <c r="B317" s="34">
        <v>0</v>
      </c>
      <c r="C317" s="34">
        <v>0</v>
      </c>
      <c r="D317" s="34">
        <v>0</v>
      </c>
      <c r="E317" s="34">
        <v>0</v>
      </c>
      <c r="F317" s="34">
        <v>0</v>
      </c>
      <c r="G317" s="34">
        <v>1.1396E-2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5">
        <v>0</v>
      </c>
      <c r="N317" s="35">
        <v>0</v>
      </c>
      <c r="O317" s="35">
        <v>0</v>
      </c>
      <c r="P317" s="35">
        <v>0</v>
      </c>
      <c r="Q317" s="36">
        <f t="shared" si="12"/>
        <v>9.4966666666666669E-4</v>
      </c>
      <c r="R317" s="36">
        <f t="shared" si="13"/>
        <v>0</v>
      </c>
      <c r="S317" s="37">
        <f t="shared" si="14"/>
        <v>9.4966666666666669E-4</v>
      </c>
      <c r="T317" s="37" t="s">
        <v>1860</v>
      </c>
      <c r="U317" s="37" t="s">
        <v>1859</v>
      </c>
    </row>
    <row r="318" spans="1:21" x14ac:dyDescent="0.2">
      <c r="A318" s="34">
        <v>0</v>
      </c>
      <c r="B318" s="34">
        <v>0</v>
      </c>
      <c r="C318" s="34">
        <v>0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1.1364000000000001E-2</v>
      </c>
      <c r="J318" s="34">
        <v>0</v>
      </c>
      <c r="K318" s="34">
        <v>0</v>
      </c>
      <c r="L318" s="34">
        <v>0</v>
      </c>
      <c r="M318" s="35">
        <v>0</v>
      </c>
      <c r="N318" s="35">
        <v>0</v>
      </c>
      <c r="O318" s="35">
        <v>0</v>
      </c>
      <c r="P318" s="35">
        <v>0</v>
      </c>
      <c r="Q318" s="36">
        <f t="shared" si="12"/>
        <v>9.4700000000000003E-4</v>
      </c>
      <c r="R318" s="36">
        <f t="shared" si="13"/>
        <v>0</v>
      </c>
      <c r="S318" s="37">
        <f t="shared" si="14"/>
        <v>9.4700000000000003E-4</v>
      </c>
      <c r="T318" s="37" t="s">
        <v>2149</v>
      </c>
      <c r="U318" s="37" t="s">
        <v>2149</v>
      </c>
    </row>
    <row r="319" spans="1:21" x14ac:dyDescent="0.2">
      <c r="A319" s="34">
        <v>0</v>
      </c>
      <c r="B319" s="34">
        <v>0</v>
      </c>
      <c r="C319" s="34">
        <v>4.1240000000000001E-3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7.143E-3</v>
      </c>
      <c r="J319" s="34">
        <v>0</v>
      </c>
      <c r="K319" s="34">
        <v>0</v>
      </c>
      <c r="L319" s="34">
        <v>0</v>
      </c>
      <c r="M319" s="35">
        <v>0</v>
      </c>
      <c r="N319" s="35">
        <v>0</v>
      </c>
      <c r="O319" s="35">
        <v>0</v>
      </c>
      <c r="P319" s="35">
        <v>0</v>
      </c>
      <c r="Q319" s="36">
        <f t="shared" si="12"/>
        <v>9.3891666666666657E-4</v>
      </c>
      <c r="R319" s="36">
        <f t="shared" si="13"/>
        <v>0</v>
      </c>
      <c r="S319" s="37">
        <f t="shared" si="14"/>
        <v>9.3891666666666657E-4</v>
      </c>
      <c r="T319" s="37" t="s">
        <v>289</v>
      </c>
      <c r="U319" s="37" t="s">
        <v>289</v>
      </c>
    </row>
    <row r="320" spans="1:21" x14ac:dyDescent="0.2">
      <c r="A320" s="34">
        <v>0</v>
      </c>
      <c r="B320" s="34">
        <v>0</v>
      </c>
      <c r="C320" s="34">
        <v>6.2310000000000004E-3</v>
      </c>
      <c r="D320" s="34">
        <v>0</v>
      </c>
      <c r="E320" s="34">
        <v>5.2490000000000002E-3</v>
      </c>
      <c r="F320" s="34">
        <v>0</v>
      </c>
      <c r="G320" s="34">
        <v>7.7520000000000002E-3</v>
      </c>
      <c r="H320" s="34">
        <v>1.4487999999999999E-2</v>
      </c>
      <c r="I320" s="34">
        <v>0</v>
      </c>
      <c r="J320" s="34">
        <v>0</v>
      </c>
      <c r="K320" s="34">
        <v>0</v>
      </c>
      <c r="L320" s="34">
        <v>0</v>
      </c>
      <c r="M320" s="35">
        <v>0</v>
      </c>
      <c r="N320" s="35">
        <v>0</v>
      </c>
      <c r="O320" s="35">
        <v>0</v>
      </c>
      <c r="P320" s="35">
        <v>7.4910000000000003E-3</v>
      </c>
      <c r="Q320" s="36">
        <f t="shared" si="12"/>
        <v>2.81E-3</v>
      </c>
      <c r="R320" s="36">
        <f t="shared" si="13"/>
        <v>1.8727500000000001E-3</v>
      </c>
      <c r="S320" s="37">
        <f t="shared" si="14"/>
        <v>9.3724999999999993E-4</v>
      </c>
      <c r="T320" s="37" t="s">
        <v>339</v>
      </c>
      <c r="U320" s="37" t="s">
        <v>338</v>
      </c>
    </row>
    <row r="321" spans="1:21" x14ac:dyDescent="0.2">
      <c r="A321" s="34">
        <v>0</v>
      </c>
      <c r="B321" s="34">
        <v>0</v>
      </c>
      <c r="C321" s="34">
        <v>0</v>
      </c>
      <c r="D321" s="34">
        <v>0</v>
      </c>
      <c r="E321" s="34">
        <v>4.4539999999999996E-3</v>
      </c>
      <c r="F321" s="34">
        <v>0</v>
      </c>
      <c r="G321" s="34">
        <v>6.7910000000000002E-3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5">
        <v>0</v>
      </c>
      <c r="N321" s="35">
        <v>0</v>
      </c>
      <c r="O321" s="35">
        <v>0</v>
      </c>
      <c r="P321" s="35">
        <v>0</v>
      </c>
      <c r="Q321" s="36">
        <f t="shared" si="12"/>
        <v>9.3708333333333328E-4</v>
      </c>
      <c r="R321" s="36">
        <f t="shared" si="13"/>
        <v>0</v>
      </c>
      <c r="S321" s="37">
        <f t="shared" si="14"/>
        <v>9.3708333333333328E-4</v>
      </c>
      <c r="T321" s="37" t="s">
        <v>2228</v>
      </c>
      <c r="U321" s="37" t="s">
        <v>2227</v>
      </c>
    </row>
    <row r="322" spans="1:21" x14ac:dyDescent="0.2">
      <c r="A322" s="34">
        <v>0</v>
      </c>
      <c r="B322" s="34">
        <v>0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1.1235999999999999E-2</v>
      </c>
      <c r="J322" s="34">
        <v>0</v>
      </c>
      <c r="K322" s="34">
        <v>0</v>
      </c>
      <c r="L322" s="34">
        <v>0</v>
      </c>
      <c r="M322" s="35">
        <v>0</v>
      </c>
      <c r="N322" s="35">
        <v>0</v>
      </c>
      <c r="O322" s="35">
        <v>0</v>
      </c>
      <c r="P322" s="35">
        <v>0</v>
      </c>
      <c r="Q322" s="36">
        <f t="shared" si="12"/>
        <v>9.3633333333333329E-4</v>
      </c>
      <c r="R322" s="36">
        <f t="shared" si="13"/>
        <v>0</v>
      </c>
      <c r="S322" s="37">
        <f t="shared" si="14"/>
        <v>9.3633333333333329E-4</v>
      </c>
      <c r="T322" s="37" t="s">
        <v>968</v>
      </c>
      <c r="U322" s="37" t="s">
        <v>967</v>
      </c>
    </row>
    <row r="323" spans="1:21" x14ac:dyDescent="0.2">
      <c r="A323" s="34">
        <v>0</v>
      </c>
      <c r="B323" s="34">
        <v>4.5919999999999997E-3</v>
      </c>
      <c r="C323" s="34">
        <v>6.6119999999999998E-3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5">
        <v>0</v>
      </c>
      <c r="N323" s="35">
        <v>0</v>
      </c>
      <c r="O323" s="35">
        <v>0</v>
      </c>
      <c r="P323" s="35">
        <v>0</v>
      </c>
      <c r="Q323" s="36">
        <f t="shared" si="12"/>
        <v>9.3366666666666652E-4</v>
      </c>
      <c r="R323" s="36">
        <f t="shared" si="13"/>
        <v>0</v>
      </c>
      <c r="S323" s="37">
        <f t="shared" si="14"/>
        <v>9.3366666666666652E-4</v>
      </c>
      <c r="T323" s="37" t="s">
        <v>711</v>
      </c>
      <c r="U323" s="37" t="s">
        <v>711</v>
      </c>
    </row>
    <row r="324" spans="1:21" x14ac:dyDescent="0.2">
      <c r="A324" s="34">
        <v>7.561E-3</v>
      </c>
      <c r="B324" s="34">
        <v>0</v>
      </c>
      <c r="C324" s="34">
        <v>0</v>
      </c>
      <c r="D324" s="34">
        <v>0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3.6129999999999999E-3</v>
      </c>
      <c r="L324" s="34">
        <v>0</v>
      </c>
      <c r="M324" s="35">
        <v>0</v>
      </c>
      <c r="N324" s="35">
        <v>0</v>
      </c>
      <c r="O324" s="35">
        <v>0</v>
      </c>
      <c r="P324" s="35">
        <v>0</v>
      </c>
      <c r="Q324" s="36">
        <f t="shared" ref="Q324:Q387" si="15">AVERAGE(C324,A324,B324,F324,D324,E324,I324,G324,H324,L324,J324,K324)</f>
        <v>9.3116666666666662E-4</v>
      </c>
      <c r="R324" s="36">
        <f t="shared" ref="R324:R387" si="16">AVERAGE(P324,O324,N324,M324)</f>
        <v>0</v>
      </c>
      <c r="S324" s="37">
        <f t="shared" ref="S324:S387" si="17">Q324-R324</f>
        <v>9.3116666666666662E-4</v>
      </c>
      <c r="T324" s="37" t="s">
        <v>726</v>
      </c>
      <c r="U324" s="37" t="s">
        <v>726</v>
      </c>
    </row>
    <row r="325" spans="1:21" x14ac:dyDescent="0.2">
      <c r="A325" s="34">
        <v>0</v>
      </c>
      <c r="B325" s="34">
        <v>5.7889999999999999E-3</v>
      </c>
      <c r="C325" s="34">
        <v>0</v>
      </c>
      <c r="D325" s="34">
        <v>0</v>
      </c>
      <c r="E325" s="34">
        <v>5.3839999999999999E-3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5">
        <v>0</v>
      </c>
      <c r="N325" s="35">
        <v>0</v>
      </c>
      <c r="O325" s="35">
        <v>0</v>
      </c>
      <c r="P325" s="35">
        <v>0</v>
      </c>
      <c r="Q325" s="36">
        <f t="shared" si="15"/>
        <v>9.3108333333333324E-4</v>
      </c>
      <c r="R325" s="36">
        <f t="shared" si="16"/>
        <v>0</v>
      </c>
      <c r="S325" s="37">
        <f t="shared" si="17"/>
        <v>9.3108333333333324E-4</v>
      </c>
      <c r="T325" s="37" t="s">
        <v>864</v>
      </c>
      <c r="U325" s="37" t="s">
        <v>864</v>
      </c>
    </row>
    <row r="326" spans="1:21" x14ac:dyDescent="0.2">
      <c r="A326" s="34">
        <v>0</v>
      </c>
      <c r="B326" s="34">
        <v>0</v>
      </c>
      <c r="C326" s="34">
        <v>0</v>
      </c>
      <c r="D326" s="34">
        <v>1.1110999999999999E-2</v>
      </c>
      <c r="E326" s="34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5">
        <v>0</v>
      </c>
      <c r="N326" s="35">
        <v>0</v>
      </c>
      <c r="O326" s="35">
        <v>0</v>
      </c>
      <c r="P326" s="35">
        <v>0</v>
      </c>
      <c r="Q326" s="36">
        <f t="shared" si="15"/>
        <v>9.2591666666666658E-4</v>
      </c>
      <c r="R326" s="36">
        <f t="shared" si="16"/>
        <v>0</v>
      </c>
      <c r="S326" s="37">
        <f t="shared" si="17"/>
        <v>9.2591666666666658E-4</v>
      </c>
      <c r="T326" s="37" t="s">
        <v>1203</v>
      </c>
      <c r="U326" s="37" t="s">
        <v>1203</v>
      </c>
    </row>
    <row r="327" spans="1:21" x14ac:dyDescent="0.2">
      <c r="A327" s="34">
        <v>0</v>
      </c>
      <c r="B327" s="34">
        <v>0</v>
      </c>
      <c r="C327" s="34">
        <v>0</v>
      </c>
      <c r="D327" s="34">
        <v>0</v>
      </c>
      <c r="E327" s="34">
        <v>0</v>
      </c>
      <c r="F327" s="34">
        <v>0</v>
      </c>
      <c r="G327" s="34">
        <v>1.1110999999999999E-2</v>
      </c>
      <c r="H327" s="34">
        <v>0</v>
      </c>
      <c r="I327" s="34">
        <v>0</v>
      </c>
      <c r="J327" s="34">
        <v>0</v>
      </c>
      <c r="K327" s="34">
        <v>0</v>
      </c>
      <c r="L327" s="34">
        <v>0</v>
      </c>
      <c r="M327" s="35">
        <v>0</v>
      </c>
      <c r="N327" s="35">
        <v>0</v>
      </c>
      <c r="O327" s="35">
        <v>0</v>
      </c>
      <c r="P327" s="35">
        <v>0</v>
      </c>
      <c r="Q327" s="36">
        <f t="shared" si="15"/>
        <v>9.2591666666666658E-4</v>
      </c>
      <c r="R327" s="36">
        <f t="shared" si="16"/>
        <v>0</v>
      </c>
      <c r="S327" s="37">
        <f t="shared" si="17"/>
        <v>9.2591666666666658E-4</v>
      </c>
      <c r="T327" s="37" t="s">
        <v>1003</v>
      </c>
      <c r="U327" s="37" t="s">
        <v>1002</v>
      </c>
    </row>
    <row r="328" spans="1:21" x14ac:dyDescent="0.2">
      <c r="A328" s="34">
        <v>0</v>
      </c>
      <c r="B328" s="34">
        <v>0</v>
      </c>
      <c r="C328" s="34">
        <v>1.1086E-2</v>
      </c>
      <c r="D328" s="34">
        <v>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  <c r="M328" s="35">
        <v>0</v>
      </c>
      <c r="N328" s="35">
        <v>0</v>
      </c>
      <c r="O328" s="35">
        <v>0</v>
      </c>
      <c r="P328" s="35">
        <v>0</v>
      </c>
      <c r="Q328" s="36">
        <f t="shared" si="15"/>
        <v>9.2383333333333336E-4</v>
      </c>
      <c r="R328" s="36">
        <f t="shared" si="16"/>
        <v>0</v>
      </c>
      <c r="S328" s="37">
        <f t="shared" si="17"/>
        <v>9.2383333333333336E-4</v>
      </c>
      <c r="T328" s="37" t="s">
        <v>930</v>
      </c>
      <c r="U328" s="37" t="s">
        <v>929</v>
      </c>
    </row>
    <row r="329" spans="1:21" x14ac:dyDescent="0.2">
      <c r="A329" s="34">
        <v>0</v>
      </c>
      <c r="B329" s="34">
        <v>0</v>
      </c>
      <c r="C329" s="34">
        <v>0</v>
      </c>
      <c r="D329" s="34">
        <v>0</v>
      </c>
      <c r="E329" s="34">
        <v>0</v>
      </c>
      <c r="F329" s="34">
        <v>1.0989000000000001E-2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5">
        <v>0</v>
      </c>
      <c r="N329" s="35">
        <v>0</v>
      </c>
      <c r="O329" s="35">
        <v>0</v>
      </c>
      <c r="P329" s="35">
        <v>0</v>
      </c>
      <c r="Q329" s="36">
        <f t="shared" si="15"/>
        <v>9.1575000000000001E-4</v>
      </c>
      <c r="R329" s="36">
        <f t="shared" si="16"/>
        <v>0</v>
      </c>
      <c r="S329" s="37">
        <f t="shared" si="17"/>
        <v>9.1575000000000001E-4</v>
      </c>
      <c r="T329" s="37" t="s">
        <v>2465</v>
      </c>
      <c r="U329" s="37" t="s">
        <v>2464</v>
      </c>
    </row>
    <row r="330" spans="1:21" x14ac:dyDescent="0.2">
      <c r="A330" s="34">
        <v>0</v>
      </c>
      <c r="B330" s="34">
        <v>0</v>
      </c>
      <c r="C330" s="34">
        <v>0</v>
      </c>
      <c r="D330" s="34">
        <v>0</v>
      </c>
      <c r="E330" s="34">
        <v>0</v>
      </c>
      <c r="F330" s="34">
        <v>0</v>
      </c>
      <c r="G330" s="34">
        <v>1.0989000000000001E-2</v>
      </c>
      <c r="H330" s="34">
        <v>0</v>
      </c>
      <c r="I330" s="34">
        <v>0</v>
      </c>
      <c r="J330" s="34">
        <v>0</v>
      </c>
      <c r="K330" s="34">
        <v>0</v>
      </c>
      <c r="L330" s="34">
        <v>0</v>
      </c>
      <c r="M330" s="35">
        <v>0</v>
      </c>
      <c r="N330" s="35">
        <v>0</v>
      </c>
      <c r="O330" s="35">
        <v>0</v>
      </c>
      <c r="P330" s="35">
        <v>0</v>
      </c>
      <c r="Q330" s="36">
        <f t="shared" si="15"/>
        <v>9.1575000000000001E-4</v>
      </c>
      <c r="R330" s="36">
        <f t="shared" si="16"/>
        <v>0</v>
      </c>
      <c r="S330" s="37">
        <f t="shared" si="17"/>
        <v>9.1575000000000001E-4</v>
      </c>
      <c r="T330" s="37" t="s">
        <v>1025</v>
      </c>
      <c r="U330" s="37" t="s">
        <v>1024</v>
      </c>
    </row>
    <row r="331" spans="1:21" x14ac:dyDescent="0.2">
      <c r="A331" s="34">
        <v>0</v>
      </c>
      <c r="B331" s="34">
        <v>0</v>
      </c>
      <c r="C331" s="34">
        <v>0</v>
      </c>
      <c r="D331" s="34">
        <v>0</v>
      </c>
      <c r="E331" s="34">
        <v>0</v>
      </c>
      <c r="F331" s="34">
        <v>1.0959E-2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0</v>
      </c>
      <c r="M331" s="35">
        <v>0</v>
      </c>
      <c r="N331" s="35">
        <v>0</v>
      </c>
      <c r="O331" s="35">
        <v>0</v>
      </c>
      <c r="P331" s="35">
        <v>0</v>
      </c>
      <c r="Q331" s="36">
        <f t="shared" si="15"/>
        <v>9.1325E-4</v>
      </c>
      <c r="R331" s="36">
        <f t="shared" si="16"/>
        <v>0</v>
      </c>
      <c r="S331" s="37">
        <f t="shared" si="17"/>
        <v>9.1325E-4</v>
      </c>
      <c r="T331" s="37" t="s">
        <v>1442</v>
      </c>
      <c r="U331" s="37" t="s">
        <v>1441</v>
      </c>
    </row>
    <row r="332" spans="1:21" x14ac:dyDescent="0.2">
      <c r="A332" s="34">
        <v>0</v>
      </c>
      <c r="B332" s="34">
        <v>0</v>
      </c>
      <c r="C332" s="34">
        <v>0</v>
      </c>
      <c r="D332" s="34">
        <v>0</v>
      </c>
      <c r="E332" s="34">
        <v>0</v>
      </c>
      <c r="F332" s="34">
        <v>1.0928999999999999E-2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  <c r="M332" s="35">
        <v>0</v>
      </c>
      <c r="N332" s="35">
        <v>0</v>
      </c>
      <c r="O332" s="35">
        <v>0</v>
      </c>
      <c r="P332" s="35">
        <v>0</v>
      </c>
      <c r="Q332" s="36">
        <f t="shared" si="15"/>
        <v>9.1074999999999999E-4</v>
      </c>
      <c r="R332" s="36">
        <f t="shared" si="16"/>
        <v>0</v>
      </c>
      <c r="S332" s="37">
        <f t="shared" si="17"/>
        <v>9.1074999999999999E-4</v>
      </c>
      <c r="T332" s="37" t="s">
        <v>1320</v>
      </c>
      <c r="U332" s="37" t="s">
        <v>1319</v>
      </c>
    </row>
    <row r="333" spans="1:21" x14ac:dyDescent="0.2">
      <c r="A333" s="34">
        <v>0</v>
      </c>
      <c r="B333" s="34">
        <v>0</v>
      </c>
      <c r="C333" s="34">
        <v>0</v>
      </c>
      <c r="D333" s="34">
        <v>1.0899000000000001E-2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0</v>
      </c>
      <c r="M333" s="35">
        <v>0</v>
      </c>
      <c r="N333" s="35">
        <v>0</v>
      </c>
      <c r="O333" s="35">
        <v>0</v>
      </c>
      <c r="P333" s="35">
        <v>0</v>
      </c>
      <c r="Q333" s="36">
        <f t="shared" si="15"/>
        <v>9.0825000000000009E-4</v>
      </c>
      <c r="R333" s="36">
        <f t="shared" si="16"/>
        <v>0</v>
      </c>
      <c r="S333" s="37">
        <f t="shared" si="17"/>
        <v>9.0825000000000009E-4</v>
      </c>
      <c r="T333" s="37" t="s">
        <v>1369</v>
      </c>
      <c r="U333" s="37" t="s">
        <v>1368</v>
      </c>
    </row>
    <row r="334" spans="1:21" x14ac:dyDescent="0.2">
      <c r="A334" s="34">
        <v>0</v>
      </c>
      <c r="B334" s="34">
        <v>0</v>
      </c>
      <c r="C334" s="34">
        <v>1.0869999999999999E-2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  <c r="I334" s="34">
        <v>0</v>
      </c>
      <c r="J334" s="34">
        <v>0</v>
      </c>
      <c r="K334" s="34">
        <v>0</v>
      </c>
      <c r="L334" s="34">
        <v>0</v>
      </c>
      <c r="M334" s="35">
        <v>0</v>
      </c>
      <c r="N334" s="35">
        <v>0</v>
      </c>
      <c r="O334" s="35">
        <v>0</v>
      </c>
      <c r="P334" s="35">
        <v>0</v>
      </c>
      <c r="Q334" s="36">
        <f t="shared" si="15"/>
        <v>9.0583333333333325E-4</v>
      </c>
      <c r="R334" s="36">
        <f t="shared" si="16"/>
        <v>0</v>
      </c>
      <c r="S334" s="37">
        <f t="shared" si="17"/>
        <v>9.0583333333333325E-4</v>
      </c>
      <c r="T334" s="37" t="s">
        <v>2679</v>
      </c>
      <c r="U334" s="37" t="s">
        <v>2679</v>
      </c>
    </row>
    <row r="335" spans="1:21" x14ac:dyDescent="0.2">
      <c r="A335" s="34">
        <v>6.1630000000000001E-3</v>
      </c>
      <c r="B335" s="34">
        <v>0</v>
      </c>
      <c r="C335" s="34">
        <v>0</v>
      </c>
      <c r="D335" s="34">
        <v>0</v>
      </c>
      <c r="E335" s="34">
        <v>4.6779999999999999E-3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0</v>
      </c>
      <c r="M335" s="35">
        <v>0</v>
      </c>
      <c r="N335" s="35">
        <v>0</v>
      </c>
      <c r="O335" s="35">
        <v>0</v>
      </c>
      <c r="P335" s="35">
        <v>0</v>
      </c>
      <c r="Q335" s="36">
        <f t="shared" si="15"/>
        <v>9.0341666666666663E-4</v>
      </c>
      <c r="R335" s="36">
        <f t="shared" si="16"/>
        <v>0</v>
      </c>
      <c r="S335" s="37">
        <f t="shared" si="17"/>
        <v>9.0341666666666663E-4</v>
      </c>
      <c r="T335" s="37" t="s">
        <v>2666</v>
      </c>
      <c r="U335" s="37" t="s">
        <v>2666</v>
      </c>
    </row>
    <row r="336" spans="1:21" x14ac:dyDescent="0.2">
      <c r="A336" s="34">
        <v>0</v>
      </c>
      <c r="B336" s="34">
        <v>0</v>
      </c>
      <c r="C336" s="34">
        <v>1.0840000000000001E-2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5">
        <v>0</v>
      </c>
      <c r="N336" s="35">
        <v>0</v>
      </c>
      <c r="O336" s="35">
        <v>0</v>
      </c>
      <c r="P336" s="35">
        <v>0</v>
      </c>
      <c r="Q336" s="36">
        <f t="shared" si="15"/>
        <v>9.0333333333333335E-4</v>
      </c>
      <c r="R336" s="36">
        <f t="shared" si="16"/>
        <v>0</v>
      </c>
      <c r="S336" s="37">
        <f t="shared" si="17"/>
        <v>9.0333333333333335E-4</v>
      </c>
      <c r="T336" s="37" t="s">
        <v>1171</v>
      </c>
      <c r="U336" s="37" t="s">
        <v>1170</v>
      </c>
    </row>
    <row r="337" spans="1:21" x14ac:dyDescent="0.2">
      <c r="A337" s="34">
        <v>0</v>
      </c>
      <c r="B337" s="34">
        <v>0</v>
      </c>
      <c r="C337" s="34">
        <v>1.0807000000000001E-2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5">
        <v>0</v>
      </c>
      <c r="N337" s="35">
        <v>0</v>
      </c>
      <c r="O337" s="35">
        <v>0</v>
      </c>
      <c r="P337" s="35">
        <v>0</v>
      </c>
      <c r="Q337" s="36">
        <f t="shared" si="15"/>
        <v>9.0058333333333342E-4</v>
      </c>
      <c r="R337" s="36">
        <f t="shared" si="16"/>
        <v>0</v>
      </c>
      <c r="S337" s="37">
        <f t="shared" si="17"/>
        <v>9.0058333333333342E-4</v>
      </c>
      <c r="T337" s="37" t="s">
        <v>2327</v>
      </c>
      <c r="U337" s="37" t="s">
        <v>2326</v>
      </c>
    </row>
    <row r="338" spans="1:21" x14ac:dyDescent="0.2">
      <c r="A338" s="34">
        <v>0</v>
      </c>
      <c r="B338" s="34">
        <v>0</v>
      </c>
      <c r="C338" s="34">
        <v>0</v>
      </c>
      <c r="D338" s="34">
        <v>1.0791E-2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5">
        <v>0</v>
      </c>
      <c r="N338" s="35">
        <v>0</v>
      </c>
      <c r="O338" s="35">
        <v>0</v>
      </c>
      <c r="P338" s="35">
        <v>0</v>
      </c>
      <c r="Q338" s="36">
        <f t="shared" si="15"/>
        <v>8.9924999999999998E-4</v>
      </c>
      <c r="R338" s="36">
        <f t="shared" si="16"/>
        <v>0</v>
      </c>
      <c r="S338" s="37">
        <f t="shared" si="17"/>
        <v>8.9924999999999998E-4</v>
      </c>
      <c r="T338" s="37" t="s">
        <v>1386</v>
      </c>
      <c r="U338" s="37" t="s">
        <v>1386</v>
      </c>
    </row>
    <row r="339" spans="1:21" x14ac:dyDescent="0.2">
      <c r="A339" s="34">
        <v>0</v>
      </c>
      <c r="B339" s="34">
        <v>0</v>
      </c>
      <c r="C339" s="34">
        <v>0</v>
      </c>
      <c r="D339" s="34">
        <v>1.0723999999999999E-2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5">
        <v>0</v>
      </c>
      <c r="N339" s="35">
        <v>0</v>
      </c>
      <c r="O339" s="35">
        <v>0</v>
      </c>
      <c r="P339" s="35">
        <v>0</v>
      </c>
      <c r="Q339" s="36">
        <f t="shared" si="15"/>
        <v>8.9366666666666663E-4</v>
      </c>
      <c r="R339" s="36">
        <f t="shared" si="16"/>
        <v>0</v>
      </c>
      <c r="S339" s="37">
        <f t="shared" si="17"/>
        <v>8.9366666666666663E-4</v>
      </c>
      <c r="T339" s="37" t="s">
        <v>1786</v>
      </c>
      <c r="U339" s="37" t="s">
        <v>1785</v>
      </c>
    </row>
    <row r="340" spans="1:21" x14ac:dyDescent="0.2">
      <c r="A340" s="34">
        <v>4.7619999999999997E-3</v>
      </c>
      <c r="B340" s="34">
        <v>5.9519999999999998E-3</v>
      </c>
      <c r="C340" s="34">
        <v>0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5">
        <v>0</v>
      </c>
      <c r="N340" s="35">
        <v>0</v>
      </c>
      <c r="O340" s="35">
        <v>0</v>
      </c>
      <c r="P340" s="35">
        <v>0</v>
      </c>
      <c r="Q340" s="36">
        <f t="shared" si="15"/>
        <v>8.9283333333333326E-4</v>
      </c>
      <c r="R340" s="36">
        <f t="shared" si="16"/>
        <v>0</v>
      </c>
      <c r="S340" s="37">
        <f t="shared" si="17"/>
        <v>8.9283333333333326E-4</v>
      </c>
      <c r="T340" s="37" t="s">
        <v>1525</v>
      </c>
      <c r="U340" s="37" t="s">
        <v>1524</v>
      </c>
    </row>
    <row r="341" spans="1:21" x14ac:dyDescent="0.2">
      <c r="A341" s="34">
        <v>5.3619999999999996E-3</v>
      </c>
      <c r="B341" s="34">
        <v>0</v>
      </c>
      <c r="C341" s="34">
        <v>5.3400000000000001E-3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5">
        <v>0</v>
      </c>
      <c r="N341" s="35">
        <v>0</v>
      </c>
      <c r="O341" s="35">
        <v>0</v>
      </c>
      <c r="P341" s="35">
        <v>0</v>
      </c>
      <c r="Q341" s="36">
        <f t="shared" si="15"/>
        <v>8.9183333333333335E-4</v>
      </c>
      <c r="R341" s="36">
        <f t="shared" si="16"/>
        <v>0</v>
      </c>
      <c r="S341" s="37">
        <f t="shared" si="17"/>
        <v>8.9183333333333335E-4</v>
      </c>
      <c r="T341" s="37" t="s">
        <v>876</v>
      </c>
      <c r="U341" s="37" t="s">
        <v>875</v>
      </c>
    </row>
    <row r="342" spans="1:21" x14ac:dyDescent="0.2">
      <c r="A342" s="34">
        <v>0</v>
      </c>
      <c r="B342" s="34">
        <v>0</v>
      </c>
      <c r="C342" s="34">
        <v>3.9839999999999997E-3</v>
      </c>
      <c r="D342" s="34">
        <v>0</v>
      </c>
      <c r="E342" s="34">
        <v>0</v>
      </c>
      <c r="F342" s="34">
        <v>0</v>
      </c>
      <c r="G342" s="34">
        <v>0</v>
      </c>
      <c r="H342" s="34">
        <v>6.6779999999999999E-3</v>
      </c>
      <c r="I342" s="34">
        <v>0</v>
      </c>
      <c r="J342" s="34">
        <v>0</v>
      </c>
      <c r="K342" s="34">
        <v>0</v>
      </c>
      <c r="L342" s="34">
        <v>0</v>
      </c>
      <c r="M342" s="35">
        <v>0</v>
      </c>
      <c r="N342" s="35">
        <v>0</v>
      </c>
      <c r="O342" s="35">
        <v>0</v>
      </c>
      <c r="P342" s="35">
        <v>0</v>
      </c>
      <c r="Q342" s="36">
        <f t="shared" si="15"/>
        <v>8.8849999999999997E-4</v>
      </c>
      <c r="R342" s="36">
        <f t="shared" si="16"/>
        <v>0</v>
      </c>
      <c r="S342" s="37">
        <f t="shared" si="17"/>
        <v>8.8849999999999997E-4</v>
      </c>
      <c r="T342" s="37" t="s">
        <v>2312</v>
      </c>
      <c r="U342" s="37" t="s">
        <v>2311</v>
      </c>
    </row>
    <row r="343" spans="1:21" x14ac:dyDescent="0.2">
      <c r="A343" s="34">
        <v>6.0980000000000001E-3</v>
      </c>
      <c r="B343" s="34">
        <v>0</v>
      </c>
      <c r="C343" s="34">
        <v>0</v>
      </c>
      <c r="D343" s="34">
        <v>0</v>
      </c>
      <c r="E343" s="34">
        <v>4.5300000000000002E-3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5">
        <v>0</v>
      </c>
      <c r="N343" s="35">
        <v>0</v>
      </c>
      <c r="O343" s="35">
        <v>0</v>
      </c>
      <c r="P343" s="35">
        <v>0</v>
      </c>
      <c r="Q343" s="36">
        <f t="shared" si="15"/>
        <v>8.8566666666666666E-4</v>
      </c>
      <c r="R343" s="36">
        <f t="shared" si="16"/>
        <v>0</v>
      </c>
      <c r="S343" s="37">
        <f t="shared" si="17"/>
        <v>8.8566666666666666E-4</v>
      </c>
      <c r="T343" s="37" t="s">
        <v>947</v>
      </c>
      <c r="U343" s="37" t="s">
        <v>947</v>
      </c>
    </row>
    <row r="344" spans="1:21" x14ac:dyDescent="0.2">
      <c r="A344" s="34">
        <v>0</v>
      </c>
      <c r="B344" s="34">
        <v>1.0581999999999999E-2</v>
      </c>
      <c r="C344" s="34">
        <v>0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5">
        <v>0</v>
      </c>
      <c r="N344" s="35">
        <v>0</v>
      </c>
      <c r="O344" s="35">
        <v>0</v>
      </c>
      <c r="P344" s="35">
        <v>0</v>
      </c>
      <c r="Q344" s="36">
        <f t="shared" si="15"/>
        <v>8.8183333333333332E-4</v>
      </c>
      <c r="R344" s="36">
        <f t="shared" si="16"/>
        <v>0</v>
      </c>
      <c r="S344" s="37">
        <f t="shared" si="17"/>
        <v>8.8183333333333332E-4</v>
      </c>
      <c r="T344" s="37" t="s">
        <v>721</v>
      </c>
      <c r="U344" s="37" t="s">
        <v>721</v>
      </c>
    </row>
    <row r="345" spans="1:21" x14ac:dyDescent="0.2">
      <c r="A345" s="34">
        <v>0</v>
      </c>
      <c r="B345" s="34">
        <v>0</v>
      </c>
      <c r="C345" s="34">
        <v>0</v>
      </c>
      <c r="D345" s="34">
        <v>1.0571000000000001E-2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5">
        <v>0</v>
      </c>
      <c r="N345" s="35">
        <v>0</v>
      </c>
      <c r="O345" s="35">
        <v>0</v>
      </c>
      <c r="P345" s="35">
        <v>0</v>
      </c>
      <c r="Q345" s="36">
        <f t="shared" si="15"/>
        <v>8.8091666666666668E-4</v>
      </c>
      <c r="R345" s="36">
        <f t="shared" si="16"/>
        <v>0</v>
      </c>
      <c r="S345" s="37">
        <f t="shared" si="17"/>
        <v>8.8091666666666668E-4</v>
      </c>
      <c r="T345" s="37" t="s">
        <v>853</v>
      </c>
      <c r="U345" s="37" t="s">
        <v>852</v>
      </c>
    </row>
    <row r="346" spans="1:21" x14ac:dyDescent="0.2">
      <c r="A346" s="34">
        <v>0</v>
      </c>
      <c r="B346" s="34">
        <v>3.8500000000000001E-3</v>
      </c>
      <c r="C346" s="34">
        <v>0</v>
      </c>
      <c r="D346" s="34">
        <v>6.6119999999999998E-3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5">
        <v>0</v>
      </c>
      <c r="N346" s="35">
        <v>0</v>
      </c>
      <c r="O346" s="35">
        <v>0</v>
      </c>
      <c r="P346" s="35">
        <v>0</v>
      </c>
      <c r="Q346" s="36">
        <f t="shared" si="15"/>
        <v>8.7183333333333329E-4</v>
      </c>
      <c r="R346" s="36">
        <f t="shared" si="16"/>
        <v>0</v>
      </c>
      <c r="S346" s="37">
        <f t="shared" si="17"/>
        <v>8.7183333333333329E-4</v>
      </c>
      <c r="T346" s="37" t="s">
        <v>1894</v>
      </c>
      <c r="U346" s="37" t="s">
        <v>1894</v>
      </c>
    </row>
    <row r="347" spans="1:21" x14ac:dyDescent="0.2">
      <c r="A347" s="34">
        <v>0</v>
      </c>
      <c r="B347" s="34">
        <v>0</v>
      </c>
      <c r="C347" s="34">
        <v>1.0444E-2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5">
        <v>0</v>
      </c>
      <c r="N347" s="35">
        <v>0</v>
      </c>
      <c r="O347" s="35">
        <v>0</v>
      </c>
      <c r="P347" s="35">
        <v>0</v>
      </c>
      <c r="Q347" s="36">
        <f t="shared" si="15"/>
        <v>8.7033333333333331E-4</v>
      </c>
      <c r="R347" s="36">
        <f t="shared" si="16"/>
        <v>0</v>
      </c>
      <c r="S347" s="37">
        <f t="shared" si="17"/>
        <v>8.7033333333333331E-4</v>
      </c>
      <c r="T347" s="37" t="s">
        <v>1179</v>
      </c>
      <c r="U347" s="37" t="s">
        <v>1179</v>
      </c>
    </row>
    <row r="348" spans="1:21" x14ac:dyDescent="0.2">
      <c r="A348" s="34">
        <v>0</v>
      </c>
      <c r="B348" s="34">
        <v>4.9199999999999999E-3</v>
      </c>
      <c r="C348" s="34">
        <v>5.5069999999999997E-3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5">
        <v>0</v>
      </c>
      <c r="N348" s="35">
        <v>0</v>
      </c>
      <c r="O348" s="35">
        <v>0</v>
      </c>
      <c r="P348" s="35">
        <v>0</v>
      </c>
      <c r="Q348" s="36">
        <f t="shared" si="15"/>
        <v>8.689166666666666E-4</v>
      </c>
      <c r="R348" s="36">
        <f t="shared" si="16"/>
        <v>0</v>
      </c>
      <c r="S348" s="37">
        <f t="shared" si="17"/>
        <v>8.689166666666666E-4</v>
      </c>
      <c r="T348" s="37" t="s">
        <v>628</v>
      </c>
      <c r="U348" s="37" t="s">
        <v>628</v>
      </c>
    </row>
    <row r="349" spans="1:21" x14ac:dyDescent="0.2">
      <c r="A349" s="34">
        <v>0</v>
      </c>
      <c r="B349" s="34">
        <v>0</v>
      </c>
      <c r="C349" s="34">
        <v>0</v>
      </c>
      <c r="D349" s="34">
        <v>0</v>
      </c>
      <c r="E349" s="34">
        <v>0</v>
      </c>
      <c r="F349" s="34">
        <v>0</v>
      </c>
      <c r="G349" s="34">
        <v>1.0416999999999999E-2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5">
        <v>0</v>
      </c>
      <c r="N349" s="35">
        <v>0</v>
      </c>
      <c r="O349" s="35">
        <v>0</v>
      </c>
      <c r="P349" s="35">
        <v>0</v>
      </c>
      <c r="Q349" s="36">
        <f t="shared" si="15"/>
        <v>8.6808333333333323E-4</v>
      </c>
      <c r="R349" s="36">
        <f t="shared" si="16"/>
        <v>0</v>
      </c>
      <c r="S349" s="37">
        <f t="shared" si="17"/>
        <v>8.6808333333333323E-4</v>
      </c>
      <c r="T349" s="37" t="s">
        <v>1483</v>
      </c>
      <c r="U349" s="37" t="s">
        <v>1483</v>
      </c>
    </row>
    <row r="350" spans="1:21" x14ac:dyDescent="0.2">
      <c r="A350" s="34">
        <v>0</v>
      </c>
      <c r="B350" s="34">
        <v>0</v>
      </c>
      <c r="C350" s="34">
        <v>0</v>
      </c>
      <c r="D350" s="34">
        <v>0</v>
      </c>
      <c r="E350" s="34">
        <v>0</v>
      </c>
      <c r="F350" s="34">
        <v>0</v>
      </c>
      <c r="G350" s="34">
        <v>1.0416999999999999E-2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5">
        <v>0</v>
      </c>
      <c r="N350" s="35">
        <v>0</v>
      </c>
      <c r="O350" s="35">
        <v>0</v>
      </c>
      <c r="P350" s="35">
        <v>0</v>
      </c>
      <c r="Q350" s="36">
        <f t="shared" si="15"/>
        <v>8.6808333333333323E-4</v>
      </c>
      <c r="R350" s="36">
        <f t="shared" si="16"/>
        <v>0</v>
      </c>
      <c r="S350" s="37">
        <f t="shared" si="17"/>
        <v>8.6808333333333323E-4</v>
      </c>
      <c r="T350" s="37" t="s">
        <v>1123</v>
      </c>
      <c r="U350" s="37" t="s">
        <v>1123</v>
      </c>
    </row>
    <row r="351" spans="1:21" x14ac:dyDescent="0.2">
      <c r="A351" s="34">
        <v>0</v>
      </c>
      <c r="B351" s="34">
        <v>0</v>
      </c>
      <c r="C351" s="34">
        <v>0</v>
      </c>
      <c r="D351" s="34">
        <v>5.8999999999999999E-3</v>
      </c>
      <c r="E351" s="34">
        <v>0</v>
      </c>
      <c r="F351" s="34">
        <v>6.5900000000000004E-3</v>
      </c>
      <c r="G351" s="34">
        <v>0</v>
      </c>
      <c r="H351" s="34">
        <v>0</v>
      </c>
      <c r="I351" s="34">
        <v>0</v>
      </c>
      <c r="J351" s="34">
        <v>1.1916E-2</v>
      </c>
      <c r="K351" s="34">
        <v>0</v>
      </c>
      <c r="L351" s="34">
        <v>0</v>
      </c>
      <c r="M351" s="35">
        <v>4.6730000000000001E-3</v>
      </c>
      <c r="N351" s="35">
        <v>0</v>
      </c>
      <c r="O351" s="35">
        <v>0</v>
      </c>
      <c r="P351" s="35">
        <v>0</v>
      </c>
      <c r="Q351" s="36">
        <f t="shared" si="15"/>
        <v>2.0338333333333332E-3</v>
      </c>
      <c r="R351" s="36">
        <f t="shared" si="16"/>
        <v>1.16825E-3</v>
      </c>
      <c r="S351" s="37">
        <f t="shared" si="17"/>
        <v>8.6558333333333322E-4</v>
      </c>
      <c r="T351" s="37" t="s">
        <v>653</v>
      </c>
      <c r="U351" s="37" t="s">
        <v>653</v>
      </c>
    </row>
    <row r="352" spans="1:21" x14ac:dyDescent="0.2">
      <c r="A352" s="34">
        <v>6.0699999999999999E-3</v>
      </c>
      <c r="B352" s="34">
        <v>0</v>
      </c>
      <c r="C352" s="34">
        <v>4.2690000000000002E-3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5">
        <v>0</v>
      </c>
      <c r="N352" s="35">
        <v>0</v>
      </c>
      <c r="O352" s="35">
        <v>0</v>
      </c>
      <c r="P352" s="35">
        <v>0</v>
      </c>
      <c r="Q352" s="36">
        <f t="shared" si="15"/>
        <v>8.6158333333333345E-4</v>
      </c>
      <c r="R352" s="36">
        <f t="shared" si="16"/>
        <v>0</v>
      </c>
      <c r="S352" s="37">
        <f t="shared" si="17"/>
        <v>8.6158333333333345E-4</v>
      </c>
      <c r="T352" s="37" t="s">
        <v>854</v>
      </c>
      <c r="U352" s="37" t="s">
        <v>854</v>
      </c>
    </row>
    <row r="353" spans="1:21" x14ac:dyDescent="0.2">
      <c r="A353" s="34">
        <v>0</v>
      </c>
      <c r="B353" s="34">
        <v>0</v>
      </c>
      <c r="C353" s="34">
        <v>0</v>
      </c>
      <c r="D353" s="34">
        <v>0</v>
      </c>
      <c r="E353" s="34">
        <v>0</v>
      </c>
      <c r="F353" s="34">
        <v>0</v>
      </c>
      <c r="G353" s="34">
        <v>1.0255999999999999E-2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5">
        <v>0</v>
      </c>
      <c r="N353" s="35">
        <v>0</v>
      </c>
      <c r="O353" s="35">
        <v>0</v>
      </c>
      <c r="P353" s="35">
        <v>0</v>
      </c>
      <c r="Q353" s="36">
        <f t="shared" si="15"/>
        <v>8.5466666666666666E-4</v>
      </c>
      <c r="R353" s="36">
        <f t="shared" si="16"/>
        <v>0</v>
      </c>
      <c r="S353" s="37">
        <f t="shared" si="17"/>
        <v>8.5466666666666666E-4</v>
      </c>
      <c r="T353" s="37" t="s">
        <v>1870</v>
      </c>
      <c r="U353" s="37" t="s">
        <v>1869</v>
      </c>
    </row>
    <row r="354" spans="1:21" x14ac:dyDescent="0.2">
      <c r="A354" s="34">
        <v>0</v>
      </c>
      <c r="B354" s="34">
        <v>0</v>
      </c>
      <c r="C354" s="34">
        <v>1.0255999999999999E-2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5">
        <v>0</v>
      </c>
      <c r="N354" s="35">
        <v>0</v>
      </c>
      <c r="O354" s="35">
        <v>0</v>
      </c>
      <c r="P354" s="35">
        <v>0</v>
      </c>
      <c r="Q354" s="36">
        <f t="shared" si="15"/>
        <v>8.5466666666666666E-4</v>
      </c>
      <c r="R354" s="36">
        <f t="shared" si="16"/>
        <v>0</v>
      </c>
      <c r="S354" s="37">
        <f t="shared" si="17"/>
        <v>8.5466666666666666E-4</v>
      </c>
      <c r="T354" s="37" t="s">
        <v>1151</v>
      </c>
      <c r="U354" s="37" t="s">
        <v>1151</v>
      </c>
    </row>
    <row r="355" spans="1:21" x14ac:dyDescent="0.2">
      <c r="A355" s="34">
        <v>0</v>
      </c>
      <c r="B355" s="34">
        <v>0</v>
      </c>
      <c r="C355" s="34">
        <v>0</v>
      </c>
      <c r="D355" s="34">
        <v>0</v>
      </c>
      <c r="E355" s="34">
        <v>0</v>
      </c>
      <c r="F355" s="34">
        <v>0</v>
      </c>
      <c r="G355" s="34">
        <v>0</v>
      </c>
      <c r="H355" s="34">
        <v>1.023E-2</v>
      </c>
      <c r="I355" s="34">
        <v>0</v>
      </c>
      <c r="J355" s="34">
        <v>0</v>
      </c>
      <c r="K355" s="34">
        <v>0</v>
      </c>
      <c r="L355" s="34">
        <v>0</v>
      </c>
      <c r="M355" s="35">
        <v>0</v>
      </c>
      <c r="N355" s="35">
        <v>0</v>
      </c>
      <c r="O355" s="35">
        <v>0</v>
      </c>
      <c r="P355" s="35">
        <v>0</v>
      </c>
      <c r="Q355" s="36">
        <f t="shared" si="15"/>
        <v>8.5249999999999996E-4</v>
      </c>
      <c r="R355" s="36">
        <f t="shared" si="16"/>
        <v>0</v>
      </c>
      <c r="S355" s="37">
        <f t="shared" si="17"/>
        <v>8.5249999999999996E-4</v>
      </c>
      <c r="T355" s="37" t="s">
        <v>1128</v>
      </c>
      <c r="U355" s="37" t="s">
        <v>1128</v>
      </c>
    </row>
    <row r="356" spans="1:21" x14ac:dyDescent="0.2">
      <c r="A356" s="34">
        <v>0</v>
      </c>
      <c r="B356" s="34">
        <v>0</v>
      </c>
      <c r="C356" s="34">
        <v>1.0229E-2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5">
        <v>0</v>
      </c>
      <c r="N356" s="35">
        <v>0</v>
      </c>
      <c r="O356" s="35">
        <v>0</v>
      </c>
      <c r="P356" s="35">
        <v>0</v>
      </c>
      <c r="Q356" s="36">
        <f t="shared" si="15"/>
        <v>8.5241666666666669E-4</v>
      </c>
      <c r="R356" s="36">
        <f t="shared" si="16"/>
        <v>0</v>
      </c>
      <c r="S356" s="37">
        <f t="shared" si="17"/>
        <v>8.5241666666666669E-4</v>
      </c>
      <c r="T356" s="37" t="s">
        <v>1818</v>
      </c>
      <c r="U356" s="37" t="s">
        <v>1817</v>
      </c>
    </row>
    <row r="357" spans="1:21" x14ac:dyDescent="0.2">
      <c r="A357" s="34">
        <v>0</v>
      </c>
      <c r="B357" s="34">
        <v>0</v>
      </c>
      <c r="C357" s="34">
        <v>0</v>
      </c>
      <c r="D357" s="34">
        <v>0</v>
      </c>
      <c r="E357" s="34">
        <v>0</v>
      </c>
      <c r="F357" s="34">
        <v>0</v>
      </c>
      <c r="G357" s="34">
        <v>1.0178E-2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5">
        <v>0</v>
      </c>
      <c r="N357" s="35">
        <v>0</v>
      </c>
      <c r="O357" s="35">
        <v>0</v>
      </c>
      <c r="P357" s="35">
        <v>0</v>
      </c>
      <c r="Q357" s="36">
        <f t="shared" si="15"/>
        <v>8.4816666666666667E-4</v>
      </c>
      <c r="R357" s="36">
        <f t="shared" si="16"/>
        <v>0</v>
      </c>
      <c r="S357" s="37">
        <f t="shared" si="17"/>
        <v>8.4816666666666667E-4</v>
      </c>
      <c r="T357" s="37" t="s">
        <v>1459</v>
      </c>
      <c r="U357" s="37" t="s">
        <v>1459</v>
      </c>
    </row>
    <row r="358" spans="1:21" x14ac:dyDescent="0.2">
      <c r="A358" s="34">
        <v>0</v>
      </c>
      <c r="B358" s="34">
        <v>0</v>
      </c>
      <c r="C358" s="34">
        <v>3.4659999999999999E-3</v>
      </c>
      <c r="D358" s="34">
        <v>0</v>
      </c>
      <c r="E358" s="34">
        <v>0</v>
      </c>
      <c r="F358" s="34">
        <v>6.6779999999999999E-3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5">
        <v>0</v>
      </c>
      <c r="N358" s="35">
        <v>0</v>
      </c>
      <c r="O358" s="35">
        <v>0</v>
      </c>
      <c r="P358" s="35">
        <v>0</v>
      </c>
      <c r="Q358" s="36">
        <f t="shared" si="15"/>
        <v>8.4533333333333335E-4</v>
      </c>
      <c r="R358" s="36">
        <f t="shared" si="16"/>
        <v>0</v>
      </c>
      <c r="S358" s="37">
        <f t="shared" si="17"/>
        <v>8.4533333333333335E-4</v>
      </c>
      <c r="T358" s="37" t="s">
        <v>1722</v>
      </c>
      <c r="U358" s="37" t="s">
        <v>1722</v>
      </c>
    </row>
    <row r="359" spans="1:21" x14ac:dyDescent="0.2">
      <c r="A359" s="34">
        <v>0</v>
      </c>
      <c r="B359" s="34">
        <v>0</v>
      </c>
      <c r="C359" s="34">
        <v>0</v>
      </c>
      <c r="D359" s="34">
        <v>0</v>
      </c>
      <c r="E359" s="34">
        <v>1.014E-2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5">
        <v>0</v>
      </c>
      <c r="N359" s="35">
        <v>0</v>
      </c>
      <c r="O359" s="35">
        <v>0</v>
      </c>
      <c r="P359" s="35">
        <v>0</v>
      </c>
      <c r="Q359" s="36">
        <f t="shared" si="15"/>
        <v>8.4499999999999994E-4</v>
      </c>
      <c r="R359" s="36">
        <f t="shared" si="16"/>
        <v>0</v>
      </c>
      <c r="S359" s="37">
        <f t="shared" si="17"/>
        <v>8.4499999999999994E-4</v>
      </c>
      <c r="T359" s="37" t="s">
        <v>2520</v>
      </c>
      <c r="U359" s="37" t="s">
        <v>2520</v>
      </c>
    </row>
    <row r="360" spans="1:21" x14ac:dyDescent="0.2">
      <c r="A360" s="34">
        <v>0</v>
      </c>
      <c r="B360" s="34">
        <v>0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1.0127000000000001E-2</v>
      </c>
      <c r="I360" s="34">
        <v>0</v>
      </c>
      <c r="J360" s="34">
        <v>0</v>
      </c>
      <c r="K360" s="34">
        <v>0</v>
      </c>
      <c r="L360" s="34">
        <v>0</v>
      </c>
      <c r="M360" s="35">
        <v>0</v>
      </c>
      <c r="N360" s="35">
        <v>0</v>
      </c>
      <c r="O360" s="35">
        <v>0</v>
      </c>
      <c r="P360" s="35">
        <v>0</v>
      </c>
      <c r="Q360" s="36">
        <f t="shared" si="15"/>
        <v>8.4391666666666675E-4</v>
      </c>
      <c r="R360" s="36">
        <f t="shared" si="16"/>
        <v>0</v>
      </c>
      <c r="S360" s="37">
        <f t="shared" si="17"/>
        <v>8.4391666666666675E-4</v>
      </c>
      <c r="T360" s="37" t="s">
        <v>1388</v>
      </c>
      <c r="U360" s="37" t="s">
        <v>1388</v>
      </c>
    </row>
    <row r="361" spans="1:21" x14ac:dyDescent="0.2">
      <c r="A361" s="34">
        <v>0</v>
      </c>
      <c r="B361" s="34">
        <v>0</v>
      </c>
      <c r="C361" s="34">
        <v>0</v>
      </c>
      <c r="D361" s="34">
        <v>0</v>
      </c>
      <c r="E361" s="34">
        <v>0</v>
      </c>
      <c r="F361" s="34">
        <v>1.0127000000000001E-2</v>
      </c>
      <c r="G361" s="34">
        <v>0</v>
      </c>
      <c r="H361" s="34">
        <v>0</v>
      </c>
      <c r="I361" s="34">
        <v>0</v>
      </c>
      <c r="J361" s="34">
        <v>0</v>
      </c>
      <c r="K361" s="34">
        <v>0</v>
      </c>
      <c r="L361" s="34">
        <v>0</v>
      </c>
      <c r="M361" s="35">
        <v>0</v>
      </c>
      <c r="N361" s="35">
        <v>0</v>
      </c>
      <c r="O361" s="35">
        <v>0</v>
      </c>
      <c r="P361" s="35">
        <v>0</v>
      </c>
      <c r="Q361" s="36">
        <f t="shared" si="15"/>
        <v>8.4391666666666675E-4</v>
      </c>
      <c r="R361" s="36">
        <f t="shared" si="16"/>
        <v>0</v>
      </c>
      <c r="S361" s="37">
        <f t="shared" si="17"/>
        <v>8.4391666666666675E-4</v>
      </c>
      <c r="T361" s="37" t="s">
        <v>1051</v>
      </c>
      <c r="U361" s="37" t="s">
        <v>1050</v>
      </c>
    </row>
    <row r="362" spans="1:21" x14ac:dyDescent="0.2">
      <c r="A362" s="34">
        <v>0</v>
      </c>
      <c r="B362" s="34">
        <v>0</v>
      </c>
      <c r="C362" s="34">
        <v>0</v>
      </c>
      <c r="D362" s="34">
        <v>5.8570000000000002E-3</v>
      </c>
      <c r="E362" s="34">
        <v>4.2420000000000001E-3</v>
      </c>
      <c r="F362" s="34">
        <v>0</v>
      </c>
      <c r="G362" s="34">
        <v>0</v>
      </c>
      <c r="H362" s="34">
        <v>0</v>
      </c>
      <c r="I362" s="34">
        <v>0</v>
      </c>
      <c r="J362" s="34">
        <v>0</v>
      </c>
      <c r="K362" s="34">
        <v>0</v>
      </c>
      <c r="L362" s="34">
        <v>0</v>
      </c>
      <c r="M362" s="35">
        <v>0</v>
      </c>
      <c r="N362" s="35">
        <v>0</v>
      </c>
      <c r="O362" s="35">
        <v>0</v>
      </c>
      <c r="P362" s="35">
        <v>0</v>
      </c>
      <c r="Q362" s="36">
        <f t="shared" si="15"/>
        <v>8.415833333333334E-4</v>
      </c>
      <c r="R362" s="36">
        <f t="shared" si="16"/>
        <v>0</v>
      </c>
      <c r="S362" s="37">
        <f t="shared" si="17"/>
        <v>8.415833333333334E-4</v>
      </c>
      <c r="T362" s="37" t="s">
        <v>770</v>
      </c>
      <c r="U362" s="37" t="s">
        <v>770</v>
      </c>
    </row>
    <row r="363" spans="1:21" x14ac:dyDescent="0.2">
      <c r="A363" s="34">
        <v>0</v>
      </c>
      <c r="B363" s="34">
        <v>0</v>
      </c>
      <c r="C363" s="34">
        <v>4.3670000000000002E-3</v>
      </c>
      <c r="D363" s="34">
        <v>0</v>
      </c>
      <c r="E363" s="34">
        <v>5.7140000000000003E-3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0</v>
      </c>
      <c r="M363" s="35">
        <v>0</v>
      </c>
      <c r="N363" s="35">
        <v>0</v>
      </c>
      <c r="O363" s="35">
        <v>0</v>
      </c>
      <c r="P363" s="35">
        <v>0</v>
      </c>
      <c r="Q363" s="36">
        <f t="shared" si="15"/>
        <v>8.4008333333333331E-4</v>
      </c>
      <c r="R363" s="36">
        <f t="shared" si="16"/>
        <v>0</v>
      </c>
      <c r="S363" s="37">
        <f t="shared" si="17"/>
        <v>8.4008333333333331E-4</v>
      </c>
      <c r="T363" s="37" t="s">
        <v>693</v>
      </c>
      <c r="U363" s="37" t="s">
        <v>692</v>
      </c>
    </row>
    <row r="364" spans="1:21" x14ac:dyDescent="0.2">
      <c r="A364" s="34">
        <v>0</v>
      </c>
      <c r="B364" s="34">
        <v>0</v>
      </c>
      <c r="C364" s="34">
        <v>0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1.0076E-2</v>
      </c>
      <c r="J364" s="34">
        <v>0</v>
      </c>
      <c r="K364" s="34">
        <v>0</v>
      </c>
      <c r="L364" s="34">
        <v>0</v>
      </c>
      <c r="M364" s="35">
        <v>0</v>
      </c>
      <c r="N364" s="35">
        <v>0</v>
      </c>
      <c r="O364" s="35">
        <v>0</v>
      </c>
      <c r="P364" s="35">
        <v>0</v>
      </c>
      <c r="Q364" s="36">
        <f t="shared" si="15"/>
        <v>8.3966666666666662E-4</v>
      </c>
      <c r="R364" s="36">
        <f t="shared" si="16"/>
        <v>0</v>
      </c>
      <c r="S364" s="37">
        <f t="shared" si="17"/>
        <v>8.3966666666666662E-4</v>
      </c>
      <c r="T364" s="37" t="s">
        <v>1926</v>
      </c>
      <c r="U364" s="37" t="s">
        <v>1926</v>
      </c>
    </row>
    <row r="365" spans="1:21" x14ac:dyDescent="0.2">
      <c r="A365" s="34">
        <v>0</v>
      </c>
      <c r="B365" s="34">
        <v>0</v>
      </c>
      <c r="C365" s="34">
        <v>0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1.0017E-2</v>
      </c>
      <c r="J365" s="34">
        <v>0</v>
      </c>
      <c r="K365" s="34">
        <v>0</v>
      </c>
      <c r="L365" s="34">
        <v>0</v>
      </c>
      <c r="M365" s="35">
        <v>0</v>
      </c>
      <c r="N365" s="35">
        <v>0</v>
      </c>
      <c r="O365" s="35">
        <v>0</v>
      </c>
      <c r="P365" s="35">
        <v>0</v>
      </c>
      <c r="Q365" s="36">
        <f t="shared" si="15"/>
        <v>8.3474999999999999E-4</v>
      </c>
      <c r="R365" s="36">
        <f t="shared" si="16"/>
        <v>0</v>
      </c>
      <c r="S365" s="37">
        <f t="shared" si="17"/>
        <v>8.3474999999999999E-4</v>
      </c>
      <c r="T365" s="37" t="s">
        <v>565</v>
      </c>
      <c r="U365" s="37" t="s">
        <v>565</v>
      </c>
    </row>
    <row r="366" spans="1:21" x14ac:dyDescent="0.2">
      <c r="A366" s="34">
        <v>0</v>
      </c>
      <c r="B366" s="34">
        <v>0</v>
      </c>
      <c r="C366" s="34">
        <v>0</v>
      </c>
      <c r="D366" s="34">
        <v>0</v>
      </c>
      <c r="E366" s="34">
        <v>0</v>
      </c>
      <c r="F366" s="34">
        <v>0</v>
      </c>
      <c r="G366" s="34">
        <v>9.9500000000000005E-3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  <c r="M366" s="35">
        <v>0</v>
      </c>
      <c r="N366" s="35">
        <v>0</v>
      </c>
      <c r="O366" s="35">
        <v>0</v>
      </c>
      <c r="P366" s="35">
        <v>0</v>
      </c>
      <c r="Q366" s="36">
        <f t="shared" si="15"/>
        <v>8.2916666666666675E-4</v>
      </c>
      <c r="R366" s="36">
        <f t="shared" si="16"/>
        <v>0</v>
      </c>
      <c r="S366" s="37">
        <f t="shared" si="17"/>
        <v>8.2916666666666675E-4</v>
      </c>
      <c r="T366" s="37" t="s">
        <v>346</v>
      </c>
      <c r="U366" s="37" t="s">
        <v>2183</v>
      </c>
    </row>
    <row r="367" spans="1:21" x14ac:dyDescent="0.2">
      <c r="A367" s="34">
        <v>0</v>
      </c>
      <c r="B367" s="34">
        <v>0</v>
      </c>
      <c r="C367" s="34">
        <v>0</v>
      </c>
      <c r="D367" s="34">
        <v>0</v>
      </c>
      <c r="E367" s="34">
        <v>0</v>
      </c>
      <c r="F367" s="34">
        <v>9.9260000000000008E-3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  <c r="M367" s="35">
        <v>0</v>
      </c>
      <c r="N367" s="35">
        <v>0</v>
      </c>
      <c r="O367" s="35">
        <v>0</v>
      </c>
      <c r="P367" s="35">
        <v>0</v>
      </c>
      <c r="Q367" s="36">
        <f t="shared" si="15"/>
        <v>8.271666666666667E-4</v>
      </c>
      <c r="R367" s="36">
        <f t="shared" si="16"/>
        <v>0</v>
      </c>
      <c r="S367" s="37">
        <f t="shared" si="17"/>
        <v>8.271666666666667E-4</v>
      </c>
      <c r="T367" s="37" t="s">
        <v>551</v>
      </c>
      <c r="U367" s="37" t="s">
        <v>2382</v>
      </c>
    </row>
    <row r="368" spans="1:21" x14ac:dyDescent="0.2">
      <c r="A368" s="34">
        <v>0</v>
      </c>
      <c r="B368" s="34">
        <v>0</v>
      </c>
      <c r="C368" s="34">
        <v>0</v>
      </c>
      <c r="D368" s="34">
        <v>9.8770000000000004E-3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0</v>
      </c>
      <c r="M368" s="35">
        <v>0</v>
      </c>
      <c r="N368" s="35">
        <v>0</v>
      </c>
      <c r="O368" s="35">
        <v>0</v>
      </c>
      <c r="P368" s="35">
        <v>0</v>
      </c>
      <c r="Q368" s="36">
        <f t="shared" si="15"/>
        <v>8.2308333333333333E-4</v>
      </c>
      <c r="R368" s="36">
        <f t="shared" si="16"/>
        <v>0</v>
      </c>
      <c r="S368" s="37">
        <f t="shared" si="17"/>
        <v>8.2308333333333333E-4</v>
      </c>
      <c r="T368" s="37" t="s">
        <v>1268</v>
      </c>
      <c r="U368" s="37" t="s">
        <v>1268</v>
      </c>
    </row>
    <row r="369" spans="1:21" x14ac:dyDescent="0.2">
      <c r="A369" s="34">
        <v>0</v>
      </c>
      <c r="B369" s="34">
        <v>0</v>
      </c>
      <c r="C369" s="34">
        <v>0</v>
      </c>
      <c r="D369" s="34">
        <v>5.9880000000000003E-3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3.8440000000000002E-3</v>
      </c>
      <c r="M369" s="35">
        <v>0</v>
      </c>
      <c r="N369" s="35">
        <v>0</v>
      </c>
      <c r="O369" s="35">
        <v>0</v>
      </c>
      <c r="P369" s="35">
        <v>0</v>
      </c>
      <c r="Q369" s="36">
        <f t="shared" si="15"/>
        <v>8.1933333333333337E-4</v>
      </c>
      <c r="R369" s="36">
        <f t="shared" si="16"/>
        <v>0</v>
      </c>
      <c r="S369" s="37">
        <f t="shared" si="17"/>
        <v>8.1933333333333337E-4</v>
      </c>
      <c r="T369" s="37" t="s">
        <v>576</v>
      </c>
      <c r="U369" s="37" t="s">
        <v>575</v>
      </c>
    </row>
    <row r="370" spans="1:21" x14ac:dyDescent="0.2">
      <c r="A370" s="34">
        <v>9.7800000000000005E-3</v>
      </c>
      <c r="B370" s="34">
        <v>0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0</v>
      </c>
      <c r="M370" s="35">
        <v>0</v>
      </c>
      <c r="N370" s="35">
        <v>0</v>
      </c>
      <c r="O370" s="35">
        <v>0</v>
      </c>
      <c r="P370" s="35">
        <v>0</v>
      </c>
      <c r="Q370" s="36">
        <f t="shared" si="15"/>
        <v>8.1500000000000008E-4</v>
      </c>
      <c r="R370" s="36">
        <f t="shared" si="16"/>
        <v>0</v>
      </c>
      <c r="S370" s="37">
        <f t="shared" si="17"/>
        <v>8.1500000000000008E-4</v>
      </c>
      <c r="T370" s="37" t="s">
        <v>1182</v>
      </c>
      <c r="U370" s="37" t="s">
        <v>1182</v>
      </c>
    </row>
    <row r="371" spans="1:21" x14ac:dyDescent="0.2">
      <c r="A371" s="34">
        <v>0</v>
      </c>
      <c r="B371" s="34">
        <v>0</v>
      </c>
      <c r="C371" s="34">
        <v>0</v>
      </c>
      <c r="D371" s="34">
        <v>0</v>
      </c>
      <c r="E371" s="34">
        <v>0</v>
      </c>
      <c r="F371" s="34">
        <v>0</v>
      </c>
      <c r="G371" s="34">
        <v>9.7319999999999993E-3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  <c r="M371" s="35">
        <v>0</v>
      </c>
      <c r="N371" s="35">
        <v>0</v>
      </c>
      <c r="O371" s="35">
        <v>0</v>
      </c>
      <c r="P371" s="35">
        <v>0</v>
      </c>
      <c r="Q371" s="36">
        <f t="shared" si="15"/>
        <v>8.1099999999999998E-4</v>
      </c>
      <c r="R371" s="36">
        <f t="shared" si="16"/>
        <v>0</v>
      </c>
      <c r="S371" s="37">
        <f t="shared" si="17"/>
        <v>8.1099999999999998E-4</v>
      </c>
      <c r="T371" s="37" t="s">
        <v>1409</v>
      </c>
      <c r="U371" s="37" t="s">
        <v>1409</v>
      </c>
    </row>
    <row r="372" spans="1:21" x14ac:dyDescent="0.2">
      <c r="A372" s="34">
        <v>0</v>
      </c>
      <c r="B372" s="34">
        <v>0</v>
      </c>
      <c r="C372" s="34">
        <v>0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9.7090000000000006E-3</v>
      </c>
      <c r="J372" s="34">
        <v>0</v>
      </c>
      <c r="K372" s="34">
        <v>0</v>
      </c>
      <c r="L372" s="34">
        <v>0</v>
      </c>
      <c r="M372" s="35">
        <v>0</v>
      </c>
      <c r="N372" s="35">
        <v>0</v>
      </c>
      <c r="O372" s="35">
        <v>0</v>
      </c>
      <c r="P372" s="35">
        <v>0</v>
      </c>
      <c r="Q372" s="36">
        <f t="shared" si="15"/>
        <v>8.0908333333333342E-4</v>
      </c>
      <c r="R372" s="36">
        <f t="shared" si="16"/>
        <v>0</v>
      </c>
      <c r="S372" s="37">
        <f t="shared" si="17"/>
        <v>8.0908333333333342E-4</v>
      </c>
      <c r="T372" s="37" t="s">
        <v>2656</v>
      </c>
      <c r="U372" s="37" t="s">
        <v>2655</v>
      </c>
    </row>
    <row r="373" spans="1:21" x14ac:dyDescent="0.2">
      <c r="A373" s="34">
        <v>0</v>
      </c>
      <c r="B373" s="34">
        <v>0</v>
      </c>
      <c r="C373" s="34">
        <v>0</v>
      </c>
      <c r="D373" s="34">
        <v>0</v>
      </c>
      <c r="E373" s="34">
        <v>0</v>
      </c>
      <c r="F373" s="34">
        <v>9.6620000000000004E-3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0</v>
      </c>
      <c r="M373" s="35">
        <v>0</v>
      </c>
      <c r="N373" s="35">
        <v>0</v>
      </c>
      <c r="O373" s="35">
        <v>0</v>
      </c>
      <c r="P373" s="35">
        <v>0</v>
      </c>
      <c r="Q373" s="36">
        <f t="shared" si="15"/>
        <v>8.051666666666667E-4</v>
      </c>
      <c r="R373" s="36">
        <f t="shared" si="16"/>
        <v>0</v>
      </c>
      <c r="S373" s="37">
        <f t="shared" si="17"/>
        <v>8.051666666666667E-4</v>
      </c>
      <c r="T373" s="37" t="s">
        <v>921</v>
      </c>
      <c r="U373" s="37" t="s">
        <v>920</v>
      </c>
    </row>
    <row r="374" spans="1:21" x14ac:dyDescent="0.2">
      <c r="A374" s="34">
        <v>0</v>
      </c>
      <c r="B374" s="34">
        <v>0</v>
      </c>
      <c r="C374" s="34">
        <v>9.639E-3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  <c r="M374" s="35">
        <v>0</v>
      </c>
      <c r="N374" s="35">
        <v>0</v>
      </c>
      <c r="O374" s="35">
        <v>0</v>
      </c>
      <c r="P374" s="35">
        <v>0</v>
      </c>
      <c r="Q374" s="36">
        <f t="shared" si="15"/>
        <v>8.0325000000000004E-4</v>
      </c>
      <c r="R374" s="36">
        <f t="shared" si="16"/>
        <v>0</v>
      </c>
      <c r="S374" s="37">
        <f t="shared" si="17"/>
        <v>8.0325000000000004E-4</v>
      </c>
      <c r="T374" s="37" t="s">
        <v>1577</v>
      </c>
      <c r="U374" s="37" t="s">
        <v>1576</v>
      </c>
    </row>
    <row r="375" spans="1:21" x14ac:dyDescent="0.2">
      <c r="A375" s="34">
        <v>0</v>
      </c>
      <c r="B375" s="34">
        <v>0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9.639E-3</v>
      </c>
      <c r="J375" s="34">
        <v>0</v>
      </c>
      <c r="K375" s="34">
        <v>0</v>
      </c>
      <c r="L375" s="34">
        <v>0</v>
      </c>
      <c r="M375" s="35">
        <v>0</v>
      </c>
      <c r="N375" s="35">
        <v>0</v>
      </c>
      <c r="O375" s="35">
        <v>0</v>
      </c>
      <c r="P375" s="35">
        <v>0</v>
      </c>
      <c r="Q375" s="36">
        <f t="shared" si="15"/>
        <v>8.0325000000000004E-4</v>
      </c>
      <c r="R375" s="36">
        <f t="shared" si="16"/>
        <v>0</v>
      </c>
      <c r="S375" s="37">
        <f t="shared" si="17"/>
        <v>8.0325000000000004E-4</v>
      </c>
      <c r="T375" s="37" t="s">
        <v>1506</v>
      </c>
      <c r="U375" s="37" t="s">
        <v>1505</v>
      </c>
    </row>
    <row r="376" spans="1:21" x14ac:dyDescent="0.2">
      <c r="A376" s="34">
        <v>0</v>
      </c>
      <c r="B376" s="34">
        <v>0</v>
      </c>
      <c r="C376" s="34">
        <v>0</v>
      </c>
      <c r="D376" s="34">
        <v>0</v>
      </c>
      <c r="E376" s="34">
        <v>0</v>
      </c>
      <c r="F376" s="34">
        <v>0</v>
      </c>
      <c r="G376" s="34">
        <v>9.6150000000000003E-3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5">
        <v>0</v>
      </c>
      <c r="N376" s="35">
        <v>0</v>
      </c>
      <c r="O376" s="35">
        <v>0</v>
      </c>
      <c r="P376" s="35">
        <v>0</v>
      </c>
      <c r="Q376" s="36">
        <f t="shared" si="15"/>
        <v>8.0124999999999999E-4</v>
      </c>
      <c r="R376" s="36">
        <f t="shared" si="16"/>
        <v>0</v>
      </c>
      <c r="S376" s="37">
        <f t="shared" si="17"/>
        <v>8.0124999999999999E-4</v>
      </c>
      <c r="T376" s="37" t="s">
        <v>1513</v>
      </c>
      <c r="U376" s="37" t="s">
        <v>1513</v>
      </c>
    </row>
    <row r="377" spans="1:21" x14ac:dyDescent="0.2">
      <c r="A377" s="34">
        <v>4.5770000000000003E-3</v>
      </c>
      <c r="B377" s="34">
        <v>5.006E-3</v>
      </c>
      <c r="C377" s="34">
        <v>0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5">
        <v>0</v>
      </c>
      <c r="N377" s="35">
        <v>0</v>
      </c>
      <c r="O377" s="35">
        <v>0</v>
      </c>
      <c r="P377" s="35">
        <v>0</v>
      </c>
      <c r="Q377" s="36">
        <f t="shared" si="15"/>
        <v>7.9858333333333344E-4</v>
      </c>
      <c r="R377" s="36">
        <f t="shared" si="16"/>
        <v>0</v>
      </c>
      <c r="S377" s="37">
        <f t="shared" si="17"/>
        <v>7.9858333333333344E-4</v>
      </c>
      <c r="T377" s="37" t="s">
        <v>1565</v>
      </c>
      <c r="U377" s="37" t="s">
        <v>1564</v>
      </c>
    </row>
    <row r="378" spans="1:21" x14ac:dyDescent="0.2">
      <c r="A378" s="34">
        <v>0</v>
      </c>
      <c r="B378" s="34">
        <v>0</v>
      </c>
      <c r="C378" s="34">
        <v>0</v>
      </c>
      <c r="D378" s="34">
        <v>0</v>
      </c>
      <c r="E378" s="34">
        <v>0</v>
      </c>
      <c r="F378" s="34">
        <v>0</v>
      </c>
      <c r="G378" s="34">
        <v>9.5689999999999994E-3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5">
        <v>0</v>
      </c>
      <c r="N378" s="35">
        <v>0</v>
      </c>
      <c r="O378" s="35">
        <v>0</v>
      </c>
      <c r="P378" s="35">
        <v>0</v>
      </c>
      <c r="Q378" s="36">
        <f t="shared" si="15"/>
        <v>7.9741666666666665E-4</v>
      </c>
      <c r="R378" s="36">
        <f t="shared" si="16"/>
        <v>0</v>
      </c>
      <c r="S378" s="37">
        <f t="shared" si="17"/>
        <v>7.9741666666666665E-4</v>
      </c>
      <c r="T378" s="37" t="s">
        <v>1512</v>
      </c>
      <c r="U378" s="37" t="s">
        <v>1512</v>
      </c>
    </row>
    <row r="379" spans="1:21" x14ac:dyDescent="0.2">
      <c r="A379" s="34">
        <v>0</v>
      </c>
      <c r="B379" s="34">
        <v>0</v>
      </c>
      <c r="C379" s="34">
        <v>9.5239999999999995E-3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5">
        <v>0</v>
      </c>
      <c r="N379" s="35">
        <v>0</v>
      </c>
      <c r="O379" s="35">
        <v>0</v>
      </c>
      <c r="P379" s="35">
        <v>0</v>
      </c>
      <c r="Q379" s="36">
        <f t="shared" si="15"/>
        <v>7.9366666666666659E-4</v>
      </c>
      <c r="R379" s="36">
        <f t="shared" si="16"/>
        <v>0</v>
      </c>
      <c r="S379" s="37">
        <f t="shared" si="17"/>
        <v>7.9366666666666659E-4</v>
      </c>
      <c r="T379" s="37" t="s">
        <v>2015</v>
      </c>
      <c r="U379" s="37" t="s">
        <v>2015</v>
      </c>
    </row>
    <row r="380" spans="1:21" x14ac:dyDescent="0.2">
      <c r="A380" s="34">
        <v>0</v>
      </c>
      <c r="B380" s="34">
        <v>0</v>
      </c>
      <c r="C380" s="34">
        <v>9.5239999999999995E-3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5">
        <v>0</v>
      </c>
      <c r="N380" s="35">
        <v>0</v>
      </c>
      <c r="O380" s="35">
        <v>0</v>
      </c>
      <c r="P380" s="35">
        <v>0</v>
      </c>
      <c r="Q380" s="36">
        <f t="shared" si="15"/>
        <v>7.9366666666666659E-4</v>
      </c>
      <c r="R380" s="36">
        <f t="shared" si="16"/>
        <v>0</v>
      </c>
      <c r="S380" s="37">
        <f t="shared" si="17"/>
        <v>7.9366666666666659E-4</v>
      </c>
      <c r="T380" s="37" t="s">
        <v>2163</v>
      </c>
      <c r="U380" s="37" t="s">
        <v>2163</v>
      </c>
    </row>
    <row r="381" spans="1:21" x14ac:dyDescent="0.2">
      <c r="A381" s="34">
        <v>0</v>
      </c>
      <c r="B381" s="34">
        <v>5.0829999999999998E-3</v>
      </c>
      <c r="C381" s="34">
        <v>0</v>
      </c>
      <c r="D381" s="34">
        <v>0</v>
      </c>
      <c r="E381" s="34">
        <v>4.4299999999999999E-3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5">
        <v>0</v>
      </c>
      <c r="N381" s="35">
        <v>0</v>
      </c>
      <c r="O381" s="35">
        <v>0</v>
      </c>
      <c r="P381" s="35">
        <v>0</v>
      </c>
      <c r="Q381" s="36">
        <f t="shared" si="15"/>
        <v>7.9275000000000005E-4</v>
      </c>
      <c r="R381" s="36">
        <f t="shared" si="16"/>
        <v>0</v>
      </c>
      <c r="S381" s="37">
        <f t="shared" si="17"/>
        <v>7.9275000000000005E-4</v>
      </c>
      <c r="T381" s="37" t="s">
        <v>794</v>
      </c>
      <c r="U381" s="37" t="s">
        <v>794</v>
      </c>
    </row>
    <row r="382" spans="1:21" x14ac:dyDescent="0.2">
      <c r="A382" s="34">
        <v>0</v>
      </c>
      <c r="B382" s="34">
        <v>0</v>
      </c>
      <c r="C382" s="34">
        <v>9.4789999999999996E-3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5">
        <v>0</v>
      </c>
      <c r="N382" s="35">
        <v>0</v>
      </c>
      <c r="O382" s="35">
        <v>0</v>
      </c>
      <c r="P382" s="35">
        <v>0</v>
      </c>
      <c r="Q382" s="36">
        <f t="shared" si="15"/>
        <v>7.8991666666666663E-4</v>
      </c>
      <c r="R382" s="36">
        <f t="shared" si="16"/>
        <v>0</v>
      </c>
      <c r="S382" s="37">
        <f t="shared" si="17"/>
        <v>7.8991666666666663E-4</v>
      </c>
      <c r="T382" s="37" t="s">
        <v>1141</v>
      </c>
      <c r="U382" s="37" t="s">
        <v>1141</v>
      </c>
    </row>
    <row r="383" spans="1:21" x14ac:dyDescent="0.2">
      <c r="A383" s="34">
        <v>0</v>
      </c>
      <c r="B383" s="34">
        <v>0</v>
      </c>
      <c r="C383" s="34">
        <v>0</v>
      </c>
      <c r="D383" s="34">
        <v>0</v>
      </c>
      <c r="E383" s="34">
        <v>0</v>
      </c>
      <c r="F383" s="34">
        <v>0</v>
      </c>
      <c r="G383" s="34">
        <v>0</v>
      </c>
      <c r="H383" s="34">
        <v>9.4560000000000009E-3</v>
      </c>
      <c r="I383" s="34">
        <v>0</v>
      </c>
      <c r="J383" s="34">
        <v>0</v>
      </c>
      <c r="K383" s="34">
        <v>0</v>
      </c>
      <c r="L383" s="34">
        <v>0</v>
      </c>
      <c r="M383" s="35">
        <v>0</v>
      </c>
      <c r="N383" s="35">
        <v>0</v>
      </c>
      <c r="O383" s="35">
        <v>0</v>
      </c>
      <c r="P383" s="35">
        <v>0</v>
      </c>
      <c r="Q383" s="36">
        <f t="shared" si="15"/>
        <v>7.8800000000000007E-4</v>
      </c>
      <c r="R383" s="36">
        <f t="shared" si="16"/>
        <v>0</v>
      </c>
      <c r="S383" s="37">
        <f t="shared" si="17"/>
        <v>7.8800000000000007E-4</v>
      </c>
      <c r="T383" s="37" t="s">
        <v>2767</v>
      </c>
      <c r="U383" s="37" t="s">
        <v>2766</v>
      </c>
    </row>
    <row r="384" spans="1:21" x14ac:dyDescent="0.2">
      <c r="A384" s="34">
        <v>0</v>
      </c>
      <c r="B384" s="34">
        <v>0</v>
      </c>
      <c r="C384" s="34">
        <v>0</v>
      </c>
      <c r="D384" s="34">
        <v>0</v>
      </c>
      <c r="E384" s="34">
        <v>0</v>
      </c>
      <c r="F384" s="34">
        <v>9.4120000000000002E-3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5">
        <v>0</v>
      </c>
      <c r="N384" s="35">
        <v>0</v>
      </c>
      <c r="O384" s="35">
        <v>0</v>
      </c>
      <c r="P384" s="35">
        <v>0</v>
      </c>
      <c r="Q384" s="36">
        <f t="shared" si="15"/>
        <v>7.8433333333333339E-4</v>
      </c>
      <c r="R384" s="36">
        <f t="shared" si="16"/>
        <v>0</v>
      </c>
      <c r="S384" s="37">
        <f t="shared" si="17"/>
        <v>7.8433333333333339E-4</v>
      </c>
      <c r="T384" s="37" t="s">
        <v>1293</v>
      </c>
      <c r="U384" s="37" t="s">
        <v>1292</v>
      </c>
    </row>
    <row r="385" spans="1:21" x14ac:dyDescent="0.2">
      <c r="A385" s="34">
        <v>0</v>
      </c>
      <c r="B385" s="34">
        <v>3.617E-3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5.7889999999999999E-3</v>
      </c>
      <c r="I385" s="34">
        <v>0</v>
      </c>
      <c r="J385" s="34">
        <v>0</v>
      </c>
      <c r="K385" s="34">
        <v>0</v>
      </c>
      <c r="L385" s="34">
        <v>0</v>
      </c>
      <c r="M385" s="35">
        <v>0</v>
      </c>
      <c r="N385" s="35">
        <v>0</v>
      </c>
      <c r="O385" s="35">
        <v>0</v>
      </c>
      <c r="P385" s="35">
        <v>0</v>
      </c>
      <c r="Q385" s="36">
        <f t="shared" si="15"/>
        <v>7.8383333333333332E-4</v>
      </c>
      <c r="R385" s="36">
        <f t="shared" si="16"/>
        <v>0</v>
      </c>
      <c r="S385" s="37">
        <f t="shared" si="17"/>
        <v>7.8383333333333332E-4</v>
      </c>
      <c r="T385" s="37" t="s">
        <v>745</v>
      </c>
      <c r="U385" s="37" t="s">
        <v>745</v>
      </c>
    </row>
    <row r="386" spans="1:21" x14ac:dyDescent="0.2">
      <c r="A386" s="34">
        <v>0</v>
      </c>
      <c r="B386" s="34">
        <v>0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9.3679999999999996E-3</v>
      </c>
      <c r="J386" s="34">
        <v>0</v>
      </c>
      <c r="K386" s="34">
        <v>0</v>
      </c>
      <c r="L386" s="34">
        <v>0</v>
      </c>
      <c r="M386" s="35">
        <v>0</v>
      </c>
      <c r="N386" s="35">
        <v>0</v>
      </c>
      <c r="O386" s="35">
        <v>0</v>
      </c>
      <c r="P386" s="35">
        <v>0</v>
      </c>
      <c r="Q386" s="36">
        <f t="shared" si="15"/>
        <v>7.806666666666666E-4</v>
      </c>
      <c r="R386" s="36">
        <f t="shared" si="16"/>
        <v>0</v>
      </c>
      <c r="S386" s="37">
        <f t="shared" si="17"/>
        <v>7.806666666666666E-4</v>
      </c>
      <c r="T386" s="37" t="s">
        <v>445</v>
      </c>
      <c r="U386" s="37" t="s">
        <v>445</v>
      </c>
    </row>
    <row r="387" spans="1:21" x14ac:dyDescent="0.2">
      <c r="A387" s="34">
        <v>0</v>
      </c>
      <c r="B387" s="34">
        <v>0</v>
      </c>
      <c r="C387" s="34">
        <v>0</v>
      </c>
      <c r="D387" s="34">
        <v>0</v>
      </c>
      <c r="E387" s="34">
        <v>0</v>
      </c>
      <c r="F387" s="34">
        <v>0</v>
      </c>
      <c r="G387" s="34">
        <v>9.3240000000000007E-3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5">
        <v>0</v>
      </c>
      <c r="N387" s="35">
        <v>0</v>
      </c>
      <c r="O387" s="35">
        <v>0</v>
      </c>
      <c r="P387" s="35">
        <v>0</v>
      </c>
      <c r="Q387" s="36">
        <f t="shared" si="15"/>
        <v>7.7700000000000002E-4</v>
      </c>
      <c r="R387" s="36">
        <f t="shared" si="16"/>
        <v>0</v>
      </c>
      <c r="S387" s="37">
        <f t="shared" si="17"/>
        <v>7.7700000000000002E-4</v>
      </c>
      <c r="T387" s="37" t="s">
        <v>1780</v>
      </c>
      <c r="U387" s="37" t="s">
        <v>1779</v>
      </c>
    </row>
    <row r="388" spans="1:21" x14ac:dyDescent="0.2">
      <c r="A388" s="34">
        <v>6.757E-3</v>
      </c>
      <c r="B388" s="34">
        <v>0</v>
      </c>
      <c r="C388" s="34">
        <v>0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2.5460000000000001E-3</v>
      </c>
      <c r="M388" s="35">
        <v>0</v>
      </c>
      <c r="N388" s="35">
        <v>0</v>
      </c>
      <c r="O388" s="35">
        <v>0</v>
      </c>
      <c r="P388" s="35">
        <v>0</v>
      </c>
      <c r="Q388" s="36">
        <f t="shared" ref="Q388:Q451" si="18">AVERAGE(C388,A388,B388,F388,D388,E388,I388,G388,H388,L388,J388,K388)</f>
        <v>7.7525000000000001E-4</v>
      </c>
      <c r="R388" s="36">
        <f t="shared" ref="R388:R451" si="19">AVERAGE(P388,O388,N388,M388)</f>
        <v>0</v>
      </c>
      <c r="S388" s="37">
        <f t="shared" ref="S388:S451" si="20">Q388-R388</f>
        <v>7.7525000000000001E-4</v>
      </c>
      <c r="T388" s="37" t="s">
        <v>793</v>
      </c>
      <c r="U388" s="37" t="s">
        <v>793</v>
      </c>
    </row>
    <row r="389" spans="1:21" x14ac:dyDescent="0.2">
      <c r="A389" s="34">
        <v>0</v>
      </c>
      <c r="B389" s="34">
        <v>0</v>
      </c>
      <c r="C389" s="34">
        <v>0</v>
      </c>
      <c r="D389" s="34">
        <v>0</v>
      </c>
      <c r="E389" s="34">
        <v>9.3019999999999995E-3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5">
        <v>0</v>
      </c>
      <c r="N389" s="35">
        <v>0</v>
      </c>
      <c r="O389" s="35">
        <v>0</v>
      </c>
      <c r="P389" s="35">
        <v>0</v>
      </c>
      <c r="Q389" s="36">
        <f t="shared" si="18"/>
        <v>7.7516666666666663E-4</v>
      </c>
      <c r="R389" s="36">
        <f t="shared" si="19"/>
        <v>0</v>
      </c>
      <c r="S389" s="37">
        <f t="shared" si="20"/>
        <v>7.7516666666666663E-4</v>
      </c>
      <c r="T389" s="37" t="s">
        <v>1015</v>
      </c>
      <c r="U389" s="37" t="s">
        <v>1014</v>
      </c>
    </row>
    <row r="390" spans="1:21" x14ac:dyDescent="0.2">
      <c r="A390" s="34">
        <v>4.6239999999999996E-3</v>
      </c>
      <c r="B390" s="34">
        <v>0</v>
      </c>
      <c r="C390" s="34">
        <v>4.646E-3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5">
        <v>0</v>
      </c>
      <c r="N390" s="35">
        <v>0</v>
      </c>
      <c r="O390" s="35">
        <v>0</v>
      </c>
      <c r="P390" s="35">
        <v>0</v>
      </c>
      <c r="Q390" s="36">
        <f t="shared" si="18"/>
        <v>7.7250000000000007E-4</v>
      </c>
      <c r="R390" s="36">
        <f t="shared" si="19"/>
        <v>0</v>
      </c>
      <c r="S390" s="37">
        <f t="shared" si="20"/>
        <v>7.7250000000000007E-4</v>
      </c>
      <c r="T390" s="37" t="s">
        <v>1720</v>
      </c>
      <c r="U390" s="37" t="s">
        <v>1720</v>
      </c>
    </row>
    <row r="391" spans="1:21" x14ac:dyDescent="0.2">
      <c r="A391" s="34">
        <v>0</v>
      </c>
      <c r="B391" s="34">
        <v>9.2589999999999999E-3</v>
      </c>
      <c r="C391" s="34">
        <v>0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5">
        <v>0</v>
      </c>
      <c r="N391" s="35">
        <v>0</v>
      </c>
      <c r="O391" s="35">
        <v>0</v>
      </c>
      <c r="P391" s="35">
        <v>0</v>
      </c>
      <c r="Q391" s="36">
        <f t="shared" si="18"/>
        <v>7.7158333333333332E-4</v>
      </c>
      <c r="R391" s="36">
        <f t="shared" si="19"/>
        <v>0</v>
      </c>
      <c r="S391" s="37">
        <f t="shared" si="20"/>
        <v>7.7158333333333332E-4</v>
      </c>
      <c r="T391" s="37" t="s">
        <v>2747</v>
      </c>
      <c r="U391" s="37" t="s">
        <v>2747</v>
      </c>
    </row>
    <row r="392" spans="1:21" x14ac:dyDescent="0.2">
      <c r="A392" s="34">
        <v>0</v>
      </c>
      <c r="B392" s="34">
        <v>0</v>
      </c>
      <c r="C392" s="34">
        <v>0</v>
      </c>
      <c r="D392" s="34">
        <v>0</v>
      </c>
      <c r="E392" s="34">
        <v>0</v>
      </c>
      <c r="F392" s="34">
        <v>0</v>
      </c>
      <c r="G392" s="34">
        <v>9.2169999999999995E-3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5">
        <v>0</v>
      </c>
      <c r="N392" s="35">
        <v>0</v>
      </c>
      <c r="O392" s="35">
        <v>0</v>
      </c>
      <c r="P392" s="35">
        <v>0</v>
      </c>
      <c r="Q392" s="36">
        <f t="shared" si="18"/>
        <v>7.6808333333333329E-4</v>
      </c>
      <c r="R392" s="36">
        <f t="shared" si="19"/>
        <v>0</v>
      </c>
      <c r="S392" s="37">
        <f t="shared" si="20"/>
        <v>7.6808333333333329E-4</v>
      </c>
      <c r="T392" s="37" t="s">
        <v>2551</v>
      </c>
      <c r="U392" s="37" t="s">
        <v>2550</v>
      </c>
    </row>
    <row r="393" spans="1:21" x14ac:dyDescent="0.2">
      <c r="A393" s="34">
        <v>0</v>
      </c>
      <c r="B393" s="34">
        <v>0</v>
      </c>
      <c r="C393" s="34">
        <v>0</v>
      </c>
      <c r="D393" s="34">
        <v>0</v>
      </c>
      <c r="E393" s="34">
        <v>0</v>
      </c>
      <c r="F393" s="34">
        <v>0</v>
      </c>
      <c r="G393" s="34">
        <v>0</v>
      </c>
      <c r="H393" s="34">
        <v>9.2169999999999995E-3</v>
      </c>
      <c r="I393" s="34">
        <v>0</v>
      </c>
      <c r="J393" s="34">
        <v>0</v>
      </c>
      <c r="K393" s="34">
        <v>0</v>
      </c>
      <c r="L393" s="34">
        <v>0</v>
      </c>
      <c r="M393" s="35">
        <v>0</v>
      </c>
      <c r="N393" s="35">
        <v>0</v>
      </c>
      <c r="O393" s="35">
        <v>0</v>
      </c>
      <c r="P393" s="35">
        <v>0</v>
      </c>
      <c r="Q393" s="36">
        <f t="shared" si="18"/>
        <v>7.6808333333333329E-4</v>
      </c>
      <c r="R393" s="36">
        <f t="shared" si="19"/>
        <v>0</v>
      </c>
      <c r="S393" s="37">
        <f t="shared" si="20"/>
        <v>7.6808333333333329E-4</v>
      </c>
      <c r="T393" s="37" t="s">
        <v>1027</v>
      </c>
      <c r="U393" s="37" t="s">
        <v>1026</v>
      </c>
    </row>
    <row r="394" spans="1:21" x14ac:dyDescent="0.2">
      <c r="A394" s="34">
        <v>0</v>
      </c>
      <c r="B394" s="34">
        <v>0</v>
      </c>
      <c r="C394" s="34">
        <v>0</v>
      </c>
      <c r="D394" s="34">
        <v>0</v>
      </c>
      <c r="E394" s="34">
        <v>0</v>
      </c>
      <c r="F394" s="34">
        <v>0</v>
      </c>
      <c r="G394" s="34">
        <v>9.2169999999999995E-3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5">
        <v>0</v>
      </c>
      <c r="N394" s="35">
        <v>0</v>
      </c>
      <c r="O394" s="35">
        <v>0</v>
      </c>
      <c r="P394" s="35">
        <v>0</v>
      </c>
      <c r="Q394" s="36">
        <f t="shared" si="18"/>
        <v>7.6808333333333329E-4</v>
      </c>
      <c r="R394" s="36">
        <f t="shared" si="19"/>
        <v>0</v>
      </c>
      <c r="S394" s="37">
        <f t="shared" si="20"/>
        <v>7.6808333333333329E-4</v>
      </c>
      <c r="T394" s="37" t="s">
        <v>792</v>
      </c>
      <c r="U394" s="37" t="s">
        <v>792</v>
      </c>
    </row>
    <row r="395" spans="1:21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9.1739999999999999E-3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5">
        <v>0</v>
      </c>
      <c r="N395" s="35">
        <v>0</v>
      </c>
      <c r="O395" s="35">
        <v>0</v>
      </c>
      <c r="P395" s="35">
        <v>0</v>
      </c>
      <c r="Q395" s="36">
        <f t="shared" si="18"/>
        <v>7.6449999999999999E-4</v>
      </c>
      <c r="R395" s="36">
        <f t="shared" si="19"/>
        <v>0</v>
      </c>
      <c r="S395" s="37">
        <f t="shared" si="20"/>
        <v>7.6449999999999999E-4</v>
      </c>
      <c r="T395" s="37" t="s">
        <v>1672</v>
      </c>
      <c r="U395" s="37" t="s">
        <v>1672</v>
      </c>
    </row>
    <row r="396" spans="1:21" x14ac:dyDescent="0.2">
      <c r="A396" s="34">
        <v>0</v>
      </c>
      <c r="B396" s="34">
        <v>0</v>
      </c>
      <c r="C396" s="34">
        <v>0</v>
      </c>
      <c r="D396" s="34">
        <v>0</v>
      </c>
      <c r="E396" s="34">
        <v>0</v>
      </c>
      <c r="F396" s="34">
        <v>0</v>
      </c>
      <c r="G396" s="34">
        <v>9.1739999999999999E-3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5">
        <v>0</v>
      </c>
      <c r="N396" s="35">
        <v>0</v>
      </c>
      <c r="O396" s="35">
        <v>0</v>
      </c>
      <c r="P396" s="35">
        <v>0</v>
      </c>
      <c r="Q396" s="36">
        <f t="shared" si="18"/>
        <v>7.6449999999999999E-4</v>
      </c>
      <c r="R396" s="36">
        <f t="shared" si="19"/>
        <v>0</v>
      </c>
      <c r="S396" s="37">
        <f t="shared" si="20"/>
        <v>7.6449999999999999E-4</v>
      </c>
      <c r="T396" s="37" t="s">
        <v>599</v>
      </c>
      <c r="U396" s="37" t="s">
        <v>1217</v>
      </c>
    </row>
    <row r="397" spans="1:21" x14ac:dyDescent="0.2">
      <c r="A397" s="34">
        <v>0</v>
      </c>
      <c r="B397" s="34">
        <v>0</v>
      </c>
      <c r="C397" s="34">
        <v>0</v>
      </c>
      <c r="D397" s="34">
        <v>9.1579999999999995E-3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5">
        <v>0</v>
      </c>
      <c r="N397" s="35">
        <v>0</v>
      </c>
      <c r="O397" s="35">
        <v>0</v>
      </c>
      <c r="P397" s="35">
        <v>0</v>
      </c>
      <c r="Q397" s="36">
        <f t="shared" si="18"/>
        <v>7.6316666666666666E-4</v>
      </c>
      <c r="R397" s="36">
        <f t="shared" si="19"/>
        <v>0</v>
      </c>
      <c r="S397" s="37">
        <f t="shared" si="20"/>
        <v>7.6316666666666666E-4</v>
      </c>
      <c r="T397" s="37" t="s">
        <v>1571</v>
      </c>
      <c r="U397" s="37" t="s">
        <v>1570</v>
      </c>
    </row>
    <row r="398" spans="1:21" x14ac:dyDescent="0.2">
      <c r="A398" s="34">
        <v>0</v>
      </c>
      <c r="B398" s="34">
        <v>3.676E-3</v>
      </c>
      <c r="C398" s="34">
        <v>0</v>
      </c>
      <c r="D398" s="34">
        <v>0</v>
      </c>
      <c r="E398" s="34">
        <v>5.476E-3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5">
        <v>0</v>
      </c>
      <c r="N398" s="35">
        <v>0</v>
      </c>
      <c r="O398" s="35">
        <v>0</v>
      </c>
      <c r="P398" s="35">
        <v>0</v>
      </c>
      <c r="Q398" s="36">
        <f t="shared" si="18"/>
        <v>7.626666666666667E-4</v>
      </c>
      <c r="R398" s="36">
        <f t="shared" si="19"/>
        <v>0</v>
      </c>
      <c r="S398" s="37">
        <f t="shared" si="20"/>
        <v>7.626666666666667E-4</v>
      </c>
      <c r="T398" s="37" t="s">
        <v>582</v>
      </c>
      <c r="U398" s="37" t="s">
        <v>582</v>
      </c>
    </row>
    <row r="399" spans="1:21" x14ac:dyDescent="0.2">
      <c r="A399" s="34">
        <v>0</v>
      </c>
      <c r="B399" s="34">
        <v>0</v>
      </c>
      <c r="C399" s="34">
        <v>9.1120000000000003E-3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5">
        <v>0</v>
      </c>
      <c r="N399" s="35">
        <v>0</v>
      </c>
      <c r="O399" s="35">
        <v>0</v>
      </c>
      <c r="P399" s="35">
        <v>0</v>
      </c>
      <c r="Q399" s="36">
        <f t="shared" si="18"/>
        <v>7.5933333333333332E-4</v>
      </c>
      <c r="R399" s="36">
        <f t="shared" si="19"/>
        <v>0</v>
      </c>
      <c r="S399" s="37">
        <f t="shared" si="20"/>
        <v>7.5933333333333332E-4</v>
      </c>
      <c r="T399" s="37" t="s">
        <v>1140</v>
      </c>
      <c r="U399" s="37" t="s">
        <v>1139</v>
      </c>
    </row>
    <row r="400" spans="1:21" x14ac:dyDescent="0.2">
      <c r="A400" s="34">
        <v>3.0339999999999999E-2</v>
      </c>
      <c r="B400" s="34">
        <v>0</v>
      </c>
      <c r="C400" s="34">
        <v>0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  <c r="M400" s="35">
        <v>0</v>
      </c>
      <c r="N400" s="35">
        <v>0</v>
      </c>
      <c r="O400" s="35">
        <v>0</v>
      </c>
      <c r="P400" s="35">
        <v>7.1050000000000002E-3</v>
      </c>
      <c r="Q400" s="36">
        <f t="shared" si="18"/>
        <v>2.5283333333333334E-3</v>
      </c>
      <c r="R400" s="36">
        <f t="shared" si="19"/>
        <v>1.7762500000000001E-3</v>
      </c>
      <c r="S400" s="37">
        <f t="shared" si="20"/>
        <v>7.5208333333333334E-4</v>
      </c>
      <c r="T400" s="37" t="s">
        <v>2336</v>
      </c>
      <c r="U400" s="37" t="s">
        <v>2335</v>
      </c>
    </row>
    <row r="401" spans="1:21" x14ac:dyDescent="0.2">
      <c r="A401" s="34">
        <v>0</v>
      </c>
      <c r="B401" s="34">
        <v>0</v>
      </c>
      <c r="C401" s="34">
        <v>9.0089999999999996E-3</v>
      </c>
      <c r="D401" s="34">
        <v>0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0</v>
      </c>
      <c r="M401" s="35">
        <v>0</v>
      </c>
      <c r="N401" s="35">
        <v>0</v>
      </c>
      <c r="O401" s="35">
        <v>0</v>
      </c>
      <c r="P401" s="35">
        <v>0</v>
      </c>
      <c r="Q401" s="36">
        <f t="shared" si="18"/>
        <v>7.5075000000000001E-4</v>
      </c>
      <c r="R401" s="36">
        <f t="shared" si="19"/>
        <v>0</v>
      </c>
      <c r="S401" s="37">
        <f t="shared" si="20"/>
        <v>7.5075000000000001E-4</v>
      </c>
      <c r="T401" s="37" t="s">
        <v>2516</v>
      </c>
      <c r="U401" s="37" t="s">
        <v>2516</v>
      </c>
    </row>
    <row r="402" spans="1:21" x14ac:dyDescent="0.2">
      <c r="A402" s="34">
        <v>0</v>
      </c>
      <c r="B402" s="34">
        <v>0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8.9890000000000005E-3</v>
      </c>
      <c r="I402" s="34">
        <v>0</v>
      </c>
      <c r="J402" s="34">
        <v>0</v>
      </c>
      <c r="K402" s="34">
        <v>0</v>
      </c>
      <c r="L402" s="34">
        <v>0</v>
      </c>
      <c r="M402" s="35">
        <v>0</v>
      </c>
      <c r="N402" s="35">
        <v>0</v>
      </c>
      <c r="O402" s="35">
        <v>0</v>
      </c>
      <c r="P402" s="35">
        <v>0</v>
      </c>
      <c r="Q402" s="36">
        <f t="shared" si="18"/>
        <v>7.4908333333333337E-4</v>
      </c>
      <c r="R402" s="36">
        <f t="shared" si="19"/>
        <v>0</v>
      </c>
      <c r="S402" s="37">
        <f t="shared" si="20"/>
        <v>7.4908333333333337E-4</v>
      </c>
      <c r="T402" s="37" t="s">
        <v>1376</v>
      </c>
      <c r="U402" s="37" t="s">
        <v>1376</v>
      </c>
    </row>
    <row r="403" spans="1:21" x14ac:dyDescent="0.2">
      <c r="A403" s="34">
        <v>8.9689999999999995E-3</v>
      </c>
      <c r="B403" s="34">
        <v>0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  <c r="M403" s="35">
        <v>0</v>
      </c>
      <c r="N403" s="35">
        <v>0</v>
      </c>
      <c r="O403" s="35">
        <v>0</v>
      </c>
      <c r="P403" s="35">
        <v>0</v>
      </c>
      <c r="Q403" s="36">
        <f t="shared" si="18"/>
        <v>7.4741666666666663E-4</v>
      </c>
      <c r="R403" s="36">
        <f t="shared" si="19"/>
        <v>0</v>
      </c>
      <c r="S403" s="37">
        <f t="shared" si="20"/>
        <v>7.4741666666666663E-4</v>
      </c>
      <c r="T403" s="37" t="s">
        <v>2038</v>
      </c>
      <c r="U403" s="37" t="s">
        <v>2038</v>
      </c>
    </row>
    <row r="404" spans="1:21" x14ac:dyDescent="0.2">
      <c r="A404" s="34">
        <v>0</v>
      </c>
      <c r="B404" s="34">
        <v>4.4200000000000003E-3</v>
      </c>
      <c r="C404" s="34">
        <v>4.5450000000000004E-3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  <c r="M404" s="35">
        <v>0</v>
      </c>
      <c r="N404" s="35">
        <v>0</v>
      </c>
      <c r="O404" s="35">
        <v>0</v>
      </c>
      <c r="P404" s="35">
        <v>0</v>
      </c>
      <c r="Q404" s="36">
        <f t="shared" si="18"/>
        <v>7.4708333333333343E-4</v>
      </c>
      <c r="R404" s="36">
        <f t="shared" si="19"/>
        <v>0</v>
      </c>
      <c r="S404" s="37">
        <f t="shared" si="20"/>
        <v>7.4708333333333343E-4</v>
      </c>
      <c r="T404" s="37" t="s">
        <v>643</v>
      </c>
      <c r="U404" s="37" t="s">
        <v>642</v>
      </c>
    </row>
    <row r="405" spans="1:21" x14ac:dyDescent="0.2">
      <c r="A405" s="34">
        <v>0</v>
      </c>
      <c r="B405" s="34">
        <v>0</v>
      </c>
      <c r="C405" s="34">
        <v>3.9449999999999997E-3</v>
      </c>
      <c r="D405" s="34">
        <v>5.006E-3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  <c r="L405" s="34">
        <v>0</v>
      </c>
      <c r="M405" s="35">
        <v>0</v>
      </c>
      <c r="N405" s="35">
        <v>0</v>
      </c>
      <c r="O405" s="35">
        <v>0</v>
      </c>
      <c r="P405" s="35">
        <v>0</v>
      </c>
      <c r="Q405" s="36">
        <f t="shared" si="18"/>
        <v>7.4591666666666675E-4</v>
      </c>
      <c r="R405" s="36">
        <f t="shared" si="19"/>
        <v>0</v>
      </c>
      <c r="S405" s="37">
        <f t="shared" si="20"/>
        <v>7.4591666666666675E-4</v>
      </c>
      <c r="T405" s="37" t="s">
        <v>635</v>
      </c>
      <c r="U405" s="37" t="s">
        <v>634</v>
      </c>
    </row>
    <row r="406" spans="1:21" x14ac:dyDescent="0.2">
      <c r="A406" s="34">
        <v>0</v>
      </c>
      <c r="B406" s="34">
        <v>0</v>
      </c>
      <c r="C406" s="34">
        <v>0</v>
      </c>
      <c r="D406" s="34">
        <v>0</v>
      </c>
      <c r="E406" s="34">
        <v>0</v>
      </c>
      <c r="F406" s="34">
        <v>0</v>
      </c>
      <c r="G406" s="34">
        <v>0</v>
      </c>
      <c r="H406" s="34">
        <v>8.9490000000000004E-3</v>
      </c>
      <c r="I406" s="34">
        <v>0</v>
      </c>
      <c r="J406" s="34">
        <v>0</v>
      </c>
      <c r="K406" s="34">
        <v>0</v>
      </c>
      <c r="L406" s="34">
        <v>0</v>
      </c>
      <c r="M406" s="35">
        <v>0</v>
      </c>
      <c r="N406" s="35">
        <v>0</v>
      </c>
      <c r="O406" s="35">
        <v>0</v>
      </c>
      <c r="P406" s="35">
        <v>0</v>
      </c>
      <c r="Q406" s="36">
        <f t="shared" si="18"/>
        <v>7.4574999999999999E-4</v>
      </c>
      <c r="R406" s="36">
        <f t="shared" si="19"/>
        <v>0</v>
      </c>
      <c r="S406" s="37">
        <f t="shared" si="20"/>
        <v>7.4574999999999999E-4</v>
      </c>
      <c r="T406" s="37" t="s">
        <v>2119</v>
      </c>
      <c r="U406" s="37" t="s">
        <v>2119</v>
      </c>
    </row>
    <row r="407" spans="1:21" x14ac:dyDescent="0.2">
      <c r="A407" s="34">
        <v>0</v>
      </c>
      <c r="B407" s="34">
        <v>0</v>
      </c>
      <c r="C407" s="34">
        <v>0</v>
      </c>
      <c r="D407" s="34">
        <v>0</v>
      </c>
      <c r="E407" s="34">
        <v>0</v>
      </c>
      <c r="F407" s="34">
        <v>0</v>
      </c>
      <c r="G407" s="34">
        <v>0</v>
      </c>
      <c r="H407" s="34">
        <v>8.9090000000000003E-3</v>
      </c>
      <c r="I407" s="34">
        <v>0</v>
      </c>
      <c r="J407" s="34">
        <v>0</v>
      </c>
      <c r="K407" s="34">
        <v>0</v>
      </c>
      <c r="L407" s="34">
        <v>0</v>
      </c>
      <c r="M407" s="35">
        <v>0</v>
      </c>
      <c r="N407" s="35">
        <v>0</v>
      </c>
      <c r="O407" s="35">
        <v>0</v>
      </c>
      <c r="P407" s="35">
        <v>0</v>
      </c>
      <c r="Q407" s="36">
        <f t="shared" si="18"/>
        <v>7.4241666666666672E-4</v>
      </c>
      <c r="R407" s="36">
        <f t="shared" si="19"/>
        <v>0</v>
      </c>
      <c r="S407" s="37">
        <f t="shared" si="20"/>
        <v>7.4241666666666672E-4</v>
      </c>
      <c r="T407" s="37" t="s">
        <v>1255</v>
      </c>
      <c r="U407" s="37" t="s">
        <v>1255</v>
      </c>
    </row>
    <row r="408" spans="1:21" x14ac:dyDescent="0.2">
      <c r="A408" s="34">
        <v>0</v>
      </c>
      <c r="B408" s="34">
        <v>0</v>
      </c>
      <c r="C408" s="34">
        <v>8.8889999999999993E-3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  <c r="M408" s="35">
        <v>0</v>
      </c>
      <c r="N408" s="35">
        <v>0</v>
      </c>
      <c r="O408" s="35">
        <v>0</v>
      </c>
      <c r="P408" s="35">
        <v>0</v>
      </c>
      <c r="Q408" s="36">
        <f t="shared" si="18"/>
        <v>7.4074999999999998E-4</v>
      </c>
      <c r="R408" s="36">
        <f t="shared" si="19"/>
        <v>0</v>
      </c>
      <c r="S408" s="37">
        <f t="shared" si="20"/>
        <v>7.4074999999999998E-4</v>
      </c>
      <c r="T408" s="37" t="s">
        <v>976</v>
      </c>
      <c r="U408" s="37" t="s">
        <v>975</v>
      </c>
    </row>
    <row r="409" spans="1:21" x14ac:dyDescent="0.2">
      <c r="A409" s="34">
        <v>0</v>
      </c>
      <c r="B409" s="34">
        <v>0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8.8500000000000002E-3</v>
      </c>
      <c r="I409" s="34">
        <v>0</v>
      </c>
      <c r="J409" s="34">
        <v>0</v>
      </c>
      <c r="K409" s="34">
        <v>0</v>
      </c>
      <c r="L409" s="34">
        <v>0</v>
      </c>
      <c r="M409" s="35">
        <v>0</v>
      </c>
      <c r="N409" s="35">
        <v>0</v>
      </c>
      <c r="O409" s="35">
        <v>0</v>
      </c>
      <c r="P409" s="35">
        <v>0</v>
      </c>
      <c r="Q409" s="36">
        <f t="shared" si="18"/>
        <v>7.3749999999999998E-4</v>
      </c>
      <c r="R409" s="36">
        <f t="shared" si="19"/>
        <v>0</v>
      </c>
      <c r="S409" s="37">
        <f t="shared" si="20"/>
        <v>7.3749999999999998E-4</v>
      </c>
      <c r="T409" s="37" t="s">
        <v>2447</v>
      </c>
      <c r="U409" s="37" t="s">
        <v>2446</v>
      </c>
    </row>
    <row r="410" spans="1:21" x14ac:dyDescent="0.2">
      <c r="A410" s="34">
        <v>0</v>
      </c>
      <c r="B410" s="34">
        <v>0</v>
      </c>
      <c r="C410" s="34">
        <v>0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8.8299999999999993E-3</v>
      </c>
      <c r="J410" s="34">
        <v>0</v>
      </c>
      <c r="K410" s="34">
        <v>0</v>
      </c>
      <c r="L410" s="34">
        <v>0</v>
      </c>
      <c r="M410" s="35">
        <v>0</v>
      </c>
      <c r="N410" s="35">
        <v>0</v>
      </c>
      <c r="O410" s="35">
        <v>0</v>
      </c>
      <c r="P410" s="35">
        <v>0</v>
      </c>
      <c r="Q410" s="36">
        <f t="shared" si="18"/>
        <v>7.3583333333333324E-4</v>
      </c>
      <c r="R410" s="36">
        <f t="shared" si="19"/>
        <v>0</v>
      </c>
      <c r="S410" s="37">
        <f t="shared" si="20"/>
        <v>7.3583333333333324E-4</v>
      </c>
      <c r="T410" s="37" t="s">
        <v>839</v>
      </c>
      <c r="U410" s="37" t="s">
        <v>838</v>
      </c>
    </row>
    <row r="411" spans="1:21" x14ac:dyDescent="0.2">
      <c r="A411" s="34">
        <v>0</v>
      </c>
      <c r="B411" s="34">
        <v>0</v>
      </c>
      <c r="C411" s="34">
        <v>0</v>
      </c>
      <c r="D411" s="34">
        <v>8.8179999999999994E-3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0</v>
      </c>
      <c r="M411" s="35">
        <v>0</v>
      </c>
      <c r="N411" s="35">
        <v>0</v>
      </c>
      <c r="O411" s="35">
        <v>0</v>
      </c>
      <c r="P411" s="35">
        <v>0</v>
      </c>
      <c r="Q411" s="36">
        <f t="shared" si="18"/>
        <v>7.3483333333333332E-4</v>
      </c>
      <c r="R411" s="36">
        <f t="shared" si="19"/>
        <v>0</v>
      </c>
      <c r="S411" s="37">
        <f t="shared" si="20"/>
        <v>7.3483333333333332E-4</v>
      </c>
      <c r="T411" s="37" t="s">
        <v>874</v>
      </c>
      <c r="U411" s="37" t="s">
        <v>874</v>
      </c>
    </row>
    <row r="412" spans="1:21" x14ac:dyDescent="0.2">
      <c r="A412" s="34">
        <v>0</v>
      </c>
      <c r="B412" s="34">
        <v>0</v>
      </c>
      <c r="C412" s="34">
        <v>0</v>
      </c>
      <c r="D412" s="34">
        <v>0</v>
      </c>
      <c r="E412" s="34">
        <v>0</v>
      </c>
      <c r="F412" s="34">
        <v>0</v>
      </c>
      <c r="G412" s="34">
        <v>0</v>
      </c>
      <c r="H412" s="34">
        <v>0</v>
      </c>
      <c r="I412" s="34">
        <v>0</v>
      </c>
      <c r="J412" s="34">
        <v>8.8039999999999993E-3</v>
      </c>
      <c r="K412" s="34">
        <v>0</v>
      </c>
      <c r="L412" s="34">
        <v>0</v>
      </c>
      <c r="M412" s="35">
        <v>0</v>
      </c>
      <c r="N412" s="35">
        <v>0</v>
      </c>
      <c r="O412" s="35">
        <v>0</v>
      </c>
      <c r="P412" s="35">
        <v>0</v>
      </c>
      <c r="Q412" s="36">
        <f t="shared" si="18"/>
        <v>7.3366666666666665E-4</v>
      </c>
      <c r="R412" s="36">
        <f t="shared" si="19"/>
        <v>0</v>
      </c>
      <c r="S412" s="37">
        <f t="shared" si="20"/>
        <v>7.3366666666666665E-4</v>
      </c>
      <c r="T412" s="37" t="s">
        <v>1625</v>
      </c>
      <c r="U412" s="37" t="s">
        <v>1625</v>
      </c>
    </row>
    <row r="413" spans="1:21" x14ac:dyDescent="0.2">
      <c r="A413" s="34">
        <v>0</v>
      </c>
      <c r="B413" s="34">
        <v>0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8.7720000000000003E-3</v>
      </c>
      <c r="I413" s="34">
        <v>0</v>
      </c>
      <c r="J413" s="34">
        <v>0</v>
      </c>
      <c r="K413" s="34">
        <v>0</v>
      </c>
      <c r="L413" s="34">
        <v>0</v>
      </c>
      <c r="M413" s="35">
        <v>0</v>
      </c>
      <c r="N413" s="35">
        <v>0</v>
      </c>
      <c r="O413" s="35">
        <v>0</v>
      </c>
      <c r="P413" s="35">
        <v>0</v>
      </c>
      <c r="Q413" s="36">
        <f t="shared" si="18"/>
        <v>7.3099999999999999E-4</v>
      </c>
      <c r="R413" s="36">
        <f t="shared" si="19"/>
        <v>0</v>
      </c>
      <c r="S413" s="37">
        <f t="shared" si="20"/>
        <v>7.3099999999999999E-4</v>
      </c>
      <c r="T413" s="37" t="s">
        <v>1796</v>
      </c>
      <c r="U413" s="37" t="s">
        <v>1795</v>
      </c>
    </row>
    <row r="414" spans="1:21" x14ac:dyDescent="0.2">
      <c r="A414" s="34">
        <v>5.2420000000000001E-3</v>
      </c>
      <c r="B414" s="34">
        <v>0</v>
      </c>
      <c r="C414" s="34">
        <v>0</v>
      </c>
      <c r="D414" s="34">
        <v>0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3.4840000000000001E-3</v>
      </c>
      <c r="L414" s="34">
        <v>0</v>
      </c>
      <c r="M414" s="35">
        <v>0</v>
      </c>
      <c r="N414" s="35">
        <v>0</v>
      </c>
      <c r="O414" s="35">
        <v>0</v>
      </c>
      <c r="P414" s="35">
        <v>0</v>
      </c>
      <c r="Q414" s="36">
        <f t="shared" si="18"/>
        <v>7.2716666666666676E-4</v>
      </c>
      <c r="R414" s="36">
        <f t="shared" si="19"/>
        <v>0</v>
      </c>
      <c r="S414" s="37">
        <f t="shared" si="20"/>
        <v>7.2716666666666676E-4</v>
      </c>
      <c r="T414" s="37" t="s">
        <v>1567</v>
      </c>
      <c r="U414" s="37" t="s">
        <v>1566</v>
      </c>
    </row>
    <row r="415" spans="1:21" x14ac:dyDescent="0.2">
      <c r="A415" s="34">
        <v>0</v>
      </c>
      <c r="B415" s="34">
        <v>0</v>
      </c>
      <c r="C415" s="34">
        <v>0</v>
      </c>
      <c r="D415" s="34">
        <v>0</v>
      </c>
      <c r="E415" s="34">
        <v>0</v>
      </c>
      <c r="F415" s="34">
        <v>8.7150000000000005E-3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  <c r="M415" s="35">
        <v>0</v>
      </c>
      <c r="N415" s="35">
        <v>0</v>
      </c>
      <c r="O415" s="35">
        <v>0</v>
      </c>
      <c r="P415" s="35">
        <v>0</v>
      </c>
      <c r="Q415" s="36">
        <f t="shared" si="18"/>
        <v>7.2625000000000001E-4</v>
      </c>
      <c r="R415" s="36">
        <f t="shared" si="19"/>
        <v>0</v>
      </c>
      <c r="S415" s="37">
        <f t="shared" si="20"/>
        <v>7.2625000000000001E-4</v>
      </c>
      <c r="T415" s="37" t="s">
        <v>2552</v>
      </c>
      <c r="U415" s="37" t="s">
        <v>2552</v>
      </c>
    </row>
    <row r="416" spans="1:21" x14ac:dyDescent="0.2">
      <c r="A416" s="34">
        <v>0</v>
      </c>
      <c r="B416" s="34">
        <v>0</v>
      </c>
      <c r="C416" s="34">
        <v>0</v>
      </c>
      <c r="D416" s="34">
        <v>0</v>
      </c>
      <c r="E416" s="34">
        <v>0</v>
      </c>
      <c r="F416" s="34">
        <v>0</v>
      </c>
      <c r="G416" s="34">
        <v>0</v>
      </c>
      <c r="H416" s="34">
        <v>8.7150000000000005E-3</v>
      </c>
      <c r="I416" s="34">
        <v>0</v>
      </c>
      <c r="J416" s="34">
        <v>0</v>
      </c>
      <c r="K416" s="34">
        <v>0</v>
      </c>
      <c r="L416" s="34">
        <v>0</v>
      </c>
      <c r="M416" s="35">
        <v>0</v>
      </c>
      <c r="N416" s="35">
        <v>0</v>
      </c>
      <c r="O416" s="35">
        <v>0</v>
      </c>
      <c r="P416" s="35">
        <v>0</v>
      </c>
      <c r="Q416" s="36">
        <f t="shared" si="18"/>
        <v>7.2625000000000001E-4</v>
      </c>
      <c r="R416" s="36">
        <f t="shared" si="19"/>
        <v>0</v>
      </c>
      <c r="S416" s="37">
        <f t="shared" si="20"/>
        <v>7.2625000000000001E-4</v>
      </c>
      <c r="T416" s="37" t="s">
        <v>1251</v>
      </c>
      <c r="U416" s="37" t="s">
        <v>1251</v>
      </c>
    </row>
    <row r="417" spans="1:21" x14ac:dyDescent="0.2">
      <c r="A417" s="34">
        <v>6.7910000000000002E-3</v>
      </c>
      <c r="B417" s="34">
        <v>0</v>
      </c>
      <c r="C417" s="34">
        <v>0</v>
      </c>
      <c r="D417" s="34">
        <v>0</v>
      </c>
      <c r="E417" s="34">
        <v>5.594E-3</v>
      </c>
      <c r="F417" s="34">
        <v>8.4930000000000005E-3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5">
        <v>4.065E-3</v>
      </c>
      <c r="N417" s="35">
        <v>0</v>
      </c>
      <c r="O417" s="35">
        <v>0</v>
      </c>
      <c r="P417" s="35">
        <v>0</v>
      </c>
      <c r="Q417" s="36">
        <f t="shared" si="18"/>
        <v>1.7398333333333335E-3</v>
      </c>
      <c r="R417" s="36">
        <f t="shared" si="19"/>
        <v>1.01625E-3</v>
      </c>
      <c r="S417" s="37">
        <f t="shared" si="20"/>
        <v>7.2358333333333346E-4</v>
      </c>
      <c r="T417" s="37" t="s">
        <v>823</v>
      </c>
      <c r="U417" s="37" t="s">
        <v>822</v>
      </c>
    </row>
    <row r="418" spans="1:21" x14ac:dyDescent="0.2">
      <c r="A418" s="34">
        <v>0</v>
      </c>
      <c r="B418" s="34">
        <v>0</v>
      </c>
      <c r="C418" s="34">
        <v>0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8.6580000000000008E-3</v>
      </c>
      <c r="J418" s="34">
        <v>0</v>
      </c>
      <c r="K418" s="34">
        <v>0</v>
      </c>
      <c r="L418" s="34">
        <v>0</v>
      </c>
      <c r="M418" s="35">
        <v>0</v>
      </c>
      <c r="N418" s="35">
        <v>0</v>
      </c>
      <c r="O418" s="35">
        <v>0</v>
      </c>
      <c r="P418" s="35">
        <v>0</v>
      </c>
      <c r="Q418" s="36">
        <f t="shared" si="18"/>
        <v>7.2150000000000003E-4</v>
      </c>
      <c r="R418" s="36">
        <f t="shared" si="19"/>
        <v>0</v>
      </c>
      <c r="S418" s="37">
        <f t="shared" si="20"/>
        <v>7.2150000000000003E-4</v>
      </c>
      <c r="T418" s="37" t="s">
        <v>1374</v>
      </c>
      <c r="U418" s="37" t="s">
        <v>1374</v>
      </c>
    </row>
    <row r="419" spans="1:21" x14ac:dyDescent="0.2">
      <c r="A419" s="34">
        <v>0</v>
      </c>
      <c r="B419" s="34">
        <v>0</v>
      </c>
      <c r="C419" s="34">
        <v>0</v>
      </c>
      <c r="D419" s="34">
        <v>0</v>
      </c>
      <c r="E419" s="34">
        <v>0</v>
      </c>
      <c r="F419" s="34">
        <v>8.6390000000000008E-3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5">
        <v>0</v>
      </c>
      <c r="N419" s="35">
        <v>0</v>
      </c>
      <c r="O419" s="35">
        <v>0</v>
      </c>
      <c r="P419" s="35">
        <v>0</v>
      </c>
      <c r="Q419" s="36">
        <f t="shared" si="18"/>
        <v>7.1991666666666677E-4</v>
      </c>
      <c r="R419" s="36">
        <f t="shared" si="19"/>
        <v>0</v>
      </c>
      <c r="S419" s="37">
        <f t="shared" si="20"/>
        <v>7.1991666666666677E-4</v>
      </c>
      <c r="T419" s="37" t="s">
        <v>381</v>
      </c>
      <c r="U419" s="37" t="s">
        <v>1696</v>
      </c>
    </row>
    <row r="420" spans="1:21" x14ac:dyDescent="0.2">
      <c r="A420" s="34">
        <v>0</v>
      </c>
      <c r="B420" s="34">
        <v>8.6210000000000002E-3</v>
      </c>
      <c r="C420" s="34">
        <v>0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5">
        <v>0</v>
      </c>
      <c r="N420" s="35">
        <v>0</v>
      </c>
      <c r="O420" s="35">
        <v>0</v>
      </c>
      <c r="P420" s="35">
        <v>0</v>
      </c>
      <c r="Q420" s="36">
        <f t="shared" si="18"/>
        <v>7.1841666666666668E-4</v>
      </c>
      <c r="R420" s="36">
        <f t="shared" si="19"/>
        <v>0</v>
      </c>
      <c r="S420" s="37">
        <f t="shared" si="20"/>
        <v>7.1841666666666668E-4</v>
      </c>
      <c r="T420" s="37" t="s">
        <v>2077</v>
      </c>
      <c r="U420" s="37" t="s">
        <v>2076</v>
      </c>
    </row>
    <row r="421" spans="1:21" x14ac:dyDescent="0.2">
      <c r="A421" s="34">
        <v>0</v>
      </c>
      <c r="B421" s="34">
        <v>0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8.6020000000000003E-3</v>
      </c>
      <c r="J421" s="34">
        <v>0</v>
      </c>
      <c r="K421" s="34">
        <v>0</v>
      </c>
      <c r="L421" s="34">
        <v>0</v>
      </c>
      <c r="M421" s="35">
        <v>0</v>
      </c>
      <c r="N421" s="35">
        <v>0</v>
      </c>
      <c r="O421" s="35">
        <v>0</v>
      </c>
      <c r="P421" s="35">
        <v>0</v>
      </c>
      <c r="Q421" s="36">
        <f t="shared" si="18"/>
        <v>7.1683333333333332E-4</v>
      </c>
      <c r="R421" s="36">
        <f t="shared" si="19"/>
        <v>0</v>
      </c>
      <c r="S421" s="37">
        <f t="shared" si="20"/>
        <v>7.1683333333333332E-4</v>
      </c>
      <c r="T421" s="37" t="s">
        <v>2809</v>
      </c>
      <c r="U421" s="37" t="s">
        <v>2808</v>
      </c>
    </row>
    <row r="422" spans="1:21" x14ac:dyDescent="0.2">
      <c r="A422" s="34">
        <v>0</v>
      </c>
      <c r="B422" s="34">
        <v>0</v>
      </c>
      <c r="C422" s="34">
        <v>0</v>
      </c>
      <c r="D422" s="34">
        <v>0</v>
      </c>
      <c r="E422" s="34">
        <v>0</v>
      </c>
      <c r="F422" s="34">
        <v>0</v>
      </c>
      <c r="G422" s="34">
        <v>0</v>
      </c>
      <c r="H422" s="34">
        <v>8.6020000000000003E-3</v>
      </c>
      <c r="I422" s="34">
        <v>0</v>
      </c>
      <c r="J422" s="34">
        <v>0</v>
      </c>
      <c r="K422" s="34">
        <v>0</v>
      </c>
      <c r="L422" s="34">
        <v>0</v>
      </c>
      <c r="M422" s="35">
        <v>0</v>
      </c>
      <c r="N422" s="35">
        <v>0</v>
      </c>
      <c r="O422" s="35">
        <v>0</v>
      </c>
      <c r="P422" s="35">
        <v>0</v>
      </c>
      <c r="Q422" s="36">
        <f t="shared" si="18"/>
        <v>7.1683333333333332E-4</v>
      </c>
      <c r="R422" s="36">
        <f t="shared" si="19"/>
        <v>0</v>
      </c>
      <c r="S422" s="37">
        <f t="shared" si="20"/>
        <v>7.1683333333333332E-4</v>
      </c>
      <c r="T422" s="37" t="s">
        <v>942</v>
      </c>
      <c r="U422" s="37" t="s">
        <v>942</v>
      </c>
    </row>
    <row r="423" spans="1:21" x14ac:dyDescent="0.2">
      <c r="A423" s="34">
        <v>0</v>
      </c>
      <c r="B423" s="34">
        <v>0</v>
      </c>
      <c r="C423" s="34">
        <v>0</v>
      </c>
      <c r="D423" s="34">
        <v>0</v>
      </c>
      <c r="E423" s="34">
        <v>0</v>
      </c>
      <c r="F423" s="34">
        <v>0</v>
      </c>
      <c r="G423" s="34">
        <v>8.6020000000000003E-3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5">
        <v>0</v>
      </c>
      <c r="N423" s="35">
        <v>0</v>
      </c>
      <c r="O423" s="35">
        <v>0</v>
      </c>
      <c r="P423" s="35">
        <v>0</v>
      </c>
      <c r="Q423" s="36">
        <f t="shared" si="18"/>
        <v>7.1683333333333332E-4</v>
      </c>
      <c r="R423" s="36">
        <f t="shared" si="19"/>
        <v>0</v>
      </c>
      <c r="S423" s="37">
        <f t="shared" si="20"/>
        <v>7.1683333333333332E-4</v>
      </c>
      <c r="T423" s="37" t="s">
        <v>470</v>
      </c>
      <c r="U423" s="37" t="s">
        <v>469</v>
      </c>
    </row>
    <row r="424" spans="1:21" x14ac:dyDescent="0.2">
      <c r="A424" s="34">
        <v>0</v>
      </c>
      <c r="B424" s="34">
        <v>0</v>
      </c>
      <c r="C424" s="34">
        <v>0</v>
      </c>
      <c r="D424" s="34">
        <v>0</v>
      </c>
      <c r="E424" s="34">
        <v>0</v>
      </c>
      <c r="F424" s="34">
        <v>0</v>
      </c>
      <c r="G424" s="34">
        <v>8.5839999999999996E-3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5">
        <v>0</v>
      </c>
      <c r="N424" s="35">
        <v>0</v>
      </c>
      <c r="O424" s="35">
        <v>0</v>
      </c>
      <c r="P424" s="35">
        <v>0</v>
      </c>
      <c r="Q424" s="36">
        <f t="shared" si="18"/>
        <v>7.1533333333333334E-4</v>
      </c>
      <c r="R424" s="36">
        <f t="shared" si="19"/>
        <v>0</v>
      </c>
      <c r="S424" s="37">
        <f t="shared" si="20"/>
        <v>7.1533333333333334E-4</v>
      </c>
      <c r="T424" s="37" t="s">
        <v>715</v>
      </c>
      <c r="U424" s="37" t="s">
        <v>714</v>
      </c>
    </row>
    <row r="425" spans="1:21" x14ac:dyDescent="0.2">
      <c r="A425" s="34">
        <v>0</v>
      </c>
      <c r="B425" s="34">
        <v>0</v>
      </c>
      <c r="C425" s="34">
        <v>0</v>
      </c>
      <c r="D425" s="34">
        <v>0</v>
      </c>
      <c r="E425" s="34">
        <v>0</v>
      </c>
      <c r="F425" s="34">
        <v>0</v>
      </c>
      <c r="G425" s="34">
        <v>8.5290000000000001E-3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5">
        <v>0</v>
      </c>
      <c r="N425" s="35">
        <v>0</v>
      </c>
      <c r="O425" s="35">
        <v>0</v>
      </c>
      <c r="P425" s="35">
        <v>0</v>
      </c>
      <c r="Q425" s="36">
        <f t="shared" si="18"/>
        <v>7.1075000000000001E-4</v>
      </c>
      <c r="R425" s="36">
        <f t="shared" si="19"/>
        <v>0</v>
      </c>
      <c r="S425" s="37">
        <f t="shared" si="20"/>
        <v>7.1075000000000001E-4</v>
      </c>
      <c r="T425" s="37" t="s">
        <v>2307</v>
      </c>
      <c r="U425" s="37" t="s">
        <v>2307</v>
      </c>
    </row>
    <row r="426" spans="1:21" x14ac:dyDescent="0.2">
      <c r="A426" s="34">
        <v>0</v>
      </c>
      <c r="B426" s="34">
        <v>0</v>
      </c>
      <c r="C426" s="34">
        <v>0</v>
      </c>
      <c r="D426" s="34">
        <v>0</v>
      </c>
      <c r="E426" s="34">
        <v>0</v>
      </c>
      <c r="F426" s="34">
        <v>8.4749999999999999E-3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5">
        <v>0</v>
      </c>
      <c r="N426" s="35">
        <v>0</v>
      </c>
      <c r="O426" s="35">
        <v>0</v>
      </c>
      <c r="P426" s="35">
        <v>0</v>
      </c>
      <c r="Q426" s="36">
        <f t="shared" si="18"/>
        <v>7.0624999999999996E-4</v>
      </c>
      <c r="R426" s="36">
        <f t="shared" si="19"/>
        <v>0</v>
      </c>
      <c r="S426" s="37">
        <f t="shared" si="20"/>
        <v>7.0624999999999996E-4</v>
      </c>
      <c r="T426" s="37" t="s">
        <v>2049</v>
      </c>
      <c r="U426" s="37" t="s">
        <v>2049</v>
      </c>
    </row>
    <row r="427" spans="1:21" x14ac:dyDescent="0.2">
      <c r="A427" s="34">
        <v>0</v>
      </c>
      <c r="B427" s="34">
        <v>0</v>
      </c>
      <c r="C427" s="34">
        <v>8.4569999999999992E-3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5">
        <v>0</v>
      </c>
      <c r="N427" s="35">
        <v>0</v>
      </c>
      <c r="O427" s="35">
        <v>0</v>
      </c>
      <c r="P427" s="35">
        <v>0</v>
      </c>
      <c r="Q427" s="36">
        <f t="shared" si="18"/>
        <v>7.0474999999999997E-4</v>
      </c>
      <c r="R427" s="36">
        <f t="shared" si="19"/>
        <v>0</v>
      </c>
      <c r="S427" s="37">
        <f t="shared" si="20"/>
        <v>7.0474999999999997E-4</v>
      </c>
      <c r="T427" s="37" t="s">
        <v>2071</v>
      </c>
      <c r="U427" s="37" t="s">
        <v>2071</v>
      </c>
    </row>
    <row r="428" spans="1:21" x14ac:dyDescent="0.2">
      <c r="A428" s="34">
        <v>0</v>
      </c>
      <c r="B428" s="34">
        <v>0</v>
      </c>
      <c r="C428" s="34">
        <v>0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8.4390000000000003E-3</v>
      </c>
      <c r="J428" s="34">
        <v>0</v>
      </c>
      <c r="K428" s="34">
        <v>0</v>
      </c>
      <c r="L428" s="34">
        <v>0</v>
      </c>
      <c r="M428" s="35">
        <v>0</v>
      </c>
      <c r="N428" s="35">
        <v>0</v>
      </c>
      <c r="O428" s="35">
        <v>0</v>
      </c>
      <c r="P428" s="35">
        <v>0</v>
      </c>
      <c r="Q428" s="36">
        <f t="shared" si="18"/>
        <v>7.0324999999999999E-4</v>
      </c>
      <c r="R428" s="36">
        <f t="shared" si="19"/>
        <v>0</v>
      </c>
      <c r="S428" s="37">
        <f t="shared" si="20"/>
        <v>7.0324999999999999E-4</v>
      </c>
      <c r="T428" s="37" t="s">
        <v>2578</v>
      </c>
      <c r="U428" s="37" t="s">
        <v>2577</v>
      </c>
    </row>
    <row r="429" spans="1:21" x14ac:dyDescent="0.2">
      <c r="A429" s="34">
        <v>0</v>
      </c>
      <c r="B429" s="34">
        <v>4.8719999999999996E-3</v>
      </c>
      <c r="C429" s="34">
        <v>3.5430000000000001E-3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5">
        <v>0</v>
      </c>
      <c r="N429" s="35">
        <v>0</v>
      </c>
      <c r="O429" s="35">
        <v>0</v>
      </c>
      <c r="P429" s="35">
        <v>0</v>
      </c>
      <c r="Q429" s="36">
        <f t="shared" si="18"/>
        <v>7.0124999999999994E-4</v>
      </c>
      <c r="R429" s="36">
        <f t="shared" si="19"/>
        <v>0</v>
      </c>
      <c r="S429" s="37">
        <f t="shared" si="20"/>
        <v>7.0124999999999994E-4</v>
      </c>
      <c r="T429" s="37" t="s">
        <v>593</v>
      </c>
      <c r="U429" s="37" t="s">
        <v>593</v>
      </c>
    </row>
    <row r="430" spans="1:21" x14ac:dyDescent="0.2">
      <c r="A430" s="34">
        <v>0</v>
      </c>
      <c r="B430" s="34">
        <v>8.3859999999999994E-3</v>
      </c>
      <c r="C430" s="34">
        <v>0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5">
        <v>0</v>
      </c>
      <c r="N430" s="35">
        <v>0</v>
      </c>
      <c r="O430" s="35">
        <v>0</v>
      </c>
      <c r="P430" s="35">
        <v>0</v>
      </c>
      <c r="Q430" s="36">
        <f t="shared" si="18"/>
        <v>6.9883333333333332E-4</v>
      </c>
      <c r="R430" s="36">
        <f t="shared" si="19"/>
        <v>0</v>
      </c>
      <c r="S430" s="37">
        <f t="shared" si="20"/>
        <v>6.9883333333333332E-4</v>
      </c>
      <c r="T430" s="37" t="s">
        <v>1196</v>
      </c>
      <c r="U430" s="37" t="s">
        <v>1195</v>
      </c>
    </row>
    <row r="431" spans="1:21" x14ac:dyDescent="0.2">
      <c r="A431" s="34">
        <v>0</v>
      </c>
      <c r="B431" s="34">
        <v>0</v>
      </c>
      <c r="C431" s="34">
        <v>0</v>
      </c>
      <c r="D431" s="34">
        <v>8.3859999999999994E-3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5">
        <v>0</v>
      </c>
      <c r="N431" s="35">
        <v>0</v>
      </c>
      <c r="O431" s="35">
        <v>0</v>
      </c>
      <c r="P431" s="35">
        <v>0</v>
      </c>
      <c r="Q431" s="36">
        <f t="shared" si="18"/>
        <v>6.9883333333333332E-4</v>
      </c>
      <c r="R431" s="36">
        <f t="shared" si="19"/>
        <v>0</v>
      </c>
      <c r="S431" s="37">
        <f t="shared" si="20"/>
        <v>6.9883333333333332E-4</v>
      </c>
      <c r="T431" s="37" t="s">
        <v>813</v>
      </c>
      <c r="U431" s="37" t="s">
        <v>813</v>
      </c>
    </row>
    <row r="432" spans="1:21" x14ac:dyDescent="0.2">
      <c r="A432" s="34">
        <v>0</v>
      </c>
      <c r="B432" s="34">
        <v>0</v>
      </c>
      <c r="C432" s="34">
        <v>0</v>
      </c>
      <c r="D432" s="34">
        <v>0</v>
      </c>
      <c r="E432" s="34">
        <v>0</v>
      </c>
      <c r="F432" s="34">
        <v>0</v>
      </c>
      <c r="G432" s="34">
        <v>6.9810000000000002E-3</v>
      </c>
      <c r="H432" s="34">
        <v>0</v>
      </c>
      <c r="I432" s="34">
        <v>0</v>
      </c>
      <c r="J432" s="34">
        <v>1.403E-3</v>
      </c>
      <c r="K432" s="34">
        <v>0</v>
      </c>
      <c r="L432" s="34">
        <v>0</v>
      </c>
      <c r="M432" s="35">
        <v>0</v>
      </c>
      <c r="N432" s="35">
        <v>0</v>
      </c>
      <c r="O432" s="35">
        <v>0</v>
      </c>
      <c r="P432" s="35">
        <v>0</v>
      </c>
      <c r="Q432" s="36">
        <f t="shared" si="18"/>
        <v>6.9866666666666677E-4</v>
      </c>
      <c r="R432" s="36">
        <f t="shared" si="19"/>
        <v>0</v>
      </c>
      <c r="S432" s="37">
        <f t="shared" si="20"/>
        <v>6.9866666666666677E-4</v>
      </c>
      <c r="T432" s="37" t="s">
        <v>415</v>
      </c>
      <c r="U432" s="37" t="s">
        <v>648</v>
      </c>
    </row>
    <row r="433" spans="1:21" x14ac:dyDescent="0.2">
      <c r="A433" s="34">
        <v>8.3680000000000004E-3</v>
      </c>
      <c r="B433" s="34">
        <v>0</v>
      </c>
      <c r="C433" s="34">
        <v>0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5">
        <v>0</v>
      </c>
      <c r="N433" s="35">
        <v>0</v>
      </c>
      <c r="O433" s="35">
        <v>0</v>
      </c>
      <c r="P433" s="35">
        <v>0</v>
      </c>
      <c r="Q433" s="36">
        <f t="shared" si="18"/>
        <v>6.9733333333333333E-4</v>
      </c>
      <c r="R433" s="36">
        <f t="shared" si="19"/>
        <v>0</v>
      </c>
      <c r="S433" s="37">
        <f t="shared" si="20"/>
        <v>6.9733333333333333E-4</v>
      </c>
      <c r="T433" s="37" t="s">
        <v>1322</v>
      </c>
      <c r="U433" s="37" t="s">
        <v>1322</v>
      </c>
    </row>
    <row r="434" spans="1:21" x14ac:dyDescent="0.2">
      <c r="A434" s="34">
        <v>0</v>
      </c>
      <c r="B434" s="34">
        <v>0</v>
      </c>
      <c r="C434" s="34">
        <v>4.8539999999999998E-3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3.5040000000000002E-3</v>
      </c>
      <c r="L434" s="34">
        <v>0</v>
      </c>
      <c r="M434" s="35">
        <v>0</v>
      </c>
      <c r="N434" s="35">
        <v>0</v>
      </c>
      <c r="O434" s="35">
        <v>0</v>
      </c>
      <c r="P434" s="35">
        <v>0</v>
      </c>
      <c r="Q434" s="36">
        <f t="shared" si="18"/>
        <v>6.9650000000000007E-4</v>
      </c>
      <c r="R434" s="36">
        <f t="shared" si="19"/>
        <v>0</v>
      </c>
      <c r="S434" s="37">
        <f t="shared" si="20"/>
        <v>6.9650000000000007E-4</v>
      </c>
      <c r="T434" s="37" t="s">
        <v>746</v>
      </c>
      <c r="U434" s="37" t="s">
        <v>746</v>
      </c>
    </row>
    <row r="435" spans="1:21" x14ac:dyDescent="0.2">
      <c r="A435" s="34">
        <v>0</v>
      </c>
      <c r="B435" s="34">
        <v>0</v>
      </c>
      <c r="C435" s="34">
        <v>8.3510000000000008E-3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5">
        <v>0</v>
      </c>
      <c r="N435" s="35">
        <v>0</v>
      </c>
      <c r="O435" s="35">
        <v>0</v>
      </c>
      <c r="P435" s="35">
        <v>0</v>
      </c>
      <c r="Q435" s="36">
        <f t="shared" si="18"/>
        <v>6.9591666666666673E-4</v>
      </c>
      <c r="R435" s="36">
        <f t="shared" si="19"/>
        <v>0</v>
      </c>
      <c r="S435" s="37">
        <f t="shared" si="20"/>
        <v>6.9591666666666673E-4</v>
      </c>
      <c r="T435" s="37" t="s">
        <v>395</v>
      </c>
      <c r="U435" s="37" t="s">
        <v>395</v>
      </c>
    </row>
    <row r="436" spans="1:21" x14ac:dyDescent="0.2">
      <c r="A436" s="34">
        <v>0</v>
      </c>
      <c r="B436" s="34">
        <v>0</v>
      </c>
      <c r="C436" s="34">
        <v>8.3330000000000001E-3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5">
        <v>0</v>
      </c>
      <c r="N436" s="35">
        <v>0</v>
      </c>
      <c r="O436" s="35">
        <v>0</v>
      </c>
      <c r="P436" s="35">
        <v>0</v>
      </c>
      <c r="Q436" s="36">
        <f t="shared" si="18"/>
        <v>6.9441666666666664E-4</v>
      </c>
      <c r="R436" s="36">
        <f t="shared" si="19"/>
        <v>0</v>
      </c>
      <c r="S436" s="37">
        <f t="shared" si="20"/>
        <v>6.9441666666666664E-4</v>
      </c>
      <c r="T436" s="37" t="s">
        <v>1756</v>
      </c>
      <c r="U436" s="37" t="s">
        <v>1755</v>
      </c>
    </row>
    <row r="437" spans="1:21" x14ac:dyDescent="0.2">
      <c r="A437" s="34">
        <v>0</v>
      </c>
      <c r="B437" s="34">
        <v>0</v>
      </c>
      <c r="C437" s="34">
        <v>0</v>
      </c>
      <c r="D437" s="34">
        <v>0</v>
      </c>
      <c r="E437" s="34">
        <v>0</v>
      </c>
      <c r="F437" s="34">
        <v>0</v>
      </c>
      <c r="G437" s="34">
        <v>8.3160000000000005E-3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5">
        <v>0</v>
      </c>
      <c r="N437" s="35">
        <v>0</v>
      </c>
      <c r="O437" s="35">
        <v>0</v>
      </c>
      <c r="P437" s="35">
        <v>0</v>
      </c>
      <c r="Q437" s="36">
        <f t="shared" si="18"/>
        <v>6.9300000000000004E-4</v>
      </c>
      <c r="R437" s="36">
        <f t="shared" si="19"/>
        <v>0</v>
      </c>
      <c r="S437" s="37">
        <f t="shared" si="20"/>
        <v>6.9300000000000004E-4</v>
      </c>
      <c r="T437" s="37" t="s">
        <v>2360</v>
      </c>
      <c r="U437" s="37" t="s">
        <v>2360</v>
      </c>
    </row>
    <row r="438" spans="1:21" x14ac:dyDescent="0.2">
      <c r="A438" s="34">
        <v>0</v>
      </c>
      <c r="B438" s="34">
        <v>0</v>
      </c>
      <c r="C438" s="34">
        <v>8.2990000000000008E-3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5">
        <v>0</v>
      </c>
      <c r="N438" s="35">
        <v>0</v>
      </c>
      <c r="O438" s="35">
        <v>0</v>
      </c>
      <c r="P438" s="35">
        <v>0</v>
      </c>
      <c r="Q438" s="36">
        <f t="shared" si="18"/>
        <v>6.9158333333333344E-4</v>
      </c>
      <c r="R438" s="36">
        <f t="shared" si="19"/>
        <v>0</v>
      </c>
      <c r="S438" s="37">
        <f t="shared" si="20"/>
        <v>6.9158333333333344E-4</v>
      </c>
      <c r="T438" s="37" t="s">
        <v>817</v>
      </c>
      <c r="U438" s="37" t="s">
        <v>816</v>
      </c>
    </row>
    <row r="439" spans="1:21" x14ac:dyDescent="0.2">
      <c r="A439" s="34">
        <v>0</v>
      </c>
      <c r="B439" s="34">
        <v>0</v>
      </c>
      <c r="C439" s="34">
        <v>8.2640000000000005E-3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5">
        <v>0</v>
      </c>
      <c r="N439" s="35">
        <v>0</v>
      </c>
      <c r="O439" s="35">
        <v>0</v>
      </c>
      <c r="P439" s="35">
        <v>0</v>
      </c>
      <c r="Q439" s="36">
        <f t="shared" si="18"/>
        <v>6.8866666666666675E-4</v>
      </c>
      <c r="R439" s="36">
        <f t="shared" si="19"/>
        <v>0</v>
      </c>
      <c r="S439" s="37">
        <f t="shared" si="20"/>
        <v>6.8866666666666675E-4</v>
      </c>
      <c r="T439" s="37" t="s">
        <v>2193</v>
      </c>
      <c r="U439" s="37" t="s">
        <v>2192</v>
      </c>
    </row>
    <row r="440" spans="1:21" x14ac:dyDescent="0.2">
      <c r="A440" s="34">
        <v>0</v>
      </c>
      <c r="B440" s="34">
        <v>0</v>
      </c>
      <c r="C440" s="34">
        <v>0</v>
      </c>
      <c r="D440" s="34">
        <v>0</v>
      </c>
      <c r="E440" s="34">
        <v>8.2470000000000009E-3</v>
      </c>
      <c r="F440" s="34">
        <v>0</v>
      </c>
      <c r="G440" s="34">
        <v>0</v>
      </c>
      <c r="H440" s="34">
        <v>0</v>
      </c>
      <c r="I440" s="34">
        <v>0</v>
      </c>
      <c r="J440" s="34">
        <v>0</v>
      </c>
      <c r="K440" s="34">
        <v>0</v>
      </c>
      <c r="L440" s="34">
        <v>0</v>
      </c>
      <c r="M440" s="35">
        <v>0</v>
      </c>
      <c r="N440" s="35">
        <v>0</v>
      </c>
      <c r="O440" s="35">
        <v>0</v>
      </c>
      <c r="P440" s="35">
        <v>0</v>
      </c>
      <c r="Q440" s="36">
        <f t="shared" si="18"/>
        <v>6.8725000000000004E-4</v>
      </c>
      <c r="R440" s="36">
        <f t="shared" si="19"/>
        <v>0</v>
      </c>
      <c r="S440" s="37">
        <f t="shared" si="20"/>
        <v>6.8725000000000004E-4</v>
      </c>
      <c r="T440" s="37" t="s">
        <v>1138</v>
      </c>
      <c r="U440" s="37" t="s">
        <v>1137</v>
      </c>
    </row>
    <row r="441" spans="1:21" x14ac:dyDescent="0.2">
      <c r="A441" s="34">
        <v>0</v>
      </c>
      <c r="B441" s="34">
        <v>8.2470000000000009E-3</v>
      </c>
      <c r="C441" s="34">
        <v>0</v>
      </c>
      <c r="D441" s="34">
        <v>0</v>
      </c>
      <c r="E441" s="34">
        <v>0</v>
      </c>
      <c r="F441" s="34">
        <v>0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  <c r="M441" s="35">
        <v>0</v>
      </c>
      <c r="N441" s="35">
        <v>0</v>
      </c>
      <c r="O441" s="35">
        <v>0</v>
      </c>
      <c r="P441" s="35">
        <v>0</v>
      </c>
      <c r="Q441" s="36">
        <f t="shared" si="18"/>
        <v>6.8725000000000004E-4</v>
      </c>
      <c r="R441" s="36">
        <f t="shared" si="19"/>
        <v>0</v>
      </c>
      <c r="S441" s="37">
        <f t="shared" si="20"/>
        <v>6.8725000000000004E-4</v>
      </c>
      <c r="T441" s="37" t="s">
        <v>335</v>
      </c>
      <c r="U441" s="37" t="s">
        <v>334</v>
      </c>
    </row>
    <row r="442" spans="1:21" x14ac:dyDescent="0.2">
      <c r="A442" s="34">
        <v>0</v>
      </c>
      <c r="B442" s="34">
        <v>0</v>
      </c>
      <c r="C442" s="34">
        <v>0</v>
      </c>
      <c r="D442" s="34">
        <v>0</v>
      </c>
      <c r="E442" s="34">
        <v>0</v>
      </c>
      <c r="F442" s="34">
        <v>8.2470000000000009E-3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4">
        <v>0</v>
      </c>
      <c r="M442" s="35">
        <v>0</v>
      </c>
      <c r="N442" s="35">
        <v>0</v>
      </c>
      <c r="O442" s="35">
        <v>0</v>
      </c>
      <c r="P442" s="35">
        <v>0</v>
      </c>
      <c r="Q442" s="36">
        <f t="shared" si="18"/>
        <v>6.8725000000000004E-4</v>
      </c>
      <c r="R442" s="36">
        <f t="shared" si="19"/>
        <v>0</v>
      </c>
      <c r="S442" s="37">
        <f t="shared" si="20"/>
        <v>6.8725000000000004E-4</v>
      </c>
      <c r="T442" s="37" t="s">
        <v>1774</v>
      </c>
      <c r="U442" s="37" t="s">
        <v>1774</v>
      </c>
    </row>
    <row r="443" spans="1:21" x14ac:dyDescent="0.2">
      <c r="A443" s="34">
        <v>0</v>
      </c>
      <c r="B443" s="34">
        <v>0</v>
      </c>
      <c r="C443" s="34">
        <v>0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1.6199000000000002E-2</v>
      </c>
      <c r="L443" s="34">
        <v>1.3427E-2</v>
      </c>
      <c r="M443" s="35">
        <v>0</v>
      </c>
      <c r="N443" s="35">
        <v>0</v>
      </c>
      <c r="O443" s="35">
        <v>0</v>
      </c>
      <c r="P443" s="35">
        <v>7.1300000000000001E-3</v>
      </c>
      <c r="Q443" s="36">
        <f t="shared" si="18"/>
        <v>2.4688333333333333E-3</v>
      </c>
      <c r="R443" s="36">
        <f t="shared" si="19"/>
        <v>1.7825E-3</v>
      </c>
      <c r="S443" s="37">
        <f t="shared" si="20"/>
        <v>6.8633333333333328E-4</v>
      </c>
      <c r="T443" s="37" t="s">
        <v>2535</v>
      </c>
      <c r="U443" s="37" t="s">
        <v>2535</v>
      </c>
    </row>
    <row r="444" spans="1:21" x14ac:dyDescent="0.2">
      <c r="A444" s="34">
        <v>0</v>
      </c>
      <c r="B444" s="34">
        <v>0</v>
      </c>
      <c r="C444" s="34">
        <v>0</v>
      </c>
      <c r="D444" s="34">
        <v>0</v>
      </c>
      <c r="E444" s="34">
        <v>0</v>
      </c>
      <c r="F444" s="34">
        <v>0</v>
      </c>
      <c r="G444" s="34">
        <v>0</v>
      </c>
      <c r="H444" s="34">
        <v>8.2140000000000008E-3</v>
      </c>
      <c r="I444" s="34">
        <v>0</v>
      </c>
      <c r="J444" s="34">
        <v>0</v>
      </c>
      <c r="K444" s="34">
        <v>0</v>
      </c>
      <c r="L444" s="34">
        <v>0</v>
      </c>
      <c r="M444" s="35">
        <v>0</v>
      </c>
      <c r="N444" s="35">
        <v>0</v>
      </c>
      <c r="O444" s="35">
        <v>0</v>
      </c>
      <c r="P444" s="35">
        <v>0</v>
      </c>
      <c r="Q444" s="36">
        <f t="shared" si="18"/>
        <v>6.845000000000001E-4</v>
      </c>
      <c r="R444" s="36">
        <f t="shared" si="19"/>
        <v>0</v>
      </c>
      <c r="S444" s="37">
        <f t="shared" si="20"/>
        <v>6.845000000000001E-4</v>
      </c>
      <c r="T444" s="37" t="s">
        <v>1867</v>
      </c>
      <c r="U444" s="37" t="s">
        <v>1867</v>
      </c>
    </row>
    <row r="445" spans="1:21" x14ac:dyDescent="0.2">
      <c r="A445" s="34">
        <v>0</v>
      </c>
      <c r="B445" s="34">
        <v>0</v>
      </c>
      <c r="C445" s="34">
        <v>5.1609999999999998E-3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3.0270000000000002E-3</v>
      </c>
      <c r="M445" s="35">
        <v>0</v>
      </c>
      <c r="N445" s="35">
        <v>0</v>
      </c>
      <c r="O445" s="35">
        <v>0</v>
      </c>
      <c r="P445" s="35">
        <v>0</v>
      </c>
      <c r="Q445" s="36">
        <f t="shared" si="18"/>
        <v>6.823333333333334E-4</v>
      </c>
      <c r="R445" s="36">
        <f t="shared" si="19"/>
        <v>0</v>
      </c>
      <c r="S445" s="37">
        <f t="shared" si="20"/>
        <v>6.823333333333334E-4</v>
      </c>
      <c r="T445" s="37" t="s">
        <v>2177</v>
      </c>
      <c r="U445" s="37" t="s">
        <v>2176</v>
      </c>
    </row>
    <row r="446" spans="1:21" x14ac:dyDescent="0.2">
      <c r="A446" s="34">
        <v>0</v>
      </c>
      <c r="B446" s="34">
        <v>0</v>
      </c>
      <c r="C446" s="34">
        <v>0</v>
      </c>
      <c r="D446" s="34">
        <v>0</v>
      </c>
      <c r="E446" s="34">
        <v>0</v>
      </c>
      <c r="F446" s="34">
        <v>8.1139999999999997E-3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5">
        <v>0</v>
      </c>
      <c r="N446" s="35">
        <v>0</v>
      </c>
      <c r="O446" s="35">
        <v>0</v>
      </c>
      <c r="P446" s="35">
        <v>0</v>
      </c>
      <c r="Q446" s="36">
        <f t="shared" si="18"/>
        <v>6.761666666666666E-4</v>
      </c>
      <c r="R446" s="36">
        <f t="shared" si="19"/>
        <v>0</v>
      </c>
      <c r="S446" s="37">
        <f t="shared" si="20"/>
        <v>6.761666666666666E-4</v>
      </c>
      <c r="T446" s="37" t="s">
        <v>1715</v>
      </c>
      <c r="U446" s="37" t="s">
        <v>1715</v>
      </c>
    </row>
    <row r="447" spans="1:21" x14ac:dyDescent="0.2">
      <c r="A447" s="34">
        <v>8.097E-3</v>
      </c>
      <c r="B447" s="34">
        <v>0</v>
      </c>
      <c r="C447" s="34">
        <v>0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0</v>
      </c>
      <c r="M447" s="35">
        <v>0</v>
      </c>
      <c r="N447" s="35">
        <v>0</v>
      </c>
      <c r="O447" s="35">
        <v>0</v>
      </c>
      <c r="P447" s="35">
        <v>0</v>
      </c>
      <c r="Q447" s="36">
        <f t="shared" si="18"/>
        <v>6.7475E-4</v>
      </c>
      <c r="R447" s="36">
        <f t="shared" si="19"/>
        <v>0</v>
      </c>
      <c r="S447" s="37">
        <f t="shared" si="20"/>
        <v>6.7475E-4</v>
      </c>
      <c r="T447" s="37" t="s">
        <v>2818</v>
      </c>
      <c r="U447" s="37" t="s">
        <v>2817</v>
      </c>
    </row>
    <row r="448" spans="1:21" x14ac:dyDescent="0.2">
      <c r="A448" s="34">
        <v>0</v>
      </c>
      <c r="B448" s="34">
        <v>0</v>
      </c>
      <c r="C448" s="34">
        <v>0</v>
      </c>
      <c r="D448" s="34">
        <v>0</v>
      </c>
      <c r="E448" s="34">
        <v>0</v>
      </c>
      <c r="F448" s="34">
        <v>0</v>
      </c>
      <c r="G448" s="34">
        <v>8.0809999999999996E-3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  <c r="M448" s="35">
        <v>0</v>
      </c>
      <c r="N448" s="35">
        <v>0</v>
      </c>
      <c r="O448" s="35">
        <v>0</v>
      </c>
      <c r="P448" s="35">
        <v>0</v>
      </c>
      <c r="Q448" s="36">
        <f t="shared" si="18"/>
        <v>6.7341666666666667E-4</v>
      </c>
      <c r="R448" s="36">
        <f t="shared" si="19"/>
        <v>0</v>
      </c>
      <c r="S448" s="37">
        <f t="shared" si="20"/>
        <v>6.7341666666666667E-4</v>
      </c>
      <c r="T448" s="37" t="s">
        <v>2650</v>
      </c>
      <c r="U448" s="37" t="s">
        <v>2649</v>
      </c>
    </row>
    <row r="449" spans="1:21" x14ac:dyDescent="0.2">
      <c r="A449" s="34">
        <v>0</v>
      </c>
      <c r="B449" s="34">
        <v>0</v>
      </c>
      <c r="C449" s="34">
        <v>0</v>
      </c>
      <c r="D449" s="34">
        <v>8.0809999999999996E-3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5">
        <v>0</v>
      </c>
      <c r="N449" s="35">
        <v>0</v>
      </c>
      <c r="O449" s="35">
        <v>0</v>
      </c>
      <c r="P449" s="35">
        <v>0</v>
      </c>
      <c r="Q449" s="36">
        <f t="shared" si="18"/>
        <v>6.7341666666666667E-4</v>
      </c>
      <c r="R449" s="36">
        <f t="shared" si="19"/>
        <v>0</v>
      </c>
      <c r="S449" s="37">
        <f t="shared" si="20"/>
        <v>6.7341666666666667E-4</v>
      </c>
      <c r="T449" s="37" t="s">
        <v>2296</v>
      </c>
      <c r="U449" s="37" t="s">
        <v>2296</v>
      </c>
    </row>
    <row r="450" spans="1:21" x14ac:dyDescent="0.2">
      <c r="A450" s="34">
        <v>0</v>
      </c>
      <c r="B450" s="34">
        <v>0</v>
      </c>
      <c r="C450" s="34">
        <v>0</v>
      </c>
      <c r="D450" s="34">
        <v>0</v>
      </c>
      <c r="E450" s="34">
        <v>0</v>
      </c>
      <c r="F450" s="34">
        <v>8.0809999999999996E-3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  <c r="M450" s="35">
        <v>0</v>
      </c>
      <c r="N450" s="35">
        <v>0</v>
      </c>
      <c r="O450" s="35">
        <v>0</v>
      </c>
      <c r="P450" s="35">
        <v>0</v>
      </c>
      <c r="Q450" s="36">
        <f t="shared" si="18"/>
        <v>6.7341666666666667E-4</v>
      </c>
      <c r="R450" s="36">
        <f t="shared" si="19"/>
        <v>0</v>
      </c>
      <c r="S450" s="37">
        <f t="shared" si="20"/>
        <v>6.7341666666666667E-4</v>
      </c>
      <c r="T450" s="37" t="s">
        <v>696</v>
      </c>
      <c r="U450" s="37" t="s">
        <v>696</v>
      </c>
    </row>
    <row r="451" spans="1:21" x14ac:dyDescent="0.2">
      <c r="A451" s="34">
        <v>0</v>
      </c>
      <c r="B451" s="34">
        <v>0</v>
      </c>
      <c r="C451" s="34">
        <v>0</v>
      </c>
      <c r="D451" s="34">
        <v>8.0479999999999996E-3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0</v>
      </c>
      <c r="K451" s="34">
        <v>0</v>
      </c>
      <c r="L451" s="34">
        <v>0</v>
      </c>
      <c r="M451" s="35">
        <v>0</v>
      </c>
      <c r="N451" s="35">
        <v>0</v>
      </c>
      <c r="O451" s="35">
        <v>0</v>
      </c>
      <c r="P451" s="35">
        <v>0</v>
      </c>
      <c r="Q451" s="36">
        <f t="shared" si="18"/>
        <v>6.7066666666666663E-4</v>
      </c>
      <c r="R451" s="36">
        <f t="shared" si="19"/>
        <v>0</v>
      </c>
      <c r="S451" s="37">
        <f t="shared" si="20"/>
        <v>6.7066666666666663E-4</v>
      </c>
      <c r="T451" s="37" t="s">
        <v>1609</v>
      </c>
      <c r="U451" s="37" t="s">
        <v>1609</v>
      </c>
    </row>
    <row r="452" spans="1:21" x14ac:dyDescent="0.2">
      <c r="A452" s="34">
        <v>0</v>
      </c>
      <c r="B452" s="34">
        <v>0</v>
      </c>
      <c r="C452" s="34">
        <v>0</v>
      </c>
      <c r="D452" s="34">
        <v>0</v>
      </c>
      <c r="E452" s="34">
        <v>0</v>
      </c>
      <c r="F452" s="34">
        <v>8.0479999999999996E-3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0</v>
      </c>
      <c r="M452" s="35">
        <v>0</v>
      </c>
      <c r="N452" s="35">
        <v>0</v>
      </c>
      <c r="O452" s="35">
        <v>0</v>
      </c>
      <c r="P452" s="35">
        <v>0</v>
      </c>
      <c r="Q452" s="36">
        <f t="shared" ref="Q452:Q515" si="21">AVERAGE(C452,A452,B452,F452,D452,E452,I452,G452,H452,L452,J452,K452)</f>
        <v>6.7066666666666663E-4</v>
      </c>
      <c r="R452" s="36">
        <f t="shared" ref="R452:R515" si="22">AVERAGE(P452,O452,N452,M452)</f>
        <v>0</v>
      </c>
      <c r="S452" s="37">
        <f t="shared" ref="S452:S515" si="23">Q452-R452</f>
        <v>6.7066666666666663E-4</v>
      </c>
      <c r="T452" s="37" t="s">
        <v>741</v>
      </c>
      <c r="U452" s="37" t="s">
        <v>740</v>
      </c>
    </row>
    <row r="453" spans="1:21" x14ac:dyDescent="0.2">
      <c r="A453" s="34">
        <v>0</v>
      </c>
      <c r="B453" s="34">
        <v>0</v>
      </c>
      <c r="C453" s="34">
        <v>0</v>
      </c>
      <c r="D453" s="34">
        <v>0</v>
      </c>
      <c r="E453" s="34">
        <v>8.0459999999999993E-3</v>
      </c>
      <c r="F453" s="34">
        <v>0</v>
      </c>
      <c r="G453" s="34">
        <v>0</v>
      </c>
      <c r="H453" s="34">
        <v>0</v>
      </c>
      <c r="I453" s="34">
        <v>0</v>
      </c>
      <c r="J453" s="34">
        <v>0</v>
      </c>
      <c r="K453" s="34">
        <v>0</v>
      </c>
      <c r="L453" s="34">
        <v>0</v>
      </c>
      <c r="M453" s="35">
        <v>0</v>
      </c>
      <c r="N453" s="35">
        <v>0</v>
      </c>
      <c r="O453" s="35">
        <v>0</v>
      </c>
      <c r="P453" s="35">
        <v>0</v>
      </c>
      <c r="Q453" s="36">
        <f t="shared" si="21"/>
        <v>6.7049999999999998E-4</v>
      </c>
      <c r="R453" s="36">
        <f t="shared" si="22"/>
        <v>0</v>
      </c>
      <c r="S453" s="37">
        <f t="shared" si="23"/>
        <v>6.7049999999999998E-4</v>
      </c>
      <c r="T453" s="37" t="s">
        <v>2258</v>
      </c>
      <c r="U453" s="37" t="s">
        <v>2257</v>
      </c>
    </row>
    <row r="454" spans="1:21" x14ac:dyDescent="0.2">
      <c r="A454" s="34">
        <v>0</v>
      </c>
      <c r="B454" s="34">
        <v>0</v>
      </c>
      <c r="C454" s="34">
        <v>0</v>
      </c>
      <c r="D454" s="34">
        <v>0</v>
      </c>
      <c r="E454" s="34">
        <v>0</v>
      </c>
      <c r="F454" s="34">
        <v>8.0319999999999992E-3</v>
      </c>
      <c r="G454" s="34">
        <v>0</v>
      </c>
      <c r="H454" s="34">
        <v>0</v>
      </c>
      <c r="I454" s="34">
        <v>0</v>
      </c>
      <c r="J454" s="34">
        <v>0</v>
      </c>
      <c r="K454" s="34">
        <v>0</v>
      </c>
      <c r="L454" s="34">
        <v>0</v>
      </c>
      <c r="M454" s="35">
        <v>0</v>
      </c>
      <c r="N454" s="35">
        <v>0</v>
      </c>
      <c r="O454" s="35">
        <v>0</v>
      </c>
      <c r="P454" s="35">
        <v>0</v>
      </c>
      <c r="Q454" s="36">
        <f t="shared" si="21"/>
        <v>6.693333333333333E-4</v>
      </c>
      <c r="R454" s="36">
        <f t="shared" si="22"/>
        <v>0</v>
      </c>
      <c r="S454" s="37">
        <f t="shared" si="23"/>
        <v>6.693333333333333E-4</v>
      </c>
      <c r="T454" s="37" t="s">
        <v>1816</v>
      </c>
      <c r="U454" s="37" t="s">
        <v>1816</v>
      </c>
    </row>
    <row r="455" spans="1:21" x14ac:dyDescent="0.2">
      <c r="A455" s="34">
        <v>0</v>
      </c>
      <c r="B455" s="34">
        <v>0</v>
      </c>
      <c r="C455" s="34">
        <v>8.0160000000000006E-3</v>
      </c>
      <c r="D455" s="34">
        <v>0</v>
      </c>
      <c r="E455" s="34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  <c r="L455" s="34">
        <v>0</v>
      </c>
      <c r="M455" s="35">
        <v>0</v>
      </c>
      <c r="N455" s="35">
        <v>0</v>
      </c>
      <c r="O455" s="35">
        <v>0</v>
      </c>
      <c r="P455" s="35">
        <v>0</v>
      </c>
      <c r="Q455" s="36">
        <f t="shared" si="21"/>
        <v>6.6800000000000008E-4</v>
      </c>
      <c r="R455" s="36">
        <f t="shared" si="22"/>
        <v>0</v>
      </c>
      <c r="S455" s="37">
        <f t="shared" si="23"/>
        <v>6.6800000000000008E-4</v>
      </c>
      <c r="T455" s="37" t="s">
        <v>2052</v>
      </c>
      <c r="U455" s="37" t="s">
        <v>2051</v>
      </c>
    </row>
    <row r="456" spans="1:21" x14ac:dyDescent="0.2">
      <c r="A456" s="34">
        <v>8.0160000000000006E-3</v>
      </c>
      <c r="B456" s="34">
        <v>0</v>
      </c>
      <c r="C456" s="34">
        <v>0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5">
        <v>0</v>
      </c>
      <c r="N456" s="35">
        <v>0</v>
      </c>
      <c r="O456" s="35">
        <v>0</v>
      </c>
      <c r="P456" s="35">
        <v>0</v>
      </c>
      <c r="Q456" s="36">
        <f t="shared" si="21"/>
        <v>6.6800000000000008E-4</v>
      </c>
      <c r="R456" s="36">
        <f t="shared" si="22"/>
        <v>0</v>
      </c>
      <c r="S456" s="37">
        <f t="shared" si="23"/>
        <v>6.6800000000000008E-4</v>
      </c>
      <c r="T456" s="37" t="s">
        <v>2329</v>
      </c>
      <c r="U456" s="37" t="s">
        <v>2329</v>
      </c>
    </row>
    <row r="457" spans="1:21" x14ac:dyDescent="0.2">
      <c r="A457" s="34">
        <v>0</v>
      </c>
      <c r="B457" s="34">
        <v>0</v>
      </c>
      <c r="C457" s="34">
        <v>0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8.0000000000000002E-3</v>
      </c>
      <c r="J457" s="34">
        <v>0</v>
      </c>
      <c r="K457" s="34">
        <v>0</v>
      </c>
      <c r="L457" s="34">
        <v>0</v>
      </c>
      <c r="M457" s="35">
        <v>0</v>
      </c>
      <c r="N457" s="35">
        <v>0</v>
      </c>
      <c r="O457" s="35">
        <v>0</v>
      </c>
      <c r="P457" s="35">
        <v>0</v>
      </c>
      <c r="Q457" s="36">
        <f t="shared" si="21"/>
        <v>6.6666666666666664E-4</v>
      </c>
      <c r="R457" s="36">
        <f t="shared" si="22"/>
        <v>0</v>
      </c>
      <c r="S457" s="37">
        <f t="shared" si="23"/>
        <v>6.6666666666666664E-4</v>
      </c>
      <c r="T457" s="37" t="s">
        <v>888</v>
      </c>
      <c r="U457" s="37" t="s">
        <v>888</v>
      </c>
    </row>
    <row r="458" spans="1:21" x14ac:dyDescent="0.2">
      <c r="A458" s="34">
        <v>0</v>
      </c>
      <c r="B458" s="34">
        <v>0</v>
      </c>
      <c r="C458" s="34">
        <v>0</v>
      </c>
      <c r="D458" s="34">
        <v>7.9839999999999998E-3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5">
        <v>0</v>
      </c>
      <c r="N458" s="35">
        <v>0</v>
      </c>
      <c r="O458" s="35">
        <v>0</v>
      </c>
      <c r="P458" s="35">
        <v>0</v>
      </c>
      <c r="Q458" s="36">
        <f t="shared" si="21"/>
        <v>6.6533333333333331E-4</v>
      </c>
      <c r="R458" s="36">
        <f t="shared" si="22"/>
        <v>0</v>
      </c>
      <c r="S458" s="37">
        <f t="shared" si="23"/>
        <v>6.6533333333333331E-4</v>
      </c>
      <c r="T458" s="37" t="s">
        <v>1454</v>
      </c>
      <c r="U458" s="37" t="s">
        <v>1454</v>
      </c>
    </row>
    <row r="459" spans="1:21" x14ac:dyDescent="0.2">
      <c r="A459" s="34">
        <v>0</v>
      </c>
      <c r="B459" s="34">
        <v>0</v>
      </c>
      <c r="C459" s="34">
        <v>0</v>
      </c>
      <c r="D459" s="34">
        <v>7.9839999999999998E-3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5">
        <v>0</v>
      </c>
      <c r="N459" s="35">
        <v>0</v>
      </c>
      <c r="O459" s="35">
        <v>0</v>
      </c>
      <c r="P459" s="35">
        <v>0</v>
      </c>
      <c r="Q459" s="36">
        <f t="shared" si="21"/>
        <v>6.6533333333333331E-4</v>
      </c>
      <c r="R459" s="36">
        <f t="shared" si="22"/>
        <v>0</v>
      </c>
      <c r="S459" s="37">
        <f t="shared" si="23"/>
        <v>6.6533333333333331E-4</v>
      </c>
      <c r="T459" s="37" t="s">
        <v>2317</v>
      </c>
      <c r="U459" s="37" t="s">
        <v>2317</v>
      </c>
    </row>
    <row r="460" spans="1:21" x14ac:dyDescent="0.2">
      <c r="A460" s="34">
        <v>0</v>
      </c>
      <c r="B460" s="34">
        <v>3.5590000000000001E-3</v>
      </c>
      <c r="C460" s="34">
        <v>4.4200000000000003E-3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5">
        <v>0</v>
      </c>
      <c r="N460" s="35">
        <v>0</v>
      </c>
      <c r="O460" s="35">
        <v>0</v>
      </c>
      <c r="P460" s="35">
        <v>0</v>
      </c>
      <c r="Q460" s="36">
        <f t="shared" si="21"/>
        <v>6.6491666666666663E-4</v>
      </c>
      <c r="R460" s="36">
        <f t="shared" si="22"/>
        <v>0</v>
      </c>
      <c r="S460" s="37">
        <f t="shared" si="23"/>
        <v>6.6491666666666663E-4</v>
      </c>
      <c r="T460" s="37" t="s">
        <v>641</v>
      </c>
      <c r="U460" s="37" t="s">
        <v>640</v>
      </c>
    </row>
    <row r="461" spans="1:21" x14ac:dyDescent="0.2">
      <c r="A461" s="34">
        <v>0</v>
      </c>
      <c r="B461" s="34">
        <v>0</v>
      </c>
      <c r="C461" s="34">
        <v>0</v>
      </c>
      <c r="D461" s="34">
        <v>0</v>
      </c>
      <c r="E461" s="34">
        <v>0</v>
      </c>
      <c r="F461" s="34">
        <v>7.9679999999999994E-3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5">
        <v>0</v>
      </c>
      <c r="N461" s="35">
        <v>0</v>
      </c>
      <c r="O461" s="35">
        <v>0</v>
      </c>
      <c r="P461" s="35">
        <v>0</v>
      </c>
      <c r="Q461" s="36">
        <f t="shared" si="21"/>
        <v>6.6399999999999999E-4</v>
      </c>
      <c r="R461" s="36">
        <f t="shared" si="22"/>
        <v>0</v>
      </c>
      <c r="S461" s="37">
        <f t="shared" si="23"/>
        <v>6.6399999999999999E-4</v>
      </c>
      <c r="T461" s="37" t="s">
        <v>2653</v>
      </c>
      <c r="U461" s="37" t="s">
        <v>2653</v>
      </c>
    </row>
    <row r="462" spans="1:21" x14ac:dyDescent="0.2">
      <c r="A462" s="34">
        <v>0</v>
      </c>
      <c r="B462" s="34">
        <v>0</v>
      </c>
      <c r="C462" s="34">
        <v>7.9679999999999994E-3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5">
        <v>0</v>
      </c>
      <c r="N462" s="35">
        <v>0</v>
      </c>
      <c r="O462" s="35">
        <v>0</v>
      </c>
      <c r="P462" s="35">
        <v>0</v>
      </c>
      <c r="Q462" s="36">
        <f t="shared" si="21"/>
        <v>6.6399999999999999E-4</v>
      </c>
      <c r="R462" s="36">
        <f t="shared" si="22"/>
        <v>0</v>
      </c>
      <c r="S462" s="37">
        <f t="shared" si="23"/>
        <v>6.6399999999999999E-4</v>
      </c>
      <c r="T462" s="37" t="s">
        <v>1429</v>
      </c>
      <c r="U462" s="37" t="s">
        <v>1428</v>
      </c>
    </row>
    <row r="463" spans="1:21" x14ac:dyDescent="0.2">
      <c r="A463" s="34">
        <v>0</v>
      </c>
      <c r="B463" s="34">
        <v>0</v>
      </c>
      <c r="C463" s="34">
        <v>0</v>
      </c>
      <c r="D463" s="34">
        <v>0</v>
      </c>
      <c r="E463" s="34">
        <v>0</v>
      </c>
      <c r="F463" s="34">
        <v>7.9520000000000007E-3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5">
        <v>0</v>
      </c>
      <c r="N463" s="35">
        <v>0</v>
      </c>
      <c r="O463" s="35">
        <v>0</v>
      </c>
      <c r="P463" s="35">
        <v>0</v>
      </c>
      <c r="Q463" s="36">
        <f t="shared" si="21"/>
        <v>6.6266666666666676E-4</v>
      </c>
      <c r="R463" s="36">
        <f t="shared" si="22"/>
        <v>0</v>
      </c>
      <c r="S463" s="37">
        <f t="shared" si="23"/>
        <v>6.6266666666666676E-4</v>
      </c>
      <c r="T463" s="37" t="s">
        <v>701</v>
      </c>
      <c r="U463" s="37" t="s">
        <v>701</v>
      </c>
    </row>
    <row r="464" spans="1:21" x14ac:dyDescent="0.2">
      <c r="A464" s="34">
        <v>0</v>
      </c>
      <c r="B464" s="34">
        <v>0</v>
      </c>
      <c r="C464" s="34">
        <v>0</v>
      </c>
      <c r="D464" s="34">
        <v>0</v>
      </c>
      <c r="E464" s="34">
        <v>0</v>
      </c>
      <c r="F464" s="34">
        <v>7.9520000000000007E-3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5">
        <v>0</v>
      </c>
      <c r="N464" s="35">
        <v>0</v>
      </c>
      <c r="O464" s="35">
        <v>0</v>
      </c>
      <c r="P464" s="35">
        <v>0</v>
      </c>
      <c r="Q464" s="36">
        <f t="shared" si="21"/>
        <v>6.6266666666666676E-4</v>
      </c>
      <c r="R464" s="36">
        <f t="shared" si="22"/>
        <v>0</v>
      </c>
      <c r="S464" s="37">
        <f t="shared" si="23"/>
        <v>6.6266666666666676E-4</v>
      </c>
      <c r="T464" s="37" t="s">
        <v>652</v>
      </c>
      <c r="U464" s="37" t="s">
        <v>652</v>
      </c>
    </row>
    <row r="465" spans="1:21" x14ac:dyDescent="0.2">
      <c r="A465" s="34">
        <v>0</v>
      </c>
      <c r="B465" s="34">
        <v>0</v>
      </c>
      <c r="C465" s="34">
        <v>0</v>
      </c>
      <c r="D465" s="34">
        <v>0</v>
      </c>
      <c r="E465" s="34">
        <v>0</v>
      </c>
      <c r="F465" s="34">
        <v>0</v>
      </c>
      <c r="G465" s="34">
        <v>7.8740000000000008E-3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5">
        <v>0</v>
      </c>
      <c r="N465" s="35">
        <v>0</v>
      </c>
      <c r="O465" s="35">
        <v>0</v>
      </c>
      <c r="P465" s="35">
        <v>0</v>
      </c>
      <c r="Q465" s="36">
        <f t="shared" si="21"/>
        <v>6.5616666666666677E-4</v>
      </c>
      <c r="R465" s="36">
        <f t="shared" si="22"/>
        <v>0</v>
      </c>
      <c r="S465" s="37">
        <f t="shared" si="23"/>
        <v>6.5616666666666677E-4</v>
      </c>
      <c r="T465" s="37" t="s">
        <v>608</v>
      </c>
      <c r="U465" s="37" t="s">
        <v>607</v>
      </c>
    </row>
    <row r="466" spans="1:21" x14ac:dyDescent="0.2">
      <c r="A466" s="34">
        <v>0</v>
      </c>
      <c r="B466" s="34">
        <v>0</v>
      </c>
      <c r="C466" s="34">
        <v>0</v>
      </c>
      <c r="D466" s="34">
        <v>0</v>
      </c>
      <c r="E466" s="34">
        <v>0</v>
      </c>
      <c r="F466" s="34">
        <v>0</v>
      </c>
      <c r="G466" s="34">
        <v>0</v>
      </c>
      <c r="H466" s="34">
        <v>7.8740000000000008E-3</v>
      </c>
      <c r="I466" s="34">
        <v>0</v>
      </c>
      <c r="J466" s="34">
        <v>0</v>
      </c>
      <c r="K466" s="34">
        <v>0</v>
      </c>
      <c r="L466" s="34">
        <v>0</v>
      </c>
      <c r="M466" s="35">
        <v>0</v>
      </c>
      <c r="N466" s="35">
        <v>0</v>
      </c>
      <c r="O466" s="35">
        <v>0</v>
      </c>
      <c r="P466" s="35">
        <v>0</v>
      </c>
      <c r="Q466" s="36">
        <f t="shared" si="21"/>
        <v>6.5616666666666677E-4</v>
      </c>
      <c r="R466" s="36">
        <f t="shared" si="22"/>
        <v>0</v>
      </c>
      <c r="S466" s="37">
        <f t="shared" si="23"/>
        <v>6.5616666666666677E-4</v>
      </c>
      <c r="T466" s="37" t="s">
        <v>788</v>
      </c>
      <c r="U466" s="37" t="s">
        <v>787</v>
      </c>
    </row>
    <row r="467" spans="1:21" x14ac:dyDescent="0.2">
      <c r="A467" s="34">
        <v>0</v>
      </c>
      <c r="B467" s="34">
        <v>0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7.8740000000000008E-3</v>
      </c>
      <c r="J467" s="34">
        <v>0</v>
      </c>
      <c r="K467" s="34">
        <v>0</v>
      </c>
      <c r="L467" s="34">
        <v>0</v>
      </c>
      <c r="M467" s="35">
        <v>0</v>
      </c>
      <c r="N467" s="35">
        <v>0</v>
      </c>
      <c r="O467" s="35">
        <v>0</v>
      </c>
      <c r="P467" s="35">
        <v>0</v>
      </c>
      <c r="Q467" s="36">
        <f t="shared" si="21"/>
        <v>6.5616666666666677E-4</v>
      </c>
      <c r="R467" s="36">
        <f t="shared" si="22"/>
        <v>0</v>
      </c>
      <c r="S467" s="37">
        <f t="shared" si="23"/>
        <v>6.5616666666666677E-4</v>
      </c>
      <c r="T467" s="37" t="s">
        <v>738</v>
      </c>
      <c r="U467" s="37" t="s">
        <v>738</v>
      </c>
    </row>
    <row r="468" spans="1:21" x14ac:dyDescent="0.2">
      <c r="A468" s="34">
        <v>7.8589999999999997E-3</v>
      </c>
      <c r="B468" s="34">
        <v>0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5">
        <v>0</v>
      </c>
      <c r="N468" s="35">
        <v>0</v>
      </c>
      <c r="O468" s="35">
        <v>0</v>
      </c>
      <c r="P468" s="35">
        <v>0</v>
      </c>
      <c r="Q468" s="36">
        <f t="shared" si="21"/>
        <v>6.549166666666666E-4</v>
      </c>
      <c r="R468" s="36">
        <f t="shared" si="22"/>
        <v>0</v>
      </c>
      <c r="S468" s="37">
        <f t="shared" si="23"/>
        <v>6.549166666666666E-4</v>
      </c>
      <c r="T468" s="37" t="s">
        <v>2434</v>
      </c>
      <c r="U468" s="37" t="s">
        <v>2433</v>
      </c>
    </row>
    <row r="469" spans="1:21" x14ac:dyDescent="0.2">
      <c r="A469" s="34">
        <v>0</v>
      </c>
      <c r="B469" s="34">
        <v>0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7.8589999999999997E-3</v>
      </c>
      <c r="J469" s="34">
        <v>0</v>
      </c>
      <c r="K469" s="34">
        <v>0</v>
      </c>
      <c r="L469" s="34">
        <v>0</v>
      </c>
      <c r="M469" s="35">
        <v>0</v>
      </c>
      <c r="N469" s="35">
        <v>0</v>
      </c>
      <c r="O469" s="35">
        <v>0</v>
      </c>
      <c r="P469" s="35">
        <v>0</v>
      </c>
      <c r="Q469" s="36">
        <f t="shared" si="21"/>
        <v>6.549166666666666E-4</v>
      </c>
      <c r="R469" s="36">
        <f t="shared" si="22"/>
        <v>0</v>
      </c>
      <c r="S469" s="37">
        <f t="shared" si="23"/>
        <v>6.549166666666666E-4</v>
      </c>
      <c r="T469" s="37" t="s">
        <v>890</v>
      </c>
      <c r="U469" s="37" t="s">
        <v>889</v>
      </c>
    </row>
    <row r="470" spans="1:21" x14ac:dyDescent="0.2">
      <c r="A470" s="34">
        <v>0</v>
      </c>
      <c r="B470" s="34">
        <v>0</v>
      </c>
      <c r="C470" s="34">
        <v>0</v>
      </c>
      <c r="D470" s="34">
        <v>0</v>
      </c>
      <c r="E470" s="34">
        <v>7.8429999999999993E-3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5">
        <v>0</v>
      </c>
      <c r="N470" s="35">
        <v>0</v>
      </c>
      <c r="O470" s="35">
        <v>0</v>
      </c>
      <c r="P470" s="35">
        <v>0</v>
      </c>
      <c r="Q470" s="36">
        <f t="shared" si="21"/>
        <v>6.5358333333333327E-4</v>
      </c>
      <c r="R470" s="36">
        <f t="shared" si="22"/>
        <v>0</v>
      </c>
      <c r="S470" s="37">
        <f t="shared" si="23"/>
        <v>6.5358333333333327E-4</v>
      </c>
      <c r="T470" s="37" t="s">
        <v>1134</v>
      </c>
      <c r="U470" s="37" t="s">
        <v>1134</v>
      </c>
    </row>
    <row r="471" spans="1:21" x14ac:dyDescent="0.2">
      <c r="A471" s="34">
        <v>0</v>
      </c>
      <c r="B471" s="34">
        <v>0</v>
      </c>
      <c r="C471" s="34">
        <v>0</v>
      </c>
      <c r="D471" s="34">
        <v>7.8429999999999993E-3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5">
        <v>0</v>
      </c>
      <c r="N471" s="35">
        <v>0</v>
      </c>
      <c r="O471" s="35">
        <v>0</v>
      </c>
      <c r="P471" s="35">
        <v>0</v>
      </c>
      <c r="Q471" s="36">
        <f t="shared" si="21"/>
        <v>6.5358333333333327E-4</v>
      </c>
      <c r="R471" s="36">
        <f t="shared" si="22"/>
        <v>0</v>
      </c>
      <c r="S471" s="37">
        <f t="shared" si="23"/>
        <v>6.5358333333333327E-4</v>
      </c>
      <c r="T471" s="37" t="s">
        <v>988</v>
      </c>
      <c r="U471" s="37" t="s">
        <v>987</v>
      </c>
    </row>
    <row r="472" spans="1:21" x14ac:dyDescent="0.2">
      <c r="A472" s="34">
        <v>0</v>
      </c>
      <c r="B472" s="34">
        <v>0</v>
      </c>
      <c r="C472" s="34">
        <v>0</v>
      </c>
      <c r="D472" s="34">
        <v>0</v>
      </c>
      <c r="E472" s="34">
        <v>0</v>
      </c>
      <c r="F472" s="34">
        <v>7.8279999999999999E-3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5">
        <v>0</v>
      </c>
      <c r="N472" s="35">
        <v>0</v>
      </c>
      <c r="O472" s="35">
        <v>0</v>
      </c>
      <c r="P472" s="35">
        <v>0</v>
      </c>
      <c r="Q472" s="36">
        <f t="shared" si="21"/>
        <v>6.5233333333333332E-4</v>
      </c>
      <c r="R472" s="36">
        <f t="shared" si="22"/>
        <v>0</v>
      </c>
      <c r="S472" s="37">
        <f t="shared" si="23"/>
        <v>6.5233333333333332E-4</v>
      </c>
      <c r="T472" s="37" t="s">
        <v>1704</v>
      </c>
      <c r="U472" s="37" t="s">
        <v>1704</v>
      </c>
    </row>
    <row r="473" spans="1:21" x14ac:dyDescent="0.2">
      <c r="A473" s="34">
        <v>0</v>
      </c>
      <c r="B473" s="34">
        <v>0</v>
      </c>
      <c r="C473" s="34">
        <v>0</v>
      </c>
      <c r="D473" s="34">
        <v>0</v>
      </c>
      <c r="E473" s="34">
        <v>0</v>
      </c>
      <c r="F473" s="34">
        <v>7.8250000000000004E-3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5">
        <v>0</v>
      </c>
      <c r="N473" s="35">
        <v>0</v>
      </c>
      <c r="O473" s="35">
        <v>0</v>
      </c>
      <c r="P473" s="35">
        <v>0</v>
      </c>
      <c r="Q473" s="36">
        <f t="shared" si="21"/>
        <v>6.520833333333334E-4</v>
      </c>
      <c r="R473" s="36">
        <f t="shared" si="22"/>
        <v>0</v>
      </c>
      <c r="S473" s="37">
        <f t="shared" si="23"/>
        <v>6.520833333333334E-4</v>
      </c>
      <c r="T473" s="37" t="s">
        <v>2359</v>
      </c>
      <c r="U473" s="37" t="s">
        <v>2359</v>
      </c>
    </row>
    <row r="474" spans="1:21" x14ac:dyDescent="0.2">
      <c r="A474" s="34">
        <v>0</v>
      </c>
      <c r="B474" s="34">
        <v>0</v>
      </c>
      <c r="C474" s="34">
        <v>0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7.8120000000000004E-3</v>
      </c>
      <c r="J474" s="34">
        <v>0</v>
      </c>
      <c r="K474" s="34">
        <v>0</v>
      </c>
      <c r="L474" s="34">
        <v>0</v>
      </c>
      <c r="M474" s="35">
        <v>0</v>
      </c>
      <c r="N474" s="35">
        <v>0</v>
      </c>
      <c r="O474" s="35">
        <v>0</v>
      </c>
      <c r="P474" s="35">
        <v>0</v>
      </c>
      <c r="Q474" s="36">
        <f t="shared" si="21"/>
        <v>6.5099999999999999E-4</v>
      </c>
      <c r="R474" s="36">
        <f t="shared" si="22"/>
        <v>0</v>
      </c>
      <c r="S474" s="37">
        <f t="shared" si="23"/>
        <v>6.5099999999999999E-4</v>
      </c>
      <c r="T474" s="37" t="s">
        <v>1929</v>
      </c>
      <c r="U474" s="37" t="s">
        <v>1928</v>
      </c>
    </row>
    <row r="475" spans="1:21" x14ac:dyDescent="0.2">
      <c r="A475" s="34">
        <v>0</v>
      </c>
      <c r="B475" s="34">
        <v>0</v>
      </c>
      <c r="C475" s="34">
        <v>0</v>
      </c>
      <c r="D475" s="34">
        <v>0</v>
      </c>
      <c r="E475" s="34">
        <v>0</v>
      </c>
      <c r="F475" s="34">
        <v>0</v>
      </c>
      <c r="G475" s="34">
        <v>0</v>
      </c>
      <c r="H475" s="34">
        <v>7.8120000000000004E-3</v>
      </c>
      <c r="I475" s="34">
        <v>0</v>
      </c>
      <c r="J475" s="34">
        <v>0</v>
      </c>
      <c r="K475" s="34">
        <v>0</v>
      </c>
      <c r="L475" s="34">
        <v>0</v>
      </c>
      <c r="M475" s="35">
        <v>0</v>
      </c>
      <c r="N475" s="35">
        <v>0</v>
      </c>
      <c r="O475" s="35">
        <v>0</v>
      </c>
      <c r="P475" s="35">
        <v>0</v>
      </c>
      <c r="Q475" s="36">
        <f t="shared" si="21"/>
        <v>6.5099999999999999E-4</v>
      </c>
      <c r="R475" s="36">
        <f t="shared" si="22"/>
        <v>0</v>
      </c>
      <c r="S475" s="37">
        <f t="shared" si="23"/>
        <v>6.5099999999999999E-4</v>
      </c>
      <c r="T475" s="37" t="s">
        <v>492</v>
      </c>
      <c r="U475" s="37" t="s">
        <v>492</v>
      </c>
    </row>
    <row r="476" spans="1:21" x14ac:dyDescent="0.2">
      <c r="A476" s="34">
        <v>0</v>
      </c>
      <c r="B476" s="34">
        <v>0</v>
      </c>
      <c r="C476" s="34">
        <v>0</v>
      </c>
      <c r="D476" s="34">
        <v>7.7970000000000001E-3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5">
        <v>0</v>
      </c>
      <c r="N476" s="35">
        <v>0</v>
      </c>
      <c r="O476" s="35">
        <v>0</v>
      </c>
      <c r="P476" s="35">
        <v>0</v>
      </c>
      <c r="Q476" s="36">
        <f t="shared" si="21"/>
        <v>6.4975000000000005E-4</v>
      </c>
      <c r="R476" s="36">
        <f t="shared" si="22"/>
        <v>0</v>
      </c>
      <c r="S476" s="37">
        <f t="shared" si="23"/>
        <v>6.4975000000000005E-4</v>
      </c>
      <c r="T476" s="37" t="s">
        <v>878</v>
      </c>
      <c r="U476" s="37" t="s">
        <v>877</v>
      </c>
    </row>
    <row r="477" spans="1:21" x14ac:dyDescent="0.2">
      <c r="A477" s="34">
        <v>7.7879999999999998E-3</v>
      </c>
      <c r="B477" s="34">
        <v>0</v>
      </c>
      <c r="C477" s="34">
        <v>0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5">
        <v>0</v>
      </c>
      <c r="N477" s="35">
        <v>0</v>
      </c>
      <c r="O477" s="35">
        <v>0</v>
      </c>
      <c r="P477" s="35">
        <v>0</v>
      </c>
      <c r="Q477" s="36">
        <f t="shared" si="21"/>
        <v>6.4899999999999995E-4</v>
      </c>
      <c r="R477" s="36">
        <f t="shared" si="22"/>
        <v>0</v>
      </c>
      <c r="S477" s="37">
        <f t="shared" si="23"/>
        <v>6.4899999999999995E-4</v>
      </c>
      <c r="T477" s="37" t="s">
        <v>2455</v>
      </c>
      <c r="U477" s="37" t="s">
        <v>2454</v>
      </c>
    </row>
    <row r="478" spans="1:21" x14ac:dyDescent="0.2">
      <c r="A478" s="34">
        <v>0</v>
      </c>
      <c r="B478" s="34">
        <v>0</v>
      </c>
      <c r="C478" s="34">
        <v>0</v>
      </c>
      <c r="D478" s="34">
        <v>0</v>
      </c>
      <c r="E478" s="34">
        <v>0</v>
      </c>
      <c r="F478" s="34">
        <v>7.7819999999999999E-3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5">
        <v>0</v>
      </c>
      <c r="N478" s="35">
        <v>0</v>
      </c>
      <c r="O478" s="35">
        <v>0</v>
      </c>
      <c r="P478" s="35">
        <v>0</v>
      </c>
      <c r="Q478" s="36">
        <f t="shared" si="21"/>
        <v>6.4849999999999999E-4</v>
      </c>
      <c r="R478" s="36">
        <f t="shared" si="22"/>
        <v>0</v>
      </c>
      <c r="S478" s="37">
        <f t="shared" si="23"/>
        <v>6.4849999999999999E-4</v>
      </c>
      <c r="T478" s="37" t="s">
        <v>1617</v>
      </c>
      <c r="U478" s="37" t="s">
        <v>1617</v>
      </c>
    </row>
    <row r="479" spans="1:21" x14ac:dyDescent="0.2">
      <c r="A479" s="34">
        <v>0</v>
      </c>
      <c r="B479" s="34">
        <v>0</v>
      </c>
      <c r="C479" s="34">
        <v>0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7.7669999999999996E-3</v>
      </c>
      <c r="J479" s="34">
        <v>0</v>
      </c>
      <c r="K479" s="34">
        <v>0</v>
      </c>
      <c r="L479" s="34">
        <v>0</v>
      </c>
      <c r="M479" s="35">
        <v>0</v>
      </c>
      <c r="N479" s="35">
        <v>0</v>
      </c>
      <c r="O479" s="35">
        <v>0</v>
      </c>
      <c r="P479" s="35">
        <v>0</v>
      </c>
      <c r="Q479" s="36">
        <f t="shared" si="21"/>
        <v>6.4724999999999993E-4</v>
      </c>
      <c r="R479" s="36">
        <f t="shared" si="22"/>
        <v>0</v>
      </c>
      <c r="S479" s="37">
        <f t="shared" si="23"/>
        <v>6.4724999999999993E-4</v>
      </c>
      <c r="T479" s="37" t="s">
        <v>2075</v>
      </c>
      <c r="U479" s="37" t="s">
        <v>2075</v>
      </c>
    </row>
    <row r="480" spans="1:21" x14ac:dyDescent="0.2">
      <c r="A480" s="34">
        <v>0</v>
      </c>
      <c r="B480" s="34">
        <v>7.7520000000000002E-3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  <c r="M480" s="35">
        <v>0</v>
      </c>
      <c r="N480" s="35">
        <v>0</v>
      </c>
      <c r="O480" s="35">
        <v>0</v>
      </c>
      <c r="P480" s="35">
        <v>0</v>
      </c>
      <c r="Q480" s="36">
        <f t="shared" si="21"/>
        <v>6.4599999999999998E-4</v>
      </c>
      <c r="R480" s="36">
        <f t="shared" si="22"/>
        <v>0</v>
      </c>
      <c r="S480" s="37">
        <f t="shared" si="23"/>
        <v>6.4599999999999998E-4</v>
      </c>
      <c r="T480" s="37" t="s">
        <v>2300</v>
      </c>
      <c r="U480" s="37" t="s">
        <v>2300</v>
      </c>
    </row>
    <row r="481" spans="1:21" x14ac:dyDescent="0.2">
      <c r="A481" s="34">
        <v>0</v>
      </c>
      <c r="B481" s="34">
        <v>0</v>
      </c>
      <c r="C481" s="34">
        <v>7.737E-3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  <c r="M481" s="35">
        <v>0</v>
      </c>
      <c r="N481" s="35">
        <v>0</v>
      </c>
      <c r="O481" s="35">
        <v>0</v>
      </c>
      <c r="P481" s="35">
        <v>0</v>
      </c>
      <c r="Q481" s="36">
        <f t="shared" si="21"/>
        <v>6.4475000000000003E-4</v>
      </c>
      <c r="R481" s="36">
        <f t="shared" si="22"/>
        <v>0</v>
      </c>
      <c r="S481" s="37">
        <f t="shared" si="23"/>
        <v>6.4475000000000003E-4</v>
      </c>
      <c r="T481" s="37" t="s">
        <v>622</v>
      </c>
      <c r="U481" s="37" t="s">
        <v>622</v>
      </c>
    </row>
    <row r="482" spans="1:21" x14ac:dyDescent="0.2">
      <c r="A482" s="34">
        <v>0</v>
      </c>
      <c r="B482" s="34">
        <v>0</v>
      </c>
      <c r="C482" s="34">
        <v>0</v>
      </c>
      <c r="D482" s="34">
        <v>0</v>
      </c>
      <c r="E482" s="34">
        <v>0</v>
      </c>
      <c r="F482" s="34">
        <v>0</v>
      </c>
      <c r="G482" s="34">
        <v>0</v>
      </c>
      <c r="H482" s="34">
        <v>0</v>
      </c>
      <c r="I482" s="34">
        <v>7.737E-3</v>
      </c>
      <c r="J482" s="34">
        <v>0</v>
      </c>
      <c r="K482" s="34">
        <v>0</v>
      </c>
      <c r="L482" s="34">
        <v>0</v>
      </c>
      <c r="M482" s="35">
        <v>0</v>
      </c>
      <c r="N482" s="35">
        <v>0</v>
      </c>
      <c r="O482" s="35">
        <v>0</v>
      </c>
      <c r="P482" s="35">
        <v>0</v>
      </c>
      <c r="Q482" s="36">
        <f t="shared" si="21"/>
        <v>6.4475000000000003E-4</v>
      </c>
      <c r="R482" s="36">
        <f t="shared" si="22"/>
        <v>0</v>
      </c>
      <c r="S482" s="37">
        <f t="shared" si="23"/>
        <v>6.4475000000000003E-4</v>
      </c>
      <c r="T482" s="37" t="s">
        <v>2637</v>
      </c>
      <c r="U482" s="37" t="s">
        <v>2637</v>
      </c>
    </row>
    <row r="483" spans="1:21" x14ac:dyDescent="0.2">
      <c r="A483" s="34">
        <v>0</v>
      </c>
      <c r="B483" s="34">
        <v>0</v>
      </c>
      <c r="C483" s="34">
        <v>0</v>
      </c>
      <c r="D483" s="34">
        <v>0</v>
      </c>
      <c r="E483" s="34">
        <v>7.7219999999999997E-3</v>
      </c>
      <c r="F483" s="34">
        <v>0</v>
      </c>
      <c r="G483" s="34">
        <v>0</v>
      </c>
      <c r="H483" s="34">
        <v>0</v>
      </c>
      <c r="I483" s="34">
        <v>0</v>
      </c>
      <c r="J483" s="34">
        <v>0</v>
      </c>
      <c r="K483" s="34">
        <v>0</v>
      </c>
      <c r="L483" s="34">
        <v>0</v>
      </c>
      <c r="M483" s="35">
        <v>0</v>
      </c>
      <c r="N483" s="35">
        <v>0</v>
      </c>
      <c r="O483" s="35">
        <v>0</v>
      </c>
      <c r="P483" s="35">
        <v>0</v>
      </c>
      <c r="Q483" s="36">
        <f t="shared" si="21"/>
        <v>6.4349999999999997E-4</v>
      </c>
      <c r="R483" s="36">
        <f t="shared" si="22"/>
        <v>0</v>
      </c>
      <c r="S483" s="37">
        <f t="shared" si="23"/>
        <v>6.4349999999999997E-4</v>
      </c>
      <c r="T483" s="37" t="s">
        <v>2007</v>
      </c>
      <c r="U483" s="37" t="s">
        <v>2007</v>
      </c>
    </row>
    <row r="484" spans="1:21" x14ac:dyDescent="0.2">
      <c r="A484" s="34">
        <v>7.7070000000000003E-3</v>
      </c>
      <c r="B484" s="34">
        <v>0</v>
      </c>
      <c r="C484" s="34">
        <v>0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0</v>
      </c>
      <c r="M484" s="35">
        <v>0</v>
      </c>
      <c r="N484" s="35">
        <v>0</v>
      </c>
      <c r="O484" s="35">
        <v>0</v>
      </c>
      <c r="P484" s="35">
        <v>0</v>
      </c>
      <c r="Q484" s="36">
        <f t="shared" si="21"/>
        <v>6.4225000000000003E-4</v>
      </c>
      <c r="R484" s="36">
        <f t="shared" si="22"/>
        <v>0</v>
      </c>
      <c r="S484" s="37">
        <f t="shared" si="23"/>
        <v>6.4225000000000003E-4</v>
      </c>
      <c r="T484" s="37" t="s">
        <v>1318</v>
      </c>
      <c r="U484" s="37" t="s">
        <v>1317</v>
      </c>
    </row>
    <row r="485" spans="1:21" x14ac:dyDescent="0.2">
      <c r="A485" s="34">
        <v>0</v>
      </c>
      <c r="B485" s="34">
        <v>0</v>
      </c>
      <c r="C485" s="34">
        <v>0</v>
      </c>
      <c r="D485" s="34">
        <v>7.6920000000000001E-3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4">
        <v>0</v>
      </c>
      <c r="M485" s="35">
        <v>0</v>
      </c>
      <c r="N485" s="35">
        <v>0</v>
      </c>
      <c r="O485" s="35">
        <v>0</v>
      </c>
      <c r="P485" s="35">
        <v>0</v>
      </c>
      <c r="Q485" s="36">
        <f t="shared" si="21"/>
        <v>6.4099999999999997E-4</v>
      </c>
      <c r="R485" s="36">
        <f t="shared" si="22"/>
        <v>0</v>
      </c>
      <c r="S485" s="37">
        <f t="shared" si="23"/>
        <v>6.4099999999999997E-4</v>
      </c>
      <c r="T485" s="37" t="s">
        <v>774</v>
      </c>
      <c r="U485" s="37" t="s">
        <v>774</v>
      </c>
    </row>
    <row r="486" spans="1:21" x14ac:dyDescent="0.2">
      <c r="A486" s="34">
        <v>0</v>
      </c>
      <c r="B486" s="34">
        <v>0</v>
      </c>
      <c r="C486" s="34">
        <v>0</v>
      </c>
      <c r="D486" s="34">
        <v>0</v>
      </c>
      <c r="E486" s="34">
        <v>0</v>
      </c>
      <c r="F486" s="34">
        <v>7.6779999999999999E-3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34">
        <v>0</v>
      </c>
      <c r="M486" s="35">
        <v>0</v>
      </c>
      <c r="N486" s="35">
        <v>0</v>
      </c>
      <c r="O486" s="35">
        <v>0</v>
      </c>
      <c r="P486" s="35">
        <v>0</v>
      </c>
      <c r="Q486" s="36">
        <f t="shared" si="21"/>
        <v>6.3983333333333329E-4</v>
      </c>
      <c r="R486" s="36">
        <f t="shared" si="22"/>
        <v>0</v>
      </c>
      <c r="S486" s="37">
        <f t="shared" si="23"/>
        <v>6.3983333333333329E-4</v>
      </c>
      <c r="T486" s="37" t="s">
        <v>1479</v>
      </c>
      <c r="U486" s="37" t="s">
        <v>1479</v>
      </c>
    </row>
    <row r="487" spans="1:21" x14ac:dyDescent="0.2">
      <c r="A487" s="34">
        <v>7.6480000000000003E-3</v>
      </c>
      <c r="B487" s="34">
        <v>0</v>
      </c>
      <c r="C487" s="34">
        <v>0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0</v>
      </c>
      <c r="M487" s="35">
        <v>0</v>
      </c>
      <c r="N487" s="35">
        <v>0</v>
      </c>
      <c r="O487" s="35">
        <v>0</v>
      </c>
      <c r="P487" s="35">
        <v>0</v>
      </c>
      <c r="Q487" s="36">
        <f t="shared" si="21"/>
        <v>6.3733333333333339E-4</v>
      </c>
      <c r="R487" s="36">
        <f t="shared" si="22"/>
        <v>0</v>
      </c>
      <c r="S487" s="37">
        <f t="shared" si="23"/>
        <v>6.3733333333333339E-4</v>
      </c>
      <c r="T487" s="37" t="s">
        <v>2028</v>
      </c>
      <c r="U487" s="37" t="s">
        <v>2028</v>
      </c>
    </row>
    <row r="488" spans="1:21" x14ac:dyDescent="0.2">
      <c r="A488" s="34">
        <v>0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7.6340000000000002E-3</v>
      </c>
      <c r="I488" s="34">
        <v>0</v>
      </c>
      <c r="J488" s="34">
        <v>0</v>
      </c>
      <c r="K488" s="34">
        <v>0</v>
      </c>
      <c r="L488" s="34">
        <v>0</v>
      </c>
      <c r="M488" s="35">
        <v>0</v>
      </c>
      <c r="N488" s="35">
        <v>0</v>
      </c>
      <c r="O488" s="35">
        <v>0</v>
      </c>
      <c r="P488" s="35">
        <v>0</v>
      </c>
      <c r="Q488" s="36">
        <f t="shared" si="21"/>
        <v>6.3616666666666672E-4</v>
      </c>
      <c r="R488" s="36">
        <f t="shared" si="22"/>
        <v>0</v>
      </c>
      <c r="S488" s="37">
        <f t="shared" si="23"/>
        <v>6.3616666666666672E-4</v>
      </c>
      <c r="T488" s="37" t="s">
        <v>844</v>
      </c>
      <c r="U488" s="37" t="s">
        <v>844</v>
      </c>
    </row>
    <row r="489" spans="1:21" x14ac:dyDescent="0.2">
      <c r="A489" s="34">
        <v>0</v>
      </c>
      <c r="B489" s="34">
        <v>0</v>
      </c>
      <c r="C489" s="34">
        <v>7.6189999999999999E-3</v>
      </c>
      <c r="D489" s="34">
        <v>0</v>
      </c>
      <c r="E489" s="34">
        <v>0</v>
      </c>
      <c r="F489" s="34">
        <v>0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34">
        <v>0</v>
      </c>
      <c r="M489" s="35">
        <v>0</v>
      </c>
      <c r="N489" s="35">
        <v>0</v>
      </c>
      <c r="O489" s="35">
        <v>0</v>
      </c>
      <c r="P489" s="35">
        <v>0</v>
      </c>
      <c r="Q489" s="36">
        <f t="shared" si="21"/>
        <v>6.3491666666666666E-4</v>
      </c>
      <c r="R489" s="36">
        <f t="shared" si="22"/>
        <v>0</v>
      </c>
      <c r="S489" s="37">
        <f t="shared" si="23"/>
        <v>6.3491666666666666E-4</v>
      </c>
      <c r="T489" s="37" t="s">
        <v>1981</v>
      </c>
      <c r="U489" s="37" t="s">
        <v>1980</v>
      </c>
    </row>
    <row r="490" spans="1:21" x14ac:dyDescent="0.2">
      <c r="A490" s="34">
        <v>7.6189999999999999E-3</v>
      </c>
      <c r="B490" s="34">
        <v>0</v>
      </c>
      <c r="C490" s="34">
        <v>0</v>
      </c>
      <c r="D490" s="34">
        <v>0</v>
      </c>
      <c r="E490" s="34">
        <v>0</v>
      </c>
      <c r="F490" s="34">
        <v>0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0</v>
      </c>
      <c r="M490" s="35">
        <v>0</v>
      </c>
      <c r="N490" s="35">
        <v>0</v>
      </c>
      <c r="O490" s="35">
        <v>0</v>
      </c>
      <c r="P490" s="35">
        <v>0</v>
      </c>
      <c r="Q490" s="36">
        <f t="shared" si="21"/>
        <v>6.3491666666666666E-4</v>
      </c>
      <c r="R490" s="36">
        <f t="shared" si="22"/>
        <v>0</v>
      </c>
      <c r="S490" s="37">
        <f t="shared" si="23"/>
        <v>6.3491666666666666E-4</v>
      </c>
      <c r="T490" s="37" t="s">
        <v>1063</v>
      </c>
      <c r="U490" s="37" t="s">
        <v>1063</v>
      </c>
    </row>
    <row r="491" spans="1:21" x14ac:dyDescent="0.2">
      <c r="A491" s="34">
        <v>7.5900000000000004E-3</v>
      </c>
      <c r="B491" s="34">
        <v>0</v>
      </c>
      <c r="C491" s="34">
        <v>0</v>
      </c>
      <c r="D491" s="34">
        <v>0</v>
      </c>
      <c r="E491" s="34">
        <v>0</v>
      </c>
      <c r="F491" s="34">
        <v>0</v>
      </c>
      <c r="G491" s="34">
        <v>0</v>
      </c>
      <c r="H491" s="34">
        <v>0</v>
      </c>
      <c r="I491" s="34">
        <v>0</v>
      </c>
      <c r="J491" s="34">
        <v>0</v>
      </c>
      <c r="K491" s="34">
        <v>0</v>
      </c>
      <c r="L491" s="34">
        <v>0</v>
      </c>
      <c r="M491" s="35">
        <v>0</v>
      </c>
      <c r="N491" s="35">
        <v>0</v>
      </c>
      <c r="O491" s="35">
        <v>0</v>
      </c>
      <c r="P491" s="35">
        <v>0</v>
      </c>
      <c r="Q491" s="36">
        <f t="shared" si="21"/>
        <v>6.3250000000000003E-4</v>
      </c>
      <c r="R491" s="36">
        <f t="shared" si="22"/>
        <v>0</v>
      </c>
      <c r="S491" s="37">
        <f t="shared" si="23"/>
        <v>6.3250000000000003E-4</v>
      </c>
      <c r="T491" s="37" t="s">
        <v>626</v>
      </c>
      <c r="U491" s="37" t="s">
        <v>625</v>
      </c>
    </row>
    <row r="492" spans="1:21" x14ac:dyDescent="0.2">
      <c r="A492" s="34">
        <v>0</v>
      </c>
      <c r="B492" s="34">
        <v>0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7.5760000000000003E-3</v>
      </c>
      <c r="J492" s="34">
        <v>0</v>
      </c>
      <c r="K492" s="34">
        <v>0</v>
      </c>
      <c r="L492" s="34">
        <v>0</v>
      </c>
      <c r="M492" s="35">
        <v>0</v>
      </c>
      <c r="N492" s="35">
        <v>0</v>
      </c>
      <c r="O492" s="35">
        <v>0</v>
      </c>
      <c r="P492" s="35">
        <v>0</v>
      </c>
      <c r="Q492" s="36">
        <f t="shared" si="21"/>
        <v>6.3133333333333336E-4</v>
      </c>
      <c r="R492" s="36">
        <f t="shared" si="22"/>
        <v>0</v>
      </c>
      <c r="S492" s="37">
        <f t="shared" si="23"/>
        <v>6.3133333333333336E-4</v>
      </c>
      <c r="T492" s="37" t="s">
        <v>2247</v>
      </c>
      <c r="U492" s="37" t="s">
        <v>2247</v>
      </c>
    </row>
    <row r="493" spans="1:21" x14ac:dyDescent="0.2">
      <c r="A493" s="34">
        <v>7.5760000000000003E-3</v>
      </c>
      <c r="B493" s="34">
        <v>0</v>
      </c>
      <c r="C493" s="34">
        <v>0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0</v>
      </c>
      <c r="J493" s="34">
        <v>0</v>
      </c>
      <c r="K493" s="34">
        <v>0</v>
      </c>
      <c r="L493" s="34">
        <v>0</v>
      </c>
      <c r="M493" s="35">
        <v>0</v>
      </c>
      <c r="N493" s="35">
        <v>0</v>
      </c>
      <c r="O493" s="35">
        <v>0</v>
      </c>
      <c r="P493" s="35">
        <v>0</v>
      </c>
      <c r="Q493" s="36">
        <f t="shared" si="21"/>
        <v>6.3133333333333336E-4</v>
      </c>
      <c r="R493" s="36">
        <f t="shared" si="22"/>
        <v>0</v>
      </c>
      <c r="S493" s="37">
        <f t="shared" si="23"/>
        <v>6.3133333333333336E-4</v>
      </c>
      <c r="T493" s="37" t="s">
        <v>1228</v>
      </c>
      <c r="U493" s="37" t="s">
        <v>1227</v>
      </c>
    </row>
    <row r="494" spans="1:21" x14ac:dyDescent="0.2">
      <c r="A494" s="34">
        <v>0</v>
      </c>
      <c r="B494" s="34">
        <v>0</v>
      </c>
      <c r="C494" s="34">
        <v>0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7.5760000000000003E-3</v>
      </c>
      <c r="J494" s="34">
        <v>0</v>
      </c>
      <c r="K494" s="34">
        <v>0</v>
      </c>
      <c r="L494" s="34">
        <v>0</v>
      </c>
      <c r="M494" s="35">
        <v>0</v>
      </c>
      <c r="N494" s="35">
        <v>0</v>
      </c>
      <c r="O494" s="35">
        <v>0</v>
      </c>
      <c r="P494" s="35">
        <v>0</v>
      </c>
      <c r="Q494" s="36">
        <f t="shared" si="21"/>
        <v>6.3133333333333336E-4</v>
      </c>
      <c r="R494" s="36">
        <f t="shared" si="22"/>
        <v>0</v>
      </c>
      <c r="S494" s="37">
        <f t="shared" si="23"/>
        <v>6.3133333333333336E-4</v>
      </c>
      <c r="T494" s="37" t="s">
        <v>2415</v>
      </c>
      <c r="U494" s="37" t="s">
        <v>2415</v>
      </c>
    </row>
    <row r="495" spans="1:21" x14ac:dyDescent="0.2">
      <c r="A495" s="34">
        <v>0</v>
      </c>
      <c r="B495" s="34">
        <v>0</v>
      </c>
      <c r="C495" s="34">
        <v>7.5329999999999998E-3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  <c r="M495" s="35">
        <v>0</v>
      </c>
      <c r="N495" s="35">
        <v>0</v>
      </c>
      <c r="O495" s="35">
        <v>0</v>
      </c>
      <c r="P495" s="35">
        <v>0</v>
      </c>
      <c r="Q495" s="36">
        <f t="shared" si="21"/>
        <v>6.2774999999999994E-4</v>
      </c>
      <c r="R495" s="36">
        <f t="shared" si="22"/>
        <v>0</v>
      </c>
      <c r="S495" s="37">
        <f t="shared" si="23"/>
        <v>6.2774999999999994E-4</v>
      </c>
      <c r="T495" s="37" t="s">
        <v>1453</v>
      </c>
      <c r="U495" s="37" t="s">
        <v>1453</v>
      </c>
    </row>
    <row r="496" spans="1:21" x14ac:dyDescent="0.2">
      <c r="A496" s="34">
        <v>0</v>
      </c>
      <c r="B496" s="34">
        <v>0</v>
      </c>
      <c r="C496" s="34">
        <v>7.5050000000000004E-3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5">
        <v>0</v>
      </c>
      <c r="N496" s="35">
        <v>0</v>
      </c>
      <c r="O496" s="35">
        <v>0</v>
      </c>
      <c r="P496" s="35">
        <v>0</v>
      </c>
      <c r="Q496" s="36">
        <f t="shared" si="21"/>
        <v>6.254166666666667E-4</v>
      </c>
      <c r="R496" s="36">
        <f t="shared" si="22"/>
        <v>0</v>
      </c>
      <c r="S496" s="37">
        <f t="shared" si="23"/>
        <v>6.254166666666667E-4</v>
      </c>
      <c r="T496" s="37" t="s">
        <v>2762</v>
      </c>
      <c r="U496" s="37" t="s">
        <v>2762</v>
      </c>
    </row>
    <row r="497" spans="1:21" x14ac:dyDescent="0.2">
      <c r="A497" s="34">
        <v>0</v>
      </c>
      <c r="B497" s="34">
        <v>0</v>
      </c>
      <c r="C497" s="34">
        <v>0</v>
      </c>
      <c r="D497" s="34">
        <v>0</v>
      </c>
      <c r="E497" s="34">
        <v>0</v>
      </c>
      <c r="F497" s="34">
        <v>0</v>
      </c>
      <c r="G497" s="34">
        <v>7.4910000000000003E-3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5">
        <v>0</v>
      </c>
      <c r="N497" s="35">
        <v>0</v>
      </c>
      <c r="O497" s="35">
        <v>0</v>
      </c>
      <c r="P497" s="35">
        <v>0</v>
      </c>
      <c r="Q497" s="36">
        <f t="shared" si="21"/>
        <v>6.2425000000000002E-4</v>
      </c>
      <c r="R497" s="36">
        <f t="shared" si="22"/>
        <v>0</v>
      </c>
      <c r="S497" s="37">
        <f t="shared" si="23"/>
        <v>6.2425000000000002E-4</v>
      </c>
      <c r="T497" s="37" t="s">
        <v>1522</v>
      </c>
      <c r="U497" s="37" t="s">
        <v>1522</v>
      </c>
    </row>
    <row r="498" spans="1:21" x14ac:dyDescent="0.2">
      <c r="A498" s="34">
        <v>0</v>
      </c>
      <c r="B498" s="34">
        <v>0</v>
      </c>
      <c r="C498" s="34">
        <v>0</v>
      </c>
      <c r="D498" s="34">
        <v>0</v>
      </c>
      <c r="E498" s="34">
        <v>7.4910000000000003E-3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5">
        <v>0</v>
      </c>
      <c r="N498" s="35">
        <v>0</v>
      </c>
      <c r="O498" s="35">
        <v>0</v>
      </c>
      <c r="P498" s="35">
        <v>0</v>
      </c>
      <c r="Q498" s="36">
        <f t="shared" si="21"/>
        <v>6.2425000000000002E-4</v>
      </c>
      <c r="R498" s="36">
        <f t="shared" si="22"/>
        <v>0</v>
      </c>
      <c r="S498" s="37">
        <f t="shared" si="23"/>
        <v>6.2425000000000002E-4</v>
      </c>
      <c r="T498" s="37" t="s">
        <v>2451</v>
      </c>
      <c r="U498" s="37" t="s">
        <v>2450</v>
      </c>
    </row>
    <row r="499" spans="1:21" x14ac:dyDescent="0.2">
      <c r="A499" s="34">
        <v>0</v>
      </c>
      <c r="B499" s="34">
        <v>0</v>
      </c>
      <c r="C499" s="34">
        <v>0</v>
      </c>
      <c r="D499" s="34">
        <v>0</v>
      </c>
      <c r="E499" s="34">
        <v>0</v>
      </c>
      <c r="F499" s="34">
        <v>0</v>
      </c>
      <c r="G499" s="34">
        <v>7.463E-3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5">
        <v>0</v>
      </c>
      <c r="N499" s="35">
        <v>0</v>
      </c>
      <c r="O499" s="35">
        <v>0</v>
      </c>
      <c r="P499" s="35">
        <v>0</v>
      </c>
      <c r="Q499" s="36">
        <f t="shared" si="21"/>
        <v>6.2191666666666667E-4</v>
      </c>
      <c r="R499" s="36">
        <f t="shared" si="22"/>
        <v>0</v>
      </c>
      <c r="S499" s="37">
        <f t="shared" si="23"/>
        <v>6.2191666666666667E-4</v>
      </c>
      <c r="T499" s="37" t="s">
        <v>1559</v>
      </c>
      <c r="U499" s="37" t="s">
        <v>1559</v>
      </c>
    </row>
    <row r="500" spans="1:21" x14ac:dyDescent="0.2">
      <c r="A500" s="34">
        <v>0</v>
      </c>
      <c r="B500" s="34">
        <v>0</v>
      </c>
      <c r="C500" s="34">
        <v>0</v>
      </c>
      <c r="D500" s="34">
        <v>0</v>
      </c>
      <c r="E500" s="34">
        <v>0</v>
      </c>
      <c r="F500" s="34">
        <v>0</v>
      </c>
      <c r="G500" s="34">
        <v>0</v>
      </c>
      <c r="H500" s="34">
        <v>7.4489999999999999E-3</v>
      </c>
      <c r="I500" s="34">
        <v>0</v>
      </c>
      <c r="J500" s="34">
        <v>0</v>
      </c>
      <c r="K500" s="34">
        <v>0</v>
      </c>
      <c r="L500" s="34">
        <v>0</v>
      </c>
      <c r="M500" s="35">
        <v>0</v>
      </c>
      <c r="N500" s="35">
        <v>0</v>
      </c>
      <c r="O500" s="35">
        <v>0</v>
      </c>
      <c r="P500" s="35">
        <v>0</v>
      </c>
      <c r="Q500" s="36">
        <f t="shared" si="21"/>
        <v>6.2074999999999999E-4</v>
      </c>
      <c r="R500" s="36">
        <f t="shared" si="22"/>
        <v>0</v>
      </c>
      <c r="S500" s="37">
        <f t="shared" si="23"/>
        <v>6.2074999999999999E-4</v>
      </c>
      <c r="T500" s="37" t="s">
        <v>2449</v>
      </c>
      <c r="U500" s="37" t="s">
        <v>2449</v>
      </c>
    </row>
    <row r="501" spans="1:21" x14ac:dyDescent="0.2">
      <c r="A501" s="34">
        <v>0</v>
      </c>
      <c r="B501" s="34">
        <v>0</v>
      </c>
      <c r="C501" s="34">
        <v>0</v>
      </c>
      <c r="D501" s="34">
        <v>0</v>
      </c>
      <c r="E501" s="34">
        <v>0</v>
      </c>
      <c r="F501" s="34">
        <v>0</v>
      </c>
      <c r="G501" s="34">
        <v>0</v>
      </c>
      <c r="H501" s="34">
        <v>7.4489999999999999E-3</v>
      </c>
      <c r="I501" s="34">
        <v>0</v>
      </c>
      <c r="J501" s="34">
        <v>0</v>
      </c>
      <c r="K501" s="34">
        <v>0</v>
      </c>
      <c r="L501" s="34">
        <v>0</v>
      </c>
      <c r="M501" s="35">
        <v>0</v>
      </c>
      <c r="N501" s="35">
        <v>0</v>
      </c>
      <c r="O501" s="35">
        <v>0</v>
      </c>
      <c r="P501" s="35">
        <v>0</v>
      </c>
      <c r="Q501" s="36">
        <f t="shared" si="21"/>
        <v>6.2074999999999999E-4</v>
      </c>
      <c r="R501" s="36">
        <f t="shared" si="22"/>
        <v>0</v>
      </c>
      <c r="S501" s="37">
        <f t="shared" si="23"/>
        <v>6.2074999999999999E-4</v>
      </c>
      <c r="T501" s="37" t="s">
        <v>2744</v>
      </c>
      <c r="U501" s="37" t="s">
        <v>2743</v>
      </c>
    </row>
    <row r="502" spans="1:21" x14ac:dyDescent="0.2">
      <c r="A502" s="34">
        <v>0</v>
      </c>
      <c r="B502" s="34">
        <v>0</v>
      </c>
      <c r="C502" s="34">
        <v>0</v>
      </c>
      <c r="D502" s="34">
        <v>0</v>
      </c>
      <c r="E502" s="34">
        <v>7.4440000000000001E-3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5">
        <v>0</v>
      </c>
      <c r="N502" s="35">
        <v>0</v>
      </c>
      <c r="O502" s="35">
        <v>0</v>
      </c>
      <c r="P502" s="35">
        <v>0</v>
      </c>
      <c r="Q502" s="36">
        <f t="shared" si="21"/>
        <v>6.2033333333333331E-4</v>
      </c>
      <c r="R502" s="36">
        <f t="shared" si="22"/>
        <v>0</v>
      </c>
      <c r="S502" s="37">
        <f t="shared" si="23"/>
        <v>6.2033333333333331E-4</v>
      </c>
      <c r="T502" s="37" t="s">
        <v>2533</v>
      </c>
      <c r="U502" s="37" t="s">
        <v>2533</v>
      </c>
    </row>
    <row r="503" spans="1:21" x14ac:dyDescent="0.2">
      <c r="A503" s="34">
        <v>0</v>
      </c>
      <c r="B503" s="34">
        <v>0</v>
      </c>
      <c r="C503" s="34">
        <v>0</v>
      </c>
      <c r="D503" s="34">
        <v>0</v>
      </c>
      <c r="E503" s="34">
        <v>7.4349999999999998E-3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5">
        <v>0</v>
      </c>
      <c r="N503" s="35">
        <v>0</v>
      </c>
      <c r="O503" s="35">
        <v>0</v>
      </c>
      <c r="P503" s="35">
        <v>0</v>
      </c>
      <c r="Q503" s="36">
        <f t="shared" si="21"/>
        <v>6.1958333333333331E-4</v>
      </c>
      <c r="R503" s="36">
        <f t="shared" si="22"/>
        <v>0</v>
      </c>
      <c r="S503" s="37">
        <f t="shared" si="23"/>
        <v>6.1958333333333331E-4</v>
      </c>
      <c r="T503" s="37" t="s">
        <v>547</v>
      </c>
      <c r="U503" s="37" t="s">
        <v>546</v>
      </c>
    </row>
    <row r="504" spans="1:21" x14ac:dyDescent="0.2">
      <c r="A504" s="34">
        <v>0</v>
      </c>
      <c r="B504" s="34">
        <v>0</v>
      </c>
      <c r="C504" s="34">
        <v>7.4349999999999998E-3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5">
        <v>0</v>
      </c>
      <c r="N504" s="35">
        <v>0</v>
      </c>
      <c r="O504" s="35">
        <v>0</v>
      </c>
      <c r="P504" s="35">
        <v>0</v>
      </c>
      <c r="Q504" s="36">
        <f t="shared" si="21"/>
        <v>6.1958333333333331E-4</v>
      </c>
      <c r="R504" s="36">
        <f t="shared" si="22"/>
        <v>0</v>
      </c>
      <c r="S504" s="37">
        <f t="shared" si="23"/>
        <v>6.1958333333333331E-4</v>
      </c>
      <c r="T504" s="37" t="s">
        <v>2611</v>
      </c>
      <c r="U504" s="37" t="s">
        <v>2611</v>
      </c>
    </row>
    <row r="505" spans="1:21" x14ac:dyDescent="0.2">
      <c r="A505" s="34">
        <v>0</v>
      </c>
      <c r="B505" s="34">
        <v>0</v>
      </c>
      <c r="C505" s="34">
        <v>0</v>
      </c>
      <c r="D505" s="34">
        <v>0</v>
      </c>
      <c r="E505" s="34">
        <v>0</v>
      </c>
      <c r="F505" s="34">
        <v>0</v>
      </c>
      <c r="G505" s="34">
        <v>0</v>
      </c>
      <c r="H505" s="34">
        <v>7.4070000000000004E-3</v>
      </c>
      <c r="I505" s="34">
        <v>0</v>
      </c>
      <c r="J505" s="34">
        <v>0</v>
      </c>
      <c r="K505" s="34">
        <v>0</v>
      </c>
      <c r="L505" s="34">
        <v>0</v>
      </c>
      <c r="M505" s="35">
        <v>0</v>
      </c>
      <c r="N505" s="35">
        <v>0</v>
      </c>
      <c r="O505" s="35">
        <v>0</v>
      </c>
      <c r="P505" s="35">
        <v>0</v>
      </c>
      <c r="Q505" s="36">
        <f t="shared" si="21"/>
        <v>6.1725000000000007E-4</v>
      </c>
      <c r="R505" s="36">
        <f t="shared" si="22"/>
        <v>0</v>
      </c>
      <c r="S505" s="37">
        <f t="shared" si="23"/>
        <v>6.1725000000000007E-4</v>
      </c>
      <c r="T505" s="37" t="s">
        <v>1660</v>
      </c>
      <c r="U505" s="37" t="s">
        <v>1660</v>
      </c>
    </row>
    <row r="506" spans="1:21" x14ac:dyDescent="0.2">
      <c r="A506" s="34">
        <v>0</v>
      </c>
      <c r="B506" s="34">
        <v>0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7.3940000000000004E-3</v>
      </c>
      <c r="I506" s="34">
        <v>0</v>
      </c>
      <c r="J506" s="34">
        <v>0</v>
      </c>
      <c r="K506" s="34">
        <v>0</v>
      </c>
      <c r="L506" s="34">
        <v>0</v>
      </c>
      <c r="M506" s="35">
        <v>0</v>
      </c>
      <c r="N506" s="35">
        <v>0</v>
      </c>
      <c r="O506" s="35">
        <v>0</v>
      </c>
      <c r="P506" s="35">
        <v>0</v>
      </c>
      <c r="Q506" s="36">
        <f t="shared" si="21"/>
        <v>6.1616666666666666E-4</v>
      </c>
      <c r="R506" s="36">
        <f t="shared" si="22"/>
        <v>0</v>
      </c>
      <c r="S506" s="37">
        <f t="shared" si="23"/>
        <v>6.1616666666666666E-4</v>
      </c>
      <c r="T506" s="37" t="s">
        <v>879</v>
      </c>
      <c r="U506" s="37" t="s">
        <v>879</v>
      </c>
    </row>
    <row r="507" spans="1:21" x14ac:dyDescent="0.2">
      <c r="A507" s="34">
        <v>7.3800000000000003E-3</v>
      </c>
      <c r="B507" s="34">
        <v>0</v>
      </c>
      <c r="C507" s="34">
        <v>0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5">
        <v>0</v>
      </c>
      <c r="N507" s="35">
        <v>0</v>
      </c>
      <c r="O507" s="35">
        <v>0</v>
      </c>
      <c r="P507" s="35">
        <v>0</v>
      </c>
      <c r="Q507" s="36">
        <f t="shared" si="21"/>
        <v>6.1499999999999999E-4</v>
      </c>
      <c r="R507" s="36">
        <f t="shared" si="22"/>
        <v>0</v>
      </c>
      <c r="S507" s="37">
        <f t="shared" si="23"/>
        <v>6.1499999999999999E-4</v>
      </c>
      <c r="T507" s="37" t="s">
        <v>2597</v>
      </c>
      <c r="U507" s="37" t="s">
        <v>2597</v>
      </c>
    </row>
    <row r="508" spans="1:21" x14ac:dyDescent="0.2">
      <c r="A508" s="34">
        <v>0</v>
      </c>
      <c r="B508" s="34">
        <v>7.3660000000000002E-3</v>
      </c>
      <c r="C508" s="34">
        <v>0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5">
        <v>0</v>
      </c>
      <c r="N508" s="35">
        <v>0</v>
      </c>
      <c r="O508" s="35">
        <v>0</v>
      </c>
      <c r="P508" s="35">
        <v>0</v>
      </c>
      <c r="Q508" s="36">
        <f t="shared" si="21"/>
        <v>6.1383333333333331E-4</v>
      </c>
      <c r="R508" s="36">
        <f t="shared" si="22"/>
        <v>0</v>
      </c>
      <c r="S508" s="37">
        <f t="shared" si="23"/>
        <v>6.1383333333333331E-4</v>
      </c>
      <c r="T508" s="37" t="s">
        <v>1245</v>
      </c>
      <c r="U508" s="37" t="s">
        <v>1244</v>
      </c>
    </row>
    <row r="509" spans="1:21" x14ac:dyDescent="0.2">
      <c r="A509" s="34">
        <v>0</v>
      </c>
      <c r="B509" s="34">
        <v>0</v>
      </c>
      <c r="C509" s="34">
        <v>7.3660000000000002E-3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5">
        <v>0</v>
      </c>
      <c r="N509" s="35">
        <v>0</v>
      </c>
      <c r="O509" s="35">
        <v>0</v>
      </c>
      <c r="P509" s="35">
        <v>0</v>
      </c>
      <c r="Q509" s="36">
        <f t="shared" si="21"/>
        <v>6.1383333333333331E-4</v>
      </c>
      <c r="R509" s="36">
        <f t="shared" si="22"/>
        <v>0</v>
      </c>
      <c r="S509" s="37">
        <f t="shared" si="23"/>
        <v>6.1383333333333331E-4</v>
      </c>
      <c r="T509" s="37" t="s">
        <v>1232</v>
      </c>
      <c r="U509" s="37" t="s">
        <v>1232</v>
      </c>
    </row>
    <row r="510" spans="1:21" x14ac:dyDescent="0.2">
      <c r="A510" s="34">
        <v>0</v>
      </c>
      <c r="B510" s="34">
        <v>0</v>
      </c>
      <c r="C510" s="34">
        <v>0</v>
      </c>
      <c r="D510" s="34">
        <v>0</v>
      </c>
      <c r="E510" s="34">
        <v>7.358E-3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5">
        <v>0</v>
      </c>
      <c r="N510" s="35">
        <v>0</v>
      </c>
      <c r="O510" s="35">
        <v>0</v>
      </c>
      <c r="P510" s="35">
        <v>0</v>
      </c>
      <c r="Q510" s="36">
        <f t="shared" si="21"/>
        <v>6.131666666666667E-4</v>
      </c>
      <c r="R510" s="36">
        <f t="shared" si="22"/>
        <v>0</v>
      </c>
      <c r="S510" s="37">
        <f t="shared" si="23"/>
        <v>6.131666666666667E-4</v>
      </c>
      <c r="T510" s="37" t="s">
        <v>2621</v>
      </c>
      <c r="U510" s="37" t="s">
        <v>2621</v>
      </c>
    </row>
    <row r="511" spans="1:21" x14ac:dyDescent="0.2">
      <c r="A511" s="34">
        <v>7.3530000000000002E-3</v>
      </c>
      <c r="B511" s="34">
        <v>0</v>
      </c>
      <c r="C511" s="34">
        <v>0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5">
        <v>0</v>
      </c>
      <c r="N511" s="35">
        <v>0</v>
      </c>
      <c r="O511" s="35">
        <v>0</v>
      </c>
      <c r="P511" s="35">
        <v>0</v>
      </c>
      <c r="Q511" s="36">
        <f t="shared" si="21"/>
        <v>6.1275000000000001E-4</v>
      </c>
      <c r="R511" s="36">
        <f t="shared" si="22"/>
        <v>0</v>
      </c>
      <c r="S511" s="37">
        <f t="shared" si="23"/>
        <v>6.1275000000000001E-4</v>
      </c>
      <c r="T511" s="37" t="s">
        <v>724</v>
      </c>
      <c r="U511" s="37" t="s">
        <v>724</v>
      </c>
    </row>
    <row r="512" spans="1:21" x14ac:dyDescent="0.2">
      <c r="A512" s="34">
        <v>0</v>
      </c>
      <c r="B512" s="34">
        <v>0</v>
      </c>
      <c r="C512" s="34">
        <v>0</v>
      </c>
      <c r="D512" s="34">
        <v>0</v>
      </c>
      <c r="E512" s="34">
        <v>0</v>
      </c>
      <c r="F512" s="34">
        <v>0</v>
      </c>
      <c r="G512" s="34">
        <v>0</v>
      </c>
      <c r="H512" s="34">
        <v>7.339E-3</v>
      </c>
      <c r="I512" s="34">
        <v>0</v>
      </c>
      <c r="J512" s="34">
        <v>0</v>
      </c>
      <c r="K512" s="34">
        <v>0</v>
      </c>
      <c r="L512" s="34">
        <v>0</v>
      </c>
      <c r="M512" s="35">
        <v>0</v>
      </c>
      <c r="N512" s="35">
        <v>0</v>
      </c>
      <c r="O512" s="35">
        <v>0</v>
      </c>
      <c r="P512" s="35">
        <v>0</v>
      </c>
      <c r="Q512" s="36">
        <f t="shared" si="21"/>
        <v>6.1158333333333334E-4</v>
      </c>
      <c r="R512" s="36">
        <f t="shared" si="22"/>
        <v>0</v>
      </c>
      <c r="S512" s="37">
        <f t="shared" si="23"/>
        <v>6.1158333333333334E-4</v>
      </c>
      <c r="T512" s="37" t="s">
        <v>1385</v>
      </c>
      <c r="U512" s="37" t="s">
        <v>1384</v>
      </c>
    </row>
    <row r="513" spans="1:21" x14ac:dyDescent="0.2">
      <c r="A513" s="34">
        <v>0</v>
      </c>
      <c r="B513" s="34">
        <v>0</v>
      </c>
      <c r="C513" s="34">
        <v>0</v>
      </c>
      <c r="D513" s="34">
        <v>7.326E-3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5">
        <v>0</v>
      </c>
      <c r="N513" s="35">
        <v>0</v>
      </c>
      <c r="O513" s="35">
        <v>0</v>
      </c>
      <c r="P513" s="35">
        <v>0</v>
      </c>
      <c r="Q513" s="36">
        <f t="shared" si="21"/>
        <v>6.1050000000000004E-4</v>
      </c>
      <c r="R513" s="36">
        <f t="shared" si="22"/>
        <v>0</v>
      </c>
      <c r="S513" s="37">
        <f t="shared" si="23"/>
        <v>6.1050000000000004E-4</v>
      </c>
      <c r="T513" s="37" t="s">
        <v>1568</v>
      </c>
      <c r="U513" s="37" t="s">
        <v>1568</v>
      </c>
    </row>
    <row r="514" spans="1:21" x14ac:dyDescent="0.2">
      <c r="A514" s="34">
        <v>0</v>
      </c>
      <c r="B514" s="34">
        <v>0</v>
      </c>
      <c r="C514" s="34">
        <v>0</v>
      </c>
      <c r="D514" s="34">
        <v>0</v>
      </c>
      <c r="E514" s="34">
        <v>0</v>
      </c>
      <c r="F514" s="34">
        <v>7.3130000000000001E-3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5">
        <v>0</v>
      </c>
      <c r="N514" s="35">
        <v>0</v>
      </c>
      <c r="O514" s="35">
        <v>0</v>
      </c>
      <c r="P514" s="35">
        <v>0</v>
      </c>
      <c r="Q514" s="36">
        <f t="shared" si="21"/>
        <v>6.0941666666666664E-4</v>
      </c>
      <c r="R514" s="36">
        <f t="shared" si="22"/>
        <v>0</v>
      </c>
      <c r="S514" s="37">
        <f t="shared" si="23"/>
        <v>6.0941666666666664E-4</v>
      </c>
      <c r="T514" s="37" t="s">
        <v>596</v>
      </c>
      <c r="U514" s="37" t="s">
        <v>595</v>
      </c>
    </row>
    <row r="515" spans="1:21" x14ac:dyDescent="0.2">
      <c r="A515" s="34">
        <v>0</v>
      </c>
      <c r="B515" s="34">
        <v>0</v>
      </c>
      <c r="C515" s="34">
        <v>0</v>
      </c>
      <c r="D515" s="34">
        <v>0</v>
      </c>
      <c r="E515" s="34">
        <v>0</v>
      </c>
      <c r="F515" s="34">
        <v>0</v>
      </c>
      <c r="G515" s="34">
        <v>0</v>
      </c>
      <c r="H515" s="34">
        <v>7.3130000000000001E-3</v>
      </c>
      <c r="I515" s="34">
        <v>0</v>
      </c>
      <c r="J515" s="34">
        <v>0</v>
      </c>
      <c r="K515" s="34">
        <v>0</v>
      </c>
      <c r="L515" s="34">
        <v>0</v>
      </c>
      <c r="M515" s="35">
        <v>0</v>
      </c>
      <c r="N515" s="35">
        <v>0</v>
      </c>
      <c r="O515" s="35">
        <v>0</v>
      </c>
      <c r="P515" s="35">
        <v>0</v>
      </c>
      <c r="Q515" s="36">
        <f t="shared" si="21"/>
        <v>6.0941666666666664E-4</v>
      </c>
      <c r="R515" s="36">
        <f t="shared" si="22"/>
        <v>0</v>
      </c>
      <c r="S515" s="37">
        <f t="shared" si="23"/>
        <v>6.0941666666666664E-4</v>
      </c>
      <c r="T515" s="37" t="s">
        <v>935</v>
      </c>
      <c r="U515" s="37" t="s">
        <v>935</v>
      </c>
    </row>
    <row r="516" spans="1:21" x14ac:dyDescent="0.2">
      <c r="A516" s="34">
        <v>7.2989999999999999E-3</v>
      </c>
      <c r="B516" s="34">
        <v>0</v>
      </c>
      <c r="C516" s="34">
        <v>0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5">
        <v>0</v>
      </c>
      <c r="N516" s="35">
        <v>0</v>
      </c>
      <c r="O516" s="35">
        <v>0</v>
      </c>
      <c r="P516" s="35">
        <v>0</v>
      </c>
      <c r="Q516" s="36">
        <f t="shared" ref="Q516:Q579" si="24">AVERAGE(C516,A516,B516,F516,D516,E516,I516,G516,H516,L516,J516,K516)</f>
        <v>6.0824999999999996E-4</v>
      </c>
      <c r="R516" s="36">
        <f t="shared" ref="R516:R579" si="25">AVERAGE(P516,O516,N516,M516)</f>
        <v>0</v>
      </c>
      <c r="S516" s="37">
        <f t="shared" ref="S516:S579" si="26">Q516-R516</f>
        <v>6.0824999999999996E-4</v>
      </c>
      <c r="T516" s="37" t="s">
        <v>1775</v>
      </c>
      <c r="U516" s="37" t="s">
        <v>1775</v>
      </c>
    </row>
    <row r="517" spans="1:21" x14ac:dyDescent="0.2">
      <c r="A517" s="34">
        <v>0</v>
      </c>
      <c r="B517" s="34">
        <v>0</v>
      </c>
      <c r="C517" s="34">
        <v>0</v>
      </c>
      <c r="D517" s="34">
        <v>7.2989999999999999E-3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5">
        <v>0</v>
      </c>
      <c r="N517" s="35">
        <v>0</v>
      </c>
      <c r="O517" s="35">
        <v>0</v>
      </c>
      <c r="P517" s="35">
        <v>0</v>
      </c>
      <c r="Q517" s="36">
        <f t="shared" si="24"/>
        <v>6.0824999999999996E-4</v>
      </c>
      <c r="R517" s="36">
        <f t="shared" si="25"/>
        <v>0</v>
      </c>
      <c r="S517" s="37">
        <f t="shared" si="26"/>
        <v>6.0824999999999996E-4</v>
      </c>
      <c r="T517" s="37" t="s">
        <v>754</v>
      </c>
      <c r="U517" s="37" t="s">
        <v>754</v>
      </c>
    </row>
    <row r="518" spans="1:21" x14ac:dyDescent="0.2">
      <c r="A518" s="34">
        <v>0</v>
      </c>
      <c r="B518" s="34">
        <v>0</v>
      </c>
      <c r="C518" s="34">
        <v>0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7.273E-3</v>
      </c>
      <c r="J518" s="34">
        <v>0</v>
      </c>
      <c r="K518" s="34">
        <v>0</v>
      </c>
      <c r="L518" s="34">
        <v>0</v>
      </c>
      <c r="M518" s="35">
        <v>0</v>
      </c>
      <c r="N518" s="35">
        <v>0</v>
      </c>
      <c r="O518" s="35">
        <v>0</v>
      </c>
      <c r="P518" s="35">
        <v>0</v>
      </c>
      <c r="Q518" s="36">
        <f t="shared" si="24"/>
        <v>6.0608333333333337E-4</v>
      </c>
      <c r="R518" s="36">
        <f t="shared" si="25"/>
        <v>0</v>
      </c>
      <c r="S518" s="37">
        <f t="shared" si="26"/>
        <v>6.0608333333333337E-4</v>
      </c>
      <c r="T518" s="37" t="s">
        <v>758</v>
      </c>
      <c r="U518" s="37" t="s">
        <v>758</v>
      </c>
    </row>
    <row r="519" spans="1:21" x14ac:dyDescent="0.2">
      <c r="A519" s="34">
        <v>0</v>
      </c>
      <c r="B519" s="34">
        <v>7.267E-3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5">
        <v>0</v>
      </c>
      <c r="N519" s="35">
        <v>0</v>
      </c>
      <c r="O519" s="35">
        <v>0</v>
      </c>
      <c r="P519" s="35">
        <v>0</v>
      </c>
      <c r="Q519" s="36">
        <f t="shared" si="24"/>
        <v>6.055833333333333E-4</v>
      </c>
      <c r="R519" s="36">
        <f t="shared" si="25"/>
        <v>0</v>
      </c>
      <c r="S519" s="37">
        <f t="shared" si="26"/>
        <v>6.055833333333333E-4</v>
      </c>
      <c r="T519" s="37" t="s">
        <v>1992</v>
      </c>
      <c r="U519" s="37" t="s">
        <v>1991</v>
      </c>
    </row>
    <row r="520" spans="1:21" x14ac:dyDescent="0.2">
      <c r="A520" s="34">
        <v>0</v>
      </c>
      <c r="B520" s="34">
        <v>0</v>
      </c>
      <c r="C520" s="34">
        <v>0</v>
      </c>
      <c r="D520" s="34">
        <v>0</v>
      </c>
      <c r="E520" s="34">
        <v>0</v>
      </c>
      <c r="F520" s="34">
        <v>0</v>
      </c>
      <c r="G520" s="34">
        <v>7.2459999999999998E-3</v>
      </c>
      <c r="H520" s="34">
        <v>0</v>
      </c>
      <c r="I520" s="34">
        <v>0</v>
      </c>
      <c r="J520" s="34">
        <v>0</v>
      </c>
      <c r="K520" s="34">
        <v>0</v>
      </c>
      <c r="L520" s="34">
        <v>0</v>
      </c>
      <c r="M520" s="35">
        <v>0</v>
      </c>
      <c r="N520" s="35">
        <v>0</v>
      </c>
      <c r="O520" s="35">
        <v>0</v>
      </c>
      <c r="P520" s="35">
        <v>0</v>
      </c>
      <c r="Q520" s="36">
        <f t="shared" si="24"/>
        <v>6.0383333333333328E-4</v>
      </c>
      <c r="R520" s="36">
        <f t="shared" si="25"/>
        <v>0</v>
      </c>
      <c r="S520" s="37">
        <f t="shared" si="26"/>
        <v>6.0383333333333328E-4</v>
      </c>
      <c r="T520" s="37" t="s">
        <v>1599</v>
      </c>
      <c r="U520" s="37" t="s">
        <v>1599</v>
      </c>
    </row>
    <row r="521" spans="1:21" x14ac:dyDescent="0.2">
      <c r="A521" s="34">
        <v>0</v>
      </c>
      <c r="B521" s="34">
        <v>0</v>
      </c>
      <c r="C521" s="34">
        <v>7.2459999999999998E-3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0</v>
      </c>
      <c r="M521" s="35">
        <v>0</v>
      </c>
      <c r="N521" s="35">
        <v>0</v>
      </c>
      <c r="O521" s="35">
        <v>0</v>
      </c>
      <c r="P521" s="35">
        <v>0</v>
      </c>
      <c r="Q521" s="36">
        <f t="shared" si="24"/>
        <v>6.0383333333333328E-4</v>
      </c>
      <c r="R521" s="36">
        <f t="shared" si="25"/>
        <v>0</v>
      </c>
      <c r="S521" s="37">
        <f t="shared" si="26"/>
        <v>6.0383333333333328E-4</v>
      </c>
      <c r="T521" s="37" t="s">
        <v>2239</v>
      </c>
      <c r="U521" s="37" t="s">
        <v>2238</v>
      </c>
    </row>
    <row r="522" spans="1:21" x14ac:dyDescent="0.2">
      <c r="A522" s="34">
        <v>0</v>
      </c>
      <c r="B522" s="34">
        <v>7.2329999999999998E-3</v>
      </c>
      <c r="C522" s="34">
        <v>0</v>
      </c>
      <c r="D522" s="34">
        <v>0</v>
      </c>
      <c r="E522" s="34">
        <v>0</v>
      </c>
      <c r="F522" s="34">
        <v>0</v>
      </c>
      <c r="G522" s="34">
        <v>0</v>
      </c>
      <c r="H522" s="34">
        <v>0</v>
      </c>
      <c r="I522" s="34">
        <v>0</v>
      </c>
      <c r="J522" s="34">
        <v>0</v>
      </c>
      <c r="K522" s="34">
        <v>0</v>
      </c>
      <c r="L522" s="34">
        <v>0</v>
      </c>
      <c r="M522" s="35">
        <v>0</v>
      </c>
      <c r="N522" s="35">
        <v>0</v>
      </c>
      <c r="O522" s="35">
        <v>0</v>
      </c>
      <c r="P522" s="35">
        <v>0</v>
      </c>
      <c r="Q522" s="36">
        <f t="shared" si="24"/>
        <v>6.0274999999999999E-4</v>
      </c>
      <c r="R522" s="36">
        <f t="shared" si="25"/>
        <v>0</v>
      </c>
      <c r="S522" s="37">
        <f t="shared" si="26"/>
        <v>6.0274999999999999E-4</v>
      </c>
      <c r="T522" s="37" t="s">
        <v>1067</v>
      </c>
      <c r="U522" s="37" t="s">
        <v>1067</v>
      </c>
    </row>
    <row r="523" spans="1:21" x14ac:dyDescent="0.2">
      <c r="A523" s="34">
        <v>0</v>
      </c>
      <c r="B523" s="34">
        <v>7.1939999999999999E-3</v>
      </c>
      <c r="C523" s="34">
        <v>0</v>
      </c>
      <c r="D523" s="34">
        <v>0</v>
      </c>
      <c r="E523" s="34">
        <v>0</v>
      </c>
      <c r="F523" s="34">
        <v>0</v>
      </c>
      <c r="G523" s="34">
        <v>0</v>
      </c>
      <c r="H523" s="34">
        <v>0</v>
      </c>
      <c r="I523" s="34">
        <v>0</v>
      </c>
      <c r="J523" s="34">
        <v>0</v>
      </c>
      <c r="K523" s="34">
        <v>0</v>
      </c>
      <c r="L523" s="34">
        <v>0</v>
      </c>
      <c r="M523" s="35">
        <v>0</v>
      </c>
      <c r="N523" s="35">
        <v>0</v>
      </c>
      <c r="O523" s="35">
        <v>0</v>
      </c>
      <c r="P523" s="35">
        <v>0</v>
      </c>
      <c r="Q523" s="36">
        <f t="shared" si="24"/>
        <v>5.9949999999999999E-4</v>
      </c>
      <c r="R523" s="36">
        <f t="shared" si="25"/>
        <v>0</v>
      </c>
      <c r="S523" s="37">
        <f t="shared" si="26"/>
        <v>5.9949999999999999E-4</v>
      </c>
      <c r="T523" s="37" t="s">
        <v>2365</v>
      </c>
      <c r="U523" s="37" t="s">
        <v>2364</v>
      </c>
    </row>
    <row r="524" spans="1:21" x14ac:dyDescent="0.2">
      <c r="A524" s="34">
        <v>0</v>
      </c>
      <c r="B524" s="34">
        <v>7.1939999999999999E-3</v>
      </c>
      <c r="C524" s="34">
        <v>0</v>
      </c>
      <c r="D524" s="34">
        <v>0</v>
      </c>
      <c r="E524" s="34">
        <v>0</v>
      </c>
      <c r="F524" s="34">
        <v>0</v>
      </c>
      <c r="G524" s="34">
        <v>0</v>
      </c>
      <c r="H524" s="34">
        <v>0</v>
      </c>
      <c r="I524" s="34">
        <v>0</v>
      </c>
      <c r="J524" s="34">
        <v>0</v>
      </c>
      <c r="K524" s="34">
        <v>0</v>
      </c>
      <c r="L524" s="34">
        <v>0</v>
      </c>
      <c r="M524" s="35">
        <v>0</v>
      </c>
      <c r="N524" s="35">
        <v>0</v>
      </c>
      <c r="O524" s="35">
        <v>0</v>
      </c>
      <c r="P524" s="35">
        <v>0</v>
      </c>
      <c r="Q524" s="36">
        <f t="shared" si="24"/>
        <v>5.9949999999999999E-4</v>
      </c>
      <c r="R524" s="36">
        <f t="shared" si="25"/>
        <v>0</v>
      </c>
      <c r="S524" s="37">
        <f t="shared" si="26"/>
        <v>5.9949999999999999E-4</v>
      </c>
      <c r="T524" s="37" t="s">
        <v>1083</v>
      </c>
      <c r="U524" s="37" t="s">
        <v>1083</v>
      </c>
    </row>
    <row r="525" spans="1:21" x14ac:dyDescent="0.2">
      <c r="A525" s="34">
        <v>0</v>
      </c>
      <c r="B525" s="34">
        <v>0</v>
      </c>
      <c r="C525" s="34">
        <v>0</v>
      </c>
      <c r="D525" s="34">
        <v>0</v>
      </c>
      <c r="E525" s="34">
        <v>7.1809999999999999E-3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  <c r="L525" s="34">
        <v>0</v>
      </c>
      <c r="M525" s="35">
        <v>0</v>
      </c>
      <c r="N525" s="35">
        <v>0</v>
      </c>
      <c r="O525" s="35">
        <v>0</v>
      </c>
      <c r="P525" s="35">
        <v>0</v>
      </c>
      <c r="Q525" s="36">
        <f t="shared" si="24"/>
        <v>5.9841666666666669E-4</v>
      </c>
      <c r="R525" s="36">
        <f t="shared" si="25"/>
        <v>0</v>
      </c>
      <c r="S525" s="37">
        <f t="shared" si="26"/>
        <v>5.9841666666666669E-4</v>
      </c>
      <c r="T525" s="37" t="s">
        <v>1737</v>
      </c>
      <c r="U525" s="37" t="s">
        <v>1737</v>
      </c>
    </row>
    <row r="526" spans="1:21" x14ac:dyDescent="0.2">
      <c r="A526" s="34">
        <v>0</v>
      </c>
      <c r="B526" s="34">
        <v>0</v>
      </c>
      <c r="C526" s="34">
        <v>7.1809999999999999E-3</v>
      </c>
      <c r="D526" s="34">
        <v>0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5">
        <v>0</v>
      </c>
      <c r="N526" s="35">
        <v>0</v>
      </c>
      <c r="O526" s="35">
        <v>0</v>
      </c>
      <c r="P526" s="35">
        <v>0</v>
      </c>
      <c r="Q526" s="36">
        <f t="shared" si="24"/>
        <v>5.9841666666666669E-4</v>
      </c>
      <c r="R526" s="36">
        <f t="shared" si="25"/>
        <v>0</v>
      </c>
      <c r="S526" s="37">
        <f t="shared" si="26"/>
        <v>5.9841666666666669E-4</v>
      </c>
      <c r="T526" s="37" t="s">
        <v>953</v>
      </c>
      <c r="U526" s="37" t="s">
        <v>953</v>
      </c>
    </row>
    <row r="527" spans="1:21" x14ac:dyDescent="0.2">
      <c r="A527" s="34">
        <v>0</v>
      </c>
      <c r="B527" s="34">
        <v>0</v>
      </c>
      <c r="C527" s="34">
        <v>0</v>
      </c>
      <c r="D527" s="34">
        <v>0</v>
      </c>
      <c r="E527" s="34">
        <v>0</v>
      </c>
      <c r="F527" s="34">
        <v>7.1679999999999999E-3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0</v>
      </c>
      <c r="M527" s="35">
        <v>0</v>
      </c>
      <c r="N527" s="35">
        <v>0</v>
      </c>
      <c r="O527" s="35">
        <v>0</v>
      </c>
      <c r="P527" s="35">
        <v>0</v>
      </c>
      <c r="Q527" s="36">
        <f t="shared" si="24"/>
        <v>5.9733333333333329E-4</v>
      </c>
      <c r="R527" s="36">
        <f t="shared" si="25"/>
        <v>0</v>
      </c>
      <c r="S527" s="37">
        <f t="shared" si="26"/>
        <v>5.9733333333333329E-4</v>
      </c>
      <c r="T527" s="37" t="s">
        <v>1657</v>
      </c>
      <c r="U527" s="37" t="s">
        <v>1657</v>
      </c>
    </row>
    <row r="528" spans="1:21" x14ac:dyDescent="0.2">
      <c r="A528" s="34">
        <v>0</v>
      </c>
      <c r="B528" s="34">
        <v>0</v>
      </c>
      <c r="C528" s="34">
        <v>0</v>
      </c>
      <c r="D528" s="34">
        <v>0</v>
      </c>
      <c r="E528" s="34">
        <v>0</v>
      </c>
      <c r="F528" s="34">
        <v>7.143E-3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34">
        <v>0</v>
      </c>
      <c r="M528" s="35">
        <v>0</v>
      </c>
      <c r="N528" s="35">
        <v>0</v>
      </c>
      <c r="O528" s="35">
        <v>0</v>
      </c>
      <c r="P528" s="35">
        <v>0</v>
      </c>
      <c r="Q528" s="36">
        <f t="shared" si="24"/>
        <v>5.9524999999999997E-4</v>
      </c>
      <c r="R528" s="36">
        <f t="shared" si="25"/>
        <v>0</v>
      </c>
      <c r="S528" s="37">
        <f t="shared" si="26"/>
        <v>5.9524999999999997E-4</v>
      </c>
      <c r="T528" s="37" t="s">
        <v>2035</v>
      </c>
      <c r="U528" s="37" t="s">
        <v>2035</v>
      </c>
    </row>
    <row r="529" spans="1:21" x14ac:dyDescent="0.2">
      <c r="A529" s="34">
        <v>0</v>
      </c>
      <c r="B529" s="34">
        <v>0</v>
      </c>
      <c r="C529" s="34">
        <v>0</v>
      </c>
      <c r="D529" s="34">
        <v>0</v>
      </c>
      <c r="E529" s="34">
        <v>0</v>
      </c>
      <c r="F529" s="34">
        <v>7.143E-3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5">
        <v>0</v>
      </c>
      <c r="N529" s="35">
        <v>0</v>
      </c>
      <c r="O529" s="35">
        <v>0</v>
      </c>
      <c r="P529" s="35">
        <v>0</v>
      </c>
      <c r="Q529" s="36">
        <f t="shared" si="24"/>
        <v>5.9524999999999997E-4</v>
      </c>
      <c r="R529" s="36">
        <f t="shared" si="25"/>
        <v>0</v>
      </c>
      <c r="S529" s="37">
        <f t="shared" si="26"/>
        <v>5.9524999999999997E-4</v>
      </c>
      <c r="T529" s="37" t="s">
        <v>1866</v>
      </c>
      <c r="U529" s="37" t="s">
        <v>1866</v>
      </c>
    </row>
    <row r="530" spans="1:21" x14ac:dyDescent="0.2">
      <c r="A530" s="34">
        <v>0</v>
      </c>
      <c r="B530" s="34">
        <v>0</v>
      </c>
      <c r="C530" s="34">
        <v>0</v>
      </c>
      <c r="D530" s="34">
        <v>0</v>
      </c>
      <c r="E530" s="34">
        <v>0</v>
      </c>
      <c r="F530" s="34">
        <v>0</v>
      </c>
      <c r="G530" s="34">
        <v>7.1170000000000001E-3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  <c r="M530" s="35">
        <v>0</v>
      </c>
      <c r="N530" s="35">
        <v>0</v>
      </c>
      <c r="O530" s="35">
        <v>0</v>
      </c>
      <c r="P530" s="35">
        <v>0</v>
      </c>
      <c r="Q530" s="36">
        <f t="shared" si="24"/>
        <v>5.9308333333333337E-4</v>
      </c>
      <c r="R530" s="36">
        <f t="shared" si="25"/>
        <v>0</v>
      </c>
      <c r="S530" s="37">
        <f t="shared" si="26"/>
        <v>5.9308333333333337E-4</v>
      </c>
      <c r="T530" s="37" t="s">
        <v>1647</v>
      </c>
      <c r="U530" s="37" t="s">
        <v>1647</v>
      </c>
    </row>
    <row r="531" spans="1:21" x14ac:dyDescent="0.2">
      <c r="A531" s="34">
        <v>0</v>
      </c>
      <c r="B531" s="34">
        <v>0</v>
      </c>
      <c r="C531" s="34">
        <v>0</v>
      </c>
      <c r="D531" s="34">
        <v>0</v>
      </c>
      <c r="E531" s="34">
        <v>7.1170000000000001E-3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5">
        <v>0</v>
      </c>
      <c r="N531" s="35">
        <v>0</v>
      </c>
      <c r="O531" s="35">
        <v>0</v>
      </c>
      <c r="P531" s="35">
        <v>0</v>
      </c>
      <c r="Q531" s="36">
        <f t="shared" si="24"/>
        <v>5.9308333333333337E-4</v>
      </c>
      <c r="R531" s="36">
        <f t="shared" si="25"/>
        <v>0</v>
      </c>
      <c r="S531" s="37">
        <f t="shared" si="26"/>
        <v>5.9308333333333337E-4</v>
      </c>
      <c r="T531" s="37" t="s">
        <v>2664</v>
      </c>
      <c r="U531" s="37" t="s">
        <v>2664</v>
      </c>
    </row>
    <row r="532" spans="1:21" x14ac:dyDescent="0.2">
      <c r="A532" s="34">
        <v>0</v>
      </c>
      <c r="B532" s="34">
        <v>7.1050000000000002E-3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  <c r="M532" s="35">
        <v>0</v>
      </c>
      <c r="N532" s="35">
        <v>0</v>
      </c>
      <c r="O532" s="35">
        <v>0</v>
      </c>
      <c r="P532" s="35">
        <v>0</v>
      </c>
      <c r="Q532" s="36">
        <f t="shared" si="24"/>
        <v>5.9208333333333335E-4</v>
      </c>
      <c r="R532" s="36">
        <f t="shared" si="25"/>
        <v>0</v>
      </c>
      <c r="S532" s="37">
        <f t="shared" si="26"/>
        <v>5.9208333333333335E-4</v>
      </c>
      <c r="T532" s="37" t="s">
        <v>1990</v>
      </c>
      <c r="U532" s="37" t="s">
        <v>1990</v>
      </c>
    </row>
    <row r="533" spans="1:21" x14ac:dyDescent="0.2">
      <c r="A533" s="34">
        <v>0</v>
      </c>
      <c r="B533" s="34">
        <v>0</v>
      </c>
      <c r="C533" s="34">
        <v>0</v>
      </c>
      <c r="D533" s="34">
        <v>0</v>
      </c>
      <c r="E533" s="34">
        <v>7.0920000000000002E-3</v>
      </c>
      <c r="F533" s="34">
        <v>0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5">
        <v>0</v>
      </c>
      <c r="N533" s="35">
        <v>0</v>
      </c>
      <c r="O533" s="35">
        <v>0</v>
      </c>
      <c r="P533" s="35">
        <v>0</v>
      </c>
      <c r="Q533" s="36">
        <f t="shared" si="24"/>
        <v>5.9100000000000005E-4</v>
      </c>
      <c r="R533" s="36">
        <f t="shared" si="25"/>
        <v>0</v>
      </c>
      <c r="S533" s="37">
        <f t="shared" si="26"/>
        <v>5.9100000000000005E-4</v>
      </c>
      <c r="T533" s="37" t="s">
        <v>1136</v>
      </c>
      <c r="U533" s="37" t="s">
        <v>1135</v>
      </c>
    </row>
    <row r="534" spans="1:21" x14ac:dyDescent="0.2">
      <c r="A534" s="34">
        <v>7.0670000000000004E-3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4">
        <v>0</v>
      </c>
      <c r="M534" s="35">
        <v>0</v>
      </c>
      <c r="N534" s="35">
        <v>0</v>
      </c>
      <c r="O534" s="35">
        <v>0</v>
      </c>
      <c r="P534" s="35">
        <v>0</v>
      </c>
      <c r="Q534" s="36">
        <f t="shared" si="24"/>
        <v>5.8891666666666673E-4</v>
      </c>
      <c r="R534" s="36">
        <f t="shared" si="25"/>
        <v>0</v>
      </c>
      <c r="S534" s="37">
        <f t="shared" si="26"/>
        <v>5.8891666666666673E-4</v>
      </c>
      <c r="T534" s="37" t="s">
        <v>1303</v>
      </c>
      <c r="U534" s="37" t="s">
        <v>1302</v>
      </c>
    </row>
    <row r="535" spans="1:21" x14ac:dyDescent="0.2">
      <c r="A535" s="34">
        <v>0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7.0670000000000004E-3</v>
      </c>
      <c r="I535" s="34">
        <v>0</v>
      </c>
      <c r="J535" s="34">
        <v>0</v>
      </c>
      <c r="K535" s="34">
        <v>0</v>
      </c>
      <c r="L535" s="34">
        <v>0</v>
      </c>
      <c r="M535" s="35">
        <v>0</v>
      </c>
      <c r="N535" s="35">
        <v>0</v>
      </c>
      <c r="O535" s="35">
        <v>0</v>
      </c>
      <c r="P535" s="35">
        <v>0</v>
      </c>
      <c r="Q535" s="36">
        <f t="shared" si="24"/>
        <v>5.8891666666666673E-4</v>
      </c>
      <c r="R535" s="36">
        <f t="shared" si="25"/>
        <v>0</v>
      </c>
      <c r="S535" s="37">
        <f t="shared" si="26"/>
        <v>5.8891666666666673E-4</v>
      </c>
      <c r="T535" s="37" t="s">
        <v>1286</v>
      </c>
      <c r="U535" s="37" t="s">
        <v>1285</v>
      </c>
    </row>
    <row r="536" spans="1:21" x14ac:dyDescent="0.2">
      <c r="A536" s="34">
        <v>7.0549999999999996E-3</v>
      </c>
      <c r="B536" s="34">
        <v>0</v>
      </c>
      <c r="C536" s="34">
        <v>0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5">
        <v>0</v>
      </c>
      <c r="N536" s="35">
        <v>0</v>
      </c>
      <c r="O536" s="35">
        <v>0</v>
      </c>
      <c r="P536" s="35">
        <v>0</v>
      </c>
      <c r="Q536" s="36">
        <f t="shared" si="24"/>
        <v>5.879166666666666E-4</v>
      </c>
      <c r="R536" s="36">
        <f t="shared" si="25"/>
        <v>0</v>
      </c>
      <c r="S536" s="37">
        <f t="shared" si="26"/>
        <v>5.879166666666666E-4</v>
      </c>
      <c r="T536" s="37" t="s">
        <v>914</v>
      </c>
      <c r="U536" s="37" t="s">
        <v>913</v>
      </c>
    </row>
    <row r="537" spans="1:21" x14ac:dyDescent="0.2">
      <c r="A537" s="34">
        <v>7.0419999999999996E-3</v>
      </c>
      <c r="B537" s="34">
        <v>0</v>
      </c>
      <c r="C537" s="34">
        <v>0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5">
        <v>0</v>
      </c>
      <c r="N537" s="35">
        <v>0</v>
      </c>
      <c r="O537" s="35">
        <v>0</v>
      </c>
      <c r="P537" s="35">
        <v>0</v>
      </c>
      <c r="Q537" s="36">
        <f t="shared" si="24"/>
        <v>5.868333333333333E-4</v>
      </c>
      <c r="R537" s="36">
        <f t="shared" si="25"/>
        <v>0</v>
      </c>
      <c r="S537" s="37">
        <f t="shared" si="26"/>
        <v>5.868333333333333E-4</v>
      </c>
      <c r="T537" s="37" t="s">
        <v>1618</v>
      </c>
      <c r="U537" s="37" t="s">
        <v>1618</v>
      </c>
    </row>
    <row r="538" spans="1:21" x14ac:dyDescent="0.2">
      <c r="A538" s="34">
        <v>0</v>
      </c>
      <c r="B538" s="34">
        <v>6.9690000000000004E-3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5">
        <v>0</v>
      </c>
      <c r="N538" s="35">
        <v>0</v>
      </c>
      <c r="O538" s="35">
        <v>0</v>
      </c>
      <c r="P538" s="35">
        <v>0</v>
      </c>
      <c r="Q538" s="36">
        <f t="shared" si="24"/>
        <v>5.8074999999999999E-4</v>
      </c>
      <c r="R538" s="36">
        <f t="shared" si="25"/>
        <v>0</v>
      </c>
      <c r="S538" s="37">
        <f t="shared" si="26"/>
        <v>5.8074999999999999E-4</v>
      </c>
      <c r="T538" s="37" t="s">
        <v>1076</v>
      </c>
      <c r="U538" s="37" t="s">
        <v>1075</v>
      </c>
    </row>
    <row r="539" spans="1:21" x14ac:dyDescent="0.2">
      <c r="A539" s="34">
        <v>0</v>
      </c>
      <c r="B539" s="34">
        <v>0</v>
      </c>
      <c r="C539" s="34">
        <v>0</v>
      </c>
      <c r="D539" s="34">
        <v>0</v>
      </c>
      <c r="E539" s="34">
        <v>6.9690000000000004E-3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5">
        <v>0</v>
      </c>
      <c r="N539" s="35">
        <v>0</v>
      </c>
      <c r="O539" s="35">
        <v>0</v>
      </c>
      <c r="P539" s="35">
        <v>0</v>
      </c>
      <c r="Q539" s="36">
        <f t="shared" si="24"/>
        <v>5.8074999999999999E-4</v>
      </c>
      <c r="R539" s="36">
        <f t="shared" si="25"/>
        <v>0</v>
      </c>
      <c r="S539" s="37">
        <f t="shared" si="26"/>
        <v>5.8074999999999999E-4</v>
      </c>
      <c r="T539" s="37" t="s">
        <v>2099</v>
      </c>
      <c r="U539" s="37" t="s">
        <v>2098</v>
      </c>
    </row>
    <row r="540" spans="1:21" x14ac:dyDescent="0.2">
      <c r="A540" s="34">
        <v>0</v>
      </c>
      <c r="B540" s="34">
        <v>0</v>
      </c>
      <c r="C540" s="34">
        <v>6.9569999999999996E-3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5">
        <v>0</v>
      </c>
      <c r="N540" s="35">
        <v>0</v>
      </c>
      <c r="O540" s="35">
        <v>0</v>
      </c>
      <c r="P540" s="35">
        <v>0</v>
      </c>
      <c r="Q540" s="36">
        <f t="shared" si="24"/>
        <v>5.7974999999999997E-4</v>
      </c>
      <c r="R540" s="36">
        <f t="shared" si="25"/>
        <v>0</v>
      </c>
      <c r="S540" s="37">
        <f t="shared" si="26"/>
        <v>5.7974999999999997E-4</v>
      </c>
      <c r="T540" s="37" t="s">
        <v>865</v>
      </c>
      <c r="U540" s="37" t="s">
        <v>865</v>
      </c>
    </row>
    <row r="541" spans="1:21" x14ac:dyDescent="0.2">
      <c r="A541" s="34">
        <v>0</v>
      </c>
      <c r="B541" s="34">
        <v>0</v>
      </c>
      <c r="C541" s="34">
        <v>0</v>
      </c>
      <c r="D541" s="34">
        <v>0</v>
      </c>
      <c r="E541" s="34">
        <v>6.9540000000000001E-3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5">
        <v>0</v>
      </c>
      <c r="N541" s="35">
        <v>0</v>
      </c>
      <c r="O541" s="35">
        <v>0</v>
      </c>
      <c r="P541" s="35">
        <v>0</v>
      </c>
      <c r="Q541" s="36">
        <f t="shared" si="24"/>
        <v>5.7950000000000005E-4</v>
      </c>
      <c r="R541" s="36">
        <f t="shared" si="25"/>
        <v>0</v>
      </c>
      <c r="S541" s="37">
        <f t="shared" si="26"/>
        <v>5.7950000000000005E-4</v>
      </c>
      <c r="T541" s="37" t="s">
        <v>846</v>
      </c>
      <c r="U541" s="37" t="s">
        <v>846</v>
      </c>
    </row>
    <row r="542" spans="1:21" x14ac:dyDescent="0.2">
      <c r="A542" s="34">
        <v>6.9439999999999997E-3</v>
      </c>
      <c r="B542" s="34">
        <v>0</v>
      </c>
      <c r="C542" s="34">
        <v>0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5">
        <v>0</v>
      </c>
      <c r="N542" s="35">
        <v>0</v>
      </c>
      <c r="O542" s="35">
        <v>0</v>
      </c>
      <c r="P542" s="35">
        <v>0</v>
      </c>
      <c r="Q542" s="36">
        <f t="shared" si="24"/>
        <v>5.7866666666666667E-4</v>
      </c>
      <c r="R542" s="36">
        <f t="shared" si="25"/>
        <v>0</v>
      </c>
      <c r="S542" s="37">
        <f t="shared" si="26"/>
        <v>5.7866666666666667E-4</v>
      </c>
      <c r="T542" s="37" t="s">
        <v>2420</v>
      </c>
      <c r="U542" s="37" t="s">
        <v>2419</v>
      </c>
    </row>
    <row r="543" spans="1:21" x14ac:dyDescent="0.2">
      <c r="A543" s="34">
        <v>0</v>
      </c>
      <c r="B543" s="34">
        <v>6.9439999999999997E-3</v>
      </c>
      <c r="C543" s="34">
        <v>0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5">
        <v>0</v>
      </c>
      <c r="N543" s="35">
        <v>0</v>
      </c>
      <c r="O543" s="35">
        <v>0</v>
      </c>
      <c r="P543" s="35">
        <v>0</v>
      </c>
      <c r="Q543" s="36">
        <f t="shared" si="24"/>
        <v>5.7866666666666667E-4</v>
      </c>
      <c r="R543" s="36">
        <f t="shared" si="25"/>
        <v>0</v>
      </c>
      <c r="S543" s="37">
        <f t="shared" si="26"/>
        <v>5.7866666666666667E-4</v>
      </c>
      <c r="T543" s="37" t="s">
        <v>1994</v>
      </c>
      <c r="U543" s="37" t="s">
        <v>1994</v>
      </c>
    </row>
    <row r="544" spans="1:21" x14ac:dyDescent="0.2">
      <c r="A544" s="34">
        <v>0</v>
      </c>
      <c r="B544" s="34">
        <v>0</v>
      </c>
      <c r="C544" s="34">
        <v>6.9319999999999998E-3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5">
        <v>0</v>
      </c>
      <c r="N544" s="35">
        <v>0</v>
      </c>
      <c r="O544" s="35">
        <v>0</v>
      </c>
      <c r="P544" s="35">
        <v>0</v>
      </c>
      <c r="Q544" s="36">
        <f t="shared" si="24"/>
        <v>5.7766666666666665E-4</v>
      </c>
      <c r="R544" s="36">
        <f t="shared" si="25"/>
        <v>0</v>
      </c>
      <c r="S544" s="37">
        <f t="shared" si="26"/>
        <v>5.7766666666666665E-4</v>
      </c>
      <c r="T544" s="37" t="s">
        <v>2370</v>
      </c>
      <c r="U544" s="37" t="s">
        <v>2370</v>
      </c>
    </row>
    <row r="545" spans="1:21" x14ac:dyDescent="0.2">
      <c r="A545" s="34">
        <v>0</v>
      </c>
      <c r="B545" s="34">
        <v>0</v>
      </c>
      <c r="C545" s="34">
        <v>0</v>
      </c>
      <c r="D545" s="34">
        <v>0</v>
      </c>
      <c r="E545" s="34">
        <v>6.9199999999999999E-3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5">
        <v>0</v>
      </c>
      <c r="N545" s="35">
        <v>0</v>
      </c>
      <c r="O545" s="35">
        <v>0</v>
      </c>
      <c r="P545" s="35">
        <v>0</v>
      </c>
      <c r="Q545" s="36">
        <f t="shared" si="24"/>
        <v>5.7666666666666663E-4</v>
      </c>
      <c r="R545" s="36">
        <f t="shared" si="25"/>
        <v>0</v>
      </c>
      <c r="S545" s="37">
        <f t="shared" si="26"/>
        <v>5.7666666666666663E-4</v>
      </c>
      <c r="T545" s="37" t="s">
        <v>1175</v>
      </c>
      <c r="U545" s="37" t="s">
        <v>1175</v>
      </c>
    </row>
    <row r="546" spans="1:21" x14ac:dyDescent="0.2">
      <c r="A546" s="34">
        <v>6.8729999999999998E-3</v>
      </c>
      <c r="B546" s="34">
        <v>0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5">
        <v>0</v>
      </c>
      <c r="N546" s="35">
        <v>0</v>
      </c>
      <c r="O546" s="35">
        <v>0</v>
      </c>
      <c r="P546" s="35">
        <v>0</v>
      </c>
      <c r="Q546" s="36">
        <f t="shared" si="24"/>
        <v>5.7275000000000002E-4</v>
      </c>
      <c r="R546" s="36">
        <f t="shared" si="25"/>
        <v>0</v>
      </c>
      <c r="S546" s="37">
        <f t="shared" si="26"/>
        <v>5.7275000000000002E-4</v>
      </c>
      <c r="T546" s="37" t="s">
        <v>1450</v>
      </c>
      <c r="U546" s="37" t="s">
        <v>1450</v>
      </c>
    </row>
    <row r="547" spans="1:21" x14ac:dyDescent="0.2">
      <c r="A547" s="34">
        <v>6.8729999999999998E-3</v>
      </c>
      <c r="B547" s="34">
        <v>0</v>
      </c>
      <c r="C547" s="34">
        <v>0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5">
        <v>0</v>
      </c>
      <c r="N547" s="35">
        <v>0</v>
      </c>
      <c r="O547" s="35">
        <v>0</v>
      </c>
      <c r="P547" s="35">
        <v>0</v>
      </c>
      <c r="Q547" s="36">
        <f t="shared" si="24"/>
        <v>5.7275000000000002E-4</v>
      </c>
      <c r="R547" s="36">
        <f t="shared" si="25"/>
        <v>0</v>
      </c>
      <c r="S547" s="37">
        <f t="shared" si="26"/>
        <v>5.7275000000000002E-4</v>
      </c>
      <c r="T547" s="37" t="s">
        <v>660</v>
      </c>
      <c r="U547" s="37" t="s">
        <v>659</v>
      </c>
    </row>
    <row r="548" spans="1:21" x14ac:dyDescent="0.2">
      <c r="A548" s="34">
        <v>0</v>
      </c>
      <c r="B548" s="34">
        <v>6.8609999999999999E-3</v>
      </c>
      <c r="C548" s="34">
        <v>0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5">
        <v>0</v>
      </c>
      <c r="N548" s="35">
        <v>0</v>
      </c>
      <c r="O548" s="35">
        <v>0</v>
      </c>
      <c r="P548" s="35">
        <v>0</v>
      </c>
      <c r="Q548" s="36">
        <f t="shared" si="24"/>
        <v>5.7174999999999999E-4</v>
      </c>
      <c r="R548" s="36">
        <f t="shared" si="25"/>
        <v>0</v>
      </c>
      <c r="S548" s="37">
        <f t="shared" si="26"/>
        <v>5.7174999999999999E-4</v>
      </c>
      <c r="T548" s="37" t="s">
        <v>1045</v>
      </c>
      <c r="U548" s="37" t="s">
        <v>1045</v>
      </c>
    </row>
    <row r="549" spans="1:21" x14ac:dyDescent="0.2">
      <c r="A549" s="34">
        <v>6.8609999999999999E-3</v>
      </c>
      <c r="B549" s="34">
        <v>0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5">
        <v>0</v>
      </c>
      <c r="N549" s="35">
        <v>0</v>
      </c>
      <c r="O549" s="35">
        <v>0</v>
      </c>
      <c r="P549" s="35">
        <v>0</v>
      </c>
      <c r="Q549" s="36">
        <f t="shared" si="24"/>
        <v>5.7174999999999999E-4</v>
      </c>
      <c r="R549" s="36">
        <f t="shared" si="25"/>
        <v>0</v>
      </c>
      <c r="S549" s="37">
        <f t="shared" si="26"/>
        <v>5.7174999999999999E-4</v>
      </c>
      <c r="T549" s="37" t="s">
        <v>808</v>
      </c>
      <c r="U549" s="37" t="s">
        <v>807</v>
      </c>
    </row>
    <row r="550" spans="1:21" x14ac:dyDescent="0.2">
      <c r="A550" s="34">
        <v>0</v>
      </c>
      <c r="B550" s="34">
        <v>0</v>
      </c>
      <c r="C550" s="34">
        <v>0</v>
      </c>
      <c r="D550" s="34">
        <v>0</v>
      </c>
      <c r="E550" s="34">
        <v>0</v>
      </c>
      <c r="F550" s="34">
        <v>6.8490000000000001E-3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5">
        <v>0</v>
      </c>
      <c r="N550" s="35">
        <v>0</v>
      </c>
      <c r="O550" s="35">
        <v>0</v>
      </c>
      <c r="P550" s="35">
        <v>0</v>
      </c>
      <c r="Q550" s="36">
        <f t="shared" si="24"/>
        <v>5.7074999999999997E-4</v>
      </c>
      <c r="R550" s="36">
        <f t="shared" si="25"/>
        <v>0</v>
      </c>
      <c r="S550" s="37">
        <f t="shared" si="26"/>
        <v>5.7074999999999997E-4</v>
      </c>
      <c r="T550" s="37" t="s">
        <v>676</v>
      </c>
      <c r="U550" s="37" t="s">
        <v>676</v>
      </c>
    </row>
    <row r="551" spans="1:21" x14ac:dyDescent="0.2">
      <c r="A551" s="34">
        <v>0</v>
      </c>
      <c r="B551" s="34">
        <v>0</v>
      </c>
      <c r="C551" s="34">
        <v>0</v>
      </c>
      <c r="D551" s="34">
        <v>0</v>
      </c>
      <c r="E551" s="34">
        <v>6.8380000000000003E-3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5">
        <v>0</v>
      </c>
      <c r="N551" s="35">
        <v>0</v>
      </c>
      <c r="O551" s="35">
        <v>0</v>
      </c>
      <c r="P551" s="35">
        <v>0</v>
      </c>
      <c r="Q551" s="36">
        <f t="shared" si="24"/>
        <v>5.6983333333333332E-4</v>
      </c>
      <c r="R551" s="36">
        <f t="shared" si="25"/>
        <v>0</v>
      </c>
      <c r="S551" s="37">
        <f t="shared" si="26"/>
        <v>5.6983333333333332E-4</v>
      </c>
      <c r="T551" s="37" t="s">
        <v>1342</v>
      </c>
      <c r="U551" s="37" t="s">
        <v>1341</v>
      </c>
    </row>
    <row r="552" spans="1:21" x14ac:dyDescent="0.2">
      <c r="A552" s="34">
        <v>0</v>
      </c>
      <c r="B552" s="34">
        <v>0</v>
      </c>
      <c r="C552" s="34">
        <v>6.8380000000000003E-3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5">
        <v>0</v>
      </c>
      <c r="N552" s="35">
        <v>0</v>
      </c>
      <c r="O552" s="35">
        <v>0</v>
      </c>
      <c r="P552" s="35">
        <v>0</v>
      </c>
      <c r="Q552" s="36">
        <f t="shared" si="24"/>
        <v>5.6983333333333332E-4</v>
      </c>
      <c r="R552" s="36">
        <f t="shared" si="25"/>
        <v>0</v>
      </c>
      <c r="S552" s="37">
        <f t="shared" si="26"/>
        <v>5.6983333333333332E-4</v>
      </c>
      <c r="T552" s="37" t="s">
        <v>1977</v>
      </c>
      <c r="U552" s="37" t="s">
        <v>1976</v>
      </c>
    </row>
    <row r="553" spans="1:21" x14ac:dyDescent="0.2">
      <c r="A553" s="34">
        <v>0</v>
      </c>
      <c r="B553" s="34">
        <v>0</v>
      </c>
      <c r="C553" s="34">
        <v>6.8380000000000003E-3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5">
        <v>0</v>
      </c>
      <c r="N553" s="35">
        <v>0</v>
      </c>
      <c r="O553" s="35">
        <v>0</v>
      </c>
      <c r="P553" s="35">
        <v>0</v>
      </c>
      <c r="Q553" s="36">
        <f t="shared" si="24"/>
        <v>5.6983333333333332E-4</v>
      </c>
      <c r="R553" s="36">
        <f t="shared" si="25"/>
        <v>0</v>
      </c>
      <c r="S553" s="37">
        <f t="shared" si="26"/>
        <v>5.6983333333333332E-4</v>
      </c>
      <c r="T553" s="37" t="s">
        <v>871</v>
      </c>
      <c r="U553" s="37" t="s">
        <v>870</v>
      </c>
    </row>
    <row r="554" spans="1:21" x14ac:dyDescent="0.2">
      <c r="A554" s="34">
        <v>6.8139999999999997E-3</v>
      </c>
      <c r="B554" s="34">
        <v>0</v>
      </c>
      <c r="C554" s="34">
        <v>0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5">
        <v>0</v>
      </c>
      <c r="N554" s="35">
        <v>0</v>
      </c>
      <c r="O554" s="35">
        <v>0</v>
      </c>
      <c r="P554" s="35">
        <v>0</v>
      </c>
      <c r="Q554" s="36">
        <f t="shared" si="24"/>
        <v>5.6783333333333328E-4</v>
      </c>
      <c r="R554" s="36">
        <f t="shared" si="25"/>
        <v>0</v>
      </c>
      <c r="S554" s="37">
        <f t="shared" si="26"/>
        <v>5.6783333333333328E-4</v>
      </c>
      <c r="T554" s="37" t="s">
        <v>2524</v>
      </c>
      <c r="U554" s="37" t="s">
        <v>2523</v>
      </c>
    </row>
    <row r="555" spans="1:21" x14ac:dyDescent="0.2">
      <c r="A555" s="34">
        <v>0</v>
      </c>
      <c r="B555" s="34">
        <v>0</v>
      </c>
      <c r="C555" s="34">
        <v>0</v>
      </c>
      <c r="D555" s="34">
        <v>0</v>
      </c>
      <c r="E555" s="34">
        <v>0</v>
      </c>
      <c r="F555" s="34">
        <v>6.803E-3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5">
        <v>0</v>
      </c>
      <c r="N555" s="35">
        <v>0</v>
      </c>
      <c r="O555" s="35">
        <v>0</v>
      </c>
      <c r="P555" s="35">
        <v>0</v>
      </c>
      <c r="Q555" s="36">
        <f t="shared" si="24"/>
        <v>5.6691666666666663E-4</v>
      </c>
      <c r="R555" s="36">
        <f t="shared" si="25"/>
        <v>0</v>
      </c>
      <c r="S555" s="37">
        <f t="shared" si="26"/>
        <v>5.6691666666666663E-4</v>
      </c>
      <c r="T555" s="37" t="s">
        <v>592</v>
      </c>
      <c r="U555" s="37" t="s">
        <v>592</v>
      </c>
    </row>
    <row r="556" spans="1:21" x14ac:dyDescent="0.2">
      <c r="A556" s="34">
        <v>0</v>
      </c>
      <c r="B556" s="34">
        <v>0</v>
      </c>
      <c r="C556" s="34">
        <v>6.7910000000000002E-3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5">
        <v>0</v>
      </c>
      <c r="N556" s="35">
        <v>0</v>
      </c>
      <c r="O556" s="35">
        <v>0</v>
      </c>
      <c r="P556" s="35">
        <v>0</v>
      </c>
      <c r="Q556" s="36">
        <f t="shared" si="24"/>
        <v>5.6591666666666672E-4</v>
      </c>
      <c r="R556" s="36">
        <f t="shared" si="25"/>
        <v>0</v>
      </c>
      <c r="S556" s="37">
        <f t="shared" si="26"/>
        <v>5.6591666666666672E-4</v>
      </c>
      <c r="T556" s="37" t="s">
        <v>1498</v>
      </c>
      <c r="U556" s="37" t="s">
        <v>1498</v>
      </c>
    </row>
    <row r="557" spans="1:21" x14ac:dyDescent="0.2">
      <c r="A557" s="34">
        <v>0</v>
      </c>
      <c r="B557" s="34">
        <v>0</v>
      </c>
      <c r="C557" s="34">
        <v>0</v>
      </c>
      <c r="D557" s="34">
        <v>0</v>
      </c>
      <c r="E557" s="34">
        <v>0</v>
      </c>
      <c r="F557" s="34">
        <v>0</v>
      </c>
      <c r="G557" s="34">
        <v>6.7910000000000002E-3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5">
        <v>0</v>
      </c>
      <c r="N557" s="35">
        <v>0</v>
      </c>
      <c r="O557" s="35">
        <v>0</v>
      </c>
      <c r="P557" s="35">
        <v>0</v>
      </c>
      <c r="Q557" s="36">
        <f t="shared" si="24"/>
        <v>5.6591666666666672E-4</v>
      </c>
      <c r="R557" s="36">
        <f t="shared" si="25"/>
        <v>0</v>
      </c>
      <c r="S557" s="37">
        <f t="shared" si="26"/>
        <v>5.6591666666666672E-4</v>
      </c>
      <c r="T557" s="37" t="s">
        <v>1906</v>
      </c>
      <c r="U557" s="37" t="s">
        <v>1905</v>
      </c>
    </row>
    <row r="558" spans="1:21" x14ac:dyDescent="0.2">
      <c r="A558" s="34">
        <v>6.7799999999999996E-3</v>
      </c>
      <c r="B558" s="34">
        <v>0</v>
      </c>
      <c r="C558" s="34">
        <v>0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5">
        <v>0</v>
      </c>
      <c r="N558" s="35">
        <v>0</v>
      </c>
      <c r="O558" s="35">
        <v>0</v>
      </c>
      <c r="P558" s="35">
        <v>0</v>
      </c>
      <c r="Q558" s="36">
        <f t="shared" si="24"/>
        <v>5.6499999999999996E-4</v>
      </c>
      <c r="R558" s="36">
        <f t="shared" si="25"/>
        <v>0</v>
      </c>
      <c r="S558" s="37">
        <f t="shared" si="26"/>
        <v>5.6499999999999996E-4</v>
      </c>
      <c r="T558" s="37" t="s">
        <v>775</v>
      </c>
      <c r="U558" s="37" t="s">
        <v>775</v>
      </c>
    </row>
    <row r="559" spans="1:21" x14ac:dyDescent="0.2">
      <c r="A559" s="34">
        <v>0</v>
      </c>
      <c r="B559" s="34">
        <v>0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6.7799999999999996E-3</v>
      </c>
      <c r="J559" s="34">
        <v>0</v>
      </c>
      <c r="K559" s="34">
        <v>0</v>
      </c>
      <c r="L559" s="34">
        <v>0</v>
      </c>
      <c r="M559" s="35">
        <v>0</v>
      </c>
      <c r="N559" s="35">
        <v>0</v>
      </c>
      <c r="O559" s="35">
        <v>0</v>
      </c>
      <c r="P559" s="35">
        <v>0</v>
      </c>
      <c r="Q559" s="36">
        <f t="shared" si="24"/>
        <v>5.6499999999999996E-4</v>
      </c>
      <c r="R559" s="36">
        <f t="shared" si="25"/>
        <v>0</v>
      </c>
      <c r="S559" s="37">
        <f t="shared" si="26"/>
        <v>5.6499999999999996E-4</v>
      </c>
      <c r="T559" s="37" t="s">
        <v>685</v>
      </c>
      <c r="U559" s="37" t="s">
        <v>685</v>
      </c>
    </row>
    <row r="560" spans="1:21" x14ac:dyDescent="0.2">
      <c r="A560" s="34">
        <v>6.7799999999999996E-3</v>
      </c>
      <c r="B560" s="34">
        <v>0</v>
      </c>
      <c r="C560" s="34">
        <v>0</v>
      </c>
      <c r="D560" s="34">
        <v>0</v>
      </c>
      <c r="E560" s="34">
        <v>0</v>
      </c>
      <c r="F560" s="34">
        <v>0</v>
      </c>
      <c r="G560" s="34">
        <v>0</v>
      </c>
      <c r="H560" s="34">
        <v>0</v>
      </c>
      <c r="I560" s="34">
        <v>0</v>
      </c>
      <c r="J560" s="34">
        <v>0</v>
      </c>
      <c r="K560" s="34">
        <v>0</v>
      </c>
      <c r="L560" s="34">
        <v>0</v>
      </c>
      <c r="M560" s="35">
        <v>0</v>
      </c>
      <c r="N560" s="35">
        <v>0</v>
      </c>
      <c r="O560" s="35">
        <v>0</v>
      </c>
      <c r="P560" s="35">
        <v>0</v>
      </c>
      <c r="Q560" s="36">
        <f t="shared" si="24"/>
        <v>5.6499999999999996E-4</v>
      </c>
      <c r="R560" s="36">
        <f t="shared" si="25"/>
        <v>0</v>
      </c>
      <c r="S560" s="37">
        <f t="shared" si="26"/>
        <v>5.6499999999999996E-4</v>
      </c>
      <c r="T560" s="37" t="s">
        <v>2292</v>
      </c>
      <c r="U560" s="37" t="s">
        <v>2292</v>
      </c>
    </row>
    <row r="561" spans="1:21" x14ac:dyDescent="0.2">
      <c r="A561" s="34">
        <v>6.7450000000000001E-3</v>
      </c>
      <c r="B561" s="34">
        <v>0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0</v>
      </c>
      <c r="M561" s="35">
        <v>0</v>
      </c>
      <c r="N561" s="35">
        <v>0</v>
      </c>
      <c r="O561" s="35">
        <v>0</v>
      </c>
      <c r="P561" s="35">
        <v>0</v>
      </c>
      <c r="Q561" s="36">
        <f t="shared" si="24"/>
        <v>5.6208333333333338E-4</v>
      </c>
      <c r="R561" s="36">
        <f t="shared" si="25"/>
        <v>0</v>
      </c>
      <c r="S561" s="37">
        <f t="shared" si="26"/>
        <v>5.6208333333333338E-4</v>
      </c>
      <c r="T561" s="37" t="s">
        <v>1488</v>
      </c>
      <c r="U561" s="37" t="s">
        <v>1487</v>
      </c>
    </row>
    <row r="562" spans="1:21" x14ac:dyDescent="0.2">
      <c r="A562" s="34">
        <v>0</v>
      </c>
      <c r="B562" s="34">
        <v>0</v>
      </c>
      <c r="C562" s="34">
        <v>0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2.6289999999999998E-3</v>
      </c>
      <c r="K562" s="34">
        <v>0</v>
      </c>
      <c r="L562" s="34">
        <v>4.1070000000000004E-3</v>
      </c>
      <c r="M562" s="35">
        <v>0</v>
      </c>
      <c r="N562" s="35">
        <v>0</v>
      </c>
      <c r="O562" s="35">
        <v>0</v>
      </c>
      <c r="P562" s="35">
        <v>0</v>
      </c>
      <c r="Q562" s="36">
        <f t="shared" si="24"/>
        <v>5.6133333333333339E-4</v>
      </c>
      <c r="R562" s="36">
        <f t="shared" si="25"/>
        <v>0</v>
      </c>
      <c r="S562" s="37">
        <f t="shared" si="26"/>
        <v>5.6133333333333339E-4</v>
      </c>
      <c r="T562" s="37" t="s">
        <v>1334</v>
      </c>
      <c r="U562" s="37" t="s">
        <v>1333</v>
      </c>
    </row>
    <row r="563" spans="1:21" x14ac:dyDescent="0.2">
      <c r="A563" s="34">
        <v>0</v>
      </c>
      <c r="B563" s="34">
        <v>0</v>
      </c>
      <c r="C563" s="34">
        <v>6.7340000000000004E-3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5">
        <v>0</v>
      </c>
      <c r="N563" s="35">
        <v>0</v>
      </c>
      <c r="O563" s="35">
        <v>0</v>
      </c>
      <c r="P563" s="35">
        <v>0</v>
      </c>
      <c r="Q563" s="36">
        <f t="shared" si="24"/>
        <v>5.6116666666666674E-4</v>
      </c>
      <c r="R563" s="36">
        <f t="shared" si="25"/>
        <v>0</v>
      </c>
      <c r="S563" s="37">
        <f t="shared" si="26"/>
        <v>5.6116666666666674E-4</v>
      </c>
      <c r="T563" s="37" t="s">
        <v>1846</v>
      </c>
      <c r="U563" s="37" t="s">
        <v>1845</v>
      </c>
    </row>
    <row r="564" spans="1:21" x14ac:dyDescent="0.2">
      <c r="A564" s="34">
        <v>0</v>
      </c>
      <c r="B564" s="34">
        <v>0</v>
      </c>
      <c r="C564" s="34">
        <v>0</v>
      </c>
      <c r="D564" s="34">
        <v>0</v>
      </c>
      <c r="E564" s="34">
        <v>6.7000000000000002E-3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  <c r="M564" s="35">
        <v>0</v>
      </c>
      <c r="N564" s="35">
        <v>0</v>
      </c>
      <c r="O564" s="35">
        <v>0</v>
      </c>
      <c r="P564" s="35">
        <v>0</v>
      </c>
      <c r="Q564" s="36">
        <f t="shared" si="24"/>
        <v>5.5833333333333332E-4</v>
      </c>
      <c r="R564" s="36">
        <f t="shared" si="25"/>
        <v>0</v>
      </c>
      <c r="S564" s="37">
        <f t="shared" si="26"/>
        <v>5.5833333333333332E-4</v>
      </c>
      <c r="T564" s="37" t="s">
        <v>2470</v>
      </c>
      <c r="U564" s="37" t="s">
        <v>2470</v>
      </c>
    </row>
    <row r="565" spans="1:21" x14ac:dyDescent="0.2">
      <c r="A565" s="34">
        <v>0</v>
      </c>
      <c r="B565" s="34">
        <v>0</v>
      </c>
      <c r="C565" s="34">
        <v>0</v>
      </c>
      <c r="D565" s="34">
        <v>0</v>
      </c>
      <c r="E565" s="34">
        <v>6.6779999999999999E-3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5">
        <v>0</v>
      </c>
      <c r="N565" s="35">
        <v>0</v>
      </c>
      <c r="O565" s="35">
        <v>0</v>
      </c>
      <c r="P565" s="35">
        <v>0</v>
      </c>
      <c r="Q565" s="36">
        <f t="shared" si="24"/>
        <v>5.5650000000000003E-4</v>
      </c>
      <c r="R565" s="36">
        <f t="shared" si="25"/>
        <v>0</v>
      </c>
      <c r="S565" s="37">
        <f t="shared" si="26"/>
        <v>5.5650000000000003E-4</v>
      </c>
      <c r="T565" s="37" t="s">
        <v>1225</v>
      </c>
      <c r="U565" s="37" t="s">
        <v>1225</v>
      </c>
    </row>
    <row r="566" spans="1:21" x14ac:dyDescent="0.2">
      <c r="A566" s="34">
        <v>6.6230000000000004E-3</v>
      </c>
      <c r="B566" s="34">
        <v>0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5">
        <v>0</v>
      </c>
      <c r="N566" s="35">
        <v>0</v>
      </c>
      <c r="O566" s="35">
        <v>0</v>
      </c>
      <c r="P566" s="35">
        <v>0</v>
      </c>
      <c r="Q566" s="36">
        <f t="shared" si="24"/>
        <v>5.519166666666667E-4</v>
      </c>
      <c r="R566" s="36">
        <f t="shared" si="25"/>
        <v>0</v>
      </c>
      <c r="S566" s="37">
        <f t="shared" si="26"/>
        <v>5.519166666666667E-4</v>
      </c>
      <c r="T566" s="37" t="s">
        <v>1499</v>
      </c>
      <c r="U566" s="37" t="s">
        <v>1499</v>
      </c>
    </row>
    <row r="567" spans="1:21" x14ac:dyDescent="0.2">
      <c r="A567" s="34">
        <v>0</v>
      </c>
      <c r="B567" s="34">
        <v>6.6230000000000004E-3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5">
        <v>0</v>
      </c>
      <c r="N567" s="35">
        <v>0</v>
      </c>
      <c r="O567" s="35">
        <v>0</v>
      </c>
      <c r="P567" s="35">
        <v>0</v>
      </c>
      <c r="Q567" s="36">
        <f t="shared" si="24"/>
        <v>5.519166666666667E-4</v>
      </c>
      <c r="R567" s="36">
        <f t="shared" si="25"/>
        <v>0</v>
      </c>
      <c r="S567" s="37">
        <f t="shared" si="26"/>
        <v>5.519166666666667E-4</v>
      </c>
      <c r="T567" s="37" t="s">
        <v>597</v>
      </c>
      <c r="U567" s="37" t="s">
        <v>597</v>
      </c>
    </row>
    <row r="568" spans="1:21" x14ac:dyDescent="0.2">
      <c r="A568" s="34">
        <v>6.6010000000000001E-3</v>
      </c>
      <c r="B568" s="34">
        <v>0</v>
      </c>
      <c r="C568" s="34">
        <v>0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5">
        <v>0</v>
      </c>
      <c r="N568" s="35">
        <v>0</v>
      </c>
      <c r="O568" s="35">
        <v>0</v>
      </c>
      <c r="P568" s="35">
        <v>0</v>
      </c>
      <c r="Q568" s="36">
        <f t="shared" si="24"/>
        <v>5.5008333333333331E-4</v>
      </c>
      <c r="R568" s="36">
        <f t="shared" si="25"/>
        <v>0</v>
      </c>
      <c r="S568" s="37">
        <f t="shared" si="26"/>
        <v>5.5008333333333331E-4</v>
      </c>
      <c r="T568" s="37" t="s">
        <v>1439</v>
      </c>
      <c r="U568" s="37" t="s">
        <v>1439</v>
      </c>
    </row>
    <row r="569" spans="1:21" x14ac:dyDescent="0.2">
      <c r="A569" s="34">
        <v>0</v>
      </c>
      <c r="B569" s="34">
        <v>0</v>
      </c>
      <c r="C569" s="34">
        <v>0</v>
      </c>
      <c r="D569" s="34">
        <v>0</v>
      </c>
      <c r="E569" s="34">
        <v>6.6010000000000001E-3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5">
        <v>0</v>
      </c>
      <c r="N569" s="35">
        <v>0</v>
      </c>
      <c r="O569" s="35">
        <v>0</v>
      </c>
      <c r="P569" s="35">
        <v>0</v>
      </c>
      <c r="Q569" s="36">
        <f t="shared" si="24"/>
        <v>5.5008333333333331E-4</v>
      </c>
      <c r="R569" s="36">
        <f t="shared" si="25"/>
        <v>0</v>
      </c>
      <c r="S569" s="37">
        <f t="shared" si="26"/>
        <v>5.5008333333333331E-4</v>
      </c>
      <c r="T569" s="37" t="s">
        <v>1250</v>
      </c>
      <c r="U569" s="37" t="s">
        <v>1249</v>
      </c>
    </row>
    <row r="570" spans="1:21" x14ac:dyDescent="0.2">
      <c r="A570" s="34">
        <v>0</v>
      </c>
      <c r="B570" s="34">
        <v>0</v>
      </c>
      <c r="C570" s="34">
        <v>0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6.5900000000000004E-3</v>
      </c>
      <c r="J570" s="34">
        <v>0</v>
      </c>
      <c r="K570" s="34">
        <v>0</v>
      </c>
      <c r="L570" s="34">
        <v>0</v>
      </c>
      <c r="M570" s="35">
        <v>0</v>
      </c>
      <c r="N570" s="35">
        <v>0</v>
      </c>
      <c r="O570" s="35">
        <v>0</v>
      </c>
      <c r="P570" s="35">
        <v>0</v>
      </c>
      <c r="Q570" s="36">
        <f t="shared" si="24"/>
        <v>5.4916666666666666E-4</v>
      </c>
      <c r="R570" s="36">
        <f t="shared" si="25"/>
        <v>0</v>
      </c>
      <c r="S570" s="37">
        <f t="shared" si="26"/>
        <v>5.4916666666666666E-4</v>
      </c>
      <c r="T570" s="37" t="s">
        <v>1712</v>
      </c>
      <c r="U570" s="37" t="s">
        <v>1711</v>
      </c>
    </row>
    <row r="571" spans="1:21" x14ac:dyDescent="0.2">
      <c r="A571" s="34">
        <v>0</v>
      </c>
      <c r="B571" s="34">
        <v>0</v>
      </c>
      <c r="C571" s="34">
        <v>0</v>
      </c>
      <c r="D571" s="34">
        <v>6.5900000000000004E-3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5">
        <v>0</v>
      </c>
      <c r="N571" s="35">
        <v>0</v>
      </c>
      <c r="O571" s="35">
        <v>0</v>
      </c>
      <c r="P571" s="35">
        <v>0</v>
      </c>
      <c r="Q571" s="36">
        <f t="shared" si="24"/>
        <v>5.4916666666666666E-4</v>
      </c>
      <c r="R571" s="36">
        <f t="shared" si="25"/>
        <v>0</v>
      </c>
      <c r="S571" s="37">
        <f t="shared" si="26"/>
        <v>5.4916666666666666E-4</v>
      </c>
      <c r="T571" s="37" t="s">
        <v>1710</v>
      </c>
      <c r="U571" s="37" t="s">
        <v>1709</v>
      </c>
    </row>
    <row r="572" spans="1:21" x14ac:dyDescent="0.2">
      <c r="A572" s="34">
        <v>0</v>
      </c>
      <c r="B572" s="34">
        <v>0</v>
      </c>
      <c r="C572" s="34">
        <v>6.5680000000000001E-3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  <c r="M572" s="35">
        <v>0</v>
      </c>
      <c r="N572" s="35">
        <v>0</v>
      </c>
      <c r="O572" s="35">
        <v>0</v>
      </c>
      <c r="P572" s="35">
        <v>0</v>
      </c>
      <c r="Q572" s="36">
        <f t="shared" si="24"/>
        <v>5.4733333333333337E-4</v>
      </c>
      <c r="R572" s="36">
        <f t="shared" si="25"/>
        <v>0</v>
      </c>
      <c r="S572" s="37">
        <f t="shared" si="26"/>
        <v>5.4733333333333337E-4</v>
      </c>
      <c r="T572" s="37" t="s">
        <v>2672</v>
      </c>
      <c r="U572" s="37" t="s">
        <v>2672</v>
      </c>
    </row>
    <row r="573" spans="1:21" x14ac:dyDescent="0.2">
      <c r="A573" s="34">
        <v>0</v>
      </c>
      <c r="B573" s="34">
        <v>0</v>
      </c>
      <c r="C573" s="34">
        <v>0</v>
      </c>
      <c r="D573" s="34">
        <v>6.5680000000000001E-3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5">
        <v>0</v>
      </c>
      <c r="N573" s="35">
        <v>0</v>
      </c>
      <c r="O573" s="35">
        <v>0</v>
      </c>
      <c r="P573" s="35">
        <v>0</v>
      </c>
      <c r="Q573" s="36">
        <f t="shared" si="24"/>
        <v>5.4733333333333337E-4</v>
      </c>
      <c r="R573" s="36">
        <f t="shared" si="25"/>
        <v>0</v>
      </c>
      <c r="S573" s="37">
        <f t="shared" si="26"/>
        <v>5.4733333333333337E-4</v>
      </c>
      <c r="T573" s="37" t="s">
        <v>2366</v>
      </c>
      <c r="U573" s="37" t="s">
        <v>2366</v>
      </c>
    </row>
    <row r="574" spans="1:21" x14ac:dyDescent="0.2">
      <c r="A574" s="34">
        <v>0</v>
      </c>
      <c r="B574" s="34">
        <v>0</v>
      </c>
      <c r="C574" s="34">
        <v>0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6.5680000000000001E-3</v>
      </c>
      <c r="J574" s="34">
        <v>0</v>
      </c>
      <c r="K574" s="34">
        <v>0</v>
      </c>
      <c r="L574" s="34">
        <v>0</v>
      </c>
      <c r="M574" s="35">
        <v>0</v>
      </c>
      <c r="N574" s="35">
        <v>0</v>
      </c>
      <c r="O574" s="35">
        <v>0</v>
      </c>
      <c r="P574" s="35">
        <v>0</v>
      </c>
      <c r="Q574" s="36">
        <f t="shared" si="24"/>
        <v>5.4733333333333337E-4</v>
      </c>
      <c r="R574" s="36">
        <f t="shared" si="25"/>
        <v>0</v>
      </c>
      <c r="S574" s="37">
        <f t="shared" si="26"/>
        <v>5.4733333333333337E-4</v>
      </c>
      <c r="T574" s="37" t="s">
        <v>671</v>
      </c>
      <c r="U574" s="37" t="s">
        <v>671</v>
      </c>
    </row>
    <row r="575" spans="1:21" x14ac:dyDescent="0.2">
      <c r="A575" s="34">
        <v>6.5570000000000003E-3</v>
      </c>
      <c r="B575" s="34">
        <v>0</v>
      </c>
      <c r="C575" s="34">
        <v>0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5">
        <v>0</v>
      </c>
      <c r="N575" s="35">
        <v>0</v>
      </c>
      <c r="O575" s="35">
        <v>0</v>
      </c>
      <c r="P575" s="35">
        <v>0</v>
      </c>
      <c r="Q575" s="36">
        <f t="shared" si="24"/>
        <v>5.4641666666666673E-4</v>
      </c>
      <c r="R575" s="36">
        <f t="shared" si="25"/>
        <v>0</v>
      </c>
      <c r="S575" s="37">
        <f t="shared" si="26"/>
        <v>5.4641666666666673E-4</v>
      </c>
      <c r="T575" s="37" t="s">
        <v>2334</v>
      </c>
      <c r="U575" s="37" t="s">
        <v>2334</v>
      </c>
    </row>
    <row r="576" spans="1:21" x14ac:dyDescent="0.2">
      <c r="A576" s="34">
        <v>0</v>
      </c>
      <c r="B576" s="34">
        <v>0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6.5250000000000004E-3</v>
      </c>
      <c r="I576" s="34">
        <v>0</v>
      </c>
      <c r="J576" s="34">
        <v>0</v>
      </c>
      <c r="K576" s="34">
        <v>0</v>
      </c>
      <c r="L576" s="34">
        <v>0</v>
      </c>
      <c r="M576" s="35">
        <v>0</v>
      </c>
      <c r="N576" s="35">
        <v>0</v>
      </c>
      <c r="O576" s="35">
        <v>0</v>
      </c>
      <c r="P576" s="35">
        <v>0</v>
      </c>
      <c r="Q576" s="36">
        <f t="shared" si="24"/>
        <v>5.4375000000000007E-4</v>
      </c>
      <c r="R576" s="36">
        <f t="shared" si="25"/>
        <v>0</v>
      </c>
      <c r="S576" s="37">
        <f t="shared" si="26"/>
        <v>5.4375000000000007E-4</v>
      </c>
      <c r="T576" s="37" t="s">
        <v>1648</v>
      </c>
      <c r="U576" s="37" t="s">
        <v>1648</v>
      </c>
    </row>
    <row r="577" spans="1:21" x14ac:dyDescent="0.2">
      <c r="A577" s="34">
        <v>0</v>
      </c>
      <c r="B577" s="34">
        <v>0</v>
      </c>
      <c r="C577" s="34">
        <v>0</v>
      </c>
      <c r="D577" s="34">
        <v>0</v>
      </c>
      <c r="E577" s="34">
        <v>0</v>
      </c>
      <c r="F577" s="34">
        <v>0</v>
      </c>
      <c r="G577" s="34">
        <v>6.5040000000000002E-3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5">
        <v>0</v>
      </c>
      <c r="N577" s="35">
        <v>0</v>
      </c>
      <c r="O577" s="35">
        <v>0</v>
      </c>
      <c r="P577" s="35">
        <v>0</v>
      </c>
      <c r="Q577" s="36">
        <f t="shared" si="24"/>
        <v>5.4200000000000006E-4</v>
      </c>
      <c r="R577" s="36">
        <f t="shared" si="25"/>
        <v>0</v>
      </c>
      <c r="S577" s="37">
        <f t="shared" si="26"/>
        <v>5.4200000000000006E-4</v>
      </c>
      <c r="T577" s="37" t="s">
        <v>2687</v>
      </c>
      <c r="U577" s="37" t="s">
        <v>2686</v>
      </c>
    </row>
    <row r="578" spans="1:21" x14ac:dyDescent="0.2">
      <c r="A578" s="34">
        <v>0</v>
      </c>
      <c r="B578" s="34">
        <v>0</v>
      </c>
      <c r="C578" s="34">
        <v>0</v>
      </c>
      <c r="D578" s="34">
        <v>0</v>
      </c>
      <c r="E578" s="34">
        <v>6.5040000000000002E-3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5">
        <v>0</v>
      </c>
      <c r="N578" s="35">
        <v>0</v>
      </c>
      <c r="O578" s="35">
        <v>0</v>
      </c>
      <c r="P578" s="35">
        <v>0</v>
      </c>
      <c r="Q578" s="36">
        <f t="shared" si="24"/>
        <v>5.4200000000000006E-4</v>
      </c>
      <c r="R578" s="36">
        <f t="shared" si="25"/>
        <v>0</v>
      </c>
      <c r="S578" s="37">
        <f t="shared" si="26"/>
        <v>5.4200000000000006E-4</v>
      </c>
      <c r="T578" s="37" t="s">
        <v>272</v>
      </c>
      <c r="U578" s="37" t="s">
        <v>271</v>
      </c>
    </row>
    <row r="579" spans="1:21" x14ac:dyDescent="0.2">
      <c r="A579" s="34">
        <v>0</v>
      </c>
      <c r="B579" s="34">
        <v>0</v>
      </c>
      <c r="C579" s="34">
        <v>6.4939999999999998E-3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5">
        <v>0</v>
      </c>
      <c r="N579" s="35">
        <v>0</v>
      </c>
      <c r="O579" s="35">
        <v>0</v>
      </c>
      <c r="P579" s="35">
        <v>0</v>
      </c>
      <c r="Q579" s="36">
        <f t="shared" si="24"/>
        <v>5.4116666666666668E-4</v>
      </c>
      <c r="R579" s="36">
        <f t="shared" si="25"/>
        <v>0</v>
      </c>
      <c r="S579" s="37">
        <f t="shared" si="26"/>
        <v>5.4116666666666668E-4</v>
      </c>
      <c r="T579" s="37" t="s">
        <v>2246</v>
      </c>
      <c r="U579" s="37" t="s">
        <v>2246</v>
      </c>
    </row>
    <row r="580" spans="1:21" x14ac:dyDescent="0.2">
      <c r="A580" s="34">
        <v>0</v>
      </c>
      <c r="B580" s="34">
        <v>0</v>
      </c>
      <c r="C580" s="34">
        <v>0</v>
      </c>
      <c r="D580" s="34">
        <v>0</v>
      </c>
      <c r="E580" s="34">
        <v>0</v>
      </c>
      <c r="F580" s="34">
        <v>0</v>
      </c>
      <c r="G580" s="34">
        <v>0</v>
      </c>
      <c r="H580" s="34">
        <v>6.4939999999999998E-3</v>
      </c>
      <c r="I580" s="34">
        <v>0</v>
      </c>
      <c r="J580" s="34">
        <v>0</v>
      </c>
      <c r="K580" s="34">
        <v>0</v>
      </c>
      <c r="L580" s="34">
        <v>0</v>
      </c>
      <c r="M580" s="35">
        <v>0</v>
      </c>
      <c r="N580" s="35">
        <v>0</v>
      </c>
      <c r="O580" s="35">
        <v>0</v>
      </c>
      <c r="P580" s="35">
        <v>0</v>
      </c>
      <c r="Q580" s="36">
        <f t="shared" ref="Q580:Q643" si="27">AVERAGE(C580,A580,B580,F580,D580,E580,I580,G580,H580,L580,J580,K580)</f>
        <v>5.4116666666666668E-4</v>
      </c>
      <c r="R580" s="36">
        <f t="shared" ref="R580:R643" si="28">AVERAGE(P580,O580,N580,M580)</f>
        <v>0</v>
      </c>
      <c r="S580" s="37">
        <f t="shared" ref="S580:S643" si="29">Q580-R580</f>
        <v>5.4116666666666668E-4</v>
      </c>
      <c r="T580" s="37" t="s">
        <v>919</v>
      </c>
      <c r="U580" s="37" t="s">
        <v>918</v>
      </c>
    </row>
    <row r="581" spans="1:21" x14ac:dyDescent="0.2">
      <c r="A581" s="34">
        <v>0</v>
      </c>
      <c r="B581" s="34">
        <v>0</v>
      </c>
      <c r="C581" s="34">
        <v>0</v>
      </c>
      <c r="D581" s="34">
        <v>0</v>
      </c>
      <c r="E581" s="34">
        <v>0</v>
      </c>
      <c r="F581" s="34">
        <v>6.4939999999999998E-3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5">
        <v>0</v>
      </c>
      <c r="N581" s="35">
        <v>0</v>
      </c>
      <c r="O581" s="35">
        <v>0</v>
      </c>
      <c r="P581" s="35">
        <v>0</v>
      </c>
      <c r="Q581" s="36">
        <f t="shared" si="27"/>
        <v>5.4116666666666668E-4</v>
      </c>
      <c r="R581" s="36">
        <f t="shared" si="28"/>
        <v>0</v>
      </c>
      <c r="S581" s="37">
        <f t="shared" si="29"/>
        <v>5.4116666666666668E-4</v>
      </c>
      <c r="T581" s="37" t="s">
        <v>683</v>
      </c>
      <c r="U581" s="37" t="s">
        <v>683</v>
      </c>
    </row>
    <row r="582" spans="1:21" x14ac:dyDescent="0.2">
      <c r="A582" s="34">
        <v>0</v>
      </c>
      <c r="B582" s="34">
        <v>0</v>
      </c>
      <c r="C582" s="34">
        <v>0</v>
      </c>
      <c r="D582" s="34">
        <v>0</v>
      </c>
      <c r="E582" s="34">
        <v>0</v>
      </c>
      <c r="F582" s="34">
        <v>0</v>
      </c>
      <c r="G582" s="34">
        <v>6.483E-3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5">
        <v>0</v>
      </c>
      <c r="N582" s="35">
        <v>0</v>
      </c>
      <c r="O582" s="35">
        <v>0</v>
      </c>
      <c r="P582" s="35">
        <v>0</v>
      </c>
      <c r="Q582" s="36">
        <f t="shared" si="27"/>
        <v>5.4025000000000004E-4</v>
      </c>
      <c r="R582" s="36">
        <f t="shared" si="28"/>
        <v>0</v>
      </c>
      <c r="S582" s="37">
        <f t="shared" si="29"/>
        <v>5.4025000000000004E-4</v>
      </c>
      <c r="T582" s="37" t="s">
        <v>1809</v>
      </c>
      <c r="U582" s="37" t="s">
        <v>1809</v>
      </c>
    </row>
    <row r="583" spans="1:21" x14ac:dyDescent="0.2">
      <c r="A583" s="34">
        <v>6.483E-3</v>
      </c>
      <c r="B583" s="34">
        <v>0</v>
      </c>
      <c r="C583" s="34">
        <v>0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5">
        <v>0</v>
      </c>
      <c r="N583" s="35">
        <v>0</v>
      </c>
      <c r="O583" s="35">
        <v>0</v>
      </c>
      <c r="P583" s="35">
        <v>0</v>
      </c>
      <c r="Q583" s="36">
        <f t="shared" si="27"/>
        <v>5.4025000000000004E-4</v>
      </c>
      <c r="R583" s="36">
        <f t="shared" si="28"/>
        <v>0</v>
      </c>
      <c r="S583" s="37">
        <f t="shared" si="29"/>
        <v>5.4025000000000004E-4</v>
      </c>
      <c r="T583" s="37" t="s">
        <v>778</v>
      </c>
      <c r="U583" s="37" t="s">
        <v>777</v>
      </c>
    </row>
    <row r="584" spans="1:21" x14ac:dyDescent="0.2">
      <c r="A584" s="34">
        <v>0</v>
      </c>
      <c r="B584" s="34">
        <v>0</v>
      </c>
      <c r="C584" s="34">
        <v>0</v>
      </c>
      <c r="D584" s="34">
        <v>6.4409999999999997E-3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5">
        <v>0</v>
      </c>
      <c r="N584" s="35">
        <v>0</v>
      </c>
      <c r="O584" s="35">
        <v>0</v>
      </c>
      <c r="P584" s="35">
        <v>0</v>
      </c>
      <c r="Q584" s="36">
        <f t="shared" si="27"/>
        <v>5.3675000000000001E-4</v>
      </c>
      <c r="R584" s="36">
        <f t="shared" si="28"/>
        <v>0</v>
      </c>
      <c r="S584" s="37">
        <f t="shared" si="29"/>
        <v>5.3675000000000001E-4</v>
      </c>
      <c r="T584" s="37" t="s">
        <v>1680</v>
      </c>
      <c r="U584" s="37" t="s">
        <v>1680</v>
      </c>
    </row>
    <row r="585" spans="1:21" x14ac:dyDescent="0.2">
      <c r="A585" s="34">
        <v>6.4409999999999997E-3</v>
      </c>
      <c r="B585" s="34">
        <v>0</v>
      </c>
      <c r="C585" s="34">
        <v>0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5">
        <v>0</v>
      </c>
      <c r="N585" s="35">
        <v>0</v>
      </c>
      <c r="O585" s="35">
        <v>0</v>
      </c>
      <c r="P585" s="35">
        <v>0</v>
      </c>
      <c r="Q585" s="36">
        <f t="shared" si="27"/>
        <v>5.3675000000000001E-4</v>
      </c>
      <c r="R585" s="36">
        <f t="shared" si="28"/>
        <v>0</v>
      </c>
      <c r="S585" s="37">
        <f t="shared" si="29"/>
        <v>5.3675000000000001E-4</v>
      </c>
      <c r="T585" s="37" t="s">
        <v>526</v>
      </c>
      <c r="U585" s="37" t="s">
        <v>526</v>
      </c>
    </row>
    <row r="586" spans="1:21" x14ac:dyDescent="0.2">
      <c r="A586" s="34">
        <v>6.4209999999999996E-3</v>
      </c>
      <c r="B586" s="34">
        <v>0</v>
      </c>
      <c r="C586" s="34">
        <v>0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5">
        <v>0</v>
      </c>
      <c r="N586" s="35">
        <v>0</v>
      </c>
      <c r="O586" s="35">
        <v>0</v>
      </c>
      <c r="P586" s="35">
        <v>0</v>
      </c>
      <c r="Q586" s="36">
        <f t="shared" si="27"/>
        <v>5.3508333333333327E-4</v>
      </c>
      <c r="R586" s="36">
        <f t="shared" si="28"/>
        <v>0</v>
      </c>
      <c r="S586" s="37">
        <f t="shared" si="29"/>
        <v>5.3508333333333327E-4</v>
      </c>
      <c r="T586" s="37" t="s">
        <v>2372</v>
      </c>
      <c r="U586" s="37" t="s">
        <v>2372</v>
      </c>
    </row>
    <row r="587" spans="1:21" x14ac:dyDescent="0.2">
      <c r="A587" s="34">
        <v>0</v>
      </c>
      <c r="B587" s="34">
        <v>6.4099999999999999E-3</v>
      </c>
      <c r="C587" s="34">
        <v>0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5">
        <v>0</v>
      </c>
      <c r="N587" s="35">
        <v>0</v>
      </c>
      <c r="O587" s="35">
        <v>0</v>
      </c>
      <c r="P587" s="35">
        <v>0</v>
      </c>
      <c r="Q587" s="36">
        <f t="shared" si="27"/>
        <v>5.3416666666666662E-4</v>
      </c>
      <c r="R587" s="36">
        <f t="shared" si="28"/>
        <v>0</v>
      </c>
      <c r="S587" s="37">
        <f t="shared" si="29"/>
        <v>5.3416666666666662E-4</v>
      </c>
      <c r="T587" s="37" t="s">
        <v>1264</v>
      </c>
      <c r="U587" s="37" t="s">
        <v>1264</v>
      </c>
    </row>
    <row r="588" spans="1:21" x14ac:dyDescent="0.2">
      <c r="A588" s="34">
        <v>6.4099999999999999E-3</v>
      </c>
      <c r="B588" s="34">
        <v>0</v>
      </c>
      <c r="C588" s="34">
        <v>0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5">
        <v>0</v>
      </c>
      <c r="N588" s="35">
        <v>0</v>
      </c>
      <c r="O588" s="35">
        <v>0</v>
      </c>
      <c r="P588" s="35">
        <v>0</v>
      </c>
      <c r="Q588" s="36">
        <f t="shared" si="27"/>
        <v>5.3416666666666662E-4</v>
      </c>
      <c r="R588" s="36">
        <f t="shared" si="28"/>
        <v>0</v>
      </c>
      <c r="S588" s="37">
        <f t="shared" si="29"/>
        <v>5.3416666666666662E-4</v>
      </c>
      <c r="T588" s="37" t="s">
        <v>932</v>
      </c>
      <c r="U588" s="37" t="s">
        <v>931</v>
      </c>
    </row>
    <row r="589" spans="1:21" x14ac:dyDescent="0.2">
      <c r="A589" s="34">
        <v>0</v>
      </c>
      <c r="B589" s="34">
        <v>0</v>
      </c>
      <c r="C589" s="34">
        <v>0</v>
      </c>
      <c r="D589" s="34">
        <v>0</v>
      </c>
      <c r="E589" s="34">
        <v>6.4000000000000003E-3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5">
        <v>0</v>
      </c>
      <c r="N589" s="35">
        <v>0</v>
      </c>
      <c r="O589" s="35">
        <v>0</v>
      </c>
      <c r="P589" s="35">
        <v>0</v>
      </c>
      <c r="Q589" s="36">
        <f t="shared" si="27"/>
        <v>5.3333333333333336E-4</v>
      </c>
      <c r="R589" s="36">
        <f t="shared" si="28"/>
        <v>0</v>
      </c>
      <c r="S589" s="37">
        <f t="shared" si="29"/>
        <v>5.3333333333333336E-4</v>
      </c>
      <c r="T589" s="37" t="s">
        <v>1062</v>
      </c>
      <c r="U589" s="37" t="s">
        <v>1062</v>
      </c>
    </row>
    <row r="590" spans="1:21" x14ac:dyDescent="0.2">
      <c r="A590" s="34">
        <v>0</v>
      </c>
      <c r="B590" s="34">
        <v>0</v>
      </c>
      <c r="C590" s="34">
        <v>0</v>
      </c>
      <c r="D590" s="34">
        <v>6.3800000000000003E-3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5">
        <v>0</v>
      </c>
      <c r="N590" s="35">
        <v>0</v>
      </c>
      <c r="O590" s="35">
        <v>0</v>
      </c>
      <c r="P590" s="35">
        <v>0</v>
      </c>
      <c r="Q590" s="36">
        <f t="shared" si="27"/>
        <v>5.3166666666666672E-4</v>
      </c>
      <c r="R590" s="36">
        <f t="shared" si="28"/>
        <v>0</v>
      </c>
      <c r="S590" s="37">
        <f t="shared" si="29"/>
        <v>5.3166666666666672E-4</v>
      </c>
      <c r="T590" s="37" t="s">
        <v>1602</v>
      </c>
      <c r="U590" s="37" t="s">
        <v>1602</v>
      </c>
    </row>
    <row r="591" spans="1:21" x14ac:dyDescent="0.2">
      <c r="A591" s="34">
        <v>6.3689999999999997E-3</v>
      </c>
      <c r="B591" s="34">
        <v>0</v>
      </c>
      <c r="C591" s="34">
        <v>0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5">
        <v>0</v>
      </c>
      <c r="N591" s="35">
        <v>0</v>
      </c>
      <c r="O591" s="35">
        <v>0</v>
      </c>
      <c r="P591" s="35">
        <v>0</v>
      </c>
      <c r="Q591" s="36">
        <f t="shared" si="27"/>
        <v>5.3074999999999997E-4</v>
      </c>
      <c r="R591" s="36">
        <f t="shared" si="28"/>
        <v>0</v>
      </c>
      <c r="S591" s="37">
        <f t="shared" si="29"/>
        <v>5.3074999999999997E-4</v>
      </c>
      <c r="T591" s="37" t="s">
        <v>707</v>
      </c>
      <c r="U591" s="37" t="s">
        <v>707</v>
      </c>
    </row>
    <row r="592" spans="1:21" x14ac:dyDescent="0.2">
      <c r="A592" s="34">
        <v>0</v>
      </c>
      <c r="B592" s="34">
        <v>0</v>
      </c>
      <c r="C592" s="34">
        <v>0</v>
      </c>
      <c r="D592" s="34">
        <v>0</v>
      </c>
      <c r="E592" s="34">
        <v>6.3629999999999997E-3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5">
        <v>0</v>
      </c>
      <c r="N592" s="35">
        <v>0</v>
      </c>
      <c r="O592" s="35">
        <v>0</v>
      </c>
      <c r="P592" s="35">
        <v>0</v>
      </c>
      <c r="Q592" s="36">
        <f t="shared" si="27"/>
        <v>5.3025000000000001E-4</v>
      </c>
      <c r="R592" s="36">
        <f t="shared" si="28"/>
        <v>0</v>
      </c>
      <c r="S592" s="37">
        <f t="shared" si="29"/>
        <v>5.3025000000000001E-4</v>
      </c>
      <c r="T592" s="37" t="s">
        <v>2398</v>
      </c>
      <c r="U592" s="37" t="s">
        <v>2493</v>
      </c>
    </row>
    <row r="593" spans="1:21" x14ac:dyDescent="0.2">
      <c r="A593" s="34">
        <v>0</v>
      </c>
      <c r="B593" s="34">
        <v>0</v>
      </c>
      <c r="C593" s="34">
        <v>6.3590000000000001E-3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5">
        <v>0</v>
      </c>
      <c r="N593" s="35">
        <v>0</v>
      </c>
      <c r="O593" s="35">
        <v>0</v>
      </c>
      <c r="P593" s="35">
        <v>0</v>
      </c>
      <c r="Q593" s="36">
        <f t="shared" si="27"/>
        <v>5.2991666666666671E-4</v>
      </c>
      <c r="R593" s="36">
        <f t="shared" si="28"/>
        <v>0</v>
      </c>
      <c r="S593" s="37">
        <f t="shared" si="29"/>
        <v>5.2991666666666671E-4</v>
      </c>
      <c r="T593" s="37" t="s">
        <v>1984</v>
      </c>
      <c r="U593" s="37" t="s">
        <v>1983</v>
      </c>
    </row>
    <row r="594" spans="1:21" x14ac:dyDescent="0.2">
      <c r="A594" s="34">
        <v>0</v>
      </c>
      <c r="B594" s="34">
        <v>6.3489999999999996E-3</v>
      </c>
      <c r="C594" s="34">
        <v>0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5">
        <v>0</v>
      </c>
      <c r="N594" s="35">
        <v>0</v>
      </c>
      <c r="O594" s="35">
        <v>0</v>
      </c>
      <c r="P594" s="35">
        <v>0</v>
      </c>
      <c r="Q594" s="36">
        <f t="shared" si="27"/>
        <v>5.2908333333333334E-4</v>
      </c>
      <c r="R594" s="36">
        <f t="shared" si="28"/>
        <v>0</v>
      </c>
      <c r="S594" s="37">
        <f t="shared" si="29"/>
        <v>5.2908333333333334E-4</v>
      </c>
      <c r="T594" s="37" t="s">
        <v>376</v>
      </c>
      <c r="U594" s="37" t="s">
        <v>2648</v>
      </c>
    </row>
    <row r="595" spans="1:21" x14ac:dyDescent="0.2">
      <c r="A595" s="34">
        <v>0</v>
      </c>
      <c r="B595" s="34">
        <v>0</v>
      </c>
      <c r="C595" s="34">
        <v>0</v>
      </c>
      <c r="D595" s="34">
        <v>6.339E-3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5">
        <v>0</v>
      </c>
      <c r="N595" s="35">
        <v>0</v>
      </c>
      <c r="O595" s="35">
        <v>0</v>
      </c>
      <c r="P595" s="35">
        <v>0</v>
      </c>
      <c r="Q595" s="36">
        <f t="shared" si="27"/>
        <v>5.2824999999999997E-4</v>
      </c>
      <c r="R595" s="36">
        <f t="shared" si="28"/>
        <v>0</v>
      </c>
      <c r="S595" s="37">
        <f t="shared" si="29"/>
        <v>5.2824999999999997E-4</v>
      </c>
      <c r="T595" s="37" t="s">
        <v>621</v>
      </c>
      <c r="U595" s="37" t="s">
        <v>620</v>
      </c>
    </row>
    <row r="596" spans="1:21" x14ac:dyDescent="0.2">
      <c r="A596" s="34">
        <v>0</v>
      </c>
      <c r="B596" s="34">
        <v>0</v>
      </c>
      <c r="C596" s="34">
        <v>0</v>
      </c>
      <c r="D596" s="34">
        <v>6.3290000000000004E-3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5">
        <v>0</v>
      </c>
      <c r="N596" s="35">
        <v>0</v>
      </c>
      <c r="O596" s="35">
        <v>0</v>
      </c>
      <c r="P596" s="35">
        <v>0</v>
      </c>
      <c r="Q596" s="36">
        <f t="shared" si="27"/>
        <v>5.274166666666667E-4</v>
      </c>
      <c r="R596" s="36">
        <f t="shared" si="28"/>
        <v>0</v>
      </c>
      <c r="S596" s="37">
        <f t="shared" si="29"/>
        <v>5.274166666666667E-4</v>
      </c>
      <c r="T596" s="37" t="s">
        <v>704</v>
      </c>
      <c r="U596" s="37" t="s">
        <v>704</v>
      </c>
    </row>
    <row r="597" spans="1:21" x14ac:dyDescent="0.2">
      <c r="A597" s="34">
        <v>0</v>
      </c>
      <c r="B597" s="34">
        <v>6.2890000000000003E-3</v>
      </c>
      <c r="C597" s="34">
        <v>0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5">
        <v>0</v>
      </c>
      <c r="N597" s="35">
        <v>0</v>
      </c>
      <c r="O597" s="35">
        <v>0</v>
      </c>
      <c r="P597" s="35">
        <v>0</v>
      </c>
      <c r="Q597" s="36">
        <f t="shared" si="27"/>
        <v>5.2408333333333332E-4</v>
      </c>
      <c r="R597" s="36">
        <f t="shared" si="28"/>
        <v>0</v>
      </c>
      <c r="S597" s="37">
        <f t="shared" si="29"/>
        <v>5.2408333333333332E-4</v>
      </c>
      <c r="T597" s="37" t="s">
        <v>986</v>
      </c>
      <c r="U597" s="37" t="s">
        <v>986</v>
      </c>
    </row>
    <row r="598" spans="1:21" x14ac:dyDescent="0.2">
      <c r="A598" s="34">
        <v>0</v>
      </c>
      <c r="B598" s="34">
        <v>0</v>
      </c>
      <c r="C598" s="34">
        <v>6.2890000000000003E-3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5">
        <v>0</v>
      </c>
      <c r="N598" s="35">
        <v>0</v>
      </c>
      <c r="O598" s="35">
        <v>0</v>
      </c>
      <c r="P598" s="35">
        <v>0</v>
      </c>
      <c r="Q598" s="36">
        <f t="shared" si="27"/>
        <v>5.2408333333333332E-4</v>
      </c>
      <c r="R598" s="36">
        <f t="shared" si="28"/>
        <v>0</v>
      </c>
      <c r="S598" s="37">
        <f t="shared" si="29"/>
        <v>5.2408333333333332E-4</v>
      </c>
      <c r="T598" s="37" t="s">
        <v>780</v>
      </c>
      <c r="U598" s="37" t="s">
        <v>780</v>
      </c>
    </row>
    <row r="599" spans="1:21" x14ac:dyDescent="0.2">
      <c r="A599" s="34">
        <v>0</v>
      </c>
      <c r="B599" s="34">
        <v>0</v>
      </c>
      <c r="C599" s="34">
        <v>0</v>
      </c>
      <c r="D599" s="34">
        <v>0</v>
      </c>
      <c r="E599" s="34">
        <v>6.2830000000000004E-3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5">
        <v>0</v>
      </c>
      <c r="N599" s="35">
        <v>0</v>
      </c>
      <c r="O599" s="35">
        <v>0</v>
      </c>
      <c r="P599" s="35">
        <v>0</v>
      </c>
      <c r="Q599" s="36">
        <f t="shared" si="27"/>
        <v>5.2358333333333337E-4</v>
      </c>
      <c r="R599" s="36">
        <f t="shared" si="28"/>
        <v>0</v>
      </c>
      <c r="S599" s="37">
        <f t="shared" si="29"/>
        <v>5.2358333333333337E-4</v>
      </c>
      <c r="T599" s="37" t="s">
        <v>1669</v>
      </c>
      <c r="U599" s="37" t="s">
        <v>1669</v>
      </c>
    </row>
    <row r="600" spans="1:21" x14ac:dyDescent="0.2">
      <c r="A600" s="34">
        <v>6.2599999999999999E-3</v>
      </c>
      <c r="B600" s="34">
        <v>0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0</v>
      </c>
      <c r="J600" s="34">
        <v>0</v>
      </c>
      <c r="K600" s="34">
        <v>0</v>
      </c>
      <c r="L600" s="34">
        <v>0</v>
      </c>
      <c r="M600" s="35">
        <v>0</v>
      </c>
      <c r="N600" s="35">
        <v>0</v>
      </c>
      <c r="O600" s="35">
        <v>0</v>
      </c>
      <c r="P600" s="35">
        <v>0</v>
      </c>
      <c r="Q600" s="36">
        <f t="shared" si="27"/>
        <v>5.216666666666667E-4</v>
      </c>
      <c r="R600" s="36">
        <f t="shared" si="28"/>
        <v>0</v>
      </c>
      <c r="S600" s="37">
        <f t="shared" si="29"/>
        <v>5.216666666666667E-4</v>
      </c>
      <c r="T600" s="37" t="s">
        <v>1734</v>
      </c>
      <c r="U600" s="37" t="s">
        <v>1734</v>
      </c>
    </row>
    <row r="601" spans="1:21" x14ac:dyDescent="0.2">
      <c r="A601" s="34">
        <v>0</v>
      </c>
      <c r="B601" s="34">
        <v>0</v>
      </c>
      <c r="C601" s="34">
        <v>0</v>
      </c>
      <c r="D601" s="34">
        <v>0</v>
      </c>
      <c r="E601" s="34">
        <v>4.4790000000000003E-3</v>
      </c>
      <c r="F601" s="34">
        <v>0</v>
      </c>
      <c r="G601" s="34">
        <v>0</v>
      </c>
      <c r="H601" s="34">
        <v>0</v>
      </c>
      <c r="I601" s="34">
        <v>0</v>
      </c>
      <c r="J601" s="34">
        <v>1.7769999999999999E-3</v>
      </c>
      <c r="K601" s="34">
        <v>0</v>
      </c>
      <c r="L601" s="34">
        <v>0</v>
      </c>
      <c r="M601" s="35">
        <v>0</v>
      </c>
      <c r="N601" s="35">
        <v>0</v>
      </c>
      <c r="O601" s="35">
        <v>0</v>
      </c>
      <c r="P601" s="35">
        <v>0</v>
      </c>
      <c r="Q601" s="36">
        <f t="shared" si="27"/>
        <v>5.2133333333333339E-4</v>
      </c>
      <c r="R601" s="36">
        <f t="shared" si="28"/>
        <v>0</v>
      </c>
      <c r="S601" s="37">
        <f t="shared" si="29"/>
        <v>5.2133333333333339E-4</v>
      </c>
      <c r="T601" s="37" t="s">
        <v>2341</v>
      </c>
      <c r="U601" s="37" t="s">
        <v>2341</v>
      </c>
    </row>
    <row r="602" spans="1:21" x14ac:dyDescent="0.2">
      <c r="A602" s="34">
        <v>0</v>
      </c>
      <c r="B602" s="34">
        <v>0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6.2399999999999999E-3</v>
      </c>
      <c r="I602" s="34">
        <v>0</v>
      </c>
      <c r="J602" s="34">
        <v>0</v>
      </c>
      <c r="K602" s="34">
        <v>0</v>
      </c>
      <c r="L602" s="34">
        <v>0</v>
      </c>
      <c r="M602" s="35">
        <v>0</v>
      </c>
      <c r="N602" s="35">
        <v>0</v>
      </c>
      <c r="O602" s="35">
        <v>0</v>
      </c>
      <c r="P602" s="35">
        <v>0</v>
      </c>
      <c r="Q602" s="36">
        <f t="shared" si="27"/>
        <v>5.1999999999999995E-4</v>
      </c>
      <c r="R602" s="36">
        <f t="shared" si="28"/>
        <v>0</v>
      </c>
      <c r="S602" s="37">
        <f t="shared" si="29"/>
        <v>5.1999999999999995E-4</v>
      </c>
      <c r="T602" s="37" t="s">
        <v>2567</v>
      </c>
      <c r="U602" s="37" t="s">
        <v>2567</v>
      </c>
    </row>
    <row r="603" spans="1:21" x14ac:dyDescent="0.2">
      <c r="A603" s="34">
        <v>6.2399999999999999E-3</v>
      </c>
      <c r="B603" s="34">
        <v>0</v>
      </c>
      <c r="C603" s="34">
        <v>0</v>
      </c>
      <c r="D603" s="34">
        <v>0</v>
      </c>
      <c r="E603" s="34">
        <v>0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0</v>
      </c>
      <c r="M603" s="35">
        <v>0</v>
      </c>
      <c r="N603" s="35">
        <v>0</v>
      </c>
      <c r="O603" s="35">
        <v>0</v>
      </c>
      <c r="P603" s="35">
        <v>0</v>
      </c>
      <c r="Q603" s="36">
        <f t="shared" si="27"/>
        <v>5.1999999999999995E-4</v>
      </c>
      <c r="R603" s="36">
        <f t="shared" si="28"/>
        <v>0</v>
      </c>
      <c r="S603" s="37">
        <f t="shared" si="29"/>
        <v>5.1999999999999995E-4</v>
      </c>
      <c r="T603" s="37" t="s">
        <v>1350</v>
      </c>
      <c r="U603" s="37" t="s">
        <v>1350</v>
      </c>
    </row>
    <row r="604" spans="1:21" x14ac:dyDescent="0.2">
      <c r="A604" s="34">
        <v>0</v>
      </c>
      <c r="B604" s="34">
        <v>0</v>
      </c>
      <c r="C604" s="34">
        <v>0</v>
      </c>
      <c r="D604" s="34">
        <v>0</v>
      </c>
      <c r="E604" s="34">
        <v>6.2399999999999999E-3</v>
      </c>
      <c r="F604" s="34">
        <v>0</v>
      </c>
      <c r="G604" s="34">
        <v>0</v>
      </c>
      <c r="H604" s="34">
        <v>0</v>
      </c>
      <c r="I604" s="34">
        <v>0</v>
      </c>
      <c r="J604" s="34">
        <v>0</v>
      </c>
      <c r="K604" s="34">
        <v>0</v>
      </c>
      <c r="L604" s="34">
        <v>0</v>
      </c>
      <c r="M604" s="35">
        <v>0</v>
      </c>
      <c r="N604" s="35">
        <v>0</v>
      </c>
      <c r="O604" s="35">
        <v>0</v>
      </c>
      <c r="P604" s="35">
        <v>0</v>
      </c>
      <c r="Q604" s="36">
        <f t="shared" si="27"/>
        <v>5.1999999999999995E-4</v>
      </c>
      <c r="R604" s="36">
        <f t="shared" si="28"/>
        <v>0</v>
      </c>
      <c r="S604" s="37">
        <f t="shared" si="29"/>
        <v>5.1999999999999995E-4</v>
      </c>
      <c r="T604" s="37" t="s">
        <v>2537</v>
      </c>
      <c r="U604" s="37" t="s">
        <v>2536</v>
      </c>
    </row>
    <row r="605" spans="1:21" x14ac:dyDescent="0.2">
      <c r="A605" s="34">
        <v>0</v>
      </c>
      <c r="B605" s="34">
        <v>6.2399999999999999E-3</v>
      </c>
      <c r="C605" s="34">
        <v>0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  <c r="L605" s="34">
        <v>0</v>
      </c>
      <c r="M605" s="35">
        <v>0</v>
      </c>
      <c r="N605" s="35">
        <v>0</v>
      </c>
      <c r="O605" s="35">
        <v>0</v>
      </c>
      <c r="P605" s="35">
        <v>0</v>
      </c>
      <c r="Q605" s="36">
        <f t="shared" si="27"/>
        <v>5.1999999999999995E-4</v>
      </c>
      <c r="R605" s="36">
        <f t="shared" si="28"/>
        <v>0</v>
      </c>
      <c r="S605" s="37">
        <f t="shared" si="29"/>
        <v>5.1999999999999995E-4</v>
      </c>
      <c r="T605" s="37" t="s">
        <v>1276</v>
      </c>
      <c r="U605" s="37" t="s">
        <v>1276</v>
      </c>
    </row>
    <row r="606" spans="1:21" x14ac:dyDescent="0.2">
      <c r="A606" s="34">
        <v>0</v>
      </c>
      <c r="B606" s="34">
        <v>0</v>
      </c>
      <c r="C606" s="34">
        <v>6.2399999999999999E-3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5">
        <v>0</v>
      </c>
      <c r="N606" s="35">
        <v>0</v>
      </c>
      <c r="O606" s="35">
        <v>0</v>
      </c>
      <c r="P606" s="35">
        <v>0</v>
      </c>
      <c r="Q606" s="36">
        <f t="shared" si="27"/>
        <v>5.1999999999999995E-4</v>
      </c>
      <c r="R606" s="36">
        <f t="shared" si="28"/>
        <v>0</v>
      </c>
      <c r="S606" s="37">
        <f t="shared" si="29"/>
        <v>5.1999999999999995E-4</v>
      </c>
      <c r="T606" s="37" t="s">
        <v>802</v>
      </c>
      <c r="U606" s="37" t="s">
        <v>802</v>
      </c>
    </row>
    <row r="607" spans="1:21" x14ac:dyDescent="0.2">
      <c r="A607" s="34">
        <v>0</v>
      </c>
      <c r="B607" s="34">
        <v>0</v>
      </c>
      <c r="C607" s="34">
        <v>0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6.2310000000000004E-3</v>
      </c>
      <c r="M607" s="35">
        <v>0</v>
      </c>
      <c r="N607" s="35">
        <v>0</v>
      </c>
      <c r="O607" s="35">
        <v>0</v>
      </c>
      <c r="P607" s="35">
        <v>0</v>
      </c>
      <c r="Q607" s="36">
        <f t="shared" si="27"/>
        <v>5.1925000000000007E-4</v>
      </c>
      <c r="R607" s="36">
        <f t="shared" si="28"/>
        <v>0</v>
      </c>
      <c r="S607" s="37">
        <f t="shared" si="29"/>
        <v>5.1925000000000007E-4</v>
      </c>
      <c r="T607" s="37" t="s">
        <v>1517</v>
      </c>
      <c r="U607" s="37" t="s">
        <v>1517</v>
      </c>
    </row>
    <row r="608" spans="1:21" x14ac:dyDescent="0.2">
      <c r="A608" s="34">
        <v>6.221E-3</v>
      </c>
      <c r="B608" s="34">
        <v>0</v>
      </c>
      <c r="C608" s="34">
        <v>0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  <c r="M608" s="35">
        <v>0</v>
      </c>
      <c r="N608" s="35">
        <v>0</v>
      </c>
      <c r="O608" s="35">
        <v>0</v>
      </c>
      <c r="P608" s="35">
        <v>0</v>
      </c>
      <c r="Q608" s="36">
        <f t="shared" si="27"/>
        <v>5.184166666666667E-4</v>
      </c>
      <c r="R608" s="36">
        <f t="shared" si="28"/>
        <v>0</v>
      </c>
      <c r="S608" s="37">
        <f t="shared" si="29"/>
        <v>5.184166666666667E-4</v>
      </c>
      <c r="T608" s="37" t="s">
        <v>773</v>
      </c>
      <c r="U608" s="37" t="s">
        <v>773</v>
      </c>
    </row>
    <row r="609" spans="1:21" x14ac:dyDescent="0.2">
      <c r="A609" s="34">
        <v>0</v>
      </c>
      <c r="B609" s="34">
        <v>0</v>
      </c>
      <c r="C609" s="34">
        <v>0</v>
      </c>
      <c r="D609" s="34">
        <v>6.2110000000000004E-3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5">
        <v>0</v>
      </c>
      <c r="N609" s="35">
        <v>0</v>
      </c>
      <c r="O609" s="35">
        <v>0</v>
      </c>
      <c r="P609" s="35">
        <v>0</v>
      </c>
      <c r="Q609" s="36">
        <f t="shared" si="27"/>
        <v>5.1758333333333333E-4</v>
      </c>
      <c r="R609" s="36">
        <f t="shared" si="28"/>
        <v>0</v>
      </c>
      <c r="S609" s="37">
        <f t="shared" si="29"/>
        <v>5.1758333333333333E-4</v>
      </c>
      <c r="T609" s="37" t="s">
        <v>1503</v>
      </c>
      <c r="U609" s="37" t="s">
        <v>1502</v>
      </c>
    </row>
    <row r="610" spans="1:21" x14ac:dyDescent="0.2">
      <c r="A610" s="34">
        <v>0</v>
      </c>
      <c r="B610" s="34">
        <v>0</v>
      </c>
      <c r="C610" s="34">
        <v>0</v>
      </c>
      <c r="D610" s="34">
        <v>0</v>
      </c>
      <c r="E610" s="34">
        <v>6.202E-3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4">
        <v>0</v>
      </c>
      <c r="M610" s="35">
        <v>0</v>
      </c>
      <c r="N610" s="35">
        <v>0</v>
      </c>
      <c r="O610" s="35">
        <v>0</v>
      </c>
      <c r="P610" s="35">
        <v>0</v>
      </c>
      <c r="Q610" s="36">
        <f t="shared" si="27"/>
        <v>5.1683333333333334E-4</v>
      </c>
      <c r="R610" s="36">
        <f t="shared" si="28"/>
        <v>0</v>
      </c>
      <c r="S610" s="37">
        <f t="shared" si="29"/>
        <v>5.1683333333333334E-4</v>
      </c>
      <c r="T610" s="37" t="s">
        <v>1248</v>
      </c>
      <c r="U610" s="37" t="s">
        <v>1248</v>
      </c>
    </row>
    <row r="611" spans="1:21" x14ac:dyDescent="0.2">
      <c r="A611" s="34">
        <v>6.182E-3</v>
      </c>
      <c r="B611" s="34">
        <v>0</v>
      </c>
      <c r="C611" s="34">
        <v>0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4">
        <v>0</v>
      </c>
      <c r="M611" s="35">
        <v>0</v>
      </c>
      <c r="N611" s="35">
        <v>0</v>
      </c>
      <c r="O611" s="35">
        <v>0</v>
      </c>
      <c r="P611" s="35">
        <v>0</v>
      </c>
      <c r="Q611" s="36">
        <f t="shared" si="27"/>
        <v>5.151666666666667E-4</v>
      </c>
      <c r="R611" s="36">
        <f t="shared" si="28"/>
        <v>0</v>
      </c>
      <c r="S611" s="37">
        <f t="shared" si="29"/>
        <v>5.151666666666667E-4</v>
      </c>
      <c r="T611" s="37" t="s">
        <v>563</v>
      </c>
      <c r="U611" s="37" t="s">
        <v>563</v>
      </c>
    </row>
    <row r="612" spans="1:21" x14ac:dyDescent="0.2">
      <c r="A612" s="34">
        <v>0</v>
      </c>
      <c r="B612" s="34">
        <v>0</v>
      </c>
      <c r="C612" s="34">
        <v>6.1729999999999997E-3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4">
        <v>0</v>
      </c>
      <c r="K612" s="34">
        <v>0</v>
      </c>
      <c r="L612" s="34">
        <v>0</v>
      </c>
      <c r="M612" s="35">
        <v>0</v>
      </c>
      <c r="N612" s="35">
        <v>0</v>
      </c>
      <c r="O612" s="35">
        <v>0</v>
      </c>
      <c r="P612" s="35">
        <v>0</v>
      </c>
      <c r="Q612" s="36">
        <f t="shared" si="27"/>
        <v>5.144166666666666E-4</v>
      </c>
      <c r="R612" s="36">
        <f t="shared" si="28"/>
        <v>0</v>
      </c>
      <c r="S612" s="37">
        <f t="shared" si="29"/>
        <v>5.144166666666666E-4</v>
      </c>
      <c r="T612" s="37" t="s">
        <v>1997</v>
      </c>
      <c r="U612" s="37" t="s">
        <v>1997</v>
      </c>
    </row>
    <row r="613" spans="1:21" x14ac:dyDescent="0.2">
      <c r="A613" s="34">
        <v>0</v>
      </c>
      <c r="B613" s="34">
        <v>0</v>
      </c>
      <c r="C613" s="34">
        <v>0</v>
      </c>
      <c r="D613" s="34">
        <v>6.1539999999999997E-3</v>
      </c>
      <c r="E613" s="34">
        <v>0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  <c r="M613" s="35">
        <v>0</v>
      </c>
      <c r="N613" s="35">
        <v>0</v>
      </c>
      <c r="O613" s="35">
        <v>0</v>
      </c>
      <c r="P613" s="35">
        <v>0</v>
      </c>
      <c r="Q613" s="36">
        <f t="shared" si="27"/>
        <v>5.1283333333333335E-4</v>
      </c>
      <c r="R613" s="36">
        <f t="shared" si="28"/>
        <v>0</v>
      </c>
      <c r="S613" s="37">
        <f t="shared" si="29"/>
        <v>5.1283333333333335E-4</v>
      </c>
      <c r="T613" s="37" t="s">
        <v>2102</v>
      </c>
      <c r="U613" s="37" t="s">
        <v>2102</v>
      </c>
    </row>
    <row r="614" spans="1:21" x14ac:dyDescent="0.2">
      <c r="A614" s="34">
        <v>6.1440000000000002E-3</v>
      </c>
      <c r="B614" s="34">
        <v>0</v>
      </c>
      <c r="C614" s="34">
        <v>0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0</v>
      </c>
      <c r="J614" s="34">
        <v>0</v>
      </c>
      <c r="K614" s="34">
        <v>0</v>
      </c>
      <c r="L614" s="34">
        <v>0</v>
      </c>
      <c r="M614" s="35">
        <v>0</v>
      </c>
      <c r="N614" s="35">
        <v>0</v>
      </c>
      <c r="O614" s="35">
        <v>0</v>
      </c>
      <c r="P614" s="35">
        <v>0</v>
      </c>
      <c r="Q614" s="36">
        <f t="shared" si="27"/>
        <v>5.1199999999999998E-4</v>
      </c>
      <c r="R614" s="36">
        <f t="shared" si="28"/>
        <v>0</v>
      </c>
      <c r="S614" s="37">
        <f t="shared" si="29"/>
        <v>5.1199999999999998E-4</v>
      </c>
      <c r="T614" s="37" t="s">
        <v>1526</v>
      </c>
      <c r="U614" s="37" t="s">
        <v>1526</v>
      </c>
    </row>
    <row r="615" spans="1:21" x14ac:dyDescent="0.2">
      <c r="A615" s="34">
        <v>6.1260000000000004E-3</v>
      </c>
      <c r="B615" s="34">
        <v>0</v>
      </c>
      <c r="C615" s="34">
        <v>0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4">
        <v>0</v>
      </c>
      <c r="M615" s="35">
        <v>0</v>
      </c>
      <c r="N615" s="35">
        <v>0</v>
      </c>
      <c r="O615" s="35">
        <v>0</v>
      </c>
      <c r="P615" s="35">
        <v>0</v>
      </c>
      <c r="Q615" s="36">
        <f t="shared" si="27"/>
        <v>5.1049999999999999E-4</v>
      </c>
      <c r="R615" s="36">
        <f t="shared" si="28"/>
        <v>0</v>
      </c>
      <c r="S615" s="37">
        <f t="shared" si="29"/>
        <v>5.1049999999999999E-4</v>
      </c>
      <c r="T615" s="37" t="s">
        <v>898</v>
      </c>
      <c r="U615" s="37" t="s">
        <v>1523</v>
      </c>
    </row>
    <row r="616" spans="1:21" x14ac:dyDescent="0.2">
      <c r="A616" s="34">
        <v>0</v>
      </c>
      <c r="B616" s="34">
        <v>0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6.1159999999999999E-3</v>
      </c>
      <c r="I616" s="34">
        <v>0</v>
      </c>
      <c r="J616" s="34">
        <v>0</v>
      </c>
      <c r="K616" s="34">
        <v>0</v>
      </c>
      <c r="L616" s="34">
        <v>0</v>
      </c>
      <c r="M616" s="35">
        <v>0</v>
      </c>
      <c r="N616" s="35">
        <v>0</v>
      </c>
      <c r="O616" s="35">
        <v>0</v>
      </c>
      <c r="P616" s="35">
        <v>0</v>
      </c>
      <c r="Q616" s="36">
        <f t="shared" si="27"/>
        <v>5.0966666666666662E-4</v>
      </c>
      <c r="R616" s="36">
        <f t="shared" si="28"/>
        <v>0</v>
      </c>
      <c r="S616" s="37">
        <f t="shared" si="29"/>
        <v>5.0966666666666662E-4</v>
      </c>
      <c r="T616" s="37" t="s">
        <v>1668</v>
      </c>
      <c r="U616" s="37" t="s">
        <v>1668</v>
      </c>
    </row>
    <row r="617" spans="1:21" x14ac:dyDescent="0.2">
      <c r="A617" s="34">
        <v>6.1159999999999999E-3</v>
      </c>
      <c r="B617" s="34">
        <v>0</v>
      </c>
      <c r="C617" s="34">
        <v>0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5">
        <v>0</v>
      </c>
      <c r="N617" s="35">
        <v>0</v>
      </c>
      <c r="O617" s="35">
        <v>0</v>
      </c>
      <c r="P617" s="35">
        <v>0</v>
      </c>
      <c r="Q617" s="36">
        <f t="shared" si="27"/>
        <v>5.0966666666666662E-4</v>
      </c>
      <c r="R617" s="36">
        <f t="shared" si="28"/>
        <v>0</v>
      </c>
      <c r="S617" s="37">
        <f t="shared" si="29"/>
        <v>5.0966666666666662E-4</v>
      </c>
      <c r="T617" s="37" t="s">
        <v>1472</v>
      </c>
      <c r="U617" s="37" t="s">
        <v>1472</v>
      </c>
    </row>
    <row r="618" spans="1:21" x14ac:dyDescent="0.2">
      <c r="A618" s="34">
        <v>0</v>
      </c>
      <c r="B618" s="34">
        <v>0</v>
      </c>
      <c r="C618" s="34">
        <v>0</v>
      </c>
      <c r="D618" s="34">
        <v>0</v>
      </c>
      <c r="E618" s="34">
        <v>0</v>
      </c>
      <c r="F618" s="34">
        <v>6.1159999999999999E-3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5">
        <v>0</v>
      </c>
      <c r="N618" s="35">
        <v>0</v>
      </c>
      <c r="O618" s="35">
        <v>0</v>
      </c>
      <c r="P618" s="35">
        <v>0</v>
      </c>
      <c r="Q618" s="36">
        <f t="shared" si="27"/>
        <v>5.0966666666666662E-4</v>
      </c>
      <c r="R618" s="36">
        <f t="shared" si="28"/>
        <v>0</v>
      </c>
      <c r="S618" s="37">
        <f t="shared" si="29"/>
        <v>5.0966666666666662E-4</v>
      </c>
      <c r="T618" s="37" t="s">
        <v>1793</v>
      </c>
      <c r="U618" s="37" t="s">
        <v>1793</v>
      </c>
    </row>
    <row r="619" spans="1:21" x14ac:dyDescent="0.2">
      <c r="A619" s="34">
        <v>0</v>
      </c>
      <c r="B619" s="34">
        <v>6.1069999999999996E-3</v>
      </c>
      <c r="C619" s="34">
        <v>0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5">
        <v>0</v>
      </c>
      <c r="N619" s="35">
        <v>0</v>
      </c>
      <c r="O619" s="35">
        <v>0</v>
      </c>
      <c r="P619" s="35">
        <v>0</v>
      </c>
      <c r="Q619" s="36">
        <f t="shared" si="27"/>
        <v>5.0891666666666663E-4</v>
      </c>
      <c r="R619" s="36">
        <f t="shared" si="28"/>
        <v>0</v>
      </c>
      <c r="S619" s="37">
        <f t="shared" si="29"/>
        <v>5.0891666666666663E-4</v>
      </c>
      <c r="T619" s="37" t="s">
        <v>1440</v>
      </c>
      <c r="U619" s="37" t="s">
        <v>1440</v>
      </c>
    </row>
    <row r="620" spans="1:21" x14ac:dyDescent="0.2">
      <c r="A620" s="34">
        <v>0</v>
      </c>
      <c r="B620" s="34">
        <v>6.0980000000000001E-3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5">
        <v>0</v>
      </c>
      <c r="N620" s="35">
        <v>0</v>
      </c>
      <c r="O620" s="35">
        <v>0</v>
      </c>
      <c r="P620" s="35">
        <v>0</v>
      </c>
      <c r="Q620" s="36">
        <f t="shared" si="27"/>
        <v>5.0816666666666664E-4</v>
      </c>
      <c r="R620" s="36">
        <f t="shared" si="28"/>
        <v>0</v>
      </c>
      <c r="S620" s="37">
        <f t="shared" si="29"/>
        <v>5.0816666666666664E-4</v>
      </c>
      <c r="T620" s="37" t="s">
        <v>1418</v>
      </c>
      <c r="U620" s="37" t="s">
        <v>1418</v>
      </c>
    </row>
    <row r="621" spans="1:21" x14ac:dyDescent="0.2">
      <c r="A621" s="34">
        <v>6.0980000000000001E-3</v>
      </c>
      <c r="B621" s="34">
        <v>0</v>
      </c>
      <c r="C621" s="34">
        <v>0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5">
        <v>0</v>
      </c>
      <c r="N621" s="35">
        <v>0</v>
      </c>
      <c r="O621" s="35">
        <v>0</v>
      </c>
      <c r="P621" s="35">
        <v>0</v>
      </c>
      <c r="Q621" s="36">
        <f t="shared" si="27"/>
        <v>5.0816666666666664E-4</v>
      </c>
      <c r="R621" s="36">
        <f t="shared" si="28"/>
        <v>0</v>
      </c>
      <c r="S621" s="37">
        <f t="shared" si="29"/>
        <v>5.0816666666666664E-4</v>
      </c>
      <c r="T621" s="37" t="s">
        <v>926</v>
      </c>
      <c r="U621" s="37" t="s">
        <v>1205</v>
      </c>
    </row>
    <row r="622" spans="1:21" x14ac:dyDescent="0.2">
      <c r="A622" s="34">
        <v>6.0980000000000001E-3</v>
      </c>
      <c r="B622" s="34">
        <v>0</v>
      </c>
      <c r="C622" s="34">
        <v>0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5">
        <v>0</v>
      </c>
      <c r="N622" s="35">
        <v>0</v>
      </c>
      <c r="O622" s="35">
        <v>0</v>
      </c>
      <c r="P622" s="35">
        <v>0</v>
      </c>
      <c r="Q622" s="36">
        <f t="shared" si="27"/>
        <v>5.0816666666666664E-4</v>
      </c>
      <c r="R622" s="36">
        <f t="shared" si="28"/>
        <v>0</v>
      </c>
      <c r="S622" s="37">
        <f t="shared" si="29"/>
        <v>5.0816666666666664E-4</v>
      </c>
      <c r="T622" s="37" t="s">
        <v>694</v>
      </c>
      <c r="U622" s="37" t="s">
        <v>694</v>
      </c>
    </row>
    <row r="623" spans="1:21" x14ac:dyDescent="0.2">
      <c r="A623" s="34">
        <v>0</v>
      </c>
      <c r="B623" s="34">
        <v>6.0879999999999997E-3</v>
      </c>
      <c r="C623" s="34">
        <v>0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5">
        <v>0</v>
      </c>
      <c r="N623" s="35">
        <v>0</v>
      </c>
      <c r="O623" s="35">
        <v>0</v>
      </c>
      <c r="P623" s="35">
        <v>0</v>
      </c>
      <c r="Q623" s="36">
        <f t="shared" si="27"/>
        <v>5.0733333333333327E-4</v>
      </c>
      <c r="R623" s="36">
        <f t="shared" si="28"/>
        <v>0</v>
      </c>
      <c r="S623" s="37">
        <f t="shared" si="29"/>
        <v>5.0733333333333327E-4</v>
      </c>
      <c r="T623" s="37" t="s">
        <v>536</v>
      </c>
      <c r="U623" s="37" t="s">
        <v>535</v>
      </c>
    </row>
    <row r="624" spans="1:21" x14ac:dyDescent="0.2">
      <c r="A624" s="34">
        <v>0</v>
      </c>
      <c r="B624" s="34">
        <v>0</v>
      </c>
      <c r="C624" s="34">
        <v>0</v>
      </c>
      <c r="D624" s="34">
        <v>6.0879999999999997E-3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5">
        <v>0</v>
      </c>
      <c r="N624" s="35">
        <v>0</v>
      </c>
      <c r="O624" s="35">
        <v>0</v>
      </c>
      <c r="P624" s="35">
        <v>0</v>
      </c>
      <c r="Q624" s="36">
        <f t="shared" si="27"/>
        <v>5.0733333333333327E-4</v>
      </c>
      <c r="R624" s="36">
        <f t="shared" si="28"/>
        <v>0</v>
      </c>
      <c r="S624" s="37">
        <f t="shared" si="29"/>
        <v>5.0733333333333327E-4</v>
      </c>
      <c r="T624" s="37" t="s">
        <v>768</v>
      </c>
      <c r="U624" s="37" t="s">
        <v>768</v>
      </c>
    </row>
    <row r="625" spans="1:21" x14ac:dyDescent="0.2">
      <c r="A625" s="34">
        <v>0</v>
      </c>
      <c r="B625" s="34">
        <v>0</v>
      </c>
      <c r="C625" s="34">
        <v>6.0610000000000004E-3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5">
        <v>0</v>
      </c>
      <c r="N625" s="35">
        <v>0</v>
      </c>
      <c r="O625" s="35">
        <v>0</v>
      </c>
      <c r="P625" s="35">
        <v>0</v>
      </c>
      <c r="Q625" s="36">
        <f t="shared" si="27"/>
        <v>5.050833333333334E-4</v>
      </c>
      <c r="R625" s="36">
        <f t="shared" si="28"/>
        <v>0</v>
      </c>
      <c r="S625" s="37">
        <f t="shared" si="29"/>
        <v>5.050833333333334E-4</v>
      </c>
      <c r="T625" s="37" t="s">
        <v>812</v>
      </c>
      <c r="U625" s="37" t="s">
        <v>811</v>
      </c>
    </row>
    <row r="626" spans="1:21" x14ac:dyDescent="0.2">
      <c r="A626" s="34">
        <v>0</v>
      </c>
      <c r="B626" s="34">
        <v>6.0060000000000001E-3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5">
        <v>0</v>
      </c>
      <c r="N626" s="35">
        <v>0</v>
      </c>
      <c r="O626" s="35">
        <v>0</v>
      </c>
      <c r="P626" s="35">
        <v>0</v>
      </c>
      <c r="Q626" s="36">
        <f t="shared" si="27"/>
        <v>5.0049999999999997E-4</v>
      </c>
      <c r="R626" s="36">
        <f t="shared" si="28"/>
        <v>0</v>
      </c>
      <c r="S626" s="37">
        <f t="shared" si="29"/>
        <v>5.0049999999999997E-4</v>
      </c>
      <c r="T626" s="37" t="s">
        <v>1300</v>
      </c>
      <c r="U626" s="37" t="s">
        <v>1299</v>
      </c>
    </row>
    <row r="627" spans="1:21" x14ac:dyDescent="0.2">
      <c r="A627" s="34">
        <v>0</v>
      </c>
      <c r="B627" s="34">
        <v>5.9969999999999997E-3</v>
      </c>
      <c r="C627" s="34">
        <v>0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5">
        <v>0</v>
      </c>
      <c r="N627" s="35">
        <v>0</v>
      </c>
      <c r="O627" s="35">
        <v>0</v>
      </c>
      <c r="P627" s="35">
        <v>0</v>
      </c>
      <c r="Q627" s="36">
        <f t="shared" si="27"/>
        <v>4.9974999999999998E-4</v>
      </c>
      <c r="R627" s="36">
        <f t="shared" si="28"/>
        <v>0</v>
      </c>
      <c r="S627" s="37">
        <f t="shared" si="29"/>
        <v>4.9974999999999998E-4</v>
      </c>
      <c r="T627" s="37" t="s">
        <v>843</v>
      </c>
      <c r="U627" s="37" t="s">
        <v>842</v>
      </c>
    </row>
    <row r="628" spans="1:21" x14ac:dyDescent="0.2">
      <c r="A628" s="34">
        <v>0</v>
      </c>
      <c r="B628" s="34">
        <v>0</v>
      </c>
      <c r="C628" s="34">
        <v>0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1.9213000000000001E-2</v>
      </c>
      <c r="J628" s="34">
        <v>0</v>
      </c>
      <c r="K628" s="34">
        <v>0</v>
      </c>
      <c r="L628" s="34">
        <v>0</v>
      </c>
      <c r="M628" s="35">
        <v>0</v>
      </c>
      <c r="N628" s="35">
        <v>4.4130000000000003E-3</v>
      </c>
      <c r="O628" s="35">
        <v>0</v>
      </c>
      <c r="P628" s="35">
        <v>0</v>
      </c>
      <c r="Q628" s="36">
        <f t="shared" si="27"/>
        <v>1.6010833333333335E-3</v>
      </c>
      <c r="R628" s="36">
        <f t="shared" si="28"/>
        <v>1.1032500000000001E-3</v>
      </c>
      <c r="S628" s="37">
        <f t="shared" si="29"/>
        <v>4.9783333333333342E-4</v>
      </c>
      <c r="T628" s="37" t="s">
        <v>1790</v>
      </c>
      <c r="U628" s="37" t="s">
        <v>1790</v>
      </c>
    </row>
    <row r="629" spans="1:21" x14ac:dyDescent="0.2">
      <c r="A629" s="34">
        <v>5.9519999999999998E-3</v>
      </c>
      <c r="B629" s="34">
        <v>0</v>
      </c>
      <c r="C629" s="34">
        <v>0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5">
        <v>0</v>
      </c>
      <c r="N629" s="35">
        <v>0</v>
      </c>
      <c r="O629" s="35">
        <v>0</v>
      </c>
      <c r="P629" s="35">
        <v>0</v>
      </c>
      <c r="Q629" s="36">
        <f t="shared" si="27"/>
        <v>4.9600000000000002E-4</v>
      </c>
      <c r="R629" s="36">
        <f t="shared" si="28"/>
        <v>0</v>
      </c>
      <c r="S629" s="37">
        <f t="shared" si="29"/>
        <v>4.9600000000000002E-4</v>
      </c>
      <c r="T629" s="37" t="s">
        <v>1666</v>
      </c>
      <c r="U629" s="37" t="s">
        <v>1666</v>
      </c>
    </row>
    <row r="630" spans="1:21" x14ac:dyDescent="0.2">
      <c r="A630" s="34">
        <v>0</v>
      </c>
      <c r="B630" s="34">
        <v>0</v>
      </c>
      <c r="C630" s="34">
        <v>5.9519999999999998E-3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5">
        <v>0</v>
      </c>
      <c r="N630" s="35">
        <v>0</v>
      </c>
      <c r="O630" s="35">
        <v>0</v>
      </c>
      <c r="P630" s="35">
        <v>0</v>
      </c>
      <c r="Q630" s="36">
        <f t="shared" si="27"/>
        <v>4.9600000000000002E-4</v>
      </c>
      <c r="R630" s="36">
        <f t="shared" si="28"/>
        <v>0</v>
      </c>
      <c r="S630" s="37">
        <f t="shared" si="29"/>
        <v>4.9600000000000002E-4</v>
      </c>
      <c r="T630" s="37" t="s">
        <v>549</v>
      </c>
      <c r="U630" s="37" t="s">
        <v>549</v>
      </c>
    </row>
    <row r="631" spans="1:21" x14ac:dyDescent="0.2">
      <c r="A631" s="34">
        <v>0</v>
      </c>
      <c r="B631" s="34">
        <v>5.9170000000000004E-3</v>
      </c>
      <c r="C631" s="34">
        <v>0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5">
        <v>0</v>
      </c>
      <c r="N631" s="35">
        <v>0</v>
      </c>
      <c r="O631" s="35">
        <v>0</v>
      </c>
      <c r="P631" s="35">
        <v>0</v>
      </c>
      <c r="Q631" s="36">
        <f t="shared" si="27"/>
        <v>4.9308333333333333E-4</v>
      </c>
      <c r="R631" s="36">
        <f t="shared" si="28"/>
        <v>0</v>
      </c>
      <c r="S631" s="37">
        <f t="shared" si="29"/>
        <v>4.9308333333333333E-4</v>
      </c>
      <c r="T631" s="37" t="s">
        <v>928</v>
      </c>
      <c r="U631" s="37" t="s">
        <v>927</v>
      </c>
    </row>
    <row r="632" spans="1:21" x14ac:dyDescent="0.2">
      <c r="A632" s="34">
        <v>0</v>
      </c>
      <c r="B632" s="34">
        <v>0</v>
      </c>
      <c r="C632" s="34">
        <v>5.9170000000000004E-3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5">
        <v>0</v>
      </c>
      <c r="N632" s="35">
        <v>0</v>
      </c>
      <c r="O632" s="35">
        <v>0</v>
      </c>
      <c r="P632" s="35">
        <v>0</v>
      </c>
      <c r="Q632" s="36">
        <f t="shared" si="27"/>
        <v>4.9308333333333333E-4</v>
      </c>
      <c r="R632" s="36">
        <f t="shared" si="28"/>
        <v>0</v>
      </c>
      <c r="S632" s="37">
        <f t="shared" si="29"/>
        <v>4.9308333333333333E-4</v>
      </c>
      <c r="T632" s="37" t="s">
        <v>2603</v>
      </c>
      <c r="U632" s="37" t="s">
        <v>2603</v>
      </c>
    </row>
    <row r="633" spans="1:21" x14ac:dyDescent="0.2">
      <c r="A633" s="34">
        <v>5.8999999999999999E-3</v>
      </c>
      <c r="B633" s="34">
        <v>0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5">
        <v>0</v>
      </c>
      <c r="N633" s="35">
        <v>0</v>
      </c>
      <c r="O633" s="35">
        <v>0</v>
      </c>
      <c r="P633" s="35">
        <v>0</v>
      </c>
      <c r="Q633" s="36">
        <f t="shared" si="27"/>
        <v>4.9166666666666662E-4</v>
      </c>
      <c r="R633" s="36">
        <f t="shared" si="28"/>
        <v>0</v>
      </c>
      <c r="S633" s="37">
        <f t="shared" si="29"/>
        <v>4.9166666666666662E-4</v>
      </c>
      <c r="T633" s="37" t="s">
        <v>2165</v>
      </c>
      <c r="U633" s="37" t="s">
        <v>2165</v>
      </c>
    </row>
    <row r="634" spans="1:21" x14ac:dyDescent="0.2">
      <c r="A634" s="34">
        <v>0</v>
      </c>
      <c r="B634" s="34">
        <v>5.8910000000000004E-3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5">
        <v>0</v>
      </c>
      <c r="N634" s="35">
        <v>0</v>
      </c>
      <c r="O634" s="35">
        <v>0</v>
      </c>
      <c r="P634" s="35">
        <v>0</v>
      </c>
      <c r="Q634" s="36">
        <f t="shared" si="27"/>
        <v>4.9091666666666674E-4</v>
      </c>
      <c r="R634" s="36">
        <f t="shared" si="28"/>
        <v>0</v>
      </c>
      <c r="S634" s="37">
        <f t="shared" si="29"/>
        <v>4.9091666666666674E-4</v>
      </c>
      <c r="T634" s="37" t="s">
        <v>2148</v>
      </c>
      <c r="U634" s="37" t="s">
        <v>2147</v>
      </c>
    </row>
    <row r="635" spans="1:21" x14ac:dyDescent="0.2">
      <c r="A635" s="34">
        <v>0</v>
      </c>
      <c r="B635" s="34">
        <v>0</v>
      </c>
      <c r="C635" s="34">
        <v>5.8910000000000004E-3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5">
        <v>0</v>
      </c>
      <c r="N635" s="35">
        <v>0</v>
      </c>
      <c r="O635" s="35">
        <v>0</v>
      </c>
      <c r="P635" s="35">
        <v>0</v>
      </c>
      <c r="Q635" s="36">
        <f t="shared" si="27"/>
        <v>4.9091666666666674E-4</v>
      </c>
      <c r="R635" s="36">
        <f t="shared" si="28"/>
        <v>0</v>
      </c>
      <c r="S635" s="37">
        <f t="shared" si="29"/>
        <v>4.9091666666666674E-4</v>
      </c>
      <c r="T635" s="37" t="s">
        <v>2213</v>
      </c>
      <c r="U635" s="37" t="s">
        <v>2213</v>
      </c>
    </row>
    <row r="636" spans="1:21" x14ac:dyDescent="0.2">
      <c r="A636" s="34">
        <v>0</v>
      </c>
      <c r="B636" s="34">
        <v>0</v>
      </c>
      <c r="C636" s="34">
        <v>5.8910000000000004E-3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5">
        <v>0</v>
      </c>
      <c r="N636" s="35">
        <v>0</v>
      </c>
      <c r="O636" s="35">
        <v>0</v>
      </c>
      <c r="P636" s="35">
        <v>0</v>
      </c>
      <c r="Q636" s="36">
        <f t="shared" si="27"/>
        <v>4.9091666666666674E-4</v>
      </c>
      <c r="R636" s="36">
        <f t="shared" si="28"/>
        <v>0</v>
      </c>
      <c r="S636" s="37">
        <f t="shared" si="29"/>
        <v>4.9091666666666674E-4</v>
      </c>
      <c r="T636" s="37" t="s">
        <v>983</v>
      </c>
      <c r="U636" s="37" t="s">
        <v>982</v>
      </c>
    </row>
    <row r="637" spans="1:21" x14ac:dyDescent="0.2">
      <c r="A637" s="34">
        <v>0</v>
      </c>
      <c r="B637" s="34">
        <v>0</v>
      </c>
      <c r="C637" s="34">
        <v>0</v>
      </c>
      <c r="D637" s="34">
        <v>0</v>
      </c>
      <c r="E637" s="34">
        <v>0</v>
      </c>
      <c r="F637" s="34">
        <v>0</v>
      </c>
      <c r="G637" s="34">
        <v>5.8739999999999999E-3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5">
        <v>0</v>
      </c>
      <c r="N637" s="35">
        <v>0</v>
      </c>
      <c r="O637" s="35">
        <v>0</v>
      </c>
      <c r="P637" s="35">
        <v>0</v>
      </c>
      <c r="Q637" s="36">
        <f t="shared" si="27"/>
        <v>4.8950000000000003E-4</v>
      </c>
      <c r="R637" s="36">
        <f t="shared" si="28"/>
        <v>0</v>
      </c>
      <c r="S637" s="37">
        <f t="shared" si="29"/>
        <v>4.8950000000000003E-4</v>
      </c>
      <c r="T637" s="37" t="s">
        <v>2488</v>
      </c>
      <c r="U637" s="37" t="s">
        <v>2488</v>
      </c>
    </row>
    <row r="638" spans="1:21" x14ac:dyDescent="0.2">
      <c r="A638" s="34">
        <v>5.8739999999999999E-3</v>
      </c>
      <c r="B638" s="34">
        <v>0</v>
      </c>
      <c r="C638" s="34">
        <v>0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5">
        <v>0</v>
      </c>
      <c r="N638" s="35">
        <v>0</v>
      </c>
      <c r="O638" s="35">
        <v>0</v>
      </c>
      <c r="P638" s="35">
        <v>0</v>
      </c>
      <c r="Q638" s="36">
        <f t="shared" si="27"/>
        <v>4.8950000000000003E-4</v>
      </c>
      <c r="R638" s="36">
        <f t="shared" si="28"/>
        <v>0</v>
      </c>
      <c r="S638" s="37">
        <f t="shared" si="29"/>
        <v>4.8950000000000003E-4</v>
      </c>
      <c r="T638" s="37" t="s">
        <v>2357</v>
      </c>
      <c r="U638" s="37" t="s">
        <v>2357</v>
      </c>
    </row>
    <row r="639" spans="1:21" x14ac:dyDescent="0.2">
      <c r="A639" s="34">
        <v>0</v>
      </c>
      <c r="B639" s="34">
        <v>0</v>
      </c>
      <c r="C639" s="34">
        <v>0</v>
      </c>
      <c r="D639" s="34">
        <v>0</v>
      </c>
      <c r="E639" s="34">
        <v>5.8650000000000004E-3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5">
        <v>0</v>
      </c>
      <c r="N639" s="35">
        <v>0</v>
      </c>
      <c r="O639" s="35">
        <v>0</v>
      </c>
      <c r="P639" s="35">
        <v>0</v>
      </c>
      <c r="Q639" s="36">
        <f t="shared" si="27"/>
        <v>4.8875000000000004E-4</v>
      </c>
      <c r="R639" s="36">
        <f t="shared" si="28"/>
        <v>0</v>
      </c>
      <c r="S639" s="37">
        <f t="shared" si="29"/>
        <v>4.8875000000000004E-4</v>
      </c>
      <c r="T639" s="37" t="s">
        <v>2511</v>
      </c>
      <c r="U639" s="37" t="s">
        <v>2510</v>
      </c>
    </row>
    <row r="640" spans="1:21" x14ac:dyDescent="0.2">
      <c r="A640" s="34">
        <v>0</v>
      </c>
      <c r="B640" s="34">
        <v>5.8389999999999996E-3</v>
      </c>
      <c r="C640" s="34">
        <v>0</v>
      </c>
      <c r="D640" s="34">
        <v>0</v>
      </c>
      <c r="E640" s="34">
        <v>0</v>
      </c>
      <c r="F640" s="34">
        <v>0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34">
        <v>0</v>
      </c>
      <c r="M640" s="35">
        <v>0</v>
      </c>
      <c r="N640" s="35">
        <v>0</v>
      </c>
      <c r="O640" s="35">
        <v>0</v>
      </c>
      <c r="P640" s="35">
        <v>0</v>
      </c>
      <c r="Q640" s="36">
        <f t="shared" si="27"/>
        <v>4.8658333333333328E-4</v>
      </c>
      <c r="R640" s="36">
        <f t="shared" si="28"/>
        <v>0</v>
      </c>
      <c r="S640" s="37">
        <f t="shared" si="29"/>
        <v>4.8658333333333328E-4</v>
      </c>
      <c r="T640" s="37" t="s">
        <v>1763</v>
      </c>
      <c r="U640" s="37" t="s">
        <v>1763</v>
      </c>
    </row>
    <row r="641" spans="1:21" x14ac:dyDescent="0.2">
      <c r="A641" s="34">
        <v>0</v>
      </c>
      <c r="B641" s="34">
        <v>5.8139999999999997E-3</v>
      </c>
      <c r="C641" s="34">
        <v>0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  <c r="M641" s="35">
        <v>0</v>
      </c>
      <c r="N641" s="35">
        <v>0</v>
      </c>
      <c r="O641" s="35">
        <v>0</v>
      </c>
      <c r="P641" s="35">
        <v>0</v>
      </c>
      <c r="Q641" s="36">
        <f t="shared" si="27"/>
        <v>4.8449999999999996E-4</v>
      </c>
      <c r="R641" s="36">
        <f t="shared" si="28"/>
        <v>0</v>
      </c>
      <c r="S641" s="37">
        <f t="shared" si="29"/>
        <v>4.8449999999999996E-4</v>
      </c>
      <c r="T641" s="37" t="s">
        <v>2589</v>
      </c>
      <c r="U641" s="37" t="s">
        <v>2588</v>
      </c>
    </row>
    <row r="642" spans="1:21" x14ac:dyDescent="0.2">
      <c r="A642" s="34">
        <v>0</v>
      </c>
      <c r="B642" s="34">
        <v>0</v>
      </c>
      <c r="C642" s="34">
        <v>0</v>
      </c>
      <c r="D642" s="34">
        <v>0</v>
      </c>
      <c r="E642" s="34">
        <v>5.8060000000000004E-3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34">
        <v>0</v>
      </c>
      <c r="M642" s="35">
        <v>0</v>
      </c>
      <c r="N642" s="35">
        <v>0</v>
      </c>
      <c r="O642" s="35">
        <v>0</v>
      </c>
      <c r="P642" s="35">
        <v>0</v>
      </c>
      <c r="Q642" s="36">
        <f t="shared" si="27"/>
        <v>4.8383333333333335E-4</v>
      </c>
      <c r="R642" s="36">
        <f t="shared" si="28"/>
        <v>0</v>
      </c>
      <c r="S642" s="37">
        <f t="shared" si="29"/>
        <v>4.8383333333333335E-4</v>
      </c>
      <c r="T642" s="37" t="s">
        <v>2126</v>
      </c>
      <c r="U642" s="37" t="s">
        <v>2125</v>
      </c>
    </row>
    <row r="643" spans="1:21" x14ac:dyDescent="0.2">
      <c r="A643" s="34">
        <v>0</v>
      </c>
      <c r="B643" s="34">
        <v>0</v>
      </c>
      <c r="C643" s="34">
        <v>0</v>
      </c>
      <c r="D643" s="34">
        <v>5.7800000000000004E-3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4">
        <v>0</v>
      </c>
      <c r="M643" s="35">
        <v>0</v>
      </c>
      <c r="N643" s="35">
        <v>0</v>
      </c>
      <c r="O643" s="35">
        <v>0</v>
      </c>
      <c r="P643" s="35">
        <v>0</v>
      </c>
      <c r="Q643" s="36">
        <f t="shared" si="27"/>
        <v>4.816666666666667E-4</v>
      </c>
      <c r="R643" s="36">
        <f t="shared" si="28"/>
        <v>0</v>
      </c>
      <c r="S643" s="37">
        <f t="shared" si="29"/>
        <v>4.816666666666667E-4</v>
      </c>
      <c r="T643" s="37" t="s">
        <v>2248</v>
      </c>
      <c r="U643" s="37" t="s">
        <v>2248</v>
      </c>
    </row>
    <row r="644" spans="1:21" x14ac:dyDescent="0.2">
      <c r="A644" s="34">
        <v>0</v>
      </c>
      <c r="B644" s="34">
        <v>0</v>
      </c>
      <c r="C644" s="34">
        <v>5.764E-3</v>
      </c>
      <c r="D644" s="34">
        <v>0</v>
      </c>
      <c r="E644" s="34">
        <v>0</v>
      </c>
      <c r="F644" s="34">
        <v>0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4">
        <v>0</v>
      </c>
      <c r="M644" s="35">
        <v>0</v>
      </c>
      <c r="N644" s="35">
        <v>0</v>
      </c>
      <c r="O644" s="35">
        <v>0</v>
      </c>
      <c r="P644" s="35">
        <v>0</v>
      </c>
      <c r="Q644" s="36">
        <f t="shared" ref="Q644:Q707" si="30">AVERAGE(C644,A644,B644,F644,D644,E644,I644,G644,H644,L644,J644,K644)</f>
        <v>4.8033333333333332E-4</v>
      </c>
      <c r="R644" s="36">
        <f t="shared" ref="R644:R707" si="31">AVERAGE(P644,O644,N644,M644)</f>
        <v>0</v>
      </c>
      <c r="S644" s="37">
        <f t="shared" ref="S644:S707" si="32">Q644-R644</f>
        <v>4.8033333333333332E-4</v>
      </c>
      <c r="T644" s="37" t="s">
        <v>1706</v>
      </c>
      <c r="U644" s="37" t="s">
        <v>1706</v>
      </c>
    </row>
    <row r="645" spans="1:21" x14ac:dyDescent="0.2">
      <c r="A645" s="34">
        <v>0</v>
      </c>
      <c r="B645" s="34">
        <v>0</v>
      </c>
      <c r="C645" s="34">
        <v>5.764E-3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0</v>
      </c>
      <c r="M645" s="35">
        <v>0</v>
      </c>
      <c r="N645" s="35">
        <v>0</v>
      </c>
      <c r="O645" s="35">
        <v>0</v>
      </c>
      <c r="P645" s="35">
        <v>0</v>
      </c>
      <c r="Q645" s="36">
        <f t="shared" si="30"/>
        <v>4.8033333333333332E-4</v>
      </c>
      <c r="R645" s="36">
        <f t="shared" si="31"/>
        <v>0</v>
      </c>
      <c r="S645" s="37">
        <f t="shared" si="32"/>
        <v>4.8033333333333332E-4</v>
      </c>
      <c r="T645" s="37" t="s">
        <v>1813</v>
      </c>
      <c r="U645" s="37" t="s">
        <v>1813</v>
      </c>
    </row>
    <row r="646" spans="1:21" x14ac:dyDescent="0.2">
      <c r="A646" s="34">
        <v>0</v>
      </c>
      <c r="B646" s="34">
        <v>0</v>
      </c>
      <c r="C646" s="34">
        <v>0</v>
      </c>
      <c r="D646" s="34">
        <v>0</v>
      </c>
      <c r="E646" s="34">
        <v>5.7390000000000002E-3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34">
        <v>0</v>
      </c>
      <c r="M646" s="35">
        <v>0</v>
      </c>
      <c r="N646" s="35">
        <v>0</v>
      </c>
      <c r="O646" s="35">
        <v>0</v>
      </c>
      <c r="P646" s="35">
        <v>0</v>
      </c>
      <c r="Q646" s="36">
        <f t="shared" si="30"/>
        <v>4.7825E-4</v>
      </c>
      <c r="R646" s="36">
        <f t="shared" si="31"/>
        <v>0</v>
      </c>
      <c r="S646" s="37">
        <f t="shared" si="32"/>
        <v>4.7825E-4</v>
      </c>
      <c r="T646" s="37" t="s">
        <v>973</v>
      </c>
      <c r="U646" s="37" t="s">
        <v>973</v>
      </c>
    </row>
    <row r="647" spans="1:21" x14ac:dyDescent="0.2">
      <c r="A647" s="34">
        <v>5.7140000000000003E-3</v>
      </c>
      <c r="B647" s="34">
        <v>0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4">
        <v>0</v>
      </c>
      <c r="K647" s="34">
        <v>0</v>
      </c>
      <c r="L647" s="34">
        <v>0</v>
      </c>
      <c r="M647" s="35">
        <v>0</v>
      </c>
      <c r="N647" s="35">
        <v>0</v>
      </c>
      <c r="O647" s="35">
        <v>0</v>
      </c>
      <c r="P647" s="35">
        <v>0</v>
      </c>
      <c r="Q647" s="36">
        <f t="shared" si="30"/>
        <v>4.7616666666666668E-4</v>
      </c>
      <c r="R647" s="36">
        <f t="shared" si="31"/>
        <v>0</v>
      </c>
      <c r="S647" s="37">
        <f t="shared" si="32"/>
        <v>4.7616666666666668E-4</v>
      </c>
      <c r="T647" s="37" t="s">
        <v>485</v>
      </c>
      <c r="U647" s="37" t="s">
        <v>485</v>
      </c>
    </row>
    <row r="648" spans="1:21" x14ac:dyDescent="0.2">
      <c r="A648" s="34">
        <v>0</v>
      </c>
      <c r="B648" s="34">
        <v>0</v>
      </c>
      <c r="C648" s="34">
        <v>5.6820000000000004E-3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4">
        <v>0</v>
      </c>
      <c r="M648" s="35">
        <v>0</v>
      </c>
      <c r="N648" s="35">
        <v>0</v>
      </c>
      <c r="O648" s="35">
        <v>0</v>
      </c>
      <c r="P648" s="35">
        <v>0</v>
      </c>
      <c r="Q648" s="36">
        <f t="shared" si="30"/>
        <v>4.7350000000000002E-4</v>
      </c>
      <c r="R648" s="36">
        <f t="shared" si="31"/>
        <v>0</v>
      </c>
      <c r="S648" s="37">
        <f t="shared" si="32"/>
        <v>4.7350000000000002E-4</v>
      </c>
      <c r="T648" s="37" t="s">
        <v>1651</v>
      </c>
      <c r="U648" s="37" t="s">
        <v>1651</v>
      </c>
    </row>
    <row r="649" spans="1:21" x14ac:dyDescent="0.2">
      <c r="A649" s="34">
        <v>5.6740000000000002E-3</v>
      </c>
      <c r="B649" s="34">
        <v>0</v>
      </c>
      <c r="C649" s="34">
        <v>0</v>
      </c>
      <c r="D649" s="34">
        <v>0</v>
      </c>
      <c r="E649" s="34">
        <v>0</v>
      </c>
      <c r="F649" s="34">
        <v>0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0</v>
      </c>
      <c r="M649" s="35">
        <v>0</v>
      </c>
      <c r="N649" s="35">
        <v>0</v>
      </c>
      <c r="O649" s="35">
        <v>0</v>
      </c>
      <c r="P649" s="35">
        <v>0</v>
      </c>
      <c r="Q649" s="36">
        <f t="shared" si="30"/>
        <v>4.7283333333333335E-4</v>
      </c>
      <c r="R649" s="36">
        <f t="shared" si="31"/>
        <v>0</v>
      </c>
      <c r="S649" s="37">
        <f t="shared" si="32"/>
        <v>4.7283333333333335E-4</v>
      </c>
      <c r="T649" s="37" t="s">
        <v>1346</v>
      </c>
      <c r="U649" s="37" t="s">
        <v>1346</v>
      </c>
    </row>
    <row r="650" spans="1:21" x14ac:dyDescent="0.2">
      <c r="A650" s="34">
        <v>0</v>
      </c>
      <c r="B650" s="34">
        <v>0</v>
      </c>
      <c r="C650" s="34">
        <v>0</v>
      </c>
      <c r="D650" s="34">
        <v>0</v>
      </c>
      <c r="E650" s="34">
        <v>5.6579999999999998E-3</v>
      </c>
      <c r="F650" s="34">
        <v>0</v>
      </c>
      <c r="G650" s="34">
        <v>0</v>
      </c>
      <c r="H650" s="34">
        <v>0</v>
      </c>
      <c r="I650" s="34">
        <v>0</v>
      </c>
      <c r="J650" s="34">
        <v>0</v>
      </c>
      <c r="K650" s="34">
        <v>0</v>
      </c>
      <c r="L650" s="34">
        <v>0</v>
      </c>
      <c r="M650" s="35">
        <v>0</v>
      </c>
      <c r="N650" s="35">
        <v>0</v>
      </c>
      <c r="O650" s="35">
        <v>0</v>
      </c>
      <c r="P650" s="35">
        <v>0</v>
      </c>
      <c r="Q650" s="36">
        <f t="shared" si="30"/>
        <v>4.7149999999999997E-4</v>
      </c>
      <c r="R650" s="36">
        <f t="shared" si="31"/>
        <v>0</v>
      </c>
      <c r="S650" s="37">
        <f t="shared" si="32"/>
        <v>4.7149999999999997E-4</v>
      </c>
      <c r="T650" s="37" t="s">
        <v>1924</v>
      </c>
      <c r="U650" s="37" t="s">
        <v>1924</v>
      </c>
    </row>
    <row r="651" spans="1:21" x14ac:dyDescent="0.2">
      <c r="A651" s="34">
        <v>0</v>
      </c>
      <c r="B651" s="34">
        <v>0</v>
      </c>
      <c r="C651" s="34">
        <v>5.6499999999999996E-3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0</v>
      </c>
      <c r="K651" s="34">
        <v>0</v>
      </c>
      <c r="L651" s="34">
        <v>0</v>
      </c>
      <c r="M651" s="35">
        <v>0</v>
      </c>
      <c r="N651" s="35">
        <v>0</v>
      </c>
      <c r="O651" s="35">
        <v>0</v>
      </c>
      <c r="P651" s="35">
        <v>0</v>
      </c>
      <c r="Q651" s="36">
        <f t="shared" si="30"/>
        <v>4.708333333333333E-4</v>
      </c>
      <c r="R651" s="36">
        <f t="shared" si="31"/>
        <v>0</v>
      </c>
      <c r="S651" s="37">
        <f t="shared" si="32"/>
        <v>4.708333333333333E-4</v>
      </c>
      <c r="T651" s="37" t="s">
        <v>2086</v>
      </c>
      <c r="U651" s="37" t="s">
        <v>2085</v>
      </c>
    </row>
    <row r="652" spans="1:21" x14ac:dyDescent="0.2">
      <c r="A652" s="34">
        <v>5.6420000000000003E-3</v>
      </c>
      <c r="B652" s="34">
        <v>0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4">
        <v>0</v>
      </c>
      <c r="M652" s="35">
        <v>0</v>
      </c>
      <c r="N652" s="35">
        <v>0</v>
      </c>
      <c r="O652" s="35">
        <v>0</v>
      </c>
      <c r="P652" s="35">
        <v>0</v>
      </c>
      <c r="Q652" s="36">
        <f t="shared" si="30"/>
        <v>4.7016666666666669E-4</v>
      </c>
      <c r="R652" s="36">
        <f t="shared" si="31"/>
        <v>0</v>
      </c>
      <c r="S652" s="37">
        <f t="shared" si="32"/>
        <v>4.7016666666666669E-4</v>
      </c>
      <c r="T652" s="37" t="s">
        <v>2083</v>
      </c>
      <c r="U652" s="37" t="s">
        <v>2083</v>
      </c>
    </row>
    <row r="653" spans="1:21" x14ac:dyDescent="0.2">
      <c r="A653" s="34">
        <v>0</v>
      </c>
      <c r="B653" s="34">
        <v>0</v>
      </c>
      <c r="C653" s="34">
        <v>0</v>
      </c>
      <c r="D653" s="34">
        <v>5.6420000000000003E-3</v>
      </c>
      <c r="E653" s="34">
        <v>0</v>
      </c>
      <c r="F653" s="34">
        <v>0</v>
      </c>
      <c r="G653" s="34">
        <v>0</v>
      </c>
      <c r="H653" s="34">
        <v>0</v>
      </c>
      <c r="I653" s="34">
        <v>0</v>
      </c>
      <c r="J653" s="34">
        <v>0</v>
      </c>
      <c r="K653" s="34">
        <v>0</v>
      </c>
      <c r="L653" s="34">
        <v>0</v>
      </c>
      <c r="M653" s="35">
        <v>0</v>
      </c>
      <c r="N653" s="35">
        <v>0</v>
      </c>
      <c r="O653" s="35">
        <v>0</v>
      </c>
      <c r="P653" s="35">
        <v>0</v>
      </c>
      <c r="Q653" s="36">
        <f t="shared" si="30"/>
        <v>4.7016666666666669E-4</v>
      </c>
      <c r="R653" s="36">
        <f t="shared" si="31"/>
        <v>0</v>
      </c>
      <c r="S653" s="37">
        <f t="shared" si="32"/>
        <v>4.7016666666666669E-4</v>
      </c>
      <c r="T653" s="37" t="s">
        <v>627</v>
      </c>
      <c r="U653" s="37" t="s">
        <v>627</v>
      </c>
    </row>
    <row r="654" spans="1:21" x14ac:dyDescent="0.2">
      <c r="A654" s="34">
        <v>0</v>
      </c>
      <c r="B654" s="34">
        <v>0</v>
      </c>
      <c r="C654" s="34">
        <v>0</v>
      </c>
      <c r="D654" s="34">
        <v>0</v>
      </c>
      <c r="E654" s="34">
        <v>5.6340000000000001E-3</v>
      </c>
      <c r="F654" s="34">
        <v>0</v>
      </c>
      <c r="G654" s="34">
        <v>0</v>
      </c>
      <c r="H654" s="34">
        <v>0</v>
      </c>
      <c r="I654" s="34">
        <v>0</v>
      </c>
      <c r="J654" s="34">
        <v>0</v>
      </c>
      <c r="K654" s="34">
        <v>0</v>
      </c>
      <c r="L654" s="34">
        <v>0</v>
      </c>
      <c r="M654" s="35">
        <v>0</v>
      </c>
      <c r="N654" s="35">
        <v>0</v>
      </c>
      <c r="O654" s="35">
        <v>0</v>
      </c>
      <c r="P654" s="35">
        <v>0</v>
      </c>
      <c r="Q654" s="36">
        <f t="shared" si="30"/>
        <v>4.6950000000000003E-4</v>
      </c>
      <c r="R654" s="36">
        <f t="shared" si="31"/>
        <v>0</v>
      </c>
      <c r="S654" s="37">
        <f t="shared" si="32"/>
        <v>4.6950000000000003E-4</v>
      </c>
      <c r="T654" s="37" t="s">
        <v>1509</v>
      </c>
      <c r="U654" s="37" t="s">
        <v>1508</v>
      </c>
    </row>
    <row r="655" spans="1:21" x14ac:dyDescent="0.2">
      <c r="A655" s="34">
        <v>0</v>
      </c>
      <c r="B655" s="34">
        <v>5.6340000000000001E-3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  <c r="L655" s="34">
        <v>0</v>
      </c>
      <c r="M655" s="35">
        <v>0</v>
      </c>
      <c r="N655" s="35">
        <v>0</v>
      </c>
      <c r="O655" s="35">
        <v>0</v>
      </c>
      <c r="P655" s="35">
        <v>0</v>
      </c>
      <c r="Q655" s="36">
        <f t="shared" si="30"/>
        <v>4.6950000000000003E-4</v>
      </c>
      <c r="R655" s="36">
        <f t="shared" si="31"/>
        <v>0</v>
      </c>
      <c r="S655" s="37">
        <f t="shared" si="32"/>
        <v>4.6950000000000003E-4</v>
      </c>
      <c r="T655" s="37" t="s">
        <v>1166</v>
      </c>
      <c r="U655" s="37" t="s">
        <v>1165</v>
      </c>
    </row>
    <row r="656" spans="1:21" x14ac:dyDescent="0.2">
      <c r="A656" s="34">
        <v>0</v>
      </c>
      <c r="B656" s="34">
        <v>0</v>
      </c>
      <c r="C656" s="34">
        <v>0</v>
      </c>
      <c r="D656" s="34">
        <v>0</v>
      </c>
      <c r="E656" s="34">
        <v>5.594E-3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5">
        <v>0</v>
      </c>
      <c r="N656" s="35">
        <v>0</v>
      </c>
      <c r="O656" s="35">
        <v>0</v>
      </c>
      <c r="P656" s="35">
        <v>0</v>
      </c>
      <c r="Q656" s="36">
        <f t="shared" si="30"/>
        <v>4.6616666666666665E-4</v>
      </c>
      <c r="R656" s="36">
        <f t="shared" si="31"/>
        <v>0</v>
      </c>
      <c r="S656" s="37">
        <f t="shared" si="32"/>
        <v>4.6616666666666665E-4</v>
      </c>
      <c r="T656" s="37" t="s">
        <v>958</v>
      </c>
      <c r="U656" s="37" t="s">
        <v>958</v>
      </c>
    </row>
    <row r="657" spans="1:21" x14ac:dyDescent="0.2">
      <c r="A657" s="34">
        <v>0</v>
      </c>
      <c r="B657" s="34">
        <v>0</v>
      </c>
      <c r="C657" s="34">
        <v>0</v>
      </c>
      <c r="D657" s="34">
        <v>0</v>
      </c>
      <c r="E657" s="34">
        <v>5.5789999999999998E-3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5">
        <v>0</v>
      </c>
      <c r="N657" s="35">
        <v>0</v>
      </c>
      <c r="O657" s="35">
        <v>0</v>
      </c>
      <c r="P657" s="35">
        <v>0</v>
      </c>
      <c r="Q657" s="36">
        <f t="shared" si="30"/>
        <v>4.6491666666666665E-4</v>
      </c>
      <c r="R657" s="36">
        <f t="shared" si="31"/>
        <v>0</v>
      </c>
      <c r="S657" s="37">
        <f t="shared" si="32"/>
        <v>4.6491666666666665E-4</v>
      </c>
      <c r="T657" s="37" t="s">
        <v>835</v>
      </c>
      <c r="U657" s="37" t="s">
        <v>834</v>
      </c>
    </row>
    <row r="658" spans="1:21" x14ac:dyDescent="0.2">
      <c r="A658" s="34">
        <v>0</v>
      </c>
      <c r="B658" s="34">
        <v>0</v>
      </c>
      <c r="C658" s="34">
        <v>0</v>
      </c>
      <c r="D658" s="34">
        <v>0</v>
      </c>
      <c r="E658" s="34">
        <v>5.5789999999999998E-3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5">
        <v>0</v>
      </c>
      <c r="N658" s="35">
        <v>0</v>
      </c>
      <c r="O658" s="35">
        <v>0</v>
      </c>
      <c r="P658" s="35">
        <v>0</v>
      </c>
      <c r="Q658" s="36">
        <f t="shared" si="30"/>
        <v>4.6491666666666665E-4</v>
      </c>
      <c r="R658" s="36">
        <f t="shared" si="31"/>
        <v>0</v>
      </c>
      <c r="S658" s="37">
        <f t="shared" si="32"/>
        <v>4.6491666666666665E-4</v>
      </c>
      <c r="T658" s="37" t="s">
        <v>705</v>
      </c>
      <c r="U658" s="37" t="s">
        <v>705</v>
      </c>
    </row>
    <row r="659" spans="1:21" x14ac:dyDescent="0.2">
      <c r="A659" s="34">
        <v>0</v>
      </c>
      <c r="B659" s="34">
        <v>0</v>
      </c>
      <c r="C659" s="34">
        <v>0</v>
      </c>
      <c r="D659" s="34">
        <v>0</v>
      </c>
      <c r="E659" s="34">
        <v>5.5710000000000004E-3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5">
        <v>0</v>
      </c>
      <c r="N659" s="35">
        <v>0</v>
      </c>
      <c r="O659" s="35">
        <v>0</v>
      </c>
      <c r="P659" s="35">
        <v>0</v>
      </c>
      <c r="Q659" s="36">
        <f t="shared" si="30"/>
        <v>4.6425000000000004E-4</v>
      </c>
      <c r="R659" s="36">
        <f t="shared" si="31"/>
        <v>0</v>
      </c>
      <c r="S659" s="37">
        <f t="shared" si="32"/>
        <v>4.6425000000000004E-4</v>
      </c>
      <c r="T659" s="37" t="s">
        <v>915</v>
      </c>
      <c r="U659" s="37" t="s">
        <v>915</v>
      </c>
    </row>
    <row r="660" spans="1:21" x14ac:dyDescent="0.2">
      <c r="A660" s="34">
        <v>0</v>
      </c>
      <c r="B660" s="34">
        <v>5.5630000000000002E-3</v>
      </c>
      <c r="C660" s="34">
        <v>0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5">
        <v>0</v>
      </c>
      <c r="N660" s="35">
        <v>0</v>
      </c>
      <c r="O660" s="35">
        <v>0</v>
      </c>
      <c r="P660" s="35">
        <v>0</v>
      </c>
      <c r="Q660" s="36">
        <f t="shared" si="30"/>
        <v>4.6358333333333337E-4</v>
      </c>
      <c r="R660" s="36">
        <f t="shared" si="31"/>
        <v>0</v>
      </c>
      <c r="S660" s="37">
        <f t="shared" si="32"/>
        <v>4.6358333333333337E-4</v>
      </c>
      <c r="T660" s="37" t="s">
        <v>1511</v>
      </c>
      <c r="U660" s="37" t="s">
        <v>1511</v>
      </c>
    </row>
    <row r="661" spans="1:21" x14ac:dyDescent="0.2">
      <c r="A661" s="34">
        <v>0</v>
      </c>
      <c r="B661" s="34">
        <v>5.548E-3</v>
      </c>
      <c r="C661" s="34">
        <v>0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5">
        <v>0</v>
      </c>
      <c r="N661" s="35">
        <v>0</v>
      </c>
      <c r="O661" s="35">
        <v>0</v>
      </c>
      <c r="P661" s="35">
        <v>0</v>
      </c>
      <c r="Q661" s="36">
        <f t="shared" si="30"/>
        <v>4.6233333333333331E-4</v>
      </c>
      <c r="R661" s="36">
        <f t="shared" si="31"/>
        <v>0</v>
      </c>
      <c r="S661" s="37">
        <f t="shared" si="32"/>
        <v>4.6233333333333331E-4</v>
      </c>
      <c r="T661" s="37" t="s">
        <v>1507</v>
      </c>
      <c r="U661" s="37" t="s">
        <v>1507</v>
      </c>
    </row>
    <row r="662" spans="1:21" x14ac:dyDescent="0.2">
      <c r="A662" s="34">
        <v>0</v>
      </c>
      <c r="B662" s="34">
        <v>5.5329999999999997E-3</v>
      </c>
      <c r="C662" s="34">
        <v>0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5">
        <v>0</v>
      </c>
      <c r="N662" s="35">
        <v>0</v>
      </c>
      <c r="O662" s="35">
        <v>0</v>
      </c>
      <c r="P662" s="35">
        <v>0</v>
      </c>
      <c r="Q662" s="36">
        <f t="shared" si="30"/>
        <v>4.6108333333333331E-4</v>
      </c>
      <c r="R662" s="36">
        <f t="shared" si="31"/>
        <v>0</v>
      </c>
      <c r="S662" s="37">
        <f t="shared" si="32"/>
        <v>4.6108333333333331E-4</v>
      </c>
      <c r="T662" s="37" t="s">
        <v>903</v>
      </c>
      <c r="U662" s="37" t="s">
        <v>903</v>
      </c>
    </row>
    <row r="663" spans="1:21" x14ac:dyDescent="0.2">
      <c r="A663" s="34">
        <v>5.5170000000000002E-3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5">
        <v>0</v>
      </c>
      <c r="N663" s="35">
        <v>0</v>
      </c>
      <c r="O663" s="35">
        <v>0</v>
      </c>
      <c r="P663" s="35">
        <v>0</v>
      </c>
      <c r="Q663" s="36">
        <f t="shared" si="30"/>
        <v>4.5975000000000003E-4</v>
      </c>
      <c r="R663" s="36">
        <f t="shared" si="31"/>
        <v>0</v>
      </c>
      <c r="S663" s="37">
        <f t="shared" si="32"/>
        <v>4.5975000000000003E-4</v>
      </c>
      <c r="T663" s="37" t="s">
        <v>268</v>
      </c>
      <c r="U663" s="37" t="s">
        <v>268</v>
      </c>
    </row>
    <row r="664" spans="1:21" x14ac:dyDescent="0.2">
      <c r="A664" s="34">
        <v>0</v>
      </c>
      <c r="B664" s="34">
        <v>0</v>
      </c>
      <c r="C664" s="34">
        <v>5.5100000000000001E-3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5">
        <v>0</v>
      </c>
      <c r="N664" s="35">
        <v>0</v>
      </c>
      <c r="O664" s="35">
        <v>0</v>
      </c>
      <c r="P664" s="35">
        <v>0</v>
      </c>
      <c r="Q664" s="36">
        <f t="shared" si="30"/>
        <v>4.591666666666667E-4</v>
      </c>
      <c r="R664" s="36">
        <f t="shared" si="31"/>
        <v>0</v>
      </c>
      <c r="S664" s="37">
        <f t="shared" si="32"/>
        <v>4.591666666666667E-4</v>
      </c>
      <c r="T664" s="37" t="s">
        <v>782</v>
      </c>
      <c r="U664" s="37" t="s">
        <v>782</v>
      </c>
    </row>
    <row r="665" spans="1:21" x14ac:dyDescent="0.2">
      <c r="A665" s="34">
        <v>0</v>
      </c>
      <c r="B665" s="34">
        <v>5.45E-3</v>
      </c>
      <c r="C665" s="34">
        <v>0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5">
        <v>0</v>
      </c>
      <c r="N665" s="35">
        <v>0</v>
      </c>
      <c r="O665" s="35">
        <v>0</v>
      </c>
      <c r="P665" s="35">
        <v>0</v>
      </c>
      <c r="Q665" s="36">
        <f t="shared" si="30"/>
        <v>4.5416666666666668E-4</v>
      </c>
      <c r="R665" s="36">
        <f t="shared" si="31"/>
        <v>0</v>
      </c>
      <c r="S665" s="37">
        <f t="shared" si="32"/>
        <v>4.5416666666666668E-4</v>
      </c>
      <c r="T665" s="37" t="s">
        <v>810</v>
      </c>
      <c r="U665" s="37" t="s">
        <v>809</v>
      </c>
    </row>
    <row r="666" spans="1:21" x14ac:dyDescent="0.2">
      <c r="A666" s="34">
        <v>1</v>
      </c>
      <c r="B666" s="34">
        <v>0.99741299999999999</v>
      </c>
      <c r="C666" s="34">
        <v>1</v>
      </c>
      <c r="D666" s="34">
        <v>1</v>
      </c>
      <c r="E666" s="34">
        <v>1</v>
      </c>
      <c r="F666" s="34">
        <v>0.99791700000000005</v>
      </c>
      <c r="G666" s="34">
        <v>1</v>
      </c>
      <c r="H666" s="34">
        <v>1</v>
      </c>
      <c r="I666" s="34">
        <v>0.99794700000000003</v>
      </c>
      <c r="J666" s="34">
        <v>0.99492499999999995</v>
      </c>
      <c r="K666" s="34">
        <v>0.99479600000000001</v>
      </c>
      <c r="L666" s="34">
        <v>0.99618099999999998</v>
      </c>
      <c r="M666" s="35">
        <v>0.99896600000000002</v>
      </c>
      <c r="N666" s="35">
        <v>0.99760599999999999</v>
      </c>
      <c r="O666" s="35">
        <v>0.99679099999999998</v>
      </c>
      <c r="P666" s="35">
        <v>0.99788600000000005</v>
      </c>
      <c r="Q666" s="36">
        <f t="shared" si="30"/>
        <v>0.9982649166666665</v>
      </c>
      <c r="R666" s="36">
        <f t="shared" si="31"/>
        <v>0.99781224999999996</v>
      </c>
      <c r="S666" s="37">
        <f t="shared" si="32"/>
        <v>4.5266666666654576E-4</v>
      </c>
      <c r="T666" s="37" t="s">
        <v>2064</v>
      </c>
      <c r="U666" s="37" t="s">
        <v>2063</v>
      </c>
    </row>
    <row r="667" spans="1:21" x14ac:dyDescent="0.2">
      <c r="A667" s="34">
        <v>0</v>
      </c>
      <c r="B667" s="34">
        <v>0</v>
      </c>
      <c r="C667" s="34">
        <v>5.3839999999999999E-3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5">
        <v>0</v>
      </c>
      <c r="N667" s="35">
        <v>0</v>
      </c>
      <c r="O667" s="35">
        <v>0</v>
      </c>
      <c r="P667" s="35">
        <v>0</v>
      </c>
      <c r="Q667" s="36">
        <f t="shared" si="30"/>
        <v>4.4866666666666666E-4</v>
      </c>
      <c r="R667" s="36">
        <f t="shared" si="31"/>
        <v>0</v>
      </c>
      <c r="S667" s="37">
        <f t="shared" si="32"/>
        <v>4.4866666666666666E-4</v>
      </c>
      <c r="T667" s="37" t="s">
        <v>630</v>
      </c>
      <c r="U667" s="37" t="s">
        <v>630</v>
      </c>
    </row>
    <row r="668" spans="1:21" x14ac:dyDescent="0.2">
      <c r="A668" s="34">
        <v>0</v>
      </c>
      <c r="B668" s="34">
        <v>0</v>
      </c>
      <c r="C668" s="34">
        <v>5.3759999999999997E-3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5">
        <v>0</v>
      </c>
      <c r="N668" s="35">
        <v>0</v>
      </c>
      <c r="O668" s="35">
        <v>0</v>
      </c>
      <c r="P668" s="35">
        <v>0</v>
      </c>
      <c r="Q668" s="36">
        <f t="shared" si="30"/>
        <v>4.4799999999999999E-4</v>
      </c>
      <c r="R668" s="36">
        <f t="shared" si="31"/>
        <v>0</v>
      </c>
      <c r="S668" s="37">
        <f t="shared" si="32"/>
        <v>4.4799999999999999E-4</v>
      </c>
      <c r="T668" s="37" t="s">
        <v>1643</v>
      </c>
      <c r="U668" s="37" t="s">
        <v>1642</v>
      </c>
    </row>
    <row r="669" spans="1:21" x14ac:dyDescent="0.2">
      <c r="A669" s="34">
        <v>0</v>
      </c>
      <c r="B669" s="34">
        <v>0</v>
      </c>
      <c r="C669" s="34">
        <v>0</v>
      </c>
      <c r="D669" s="34">
        <v>0</v>
      </c>
      <c r="E669" s="34">
        <v>5.3550000000000004E-3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5">
        <v>0</v>
      </c>
      <c r="N669" s="35">
        <v>0</v>
      </c>
      <c r="O669" s="35">
        <v>0</v>
      </c>
      <c r="P669" s="35">
        <v>0</v>
      </c>
      <c r="Q669" s="36">
        <f t="shared" si="30"/>
        <v>4.4625000000000003E-4</v>
      </c>
      <c r="R669" s="36">
        <f t="shared" si="31"/>
        <v>0</v>
      </c>
      <c r="S669" s="37">
        <f t="shared" si="32"/>
        <v>4.4625000000000003E-4</v>
      </c>
      <c r="T669" s="37" t="s">
        <v>2181</v>
      </c>
      <c r="U669" s="37" t="s">
        <v>2181</v>
      </c>
    </row>
    <row r="670" spans="1:21" x14ac:dyDescent="0.2">
      <c r="A670" s="34">
        <v>0</v>
      </c>
      <c r="B670" s="34">
        <v>5.326E-3</v>
      </c>
      <c r="C670" s="34">
        <v>0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5">
        <v>0</v>
      </c>
      <c r="N670" s="35">
        <v>0</v>
      </c>
      <c r="O670" s="35">
        <v>0</v>
      </c>
      <c r="P670" s="35">
        <v>0</v>
      </c>
      <c r="Q670" s="36">
        <f t="shared" si="30"/>
        <v>4.4383333333333335E-4</v>
      </c>
      <c r="R670" s="36">
        <f t="shared" si="31"/>
        <v>0</v>
      </c>
      <c r="S670" s="37">
        <f t="shared" si="32"/>
        <v>4.4383333333333335E-4</v>
      </c>
      <c r="T670" s="37" t="s">
        <v>720</v>
      </c>
      <c r="U670" s="37" t="s">
        <v>720</v>
      </c>
    </row>
    <row r="671" spans="1:21" x14ac:dyDescent="0.2">
      <c r="A671" s="34">
        <v>0</v>
      </c>
      <c r="B671" s="34">
        <v>0</v>
      </c>
      <c r="C671" s="34">
        <v>0</v>
      </c>
      <c r="D671" s="34">
        <v>0</v>
      </c>
      <c r="E671" s="34">
        <v>5.3189999999999999E-3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5">
        <v>0</v>
      </c>
      <c r="N671" s="35">
        <v>0</v>
      </c>
      <c r="O671" s="35">
        <v>0</v>
      </c>
      <c r="P671" s="35">
        <v>0</v>
      </c>
      <c r="Q671" s="36">
        <f t="shared" si="30"/>
        <v>4.4325000000000001E-4</v>
      </c>
      <c r="R671" s="36">
        <f t="shared" si="31"/>
        <v>0</v>
      </c>
      <c r="S671" s="37">
        <f t="shared" si="32"/>
        <v>4.4325000000000001E-4</v>
      </c>
      <c r="T671" s="37" t="s">
        <v>1925</v>
      </c>
      <c r="U671" s="37" t="s">
        <v>1925</v>
      </c>
    </row>
    <row r="672" spans="1:21" x14ac:dyDescent="0.2">
      <c r="A672" s="34">
        <v>0</v>
      </c>
      <c r="B672" s="34">
        <v>0</v>
      </c>
      <c r="C672" s="34">
        <v>5.3119999999999999E-3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5">
        <v>0</v>
      </c>
      <c r="N672" s="35">
        <v>0</v>
      </c>
      <c r="O672" s="35">
        <v>0</v>
      </c>
      <c r="P672" s="35">
        <v>0</v>
      </c>
      <c r="Q672" s="36">
        <f t="shared" si="30"/>
        <v>4.4266666666666667E-4</v>
      </c>
      <c r="R672" s="36">
        <f t="shared" si="31"/>
        <v>0</v>
      </c>
      <c r="S672" s="37">
        <f t="shared" si="32"/>
        <v>4.4266666666666667E-4</v>
      </c>
      <c r="T672" s="37" t="s">
        <v>1491</v>
      </c>
      <c r="U672" s="37" t="s">
        <v>1490</v>
      </c>
    </row>
    <row r="673" spans="1:21" x14ac:dyDescent="0.2">
      <c r="A673" s="34">
        <v>0</v>
      </c>
      <c r="B673" s="34">
        <v>0</v>
      </c>
      <c r="C673" s="34">
        <v>5.3119999999999999E-3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5">
        <v>0</v>
      </c>
      <c r="N673" s="35">
        <v>0</v>
      </c>
      <c r="O673" s="35">
        <v>0</v>
      </c>
      <c r="P673" s="35">
        <v>0</v>
      </c>
      <c r="Q673" s="36">
        <f t="shared" si="30"/>
        <v>4.4266666666666667E-4</v>
      </c>
      <c r="R673" s="36">
        <f t="shared" si="31"/>
        <v>0</v>
      </c>
      <c r="S673" s="37">
        <f t="shared" si="32"/>
        <v>4.4266666666666667E-4</v>
      </c>
      <c r="T673" s="37" t="s">
        <v>728</v>
      </c>
      <c r="U673" s="37" t="s">
        <v>728</v>
      </c>
    </row>
    <row r="674" spans="1:21" x14ac:dyDescent="0.2">
      <c r="A674" s="34">
        <v>5.2630000000000003E-3</v>
      </c>
      <c r="B674" s="34">
        <v>0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5">
        <v>0</v>
      </c>
      <c r="N674" s="35">
        <v>0</v>
      </c>
      <c r="O674" s="35">
        <v>0</v>
      </c>
      <c r="P674" s="35">
        <v>0</v>
      </c>
      <c r="Q674" s="36">
        <f t="shared" si="30"/>
        <v>4.3858333333333336E-4</v>
      </c>
      <c r="R674" s="36">
        <f t="shared" si="31"/>
        <v>0</v>
      </c>
      <c r="S674" s="37">
        <f t="shared" si="32"/>
        <v>4.3858333333333336E-4</v>
      </c>
      <c r="T674" s="37" t="s">
        <v>1533</v>
      </c>
      <c r="U674" s="37" t="s">
        <v>1532</v>
      </c>
    </row>
    <row r="675" spans="1:21" x14ac:dyDescent="0.2">
      <c r="A675" s="34">
        <v>0</v>
      </c>
      <c r="B675" s="34">
        <v>0</v>
      </c>
      <c r="C675" s="34">
        <v>0</v>
      </c>
      <c r="D675" s="34">
        <v>0</v>
      </c>
      <c r="E675" s="34">
        <v>5.2560000000000003E-3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5">
        <v>0</v>
      </c>
      <c r="N675" s="35">
        <v>0</v>
      </c>
      <c r="O675" s="35">
        <v>0</v>
      </c>
      <c r="P675" s="35">
        <v>0</v>
      </c>
      <c r="Q675" s="36">
        <f t="shared" si="30"/>
        <v>4.3800000000000002E-4</v>
      </c>
      <c r="R675" s="36">
        <f t="shared" si="31"/>
        <v>0</v>
      </c>
      <c r="S675" s="37">
        <f t="shared" si="32"/>
        <v>4.3800000000000002E-4</v>
      </c>
      <c r="T675" s="37" t="s">
        <v>2711</v>
      </c>
      <c r="U675" s="37" t="s">
        <v>2711</v>
      </c>
    </row>
    <row r="676" spans="1:21" x14ac:dyDescent="0.2">
      <c r="A676" s="34">
        <v>0</v>
      </c>
      <c r="B676" s="34">
        <v>5.1549999999999999E-3</v>
      </c>
      <c r="C676" s="34">
        <v>0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5">
        <v>0</v>
      </c>
      <c r="N676" s="35">
        <v>0</v>
      </c>
      <c r="O676" s="35">
        <v>0</v>
      </c>
      <c r="P676" s="35">
        <v>0</v>
      </c>
      <c r="Q676" s="36">
        <f t="shared" si="30"/>
        <v>4.295833333333333E-4</v>
      </c>
      <c r="R676" s="36">
        <f t="shared" si="31"/>
        <v>0</v>
      </c>
      <c r="S676" s="37">
        <f t="shared" si="32"/>
        <v>4.295833333333333E-4</v>
      </c>
      <c r="T676" s="37" t="s">
        <v>461</v>
      </c>
      <c r="U676" s="37" t="s">
        <v>461</v>
      </c>
    </row>
    <row r="677" spans="1:21" x14ac:dyDescent="0.2">
      <c r="A677" s="34">
        <v>0</v>
      </c>
      <c r="B677" s="34">
        <v>0</v>
      </c>
      <c r="C677" s="34">
        <v>5.1349999999999998E-3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5">
        <v>0</v>
      </c>
      <c r="N677" s="35">
        <v>0</v>
      </c>
      <c r="O677" s="35">
        <v>0</v>
      </c>
      <c r="P677" s="35">
        <v>0</v>
      </c>
      <c r="Q677" s="36">
        <f t="shared" si="30"/>
        <v>4.2791666666666667E-4</v>
      </c>
      <c r="R677" s="36">
        <f t="shared" si="31"/>
        <v>0</v>
      </c>
      <c r="S677" s="37">
        <f t="shared" si="32"/>
        <v>4.2791666666666667E-4</v>
      </c>
      <c r="T677" s="37" t="s">
        <v>1716</v>
      </c>
      <c r="U677" s="37" t="s">
        <v>1716</v>
      </c>
    </row>
    <row r="678" spans="1:21" x14ac:dyDescent="0.2">
      <c r="A678" s="34">
        <v>0</v>
      </c>
      <c r="B678" s="34">
        <v>5.1149999999999998E-3</v>
      </c>
      <c r="C678" s="34">
        <v>0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5">
        <v>0</v>
      </c>
      <c r="N678" s="35">
        <v>0</v>
      </c>
      <c r="O678" s="35">
        <v>0</v>
      </c>
      <c r="P678" s="35">
        <v>0</v>
      </c>
      <c r="Q678" s="36">
        <f t="shared" si="30"/>
        <v>4.2624999999999998E-4</v>
      </c>
      <c r="R678" s="36">
        <f t="shared" si="31"/>
        <v>0</v>
      </c>
      <c r="S678" s="37">
        <f t="shared" si="32"/>
        <v>4.2624999999999998E-4</v>
      </c>
      <c r="T678" s="37" t="s">
        <v>2156</v>
      </c>
      <c r="U678" s="37" t="s">
        <v>2156</v>
      </c>
    </row>
    <row r="679" spans="1:21" x14ac:dyDescent="0.2">
      <c r="A679" s="34">
        <v>0</v>
      </c>
      <c r="B679" s="34">
        <v>5.1149999999999998E-3</v>
      </c>
      <c r="C679" s="34">
        <v>0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5">
        <v>0</v>
      </c>
      <c r="N679" s="35">
        <v>0</v>
      </c>
      <c r="O679" s="35">
        <v>0</v>
      </c>
      <c r="P679" s="35">
        <v>0</v>
      </c>
      <c r="Q679" s="36">
        <f t="shared" si="30"/>
        <v>4.2624999999999998E-4</v>
      </c>
      <c r="R679" s="36">
        <f t="shared" si="31"/>
        <v>0</v>
      </c>
      <c r="S679" s="37">
        <f t="shared" si="32"/>
        <v>4.2624999999999998E-4</v>
      </c>
      <c r="T679" s="37" t="s">
        <v>2369</v>
      </c>
      <c r="U679" s="37" t="s">
        <v>2368</v>
      </c>
    </row>
    <row r="680" spans="1:21" x14ac:dyDescent="0.2">
      <c r="A680" s="34">
        <v>0</v>
      </c>
      <c r="B680" s="34">
        <v>0</v>
      </c>
      <c r="C680" s="34">
        <v>0</v>
      </c>
      <c r="D680" s="34">
        <v>5.1089999999999998E-3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  <c r="M680" s="35">
        <v>0</v>
      </c>
      <c r="N680" s="35">
        <v>0</v>
      </c>
      <c r="O680" s="35">
        <v>0</v>
      </c>
      <c r="P680" s="35">
        <v>0</v>
      </c>
      <c r="Q680" s="36">
        <f t="shared" si="30"/>
        <v>4.2574999999999997E-4</v>
      </c>
      <c r="R680" s="36">
        <f t="shared" si="31"/>
        <v>0</v>
      </c>
      <c r="S680" s="37">
        <f t="shared" si="32"/>
        <v>4.2574999999999997E-4</v>
      </c>
      <c r="T680" s="37" t="s">
        <v>1732</v>
      </c>
      <c r="U680" s="37" t="s">
        <v>1732</v>
      </c>
    </row>
    <row r="681" spans="1:21" x14ac:dyDescent="0.2">
      <c r="A681" s="34">
        <v>0</v>
      </c>
      <c r="B681" s="34">
        <v>0</v>
      </c>
      <c r="C681" s="34">
        <v>0</v>
      </c>
      <c r="D681" s="34">
        <v>0</v>
      </c>
      <c r="E681" s="34">
        <v>5.0829999999999998E-3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0</v>
      </c>
      <c r="M681" s="35">
        <v>0</v>
      </c>
      <c r="N681" s="35">
        <v>0</v>
      </c>
      <c r="O681" s="35">
        <v>0</v>
      </c>
      <c r="P681" s="35">
        <v>0</v>
      </c>
      <c r="Q681" s="36">
        <f t="shared" si="30"/>
        <v>4.2358333333333332E-4</v>
      </c>
      <c r="R681" s="36">
        <f t="shared" si="31"/>
        <v>0</v>
      </c>
      <c r="S681" s="37">
        <f t="shared" si="32"/>
        <v>4.2358333333333332E-4</v>
      </c>
      <c r="T681" s="37" t="s">
        <v>703</v>
      </c>
      <c r="U681" s="37" t="s">
        <v>1340</v>
      </c>
    </row>
    <row r="682" spans="1:21" x14ac:dyDescent="0.2">
      <c r="A682" s="34">
        <v>0</v>
      </c>
      <c r="B682" s="34">
        <v>0</v>
      </c>
      <c r="C682" s="34">
        <v>5.0629999999999998E-3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0</v>
      </c>
      <c r="M682" s="35">
        <v>0</v>
      </c>
      <c r="N682" s="35">
        <v>0</v>
      </c>
      <c r="O682" s="35">
        <v>0</v>
      </c>
      <c r="P682" s="35">
        <v>0</v>
      </c>
      <c r="Q682" s="36">
        <f t="shared" si="30"/>
        <v>4.2191666666666663E-4</v>
      </c>
      <c r="R682" s="36">
        <f t="shared" si="31"/>
        <v>0</v>
      </c>
      <c r="S682" s="37">
        <f t="shared" si="32"/>
        <v>4.2191666666666663E-4</v>
      </c>
      <c r="T682" s="37" t="s">
        <v>2171</v>
      </c>
      <c r="U682" s="37" t="s">
        <v>2171</v>
      </c>
    </row>
    <row r="683" spans="1:21" x14ac:dyDescent="0.2">
      <c r="A683" s="34">
        <v>0</v>
      </c>
      <c r="B683" s="34">
        <v>0</v>
      </c>
      <c r="C683" s="34">
        <v>5.0509999999999999E-3</v>
      </c>
      <c r="D683" s="34">
        <v>0</v>
      </c>
      <c r="E683" s="34">
        <v>0</v>
      </c>
      <c r="F683" s="34">
        <v>0</v>
      </c>
      <c r="G683" s="34">
        <v>0</v>
      </c>
      <c r="H683" s="34">
        <v>0</v>
      </c>
      <c r="I683" s="34">
        <v>0</v>
      </c>
      <c r="J683" s="34">
        <v>0</v>
      </c>
      <c r="K683" s="34">
        <v>0</v>
      </c>
      <c r="L683" s="34">
        <v>0</v>
      </c>
      <c r="M683" s="35">
        <v>0</v>
      </c>
      <c r="N683" s="35">
        <v>0</v>
      </c>
      <c r="O683" s="35">
        <v>0</v>
      </c>
      <c r="P683" s="35">
        <v>0</v>
      </c>
      <c r="Q683" s="36">
        <f t="shared" si="30"/>
        <v>4.2091666666666666E-4</v>
      </c>
      <c r="R683" s="36">
        <f t="shared" si="31"/>
        <v>0</v>
      </c>
      <c r="S683" s="37">
        <f t="shared" si="32"/>
        <v>4.2091666666666666E-4</v>
      </c>
      <c r="T683" s="37" t="s">
        <v>573</v>
      </c>
      <c r="U683" s="37" t="s">
        <v>573</v>
      </c>
    </row>
    <row r="684" spans="1:21" x14ac:dyDescent="0.2">
      <c r="A684" s="34">
        <v>0</v>
      </c>
      <c r="B684" s="34">
        <v>5.0379999999999999E-3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  <c r="M684" s="35">
        <v>0</v>
      </c>
      <c r="N684" s="35">
        <v>0</v>
      </c>
      <c r="O684" s="35">
        <v>0</v>
      </c>
      <c r="P684" s="35">
        <v>0</v>
      </c>
      <c r="Q684" s="36">
        <f t="shared" si="30"/>
        <v>4.1983333333333331E-4</v>
      </c>
      <c r="R684" s="36">
        <f t="shared" si="31"/>
        <v>0</v>
      </c>
      <c r="S684" s="37">
        <f t="shared" si="32"/>
        <v>4.1983333333333331E-4</v>
      </c>
      <c r="T684" s="37" t="s">
        <v>760</v>
      </c>
      <c r="U684" s="37" t="s">
        <v>760</v>
      </c>
    </row>
    <row r="685" spans="1:21" x14ac:dyDescent="0.2">
      <c r="A685" s="34">
        <v>0</v>
      </c>
      <c r="B685" s="34">
        <v>0</v>
      </c>
      <c r="C685" s="34">
        <v>0</v>
      </c>
      <c r="D685" s="34">
        <v>0</v>
      </c>
      <c r="E685" s="34">
        <v>5.0000000000000001E-3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  <c r="M685" s="35">
        <v>0</v>
      </c>
      <c r="N685" s="35">
        <v>0</v>
      </c>
      <c r="O685" s="35">
        <v>0</v>
      </c>
      <c r="P685" s="35">
        <v>0</v>
      </c>
      <c r="Q685" s="36">
        <f t="shared" si="30"/>
        <v>4.1666666666666669E-4</v>
      </c>
      <c r="R685" s="36">
        <f t="shared" si="31"/>
        <v>0</v>
      </c>
      <c r="S685" s="37">
        <f t="shared" si="32"/>
        <v>4.1666666666666669E-4</v>
      </c>
      <c r="T685" s="37" t="s">
        <v>1731</v>
      </c>
      <c r="U685" s="37" t="s">
        <v>1730</v>
      </c>
    </row>
    <row r="686" spans="1:21" x14ac:dyDescent="0.2">
      <c r="A686" s="34">
        <v>0</v>
      </c>
      <c r="B686" s="34">
        <v>0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4.9719999999999999E-3</v>
      </c>
      <c r="M686" s="35">
        <v>0</v>
      </c>
      <c r="N686" s="35">
        <v>0</v>
      </c>
      <c r="O686" s="35">
        <v>0</v>
      </c>
      <c r="P686" s="35">
        <v>0</v>
      </c>
      <c r="Q686" s="36">
        <f t="shared" si="30"/>
        <v>4.1433333333333334E-4</v>
      </c>
      <c r="R686" s="36">
        <f t="shared" si="31"/>
        <v>0</v>
      </c>
      <c r="S686" s="37">
        <f t="shared" si="32"/>
        <v>4.1433333333333334E-4</v>
      </c>
      <c r="T686" s="37" t="s">
        <v>1391</v>
      </c>
      <c r="U686" s="37" t="s">
        <v>1391</v>
      </c>
    </row>
    <row r="687" spans="1:21" x14ac:dyDescent="0.2">
      <c r="A687" s="34">
        <v>0</v>
      </c>
      <c r="B687" s="34">
        <v>4.9500000000000004E-3</v>
      </c>
      <c r="C687" s="34">
        <v>0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4">
        <v>0</v>
      </c>
      <c r="M687" s="35">
        <v>0</v>
      </c>
      <c r="N687" s="35">
        <v>0</v>
      </c>
      <c r="O687" s="35">
        <v>0</v>
      </c>
      <c r="P687" s="35">
        <v>0</v>
      </c>
      <c r="Q687" s="36">
        <f t="shared" si="30"/>
        <v>4.1250000000000005E-4</v>
      </c>
      <c r="R687" s="36">
        <f t="shared" si="31"/>
        <v>0</v>
      </c>
      <c r="S687" s="37">
        <f t="shared" si="32"/>
        <v>4.1250000000000005E-4</v>
      </c>
      <c r="T687" s="37" t="s">
        <v>883</v>
      </c>
      <c r="U687" s="37" t="s">
        <v>883</v>
      </c>
    </row>
    <row r="688" spans="1:21" x14ac:dyDescent="0.2">
      <c r="A688" s="34">
        <v>0</v>
      </c>
      <c r="B688" s="34">
        <v>0</v>
      </c>
      <c r="C688" s="34">
        <v>4.9439999999999996E-3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0</v>
      </c>
      <c r="M688" s="35">
        <v>0</v>
      </c>
      <c r="N688" s="35">
        <v>0</v>
      </c>
      <c r="O688" s="35">
        <v>0</v>
      </c>
      <c r="P688" s="35">
        <v>0</v>
      </c>
      <c r="Q688" s="36">
        <f t="shared" si="30"/>
        <v>4.1199999999999999E-4</v>
      </c>
      <c r="R688" s="36">
        <f t="shared" si="31"/>
        <v>0</v>
      </c>
      <c r="S688" s="37">
        <f t="shared" si="32"/>
        <v>4.1199999999999999E-4</v>
      </c>
      <c r="T688" s="37" t="s">
        <v>1791</v>
      </c>
      <c r="U688" s="37" t="s">
        <v>1791</v>
      </c>
    </row>
    <row r="689" spans="1:21" x14ac:dyDescent="0.2">
      <c r="A689" s="34">
        <v>0</v>
      </c>
      <c r="B689" s="34">
        <v>0</v>
      </c>
      <c r="C689" s="34">
        <v>0</v>
      </c>
      <c r="D689" s="34">
        <v>0</v>
      </c>
      <c r="E689" s="34">
        <v>4.908E-3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5">
        <v>0</v>
      </c>
      <c r="N689" s="35">
        <v>0</v>
      </c>
      <c r="O689" s="35">
        <v>0</v>
      </c>
      <c r="P689" s="35">
        <v>0</v>
      </c>
      <c r="Q689" s="36">
        <f t="shared" si="30"/>
        <v>4.0900000000000002E-4</v>
      </c>
      <c r="R689" s="36">
        <f t="shared" si="31"/>
        <v>0</v>
      </c>
      <c r="S689" s="37">
        <f t="shared" si="32"/>
        <v>4.0900000000000002E-4</v>
      </c>
      <c r="T689" s="37" t="s">
        <v>1665</v>
      </c>
      <c r="U689" s="37" t="s">
        <v>1665</v>
      </c>
    </row>
    <row r="690" spans="1:21" x14ac:dyDescent="0.2">
      <c r="A690" s="34">
        <v>0</v>
      </c>
      <c r="B690" s="34">
        <v>0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4.9059999999999998E-3</v>
      </c>
      <c r="L690" s="34">
        <v>0</v>
      </c>
      <c r="M690" s="35">
        <v>0</v>
      </c>
      <c r="N690" s="35">
        <v>0</v>
      </c>
      <c r="O690" s="35">
        <v>0</v>
      </c>
      <c r="P690" s="35">
        <v>0</v>
      </c>
      <c r="Q690" s="36">
        <f t="shared" si="30"/>
        <v>4.0883333333333331E-4</v>
      </c>
      <c r="R690" s="36">
        <f t="shared" si="31"/>
        <v>0</v>
      </c>
      <c r="S690" s="37">
        <f t="shared" si="32"/>
        <v>4.0883333333333331E-4</v>
      </c>
      <c r="T690" s="37" t="s">
        <v>2106</v>
      </c>
      <c r="U690" s="37" t="s">
        <v>2105</v>
      </c>
    </row>
    <row r="691" spans="1:21" x14ac:dyDescent="0.2">
      <c r="A691" s="34">
        <v>0</v>
      </c>
      <c r="B691" s="34">
        <v>0</v>
      </c>
      <c r="C691" s="34">
        <v>0</v>
      </c>
      <c r="D691" s="34">
        <v>0</v>
      </c>
      <c r="E691" s="34">
        <v>4.8840000000000003E-3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  <c r="M691" s="35">
        <v>0</v>
      </c>
      <c r="N691" s="35">
        <v>0</v>
      </c>
      <c r="O691" s="35">
        <v>0</v>
      </c>
      <c r="P691" s="35">
        <v>0</v>
      </c>
      <c r="Q691" s="36">
        <f t="shared" si="30"/>
        <v>4.0700000000000003E-4</v>
      </c>
      <c r="R691" s="36">
        <f t="shared" si="31"/>
        <v>0</v>
      </c>
      <c r="S691" s="37">
        <f t="shared" si="32"/>
        <v>4.0700000000000003E-4</v>
      </c>
      <c r="T691" s="37" t="s">
        <v>667</v>
      </c>
      <c r="U691" s="37" t="s">
        <v>666</v>
      </c>
    </row>
    <row r="692" spans="1:21" x14ac:dyDescent="0.2">
      <c r="A692" s="34">
        <v>0</v>
      </c>
      <c r="B692" s="34">
        <v>4.8079999999999998E-3</v>
      </c>
      <c r="C692" s="34">
        <v>0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4">
        <v>0</v>
      </c>
      <c r="K692" s="34">
        <v>0</v>
      </c>
      <c r="L692" s="34">
        <v>0</v>
      </c>
      <c r="M692" s="35">
        <v>0</v>
      </c>
      <c r="N692" s="35">
        <v>0</v>
      </c>
      <c r="O692" s="35">
        <v>0</v>
      </c>
      <c r="P692" s="35">
        <v>0</v>
      </c>
      <c r="Q692" s="36">
        <f t="shared" si="30"/>
        <v>4.0066666666666663E-4</v>
      </c>
      <c r="R692" s="36">
        <f t="shared" si="31"/>
        <v>0</v>
      </c>
      <c r="S692" s="37">
        <f t="shared" si="32"/>
        <v>4.0066666666666663E-4</v>
      </c>
      <c r="T692" s="37" t="s">
        <v>734</v>
      </c>
      <c r="U692" s="37" t="s">
        <v>733</v>
      </c>
    </row>
    <row r="693" spans="1:21" x14ac:dyDescent="0.2">
      <c r="A693" s="34">
        <v>0</v>
      </c>
      <c r="B693" s="34">
        <v>0</v>
      </c>
      <c r="C693" s="34">
        <v>4.79E-3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0</v>
      </c>
      <c r="M693" s="35">
        <v>0</v>
      </c>
      <c r="N693" s="35">
        <v>0</v>
      </c>
      <c r="O693" s="35">
        <v>0</v>
      </c>
      <c r="P693" s="35">
        <v>0</v>
      </c>
      <c r="Q693" s="36">
        <f t="shared" si="30"/>
        <v>3.9916666666666665E-4</v>
      </c>
      <c r="R693" s="36">
        <f t="shared" si="31"/>
        <v>0</v>
      </c>
      <c r="S693" s="37">
        <f t="shared" si="32"/>
        <v>3.9916666666666665E-4</v>
      </c>
      <c r="T693" s="37" t="s">
        <v>837</v>
      </c>
      <c r="U693" s="37" t="s">
        <v>836</v>
      </c>
    </row>
    <row r="694" spans="1:21" x14ac:dyDescent="0.2">
      <c r="A694" s="34">
        <v>0</v>
      </c>
      <c r="B694" s="34">
        <v>0</v>
      </c>
      <c r="C694" s="34">
        <v>0</v>
      </c>
      <c r="D694" s="34">
        <v>0</v>
      </c>
      <c r="E694" s="34">
        <v>4.7850000000000002E-3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  <c r="M694" s="35">
        <v>0</v>
      </c>
      <c r="N694" s="35">
        <v>0</v>
      </c>
      <c r="O694" s="35">
        <v>0</v>
      </c>
      <c r="P694" s="35">
        <v>0</v>
      </c>
      <c r="Q694" s="36">
        <f t="shared" si="30"/>
        <v>3.9875000000000002E-4</v>
      </c>
      <c r="R694" s="36">
        <f t="shared" si="31"/>
        <v>0</v>
      </c>
      <c r="S694" s="37">
        <f t="shared" si="32"/>
        <v>3.9875000000000002E-4</v>
      </c>
      <c r="T694" s="37" t="s">
        <v>2088</v>
      </c>
      <c r="U694" s="37" t="s">
        <v>2087</v>
      </c>
    </row>
    <row r="695" spans="1:21" x14ac:dyDescent="0.2">
      <c r="A695" s="34">
        <v>0</v>
      </c>
      <c r="B695" s="34">
        <v>4.7850000000000002E-3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  <c r="M695" s="35">
        <v>0</v>
      </c>
      <c r="N695" s="35">
        <v>0</v>
      </c>
      <c r="O695" s="35">
        <v>0</v>
      </c>
      <c r="P695" s="35">
        <v>0</v>
      </c>
      <c r="Q695" s="36">
        <f t="shared" si="30"/>
        <v>3.9875000000000002E-4</v>
      </c>
      <c r="R695" s="36">
        <f t="shared" si="31"/>
        <v>0</v>
      </c>
      <c r="S695" s="37">
        <f t="shared" si="32"/>
        <v>3.9875000000000002E-4</v>
      </c>
      <c r="T695" s="37" t="s">
        <v>2387</v>
      </c>
      <c r="U695" s="37" t="s">
        <v>2387</v>
      </c>
    </row>
    <row r="696" spans="1:21" x14ac:dyDescent="0.2">
      <c r="A696" s="34">
        <v>0</v>
      </c>
      <c r="B696" s="34">
        <v>4.7619999999999997E-3</v>
      </c>
      <c r="C696" s="34">
        <v>0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5">
        <v>0</v>
      </c>
      <c r="N696" s="35">
        <v>0</v>
      </c>
      <c r="O696" s="35">
        <v>0</v>
      </c>
      <c r="P696" s="35">
        <v>0</v>
      </c>
      <c r="Q696" s="36">
        <f t="shared" si="30"/>
        <v>3.9683333333333329E-4</v>
      </c>
      <c r="R696" s="36">
        <f t="shared" si="31"/>
        <v>0</v>
      </c>
      <c r="S696" s="37">
        <f t="shared" si="32"/>
        <v>3.9683333333333329E-4</v>
      </c>
      <c r="T696" s="37" t="s">
        <v>790</v>
      </c>
      <c r="U696" s="37" t="s">
        <v>789</v>
      </c>
    </row>
    <row r="697" spans="1:21" x14ac:dyDescent="0.2">
      <c r="A697" s="34">
        <v>0</v>
      </c>
      <c r="B697" s="34">
        <v>0</v>
      </c>
      <c r="C697" s="34">
        <v>4.751E-3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5">
        <v>0</v>
      </c>
      <c r="N697" s="35">
        <v>0</v>
      </c>
      <c r="O697" s="35">
        <v>0</v>
      </c>
      <c r="P697" s="35">
        <v>0</v>
      </c>
      <c r="Q697" s="36">
        <f t="shared" si="30"/>
        <v>3.9591666666666665E-4</v>
      </c>
      <c r="R697" s="36">
        <f t="shared" si="31"/>
        <v>0</v>
      </c>
      <c r="S697" s="37">
        <f t="shared" si="32"/>
        <v>3.9591666666666665E-4</v>
      </c>
      <c r="T697" s="37" t="s">
        <v>491</v>
      </c>
      <c r="U697" s="37" t="s">
        <v>491</v>
      </c>
    </row>
    <row r="698" spans="1:21" x14ac:dyDescent="0.2">
      <c r="A698" s="34">
        <v>0</v>
      </c>
      <c r="B698" s="34">
        <v>0</v>
      </c>
      <c r="C698" s="34">
        <v>0</v>
      </c>
      <c r="D698" s="34">
        <v>0</v>
      </c>
      <c r="E698" s="34">
        <v>4.7229999999999998E-3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5">
        <v>0</v>
      </c>
      <c r="N698" s="35">
        <v>0</v>
      </c>
      <c r="O698" s="35">
        <v>0</v>
      </c>
      <c r="P698" s="35">
        <v>0</v>
      </c>
      <c r="Q698" s="36">
        <f t="shared" si="30"/>
        <v>3.935833333333333E-4</v>
      </c>
      <c r="R698" s="36">
        <f t="shared" si="31"/>
        <v>0</v>
      </c>
      <c r="S698" s="37">
        <f t="shared" si="32"/>
        <v>3.935833333333333E-4</v>
      </c>
      <c r="T698" s="37" t="s">
        <v>767</v>
      </c>
      <c r="U698" s="37" t="s">
        <v>767</v>
      </c>
    </row>
    <row r="699" spans="1:21" x14ac:dyDescent="0.2">
      <c r="A699" s="34">
        <v>0</v>
      </c>
      <c r="B699" s="34">
        <v>0</v>
      </c>
      <c r="C699" s="34">
        <v>0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4.7210000000000004E-3</v>
      </c>
      <c r="L699" s="34">
        <v>0</v>
      </c>
      <c r="M699" s="35">
        <v>0</v>
      </c>
      <c r="N699" s="35">
        <v>0</v>
      </c>
      <c r="O699" s="35">
        <v>0</v>
      </c>
      <c r="P699" s="35">
        <v>0</v>
      </c>
      <c r="Q699" s="36">
        <f t="shared" si="30"/>
        <v>3.934166666666667E-4</v>
      </c>
      <c r="R699" s="36">
        <f t="shared" si="31"/>
        <v>0</v>
      </c>
      <c r="S699" s="37">
        <f t="shared" si="32"/>
        <v>3.934166666666667E-4</v>
      </c>
      <c r="T699" s="37" t="s">
        <v>841</v>
      </c>
      <c r="U699" s="37" t="s">
        <v>840</v>
      </c>
    </row>
    <row r="700" spans="1:21" x14ac:dyDescent="0.2">
      <c r="A700" s="34">
        <v>0</v>
      </c>
      <c r="B700" s="34">
        <v>4.7109999999999999E-3</v>
      </c>
      <c r="C700" s="34">
        <v>0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5">
        <v>0</v>
      </c>
      <c r="N700" s="35">
        <v>0</v>
      </c>
      <c r="O700" s="35">
        <v>0</v>
      </c>
      <c r="P700" s="35">
        <v>0</v>
      </c>
      <c r="Q700" s="36">
        <f t="shared" si="30"/>
        <v>3.9258333333333333E-4</v>
      </c>
      <c r="R700" s="36">
        <f t="shared" si="31"/>
        <v>0</v>
      </c>
      <c r="S700" s="37">
        <f t="shared" si="32"/>
        <v>3.9258333333333333E-4</v>
      </c>
      <c r="T700" s="37" t="s">
        <v>2351</v>
      </c>
      <c r="U700" s="37" t="s">
        <v>2350</v>
      </c>
    </row>
    <row r="701" spans="1:21" x14ac:dyDescent="0.2">
      <c r="A701" s="34">
        <v>0</v>
      </c>
      <c r="B701" s="34">
        <v>0</v>
      </c>
      <c r="C701" s="34">
        <v>0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4.7099999999999998E-3</v>
      </c>
      <c r="M701" s="35">
        <v>0</v>
      </c>
      <c r="N701" s="35">
        <v>0</v>
      </c>
      <c r="O701" s="35">
        <v>0</v>
      </c>
      <c r="P701" s="35">
        <v>0</v>
      </c>
      <c r="Q701" s="36">
        <f t="shared" si="30"/>
        <v>3.925E-4</v>
      </c>
      <c r="R701" s="36">
        <f t="shared" si="31"/>
        <v>0</v>
      </c>
      <c r="S701" s="37">
        <f t="shared" si="32"/>
        <v>3.925E-4</v>
      </c>
      <c r="T701" s="37" t="s">
        <v>1033</v>
      </c>
      <c r="U701" s="37" t="s">
        <v>1033</v>
      </c>
    </row>
    <row r="702" spans="1:21" x14ac:dyDescent="0.2">
      <c r="A702" s="34">
        <v>0</v>
      </c>
      <c r="B702" s="34">
        <v>4.6569999999999997E-3</v>
      </c>
      <c r="C702" s="34">
        <v>0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5">
        <v>0</v>
      </c>
      <c r="N702" s="35">
        <v>0</v>
      </c>
      <c r="O702" s="35">
        <v>0</v>
      </c>
      <c r="P702" s="35">
        <v>0</v>
      </c>
      <c r="Q702" s="36">
        <f t="shared" si="30"/>
        <v>3.8808333333333332E-4</v>
      </c>
      <c r="R702" s="36">
        <f t="shared" si="31"/>
        <v>0</v>
      </c>
      <c r="S702" s="37">
        <f t="shared" si="32"/>
        <v>3.8808333333333332E-4</v>
      </c>
      <c r="T702" s="37" t="s">
        <v>673</v>
      </c>
      <c r="U702" s="37" t="s">
        <v>673</v>
      </c>
    </row>
    <row r="703" spans="1:21" x14ac:dyDescent="0.2">
      <c r="A703" s="34">
        <v>0</v>
      </c>
      <c r="B703" s="34">
        <v>0</v>
      </c>
      <c r="C703" s="34">
        <v>4.6189999999999998E-3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5">
        <v>0</v>
      </c>
      <c r="N703" s="35">
        <v>0</v>
      </c>
      <c r="O703" s="35">
        <v>0</v>
      </c>
      <c r="P703" s="35">
        <v>0</v>
      </c>
      <c r="Q703" s="36">
        <f t="shared" si="30"/>
        <v>3.8491666666666665E-4</v>
      </c>
      <c r="R703" s="36">
        <f t="shared" si="31"/>
        <v>0</v>
      </c>
      <c r="S703" s="37">
        <f t="shared" si="32"/>
        <v>3.8491666666666665E-4</v>
      </c>
      <c r="T703" s="37" t="s">
        <v>2118</v>
      </c>
      <c r="U703" s="37" t="s">
        <v>2118</v>
      </c>
    </row>
    <row r="704" spans="1:21" x14ac:dyDescent="0.2">
      <c r="A704" s="34">
        <v>0</v>
      </c>
      <c r="B704" s="34">
        <v>0</v>
      </c>
      <c r="C704" s="34">
        <v>4.614E-3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5">
        <v>0</v>
      </c>
      <c r="N704" s="35">
        <v>0</v>
      </c>
      <c r="O704" s="35">
        <v>0</v>
      </c>
      <c r="P704" s="35">
        <v>0</v>
      </c>
      <c r="Q704" s="36">
        <f t="shared" si="30"/>
        <v>3.8450000000000002E-4</v>
      </c>
      <c r="R704" s="36">
        <f t="shared" si="31"/>
        <v>0</v>
      </c>
      <c r="S704" s="37">
        <f t="shared" si="32"/>
        <v>3.8450000000000002E-4</v>
      </c>
      <c r="T704" s="37" t="s">
        <v>1637</v>
      </c>
      <c r="U704" s="37" t="s">
        <v>1636</v>
      </c>
    </row>
    <row r="705" spans="1:21" x14ac:dyDescent="0.2">
      <c r="A705" s="34">
        <v>0</v>
      </c>
      <c r="B705" s="34">
        <v>4.614E-3</v>
      </c>
      <c r="C705" s="34">
        <v>0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5">
        <v>0</v>
      </c>
      <c r="N705" s="35">
        <v>0</v>
      </c>
      <c r="O705" s="35">
        <v>0</v>
      </c>
      <c r="P705" s="35">
        <v>0</v>
      </c>
      <c r="Q705" s="36">
        <f t="shared" si="30"/>
        <v>3.8450000000000002E-4</v>
      </c>
      <c r="R705" s="36">
        <f t="shared" si="31"/>
        <v>0</v>
      </c>
      <c r="S705" s="37">
        <f t="shared" si="32"/>
        <v>3.8450000000000002E-4</v>
      </c>
      <c r="T705" s="37" t="s">
        <v>1900</v>
      </c>
      <c r="U705" s="37" t="s">
        <v>1900</v>
      </c>
    </row>
    <row r="706" spans="1:21" x14ac:dyDescent="0.2">
      <c r="A706" s="34">
        <v>0</v>
      </c>
      <c r="B706" s="34">
        <v>4.5979999999999997E-3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5">
        <v>0</v>
      </c>
      <c r="N706" s="35">
        <v>0</v>
      </c>
      <c r="O706" s="35">
        <v>0</v>
      </c>
      <c r="P706" s="35">
        <v>0</v>
      </c>
      <c r="Q706" s="36">
        <f t="shared" si="30"/>
        <v>3.8316666666666664E-4</v>
      </c>
      <c r="R706" s="36">
        <f t="shared" si="31"/>
        <v>0</v>
      </c>
      <c r="S706" s="37">
        <f t="shared" si="32"/>
        <v>3.8316666666666664E-4</v>
      </c>
      <c r="T706" s="37" t="s">
        <v>1782</v>
      </c>
      <c r="U706" s="37" t="s">
        <v>1782</v>
      </c>
    </row>
    <row r="707" spans="1:21" x14ac:dyDescent="0.2">
      <c r="A707" s="34">
        <v>0</v>
      </c>
      <c r="B707" s="34">
        <v>0</v>
      </c>
      <c r="C707" s="34">
        <v>0</v>
      </c>
      <c r="D707" s="34">
        <v>0</v>
      </c>
      <c r="E707" s="34">
        <v>4.5789999999999997E-3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5">
        <v>0</v>
      </c>
      <c r="N707" s="35">
        <v>0</v>
      </c>
      <c r="O707" s="35">
        <v>0</v>
      </c>
      <c r="P707" s="35">
        <v>0</v>
      </c>
      <c r="Q707" s="36">
        <f t="shared" si="30"/>
        <v>3.8158333333333333E-4</v>
      </c>
      <c r="R707" s="36">
        <f t="shared" si="31"/>
        <v>0</v>
      </c>
      <c r="S707" s="37">
        <f t="shared" si="32"/>
        <v>3.8158333333333333E-4</v>
      </c>
      <c r="T707" s="37" t="s">
        <v>2412</v>
      </c>
      <c r="U707" s="37" t="s">
        <v>2412</v>
      </c>
    </row>
    <row r="708" spans="1:21" x14ac:dyDescent="0.2">
      <c r="A708" s="34">
        <v>0</v>
      </c>
      <c r="B708" s="34">
        <v>4.5700000000000003E-3</v>
      </c>
      <c r="C708" s="34">
        <v>0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5">
        <v>0</v>
      </c>
      <c r="N708" s="35">
        <v>0</v>
      </c>
      <c r="O708" s="35">
        <v>0</v>
      </c>
      <c r="P708" s="35">
        <v>0</v>
      </c>
      <c r="Q708" s="36">
        <f t="shared" ref="Q708:Q771" si="33">AVERAGE(C708,A708,B708,F708,D708,E708,I708,G708,H708,L708,J708,K708)</f>
        <v>3.8083333333333334E-4</v>
      </c>
      <c r="R708" s="36">
        <f t="shared" ref="R708:R771" si="34">AVERAGE(P708,O708,N708,M708)</f>
        <v>0</v>
      </c>
      <c r="S708" s="37">
        <f t="shared" ref="S708:S771" si="35">Q708-R708</f>
        <v>3.8083333333333334E-4</v>
      </c>
      <c r="T708" s="37" t="s">
        <v>1723</v>
      </c>
      <c r="U708" s="37" t="s">
        <v>1723</v>
      </c>
    </row>
    <row r="709" spans="1:21" x14ac:dyDescent="0.2">
      <c r="A709" s="34">
        <v>0</v>
      </c>
      <c r="B709" s="34">
        <v>0</v>
      </c>
      <c r="C709" s="34">
        <v>0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2.3921999999999999E-2</v>
      </c>
      <c r="K709" s="34">
        <v>3.3278000000000002E-2</v>
      </c>
      <c r="L709" s="34">
        <v>2.2800999999999998E-2</v>
      </c>
      <c r="M709" s="35">
        <v>0</v>
      </c>
      <c r="N709" s="35">
        <v>0</v>
      </c>
      <c r="O709" s="35">
        <v>2.5152999999999998E-2</v>
      </c>
      <c r="P709" s="35">
        <v>0</v>
      </c>
      <c r="Q709" s="36">
        <f t="shared" si="33"/>
        <v>6.6667499999999999E-3</v>
      </c>
      <c r="R709" s="36">
        <f t="shared" si="34"/>
        <v>6.2882499999999996E-3</v>
      </c>
      <c r="S709" s="37">
        <f t="shared" si="35"/>
        <v>3.7850000000000036E-4</v>
      </c>
      <c r="T709" s="37" t="s">
        <v>2604</v>
      </c>
      <c r="U709" s="37" t="s">
        <v>2604</v>
      </c>
    </row>
    <row r="710" spans="1:21" x14ac:dyDescent="0.2">
      <c r="A710" s="34">
        <v>0</v>
      </c>
      <c r="B710" s="34">
        <v>0</v>
      </c>
      <c r="C710" s="34">
        <v>4.5199999999999997E-3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5">
        <v>0</v>
      </c>
      <c r="N710" s="35">
        <v>0</v>
      </c>
      <c r="O710" s="35">
        <v>0</v>
      </c>
      <c r="P710" s="35">
        <v>0</v>
      </c>
      <c r="Q710" s="36">
        <f t="shared" si="33"/>
        <v>3.7666666666666664E-4</v>
      </c>
      <c r="R710" s="36">
        <f t="shared" si="34"/>
        <v>0</v>
      </c>
      <c r="S710" s="37">
        <f t="shared" si="35"/>
        <v>3.7666666666666664E-4</v>
      </c>
      <c r="T710" s="37" t="s">
        <v>1674</v>
      </c>
      <c r="U710" s="37" t="s">
        <v>1673</v>
      </c>
    </row>
    <row r="711" spans="1:21" x14ac:dyDescent="0.2">
      <c r="A711" s="34">
        <v>0</v>
      </c>
      <c r="B711" s="34">
        <v>4.5100000000000001E-3</v>
      </c>
      <c r="C711" s="34">
        <v>0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5">
        <v>0</v>
      </c>
      <c r="N711" s="35">
        <v>0</v>
      </c>
      <c r="O711" s="35">
        <v>0</v>
      </c>
      <c r="P711" s="35">
        <v>0</v>
      </c>
      <c r="Q711" s="36">
        <f t="shared" si="33"/>
        <v>3.7583333333333333E-4</v>
      </c>
      <c r="R711" s="36">
        <f t="shared" si="34"/>
        <v>0</v>
      </c>
      <c r="S711" s="37">
        <f t="shared" si="35"/>
        <v>3.7583333333333333E-4</v>
      </c>
      <c r="T711" s="37" t="s">
        <v>672</v>
      </c>
      <c r="U711" s="37" t="s">
        <v>672</v>
      </c>
    </row>
    <row r="712" spans="1:21" x14ac:dyDescent="0.2">
      <c r="A712" s="34">
        <v>0</v>
      </c>
      <c r="B712" s="34">
        <v>0</v>
      </c>
      <c r="C712" s="34">
        <v>4.4889999999999999E-3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5">
        <v>0</v>
      </c>
      <c r="N712" s="35">
        <v>0</v>
      </c>
      <c r="O712" s="35">
        <v>0</v>
      </c>
      <c r="P712" s="35">
        <v>0</v>
      </c>
      <c r="Q712" s="36">
        <f t="shared" si="33"/>
        <v>3.7408333333333331E-4</v>
      </c>
      <c r="R712" s="36">
        <f t="shared" si="34"/>
        <v>0</v>
      </c>
      <c r="S712" s="37">
        <f t="shared" si="35"/>
        <v>3.7408333333333331E-4</v>
      </c>
      <c r="T712" s="37" t="s">
        <v>830</v>
      </c>
      <c r="U712" s="37" t="s">
        <v>830</v>
      </c>
    </row>
    <row r="713" spans="1:21" x14ac:dyDescent="0.2">
      <c r="A713" s="34">
        <v>0</v>
      </c>
      <c r="B713" s="34">
        <v>0</v>
      </c>
      <c r="C713" s="34">
        <v>0</v>
      </c>
      <c r="D713" s="34">
        <v>0</v>
      </c>
      <c r="E713" s="34">
        <v>4.4799999999999996E-3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5">
        <v>0</v>
      </c>
      <c r="N713" s="35">
        <v>0</v>
      </c>
      <c r="O713" s="35">
        <v>0</v>
      </c>
      <c r="P713" s="35">
        <v>0</v>
      </c>
      <c r="Q713" s="36">
        <f t="shared" si="33"/>
        <v>3.7333333333333332E-4</v>
      </c>
      <c r="R713" s="36">
        <f t="shared" si="34"/>
        <v>0</v>
      </c>
      <c r="S713" s="37">
        <f t="shared" si="35"/>
        <v>3.7333333333333332E-4</v>
      </c>
      <c r="T713" s="37" t="s">
        <v>769</v>
      </c>
      <c r="U713" s="37" t="s">
        <v>769</v>
      </c>
    </row>
    <row r="714" spans="1:21" x14ac:dyDescent="0.2">
      <c r="A714" s="34">
        <v>0</v>
      </c>
      <c r="B714" s="34">
        <v>0</v>
      </c>
      <c r="C714" s="34">
        <v>4.4739999999999997E-3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5">
        <v>0</v>
      </c>
      <c r="N714" s="35">
        <v>0</v>
      </c>
      <c r="O714" s="35">
        <v>0</v>
      </c>
      <c r="P714" s="35">
        <v>0</v>
      </c>
      <c r="Q714" s="36">
        <f t="shared" si="33"/>
        <v>3.7283333333333331E-4</v>
      </c>
      <c r="R714" s="36">
        <f t="shared" si="34"/>
        <v>0</v>
      </c>
      <c r="S714" s="37">
        <f t="shared" si="35"/>
        <v>3.7283333333333331E-4</v>
      </c>
      <c r="T714" s="37" t="s">
        <v>1733</v>
      </c>
      <c r="U714" s="37" t="s">
        <v>1733</v>
      </c>
    </row>
    <row r="715" spans="1:21" x14ac:dyDescent="0.2">
      <c r="A715" s="34">
        <v>0</v>
      </c>
      <c r="B715" s="34">
        <v>0</v>
      </c>
      <c r="C715" s="34">
        <v>4.4689999999999999E-3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5">
        <v>0</v>
      </c>
      <c r="N715" s="35">
        <v>0</v>
      </c>
      <c r="O715" s="35">
        <v>0</v>
      </c>
      <c r="P715" s="35">
        <v>0</v>
      </c>
      <c r="Q715" s="36">
        <f t="shared" si="33"/>
        <v>3.7241666666666667E-4</v>
      </c>
      <c r="R715" s="36">
        <f t="shared" si="34"/>
        <v>0</v>
      </c>
      <c r="S715" s="37">
        <f t="shared" si="35"/>
        <v>3.7241666666666667E-4</v>
      </c>
      <c r="T715" s="37" t="s">
        <v>675</v>
      </c>
      <c r="U715" s="37" t="s">
        <v>675</v>
      </c>
    </row>
    <row r="716" spans="1:21" x14ac:dyDescent="0.2">
      <c r="A716" s="34">
        <v>0</v>
      </c>
      <c r="B716" s="34">
        <v>4.4200000000000003E-3</v>
      </c>
      <c r="C716" s="34">
        <v>0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5">
        <v>0</v>
      </c>
      <c r="N716" s="35">
        <v>0</v>
      </c>
      <c r="O716" s="35">
        <v>0</v>
      </c>
      <c r="P716" s="35">
        <v>0</v>
      </c>
      <c r="Q716" s="36">
        <f t="shared" si="33"/>
        <v>3.6833333333333336E-4</v>
      </c>
      <c r="R716" s="36">
        <f t="shared" si="34"/>
        <v>0</v>
      </c>
      <c r="S716" s="37">
        <f t="shared" si="35"/>
        <v>3.6833333333333336E-4</v>
      </c>
      <c r="T716" s="37" t="s">
        <v>739</v>
      </c>
      <c r="U716" s="37" t="s">
        <v>739</v>
      </c>
    </row>
    <row r="717" spans="1:21" x14ac:dyDescent="0.2">
      <c r="A717" s="34">
        <v>0</v>
      </c>
      <c r="B717" s="34">
        <v>4.4200000000000003E-3</v>
      </c>
      <c r="C717" s="34">
        <v>0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5">
        <v>0</v>
      </c>
      <c r="N717" s="35">
        <v>0</v>
      </c>
      <c r="O717" s="35">
        <v>0</v>
      </c>
      <c r="P717" s="35">
        <v>0</v>
      </c>
      <c r="Q717" s="36">
        <f t="shared" si="33"/>
        <v>3.6833333333333336E-4</v>
      </c>
      <c r="R717" s="36">
        <f t="shared" si="34"/>
        <v>0</v>
      </c>
      <c r="S717" s="37">
        <f t="shared" si="35"/>
        <v>3.6833333333333336E-4</v>
      </c>
      <c r="T717" s="37" t="s">
        <v>2375</v>
      </c>
      <c r="U717" s="37" t="s">
        <v>2375</v>
      </c>
    </row>
    <row r="718" spans="1:21" x14ac:dyDescent="0.2">
      <c r="A718" s="34">
        <v>0</v>
      </c>
      <c r="B718" s="34">
        <v>0</v>
      </c>
      <c r="C718" s="34">
        <v>4.3959999999999997E-3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5">
        <v>0</v>
      </c>
      <c r="N718" s="35">
        <v>0</v>
      </c>
      <c r="O718" s="35">
        <v>0</v>
      </c>
      <c r="P718" s="35">
        <v>0</v>
      </c>
      <c r="Q718" s="36">
        <f t="shared" si="33"/>
        <v>3.6633333333333331E-4</v>
      </c>
      <c r="R718" s="36">
        <f t="shared" si="34"/>
        <v>0</v>
      </c>
      <c r="S718" s="37">
        <f t="shared" si="35"/>
        <v>3.6633333333333331E-4</v>
      </c>
      <c r="T718" s="37" t="s">
        <v>2266</v>
      </c>
      <c r="U718" s="37" t="s">
        <v>2266</v>
      </c>
    </row>
    <row r="719" spans="1:21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4.3819999999999996E-3</v>
      </c>
      <c r="L719" s="34">
        <v>0</v>
      </c>
      <c r="M719" s="35">
        <v>0</v>
      </c>
      <c r="N719" s="35">
        <v>0</v>
      </c>
      <c r="O719" s="35">
        <v>0</v>
      </c>
      <c r="P719" s="35">
        <v>0</v>
      </c>
      <c r="Q719" s="36">
        <f t="shared" si="33"/>
        <v>3.6516666666666663E-4</v>
      </c>
      <c r="R719" s="36">
        <f t="shared" si="34"/>
        <v>0</v>
      </c>
      <c r="S719" s="37">
        <f t="shared" si="35"/>
        <v>3.6516666666666663E-4</v>
      </c>
      <c r="T719" s="37" t="s">
        <v>2388</v>
      </c>
      <c r="U719" s="37" t="s">
        <v>2388</v>
      </c>
    </row>
    <row r="720" spans="1:21" x14ac:dyDescent="0.2">
      <c r="A720" s="34">
        <v>0</v>
      </c>
      <c r="B720" s="34">
        <v>0</v>
      </c>
      <c r="C720" s="34">
        <v>0</v>
      </c>
      <c r="D720" s="34">
        <v>0</v>
      </c>
      <c r="E720" s="34">
        <v>0</v>
      </c>
      <c r="F720" s="34">
        <v>0</v>
      </c>
      <c r="G720" s="34">
        <v>0</v>
      </c>
      <c r="H720" s="34">
        <v>4.3620000000000004E-3</v>
      </c>
      <c r="I720" s="34">
        <v>0</v>
      </c>
      <c r="J720" s="34">
        <v>0</v>
      </c>
      <c r="K720" s="34">
        <v>0</v>
      </c>
      <c r="L720" s="34">
        <v>0</v>
      </c>
      <c r="M720" s="35">
        <v>0</v>
      </c>
      <c r="N720" s="35">
        <v>0</v>
      </c>
      <c r="O720" s="35">
        <v>0</v>
      </c>
      <c r="P720" s="35">
        <v>0</v>
      </c>
      <c r="Q720" s="36">
        <f t="shared" si="33"/>
        <v>3.6350000000000005E-4</v>
      </c>
      <c r="R720" s="36">
        <f t="shared" si="34"/>
        <v>0</v>
      </c>
      <c r="S720" s="37">
        <f t="shared" si="35"/>
        <v>3.6350000000000005E-4</v>
      </c>
      <c r="T720" s="37" t="s">
        <v>2113</v>
      </c>
      <c r="U720" s="37" t="s">
        <v>2113</v>
      </c>
    </row>
    <row r="721" spans="1:21" x14ac:dyDescent="0.2">
      <c r="A721" s="34">
        <v>0</v>
      </c>
      <c r="B721" s="34">
        <v>4.3200000000000001E-3</v>
      </c>
      <c r="C721" s="34">
        <v>0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0</v>
      </c>
      <c r="M721" s="35">
        <v>0</v>
      </c>
      <c r="N721" s="35">
        <v>0</v>
      </c>
      <c r="O721" s="35">
        <v>0</v>
      </c>
      <c r="P721" s="35">
        <v>0</v>
      </c>
      <c r="Q721" s="36">
        <f t="shared" si="33"/>
        <v>3.6000000000000002E-4</v>
      </c>
      <c r="R721" s="36">
        <f t="shared" si="34"/>
        <v>0</v>
      </c>
      <c r="S721" s="37">
        <f t="shared" si="35"/>
        <v>3.6000000000000002E-4</v>
      </c>
      <c r="T721" s="37" t="s">
        <v>732</v>
      </c>
      <c r="U721" s="37" t="s">
        <v>731</v>
      </c>
    </row>
    <row r="722" spans="1:21" x14ac:dyDescent="0.2">
      <c r="A722" s="34">
        <v>0</v>
      </c>
      <c r="B722" s="34">
        <v>0</v>
      </c>
      <c r="C722" s="34">
        <v>4.3150000000000003E-3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0</v>
      </c>
      <c r="M722" s="35">
        <v>0</v>
      </c>
      <c r="N722" s="35">
        <v>0</v>
      </c>
      <c r="O722" s="35">
        <v>0</v>
      </c>
      <c r="P722" s="35">
        <v>0</v>
      </c>
      <c r="Q722" s="36">
        <f t="shared" si="33"/>
        <v>3.5958333333333334E-4</v>
      </c>
      <c r="R722" s="36">
        <f t="shared" si="34"/>
        <v>0</v>
      </c>
      <c r="S722" s="37">
        <f t="shared" si="35"/>
        <v>3.5958333333333334E-4</v>
      </c>
      <c r="T722" s="37" t="s">
        <v>2108</v>
      </c>
      <c r="U722" s="37" t="s">
        <v>2108</v>
      </c>
    </row>
    <row r="723" spans="1:21" x14ac:dyDescent="0.2">
      <c r="A723" s="34">
        <v>0</v>
      </c>
      <c r="B723" s="34">
        <v>0</v>
      </c>
      <c r="C723" s="34">
        <v>4.2329999999999998E-3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  <c r="M723" s="35">
        <v>0</v>
      </c>
      <c r="N723" s="35">
        <v>0</v>
      </c>
      <c r="O723" s="35">
        <v>0</v>
      </c>
      <c r="P723" s="35">
        <v>0</v>
      </c>
      <c r="Q723" s="36">
        <f t="shared" si="33"/>
        <v>3.5274999999999998E-4</v>
      </c>
      <c r="R723" s="36">
        <f t="shared" si="34"/>
        <v>0</v>
      </c>
      <c r="S723" s="37">
        <f t="shared" si="35"/>
        <v>3.5274999999999998E-4</v>
      </c>
      <c r="T723" s="37" t="s">
        <v>276</v>
      </c>
      <c r="U723" s="37" t="s">
        <v>275</v>
      </c>
    </row>
    <row r="724" spans="1:21" x14ac:dyDescent="0.2">
      <c r="A724" s="34">
        <v>0</v>
      </c>
      <c r="B724" s="34">
        <v>0</v>
      </c>
      <c r="C724" s="34">
        <v>0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4.2300000000000003E-3</v>
      </c>
      <c r="L724" s="34">
        <v>0</v>
      </c>
      <c r="M724" s="35">
        <v>0</v>
      </c>
      <c r="N724" s="35">
        <v>0</v>
      </c>
      <c r="O724" s="35">
        <v>0</v>
      </c>
      <c r="P724" s="35">
        <v>0</v>
      </c>
      <c r="Q724" s="36">
        <f t="shared" si="33"/>
        <v>3.525E-4</v>
      </c>
      <c r="R724" s="36">
        <f t="shared" si="34"/>
        <v>0</v>
      </c>
      <c r="S724" s="37">
        <f t="shared" si="35"/>
        <v>3.525E-4</v>
      </c>
      <c r="T724" s="37" t="s">
        <v>2027</v>
      </c>
      <c r="U724" s="37" t="s">
        <v>2027</v>
      </c>
    </row>
    <row r="725" spans="1:21" x14ac:dyDescent="0.2">
      <c r="A725" s="34">
        <v>0</v>
      </c>
      <c r="B725" s="34">
        <v>0</v>
      </c>
      <c r="C725" s="34">
        <v>4.215E-3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  <c r="L725" s="34">
        <v>0</v>
      </c>
      <c r="M725" s="35">
        <v>0</v>
      </c>
      <c r="N725" s="35">
        <v>0</v>
      </c>
      <c r="O725" s="35">
        <v>0</v>
      </c>
      <c r="P725" s="35">
        <v>0</v>
      </c>
      <c r="Q725" s="36">
        <f t="shared" si="33"/>
        <v>3.5125E-4</v>
      </c>
      <c r="R725" s="36">
        <f t="shared" si="34"/>
        <v>0</v>
      </c>
      <c r="S725" s="37">
        <f t="shared" si="35"/>
        <v>3.5125E-4</v>
      </c>
      <c r="T725" s="37" t="s">
        <v>1667</v>
      </c>
      <c r="U725" s="37" t="s">
        <v>1667</v>
      </c>
    </row>
    <row r="726" spans="1:21" x14ac:dyDescent="0.2">
      <c r="A726" s="34">
        <v>0</v>
      </c>
      <c r="B726" s="34">
        <v>0</v>
      </c>
      <c r="C726" s="34">
        <v>4.1840000000000002E-3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5">
        <v>0</v>
      </c>
      <c r="N726" s="35">
        <v>0</v>
      </c>
      <c r="O726" s="35">
        <v>0</v>
      </c>
      <c r="P726" s="35">
        <v>0</v>
      </c>
      <c r="Q726" s="36">
        <f t="shared" si="33"/>
        <v>3.4866666666666667E-4</v>
      </c>
      <c r="R726" s="36">
        <f t="shared" si="34"/>
        <v>0</v>
      </c>
      <c r="S726" s="37">
        <f t="shared" si="35"/>
        <v>3.4866666666666667E-4</v>
      </c>
      <c r="T726" s="37" t="s">
        <v>690</v>
      </c>
      <c r="U726" s="37" t="s">
        <v>690</v>
      </c>
    </row>
    <row r="727" spans="1:21" x14ac:dyDescent="0.2">
      <c r="A727" s="34">
        <v>0</v>
      </c>
      <c r="B727" s="34">
        <v>4.1710000000000002E-3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0</v>
      </c>
      <c r="M727" s="35">
        <v>0</v>
      </c>
      <c r="N727" s="35">
        <v>0</v>
      </c>
      <c r="O727" s="35">
        <v>0</v>
      </c>
      <c r="P727" s="35">
        <v>0</v>
      </c>
      <c r="Q727" s="36">
        <f t="shared" si="33"/>
        <v>3.4758333333333337E-4</v>
      </c>
      <c r="R727" s="36">
        <f t="shared" si="34"/>
        <v>0</v>
      </c>
      <c r="S727" s="37">
        <f t="shared" si="35"/>
        <v>3.4758333333333337E-4</v>
      </c>
      <c r="T727" s="37" t="s">
        <v>2345</v>
      </c>
      <c r="U727" s="37" t="s">
        <v>2345</v>
      </c>
    </row>
    <row r="728" spans="1:21" x14ac:dyDescent="0.2">
      <c r="A728" s="34">
        <v>0</v>
      </c>
      <c r="B728" s="34">
        <v>0</v>
      </c>
      <c r="C728" s="34">
        <v>4.1489999999999999E-3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0</v>
      </c>
      <c r="M728" s="35">
        <v>0</v>
      </c>
      <c r="N728" s="35">
        <v>0</v>
      </c>
      <c r="O728" s="35">
        <v>0</v>
      </c>
      <c r="P728" s="35">
        <v>0</v>
      </c>
      <c r="Q728" s="36">
        <f t="shared" si="33"/>
        <v>3.4574999999999997E-4</v>
      </c>
      <c r="R728" s="36">
        <f t="shared" si="34"/>
        <v>0</v>
      </c>
      <c r="S728" s="37">
        <f t="shared" si="35"/>
        <v>3.4574999999999997E-4</v>
      </c>
      <c r="T728" s="37" t="s">
        <v>691</v>
      </c>
      <c r="U728" s="37" t="s">
        <v>691</v>
      </c>
    </row>
    <row r="729" spans="1:21" x14ac:dyDescent="0.2">
      <c r="A729" s="34">
        <v>0</v>
      </c>
      <c r="B729" s="34">
        <v>0</v>
      </c>
      <c r="C729" s="34">
        <v>0</v>
      </c>
      <c r="D729" s="34">
        <v>0</v>
      </c>
      <c r="E729" s="34">
        <v>4.1450000000000002E-3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  <c r="M729" s="35">
        <v>0</v>
      </c>
      <c r="N729" s="35">
        <v>0</v>
      </c>
      <c r="O729" s="35">
        <v>0</v>
      </c>
      <c r="P729" s="35">
        <v>0</v>
      </c>
      <c r="Q729" s="36">
        <f t="shared" si="33"/>
        <v>3.4541666666666667E-4</v>
      </c>
      <c r="R729" s="36">
        <f t="shared" si="34"/>
        <v>0</v>
      </c>
      <c r="S729" s="37">
        <f t="shared" si="35"/>
        <v>3.4541666666666667E-4</v>
      </c>
      <c r="T729" s="37" t="s">
        <v>1886</v>
      </c>
      <c r="U729" s="37" t="s">
        <v>1885</v>
      </c>
    </row>
    <row r="730" spans="1:21" x14ac:dyDescent="0.2">
      <c r="A730" s="34">
        <v>0</v>
      </c>
      <c r="B730" s="34">
        <v>0</v>
      </c>
      <c r="C730" s="34">
        <v>0</v>
      </c>
      <c r="D730" s="34">
        <v>0</v>
      </c>
      <c r="E730" s="34">
        <v>4.1450000000000002E-3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0</v>
      </c>
      <c r="M730" s="35">
        <v>0</v>
      </c>
      <c r="N730" s="35">
        <v>0</v>
      </c>
      <c r="O730" s="35">
        <v>0</v>
      </c>
      <c r="P730" s="35">
        <v>0</v>
      </c>
      <c r="Q730" s="36">
        <f t="shared" si="33"/>
        <v>3.4541666666666667E-4</v>
      </c>
      <c r="R730" s="36">
        <f t="shared" si="34"/>
        <v>0</v>
      </c>
      <c r="S730" s="37">
        <f t="shared" si="35"/>
        <v>3.4541666666666667E-4</v>
      </c>
      <c r="T730" s="37" t="s">
        <v>708</v>
      </c>
      <c r="U730" s="37" t="s">
        <v>708</v>
      </c>
    </row>
    <row r="731" spans="1:21" x14ac:dyDescent="0.2">
      <c r="A731" s="34">
        <v>0</v>
      </c>
      <c r="B731" s="34">
        <v>4.1149999999999997E-3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0</v>
      </c>
      <c r="M731" s="35">
        <v>0</v>
      </c>
      <c r="N731" s="35">
        <v>0</v>
      </c>
      <c r="O731" s="35">
        <v>0</v>
      </c>
      <c r="P731" s="35">
        <v>0</v>
      </c>
      <c r="Q731" s="36">
        <f t="shared" si="33"/>
        <v>3.4291666666666666E-4</v>
      </c>
      <c r="R731" s="36">
        <f t="shared" si="34"/>
        <v>0</v>
      </c>
      <c r="S731" s="37">
        <f t="shared" si="35"/>
        <v>3.4291666666666666E-4</v>
      </c>
      <c r="T731" s="37" t="s">
        <v>651</v>
      </c>
      <c r="U731" s="37" t="s">
        <v>651</v>
      </c>
    </row>
    <row r="732" spans="1:21" x14ac:dyDescent="0.2">
      <c r="A732" s="34">
        <v>0</v>
      </c>
      <c r="B732" s="34">
        <v>0</v>
      </c>
      <c r="C732" s="34">
        <v>0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4.0959999999999998E-3</v>
      </c>
      <c r="M732" s="35">
        <v>0</v>
      </c>
      <c r="N732" s="35">
        <v>0</v>
      </c>
      <c r="O732" s="35">
        <v>0</v>
      </c>
      <c r="P732" s="35">
        <v>0</v>
      </c>
      <c r="Q732" s="36">
        <f t="shared" si="33"/>
        <v>3.413333333333333E-4</v>
      </c>
      <c r="R732" s="36">
        <f t="shared" si="34"/>
        <v>0</v>
      </c>
      <c r="S732" s="37">
        <f t="shared" si="35"/>
        <v>3.413333333333333E-4</v>
      </c>
      <c r="T732" s="37" t="s">
        <v>757</v>
      </c>
      <c r="U732" s="37" t="s">
        <v>757</v>
      </c>
    </row>
    <row r="733" spans="1:21" x14ac:dyDescent="0.2">
      <c r="A733" s="34">
        <v>0</v>
      </c>
      <c r="B733" s="34">
        <v>4.0119999999999999E-3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  <c r="M733" s="35">
        <v>0</v>
      </c>
      <c r="N733" s="35">
        <v>0</v>
      </c>
      <c r="O733" s="35">
        <v>0</v>
      </c>
      <c r="P733" s="35">
        <v>0</v>
      </c>
      <c r="Q733" s="36">
        <f t="shared" si="33"/>
        <v>3.3433333333333335E-4</v>
      </c>
      <c r="R733" s="36">
        <f t="shared" si="34"/>
        <v>0</v>
      </c>
      <c r="S733" s="37">
        <f t="shared" si="35"/>
        <v>3.3433333333333335E-4</v>
      </c>
      <c r="T733" s="37" t="s">
        <v>1738</v>
      </c>
      <c r="U733" s="37" t="s">
        <v>1738</v>
      </c>
    </row>
    <row r="734" spans="1:21" x14ac:dyDescent="0.2">
      <c r="A734" s="34">
        <v>0</v>
      </c>
      <c r="B734" s="34">
        <v>0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3.98E-3</v>
      </c>
      <c r="L734" s="34">
        <v>0</v>
      </c>
      <c r="M734" s="35">
        <v>0</v>
      </c>
      <c r="N734" s="35">
        <v>0</v>
      </c>
      <c r="O734" s="35">
        <v>0</v>
      </c>
      <c r="P734" s="35">
        <v>0</v>
      </c>
      <c r="Q734" s="36">
        <f t="shared" si="33"/>
        <v>3.3166666666666669E-4</v>
      </c>
      <c r="R734" s="36">
        <f t="shared" si="34"/>
        <v>0</v>
      </c>
      <c r="S734" s="37">
        <f t="shared" si="35"/>
        <v>3.3166666666666669E-4</v>
      </c>
      <c r="T734" s="37" t="s">
        <v>2025</v>
      </c>
      <c r="U734" s="37" t="s">
        <v>2025</v>
      </c>
    </row>
    <row r="735" spans="1:21" x14ac:dyDescent="0.2">
      <c r="A735" s="34">
        <v>0</v>
      </c>
      <c r="B735" s="34">
        <v>0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3.9529999999999999E-3</v>
      </c>
      <c r="L735" s="34">
        <v>0</v>
      </c>
      <c r="M735" s="35">
        <v>0</v>
      </c>
      <c r="N735" s="35">
        <v>0</v>
      </c>
      <c r="O735" s="35">
        <v>0</v>
      </c>
      <c r="P735" s="35">
        <v>0</v>
      </c>
      <c r="Q735" s="36">
        <f t="shared" si="33"/>
        <v>3.2941666666666666E-4</v>
      </c>
      <c r="R735" s="36">
        <f t="shared" si="34"/>
        <v>0</v>
      </c>
      <c r="S735" s="37">
        <f t="shared" si="35"/>
        <v>3.2941666666666666E-4</v>
      </c>
      <c r="T735" s="37" t="s">
        <v>1174</v>
      </c>
      <c r="U735" s="37" t="s">
        <v>1174</v>
      </c>
    </row>
    <row r="736" spans="1:21" x14ac:dyDescent="0.2">
      <c r="A736" s="34">
        <v>0</v>
      </c>
      <c r="B736" s="34">
        <v>0</v>
      </c>
      <c r="C736" s="34">
        <v>3.9329999999999999E-3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5">
        <v>0</v>
      </c>
      <c r="N736" s="35">
        <v>0</v>
      </c>
      <c r="O736" s="35">
        <v>0</v>
      </c>
      <c r="P736" s="35">
        <v>0</v>
      </c>
      <c r="Q736" s="36">
        <f t="shared" si="33"/>
        <v>3.2774999999999997E-4</v>
      </c>
      <c r="R736" s="36">
        <f t="shared" si="34"/>
        <v>0</v>
      </c>
      <c r="S736" s="37">
        <f t="shared" si="35"/>
        <v>3.2774999999999997E-4</v>
      </c>
      <c r="T736" s="37" t="s">
        <v>2226</v>
      </c>
      <c r="U736" s="37" t="s">
        <v>2225</v>
      </c>
    </row>
    <row r="737" spans="1:21" x14ac:dyDescent="0.2">
      <c r="A737" s="34">
        <v>0</v>
      </c>
      <c r="B737" s="34">
        <v>0</v>
      </c>
      <c r="C737" s="34">
        <v>3.9220000000000001E-3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5">
        <v>0</v>
      </c>
      <c r="N737" s="35">
        <v>0</v>
      </c>
      <c r="O737" s="35">
        <v>0</v>
      </c>
      <c r="P737" s="35">
        <v>0</v>
      </c>
      <c r="Q737" s="36">
        <f t="shared" si="33"/>
        <v>3.2683333333333333E-4</v>
      </c>
      <c r="R737" s="36">
        <f t="shared" si="34"/>
        <v>0</v>
      </c>
      <c r="S737" s="37">
        <f t="shared" si="35"/>
        <v>3.2683333333333333E-4</v>
      </c>
      <c r="T737" s="37" t="s">
        <v>806</v>
      </c>
      <c r="U737" s="37" t="s">
        <v>806</v>
      </c>
    </row>
    <row r="738" spans="1:21" x14ac:dyDescent="0.2">
      <c r="A738" s="34">
        <v>0</v>
      </c>
      <c r="B738" s="34">
        <v>0</v>
      </c>
      <c r="C738" s="34">
        <v>0</v>
      </c>
      <c r="D738" s="34">
        <v>0</v>
      </c>
      <c r="E738" s="34">
        <v>3.9020000000000001E-3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5">
        <v>0</v>
      </c>
      <c r="N738" s="35">
        <v>0</v>
      </c>
      <c r="O738" s="35">
        <v>0</v>
      </c>
      <c r="P738" s="35">
        <v>0</v>
      </c>
      <c r="Q738" s="36">
        <f t="shared" si="33"/>
        <v>3.2516666666666669E-4</v>
      </c>
      <c r="R738" s="36">
        <f t="shared" si="34"/>
        <v>0</v>
      </c>
      <c r="S738" s="37">
        <f t="shared" si="35"/>
        <v>3.2516666666666669E-4</v>
      </c>
      <c r="T738" s="37" t="s">
        <v>678</v>
      </c>
      <c r="U738" s="37" t="s">
        <v>677</v>
      </c>
    </row>
    <row r="739" spans="1:21" x14ac:dyDescent="0.2">
      <c r="A739" s="34">
        <v>0</v>
      </c>
      <c r="B739" s="34">
        <v>0</v>
      </c>
      <c r="C739" s="34">
        <v>0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3.8969999999999999E-3</v>
      </c>
      <c r="L739" s="34">
        <v>0</v>
      </c>
      <c r="M739" s="35">
        <v>0</v>
      </c>
      <c r="N739" s="35">
        <v>0</v>
      </c>
      <c r="O739" s="35">
        <v>0</v>
      </c>
      <c r="P739" s="35">
        <v>0</v>
      </c>
      <c r="Q739" s="36">
        <f t="shared" si="33"/>
        <v>3.2475000000000001E-4</v>
      </c>
      <c r="R739" s="36">
        <f t="shared" si="34"/>
        <v>0</v>
      </c>
      <c r="S739" s="37">
        <f t="shared" si="35"/>
        <v>3.2475000000000001E-4</v>
      </c>
      <c r="T739" s="37" t="s">
        <v>1600</v>
      </c>
      <c r="U739" s="37" t="s">
        <v>1600</v>
      </c>
    </row>
    <row r="740" spans="1:21" x14ac:dyDescent="0.2">
      <c r="A740" s="34">
        <v>0</v>
      </c>
      <c r="B740" s="34">
        <v>0</v>
      </c>
      <c r="C740" s="34">
        <v>0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3.885E-3</v>
      </c>
      <c r="L740" s="34">
        <v>0</v>
      </c>
      <c r="M740" s="35">
        <v>0</v>
      </c>
      <c r="N740" s="35">
        <v>0</v>
      </c>
      <c r="O740" s="35">
        <v>0</v>
      </c>
      <c r="P740" s="35">
        <v>0</v>
      </c>
      <c r="Q740" s="36">
        <f t="shared" si="33"/>
        <v>3.2374999999999998E-4</v>
      </c>
      <c r="R740" s="36">
        <f t="shared" si="34"/>
        <v>0</v>
      </c>
      <c r="S740" s="37">
        <f t="shared" si="35"/>
        <v>3.2374999999999998E-4</v>
      </c>
      <c r="T740" s="37" t="s">
        <v>1601</v>
      </c>
      <c r="U740" s="37" t="s">
        <v>1601</v>
      </c>
    </row>
    <row r="741" spans="1:21" x14ac:dyDescent="0.2">
      <c r="A741" s="34">
        <v>0</v>
      </c>
      <c r="B741" s="34">
        <v>0</v>
      </c>
      <c r="C741" s="34">
        <v>3.8760000000000001E-3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5">
        <v>0</v>
      </c>
      <c r="N741" s="35">
        <v>0</v>
      </c>
      <c r="O741" s="35">
        <v>0</v>
      </c>
      <c r="P741" s="35">
        <v>0</v>
      </c>
      <c r="Q741" s="36">
        <f t="shared" si="33"/>
        <v>3.2299999999999999E-4</v>
      </c>
      <c r="R741" s="36">
        <f t="shared" si="34"/>
        <v>0</v>
      </c>
      <c r="S741" s="37">
        <f t="shared" si="35"/>
        <v>3.2299999999999999E-4</v>
      </c>
      <c r="T741" s="37" t="s">
        <v>2532</v>
      </c>
      <c r="U741" s="37" t="s">
        <v>2532</v>
      </c>
    </row>
    <row r="742" spans="1:21" x14ac:dyDescent="0.2">
      <c r="A742" s="34">
        <v>0</v>
      </c>
      <c r="B742" s="34">
        <v>0</v>
      </c>
      <c r="C742" s="34">
        <v>0</v>
      </c>
      <c r="D742" s="34">
        <v>0</v>
      </c>
      <c r="E742" s="34">
        <v>3.839E-3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5">
        <v>0</v>
      </c>
      <c r="N742" s="35">
        <v>0</v>
      </c>
      <c r="O742" s="35">
        <v>0</v>
      </c>
      <c r="P742" s="35">
        <v>0</v>
      </c>
      <c r="Q742" s="36">
        <f t="shared" si="33"/>
        <v>3.1991666666666665E-4</v>
      </c>
      <c r="R742" s="36">
        <f t="shared" si="34"/>
        <v>0</v>
      </c>
      <c r="S742" s="37">
        <f t="shared" si="35"/>
        <v>3.1991666666666665E-4</v>
      </c>
      <c r="T742" s="37" t="s">
        <v>2214</v>
      </c>
      <c r="U742" s="37" t="s">
        <v>2214</v>
      </c>
    </row>
    <row r="743" spans="1:21" x14ac:dyDescent="0.2">
      <c r="A743" s="34">
        <v>0</v>
      </c>
      <c r="B743" s="34">
        <v>0</v>
      </c>
      <c r="C743" s="34">
        <v>0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3.6970000000000002E-3</v>
      </c>
      <c r="M743" s="35">
        <v>0</v>
      </c>
      <c r="N743" s="35">
        <v>0</v>
      </c>
      <c r="O743" s="35">
        <v>0</v>
      </c>
      <c r="P743" s="35">
        <v>0</v>
      </c>
      <c r="Q743" s="36">
        <f t="shared" si="33"/>
        <v>3.0808333333333333E-4</v>
      </c>
      <c r="R743" s="36">
        <f t="shared" si="34"/>
        <v>0</v>
      </c>
      <c r="S743" s="37">
        <f t="shared" si="35"/>
        <v>3.0808333333333333E-4</v>
      </c>
      <c r="T743" s="37" t="s">
        <v>1812</v>
      </c>
      <c r="U743" s="37" t="s">
        <v>1812</v>
      </c>
    </row>
    <row r="744" spans="1:21" x14ac:dyDescent="0.2">
      <c r="A744" s="34">
        <v>0</v>
      </c>
      <c r="B744" s="34">
        <v>0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3.6949999999999999E-3</v>
      </c>
      <c r="M744" s="35">
        <v>0</v>
      </c>
      <c r="N744" s="35">
        <v>0</v>
      </c>
      <c r="O744" s="35">
        <v>0</v>
      </c>
      <c r="P744" s="35">
        <v>0</v>
      </c>
      <c r="Q744" s="36">
        <f t="shared" si="33"/>
        <v>3.0791666666666668E-4</v>
      </c>
      <c r="R744" s="36">
        <f t="shared" si="34"/>
        <v>0</v>
      </c>
      <c r="S744" s="37">
        <f t="shared" si="35"/>
        <v>3.0791666666666668E-4</v>
      </c>
      <c r="T744" s="37" t="s">
        <v>1037</v>
      </c>
      <c r="U744" s="37" t="s">
        <v>1037</v>
      </c>
    </row>
    <row r="745" spans="1:21" x14ac:dyDescent="0.2">
      <c r="A745" s="34">
        <v>0</v>
      </c>
      <c r="B745" s="34">
        <v>0</v>
      </c>
      <c r="C745" s="34">
        <v>3.666E-3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5">
        <v>0</v>
      </c>
      <c r="N745" s="35">
        <v>0</v>
      </c>
      <c r="O745" s="35">
        <v>0</v>
      </c>
      <c r="P745" s="35">
        <v>0</v>
      </c>
      <c r="Q745" s="36">
        <f t="shared" si="33"/>
        <v>3.055E-4</v>
      </c>
      <c r="R745" s="36">
        <f t="shared" si="34"/>
        <v>0</v>
      </c>
      <c r="S745" s="37">
        <f t="shared" si="35"/>
        <v>3.055E-4</v>
      </c>
      <c r="T745" s="37" t="s">
        <v>1751</v>
      </c>
      <c r="U745" s="37" t="s">
        <v>1751</v>
      </c>
    </row>
    <row r="746" spans="1:21" x14ac:dyDescent="0.2">
      <c r="A746" s="34">
        <v>0</v>
      </c>
      <c r="B746" s="34">
        <v>0</v>
      </c>
      <c r="C746" s="34">
        <v>0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3.6459999999999999E-3</v>
      </c>
      <c r="L746" s="34">
        <v>0</v>
      </c>
      <c r="M746" s="35">
        <v>0</v>
      </c>
      <c r="N746" s="35">
        <v>0</v>
      </c>
      <c r="O746" s="35">
        <v>0</v>
      </c>
      <c r="P746" s="35">
        <v>0</v>
      </c>
      <c r="Q746" s="36">
        <f t="shared" si="33"/>
        <v>3.0383333333333331E-4</v>
      </c>
      <c r="R746" s="36">
        <f t="shared" si="34"/>
        <v>0</v>
      </c>
      <c r="S746" s="37">
        <f t="shared" si="35"/>
        <v>3.0383333333333331E-4</v>
      </c>
      <c r="T746" s="37" t="s">
        <v>1058</v>
      </c>
      <c r="U746" s="37" t="s">
        <v>1058</v>
      </c>
    </row>
    <row r="747" spans="1:21" x14ac:dyDescent="0.2">
      <c r="A747" s="34">
        <v>0</v>
      </c>
      <c r="B747" s="34">
        <v>0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3.5950000000000001E-3</v>
      </c>
      <c r="M747" s="35">
        <v>0</v>
      </c>
      <c r="N747" s="35">
        <v>0</v>
      </c>
      <c r="O747" s="35">
        <v>0</v>
      </c>
      <c r="P747" s="35">
        <v>0</v>
      </c>
      <c r="Q747" s="36">
        <f t="shared" si="33"/>
        <v>2.9958333333333334E-4</v>
      </c>
      <c r="R747" s="36">
        <f t="shared" si="34"/>
        <v>0</v>
      </c>
      <c r="S747" s="37">
        <f t="shared" si="35"/>
        <v>2.9958333333333334E-4</v>
      </c>
      <c r="T747" s="37" t="s">
        <v>2738</v>
      </c>
      <c r="U747" s="37" t="s">
        <v>2737</v>
      </c>
    </row>
    <row r="748" spans="1:21" x14ac:dyDescent="0.2">
      <c r="A748" s="34">
        <v>0</v>
      </c>
      <c r="B748" s="34">
        <v>3.581E-3</v>
      </c>
      <c r="C748" s="34">
        <v>0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5">
        <v>0</v>
      </c>
      <c r="N748" s="35">
        <v>0</v>
      </c>
      <c r="O748" s="35">
        <v>0</v>
      </c>
      <c r="P748" s="35">
        <v>0</v>
      </c>
      <c r="Q748" s="36">
        <f t="shared" si="33"/>
        <v>2.9841666666666667E-4</v>
      </c>
      <c r="R748" s="36">
        <f t="shared" si="34"/>
        <v>0</v>
      </c>
      <c r="S748" s="37">
        <f t="shared" si="35"/>
        <v>2.9841666666666667E-4</v>
      </c>
      <c r="T748" s="37" t="s">
        <v>1806</v>
      </c>
      <c r="U748" s="37" t="s">
        <v>1806</v>
      </c>
    </row>
    <row r="749" spans="1:21" x14ac:dyDescent="0.2">
      <c r="A749" s="34">
        <v>0</v>
      </c>
      <c r="B749" s="34">
        <v>0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3.552E-3</v>
      </c>
      <c r="L749" s="34">
        <v>0</v>
      </c>
      <c r="M749" s="35">
        <v>0</v>
      </c>
      <c r="N749" s="35">
        <v>0</v>
      </c>
      <c r="O749" s="35">
        <v>0</v>
      </c>
      <c r="P749" s="35">
        <v>0</v>
      </c>
      <c r="Q749" s="36">
        <f t="shared" si="33"/>
        <v>2.9599999999999998E-4</v>
      </c>
      <c r="R749" s="36">
        <f t="shared" si="34"/>
        <v>0</v>
      </c>
      <c r="S749" s="37">
        <f t="shared" si="35"/>
        <v>2.9599999999999998E-4</v>
      </c>
      <c r="T749" s="37" t="s">
        <v>1436</v>
      </c>
      <c r="U749" s="37" t="s">
        <v>1436</v>
      </c>
    </row>
    <row r="750" spans="1:21" x14ac:dyDescent="0.2">
      <c r="A750" s="34">
        <v>0</v>
      </c>
      <c r="B750" s="34">
        <v>0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3.5149999999999999E-3</v>
      </c>
      <c r="L750" s="34">
        <v>0</v>
      </c>
      <c r="M750" s="35">
        <v>0</v>
      </c>
      <c r="N750" s="35">
        <v>0</v>
      </c>
      <c r="O750" s="35">
        <v>0</v>
      </c>
      <c r="P750" s="35">
        <v>0</v>
      </c>
      <c r="Q750" s="36">
        <f t="shared" si="33"/>
        <v>2.9291666666666664E-4</v>
      </c>
      <c r="R750" s="36">
        <f t="shared" si="34"/>
        <v>0</v>
      </c>
      <c r="S750" s="37">
        <f t="shared" si="35"/>
        <v>2.9291666666666664E-4</v>
      </c>
      <c r="T750" s="37" t="s">
        <v>1023</v>
      </c>
      <c r="U750" s="37" t="s">
        <v>1022</v>
      </c>
    </row>
    <row r="751" spans="1:21" x14ac:dyDescent="0.2">
      <c r="A751" s="34">
        <v>0</v>
      </c>
      <c r="B751" s="34">
        <v>0</v>
      </c>
      <c r="C751" s="34">
        <v>0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3.4989999999999999E-3</v>
      </c>
      <c r="M751" s="35">
        <v>0</v>
      </c>
      <c r="N751" s="35">
        <v>0</v>
      </c>
      <c r="O751" s="35">
        <v>0</v>
      </c>
      <c r="P751" s="35">
        <v>0</v>
      </c>
      <c r="Q751" s="36">
        <f t="shared" si="33"/>
        <v>2.9158333333333331E-4</v>
      </c>
      <c r="R751" s="36">
        <f t="shared" si="34"/>
        <v>0</v>
      </c>
      <c r="S751" s="37">
        <f t="shared" si="35"/>
        <v>2.9158333333333331E-4</v>
      </c>
      <c r="T751" s="37" t="s">
        <v>1497</v>
      </c>
      <c r="U751" s="37" t="s">
        <v>1496</v>
      </c>
    </row>
    <row r="752" spans="1:21" x14ac:dyDescent="0.2">
      <c r="A752" s="34">
        <v>0</v>
      </c>
      <c r="B752" s="34">
        <v>0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3.4840000000000001E-3</v>
      </c>
      <c r="L752" s="34">
        <v>0</v>
      </c>
      <c r="M752" s="35">
        <v>0</v>
      </c>
      <c r="N752" s="35">
        <v>0</v>
      </c>
      <c r="O752" s="35">
        <v>0</v>
      </c>
      <c r="P752" s="35">
        <v>0</v>
      </c>
      <c r="Q752" s="36">
        <f t="shared" si="33"/>
        <v>2.9033333333333336E-4</v>
      </c>
      <c r="R752" s="36">
        <f t="shared" si="34"/>
        <v>0</v>
      </c>
      <c r="S752" s="37">
        <f t="shared" si="35"/>
        <v>2.9033333333333336E-4</v>
      </c>
      <c r="T752" s="37" t="s">
        <v>2022</v>
      </c>
      <c r="U752" s="37" t="s">
        <v>2022</v>
      </c>
    </row>
    <row r="753" spans="1:21" x14ac:dyDescent="0.2">
      <c r="A753" s="34">
        <v>0</v>
      </c>
      <c r="B753" s="34">
        <v>3.4390000000000002E-3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5">
        <v>0</v>
      </c>
      <c r="N753" s="35">
        <v>0</v>
      </c>
      <c r="O753" s="35">
        <v>0</v>
      </c>
      <c r="P753" s="35">
        <v>0</v>
      </c>
      <c r="Q753" s="36">
        <f t="shared" si="33"/>
        <v>2.8658333333333335E-4</v>
      </c>
      <c r="R753" s="36">
        <f t="shared" si="34"/>
        <v>0</v>
      </c>
      <c r="S753" s="37">
        <f t="shared" si="35"/>
        <v>2.8658333333333335E-4</v>
      </c>
      <c r="T753" s="37" t="s">
        <v>2457</v>
      </c>
      <c r="U753" s="37" t="s">
        <v>2457</v>
      </c>
    </row>
    <row r="754" spans="1:21" x14ac:dyDescent="0.2">
      <c r="A754" s="34">
        <v>3.850911</v>
      </c>
      <c r="B754" s="34">
        <v>3.8797540000000001</v>
      </c>
      <c r="C754" s="34">
        <v>3.79196</v>
      </c>
      <c r="D754" s="34">
        <v>3.8837329999999999</v>
      </c>
      <c r="E754" s="34">
        <v>3.864392</v>
      </c>
      <c r="F754" s="34">
        <v>3.881427</v>
      </c>
      <c r="G754" s="34">
        <v>3.8746330000000002</v>
      </c>
      <c r="H754" s="34">
        <v>3.8508089999999999</v>
      </c>
      <c r="I754" s="34">
        <v>3.8240430000000001</v>
      </c>
      <c r="J754" s="34">
        <v>3.855219</v>
      </c>
      <c r="K754" s="34">
        <v>3.854476</v>
      </c>
      <c r="L754" s="34">
        <v>3.873364</v>
      </c>
      <c r="M754" s="35">
        <v>3.8686289999999999</v>
      </c>
      <c r="N754" s="35">
        <v>3.8445100000000001</v>
      </c>
      <c r="O754" s="35">
        <v>3.8808690000000001</v>
      </c>
      <c r="P754" s="35">
        <v>3.8330860000000002</v>
      </c>
      <c r="Q754" s="36">
        <f t="shared" si="33"/>
        <v>3.8570600833333333</v>
      </c>
      <c r="R754" s="36">
        <f t="shared" si="34"/>
        <v>3.8567735000000001</v>
      </c>
      <c r="S754" s="37">
        <f t="shared" si="35"/>
        <v>2.865833333332013E-4</v>
      </c>
      <c r="T754" s="37" t="s">
        <v>2356</v>
      </c>
      <c r="U754" s="37" t="s">
        <v>2355</v>
      </c>
    </row>
    <row r="755" spans="1:21" x14ac:dyDescent="0.2">
      <c r="A755" s="34">
        <v>0</v>
      </c>
      <c r="B755" s="34">
        <v>0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3.3240000000000001E-3</v>
      </c>
      <c r="L755" s="34">
        <v>0</v>
      </c>
      <c r="M755" s="35">
        <v>0</v>
      </c>
      <c r="N755" s="35">
        <v>0</v>
      </c>
      <c r="O755" s="35">
        <v>0</v>
      </c>
      <c r="P755" s="35">
        <v>0</v>
      </c>
      <c r="Q755" s="36">
        <f t="shared" si="33"/>
        <v>2.7700000000000001E-4</v>
      </c>
      <c r="R755" s="36">
        <f t="shared" si="34"/>
        <v>0</v>
      </c>
      <c r="S755" s="37">
        <f t="shared" si="35"/>
        <v>2.7700000000000001E-4</v>
      </c>
      <c r="T755" s="37" t="s">
        <v>2709</v>
      </c>
      <c r="U755" s="37" t="s">
        <v>2709</v>
      </c>
    </row>
    <row r="756" spans="1:21" x14ac:dyDescent="0.2">
      <c r="A756" s="34">
        <v>0</v>
      </c>
      <c r="B756" s="34">
        <v>0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3.2680000000000001E-3</v>
      </c>
      <c r="M756" s="35">
        <v>0</v>
      </c>
      <c r="N756" s="35">
        <v>0</v>
      </c>
      <c r="O756" s="35">
        <v>0</v>
      </c>
      <c r="P756" s="35">
        <v>0</v>
      </c>
      <c r="Q756" s="36">
        <f t="shared" si="33"/>
        <v>2.7233333333333336E-4</v>
      </c>
      <c r="R756" s="36">
        <f t="shared" si="34"/>
        <v>0</v>
      </c>
      <c r="S756" s="37">
        <f t="shared" si="35"/>
        <v>2.7233333333333336E-4</v>
      </c>
      <c r="T756" s="37" t="s">
        <v>1361</v>
      </c>
      <c r="U756" s="37" t="s">
        <v>1360</v>
      </c>
    </row>
    <row r="757" spans="1:21" x14ac:dyDescent="0.2">
      <c r="A757" s="34">
        <v>0</v>
      </c>
      <c r="B757" s="34">
        <v>0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3.264E-3</v>
      </c>
      <c r="M757" s="35">
        <v>0</v>
      </c>
      <c r="N757" s="35">
        <v>0</v>
      </c>
      <c r="O757" s="35">
        <v>0</v>
      </c>
      <c r="P757" s="35">
        <v>0</v>
      </c>
      <c r="Q757" s="36">
        <f t="shared" si="33"/>
        <v>2.72E-4</v>
      </c>
      <c r="R757" s="36">
        <f t="shared" si="34"/>
        <v>0</v>
      </c>
      <c r="S757" s="37">
        <f t="shared" si="35"/>
        <v>2.72E-4</v>
      </c>
      <c r="T757" s="37" t="s">
        <v>712</v>
      </c>
      <c r="U757" s="37" t="s">
        <v>712</v>
      </c>
    </row>
    <row r="758" spans="1:21" x14ac:dyDescent="0.2">
      <c r="A758" s="34">
        <v>0</v>
      </c>
      <c r="B758" s="34">
        <v>0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3.2560000000000002E-3</v>
      </c>
      <c r="K758" s="34">
        <v>0</v>
      </c>
      <c r="L758" s="34">
        <v>0</v>
      </c>
      <c r="M758" s="35">
        <v>0</v>
      </c>
      <c r="N758" s="35">
        <v>0</v>
      </c>
      <c r="O758" s="35">
        <v>0</v>
      </c>
      <c r="P758" s="35">
        <v>0</v>
      </c>
      <c r="Q758" s="36">
        <f t="shared" si="33"/>
        <v>2.7133333333333333E-4</v>
      </c>
      <c r="R758" s="36">
        <f t="shared" si="34"/>
        <v>0</v>
      </c>
      <c r="S758" s="37">
        <f t="shared" si="35"/>
        <v>2.7133333333333333E-4</v>
      </c>
      <c r="T758" s="37" t="s">
        <v>2344</v>
      </c>
      <c r="U758" s="37" t="s">
        <v>2344</v>
      </c>
    </row>
    <row r="759" spans="1:21" x14ac:dyDescent="0.2">
      <c r="A759" s="34">
        <v>0</v>
      </c>
      <c r="B759" s="34">
        <v>0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3.2169999999999998E-3</v>
      </c>
      <c r="K759" s="34">
        <v>0</v>
      </c>
      <c r="L759" s="34">
        <v>0</v>
      </c>
      <c r="M759" s="35">
        <v>0</v>
      </c>
      <c r="N759" s="35">
        <v>0</v>
      </c>
      <c r="O759" s="35">
        <v>0</v>
      </c>
      <c r="P759" s="35">
        <v>0</v>
      </c>
      <c r="Q759" s="36">
        <f t="shared" si="33"/>
        <v>2.6808333333333334E-4</v>
      </c>
      <c r="R759" s="36">
        <f t="shared" si="34"/>
        <v>0</v>
      </c>
      <c r="S759" s="37">
        <f t="shared" si="35"/>
        <v>2.6808333333333334E-4</v>
      </c>
      <c r="T759" s="37" t="s">
        <v>1718</v>
      </c>
      <c r="U759" s="37" t="s">
        <v>1718</v>
      </c>
    </row>
    <row r="760" spans="1:21" x14ac:dyDescent="0.2">
      <c r="A760" s="34">
        <v>0</v>
      </c>
      <c r="B760" s="34">
        <v>9.6600000000000002E-3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6.4939999999999998E-3</v>
      </c>
      <c r="I760" s="34">
        <v>0</v>
      </c>
      <c r="J760" s="34">
        <v>0</v>
      </c>
      <c r="K760" s="34">
        <v>0</v>
      </c>
      <c r="L760" s="34">
        <v>0</v>
      </c>
      <c r="M760" s="35">
        <v>4.3379999999999998E-3</v>
      </c>
      <c r="N760" s="35">
        <v>0</v>
      </c>
      <c r="O760" s="35">
        <v>0</v>
      </c>
      <c r="P760" s="35">
        <v>0</v>
      </c>
      <c r="Q760" s="36">
        <f t="shared" si="33"/>
        <v>1.3461666666666667E-3</v>
      </c>
      <c r="R760" s="36">
        <f t="shared" si="34"/>
        <v>1.0845E-3</v>
      </c>
      <c r="S760" s="37">
        <f t="shared" si="35"/>
        <v>2.6166666666666677E-4</v>
      </c>
      <c r="T760" s="37" t="s">
        <v>2587</v>
      </c>
      <c r="U760" s="37" t="s">
        <v>2587</v>
      </c>
    </row>
    <row r="761" spans="1:21" x14ac:dyDescent="0.2">
      <c r="A761" s="34">
        <v>0</v>
      </c>
      <c r="B761" s="34">
        <v>0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3.0730000000000002E-3</v>
      </c>
      <c r="M761" s="35">
        <v>0</v>
      </c>
      <c r="N761" s="35">
        <v>0</v>
      </c>
      <c r="O761" s="35">
        <v>0</v>
      </c>
      <c r="P761" s="35">
        <v>0</v>
      </c>
      <c r="Q761" s="36">
        <f t="shared" si="33"/>
        <v>2.5608333333333337E-4</v>
      </c>
      <c r="R761" s="36">
        <f t="shared" si="34"/>
        <v>0</v>
      </c>
      <c r="S761" s="37">
        <f t="shared" si="35"/>
        <v>2.5608333333333337E-4</v>
      </c>
      <c r="T761" s="37" t="s">
        <v>1913</v>
      </c>
      <c r="U761" s="37" t="s">
        <v>1913</v>
      </c>
    </row>
    <row r="762" spans="1:21" x14ac:dyDescent="0.2">
      <c r="A762" s="34">
        <v>0</v>
      </c>
      <c r="B762" s="34">
        <v>0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3.0140000000000002E-3</v>
      </c>
      <c r="M762" s="35">
        <v>0</v>
      </c>
      <c r="N762" s="35">
        <v>0</v>
      </c>
      <c r="O762" s="35">
        <v>0</v>
      </c>
      <c r="P762" s="35">
        <v>0</v>
      </c>
      <c r="Q762" s="36">
        <f t="shared" si="33"/>
        <v>2.5116666666666668E-4</v>
      </c>
      <c r="R762" s="36">
        <f t="shared" si="34"/>
        <v>0</v>
      </c>
      <c r="S762" s="37">
        <f t="shared" si="35"/>
        <v>2.5116666666666668E-4</v>
      </c>
      <c r="T762" s="37" t="s">
        <v>1879</v>
      </c>
      <c r="U762" s="37" t="s">
        <v>1879</v>
      </c>
    </row>
    <row r="763" spans="1:21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2.9880000000000002E-3</v>
      </c>
      <c r="K763" s="34">
        <v>0</v>
      </c>
      <c r="L763" s="34">
        <v>0</v>
      </c>
      <c r="M763" s="35">
        <v>0</v>
      </c>
      <c r="N763" s="35">
        <v>0</v>
      </c>
      <c r="O763" s="35">
        <v>0</v>
      </c>
      <c r="P763" s="35">
        <v>0</v>
      </c>
      <c r="Q763" s="36">
        <f t="shared" si="33"/>
        <v>2.4900000000000004E-4</v>
      </c>
      <c r="R763" s="36">
        <f t="shared" si="34"/>
        <v>0</v>
      </c>
      <c r="S763" s="37">
        <f t="shared" si="35"/>
        <v>2.4900000000000004E-4</v>
      </c>
      <c r="T763" s="37" t="s">
        <v>1035</v>
      </c>
      <c r="U763" s="37" t="s">
        <v>1035</v>
      </c>
    </row>
    <row r="764" spans="1:21" x14ac:dyDescent="0.2">
      <c r="A764" s="34">
        <v>0</v>
      </c>
      <c r="B764" s="34">
        <v>0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2.9689999999999999E-3</v>
      </c>
      <c r="K764" s="34">
        <v>0</v>
      </c>
      <c r="L764" s="34">
        <v>0</v>
      </c>
      <c r="M764" s="35">
        <v>0</v>
      </c>
      <c r="N764" s="35">
        <v>0</v>
      </c>
      <c r="O764" s="35">
        <v>0</v>
      </c>
      <c r="P764" s="35">
        <v>0</v>
      </c>
      <c r="Q764" s="36">
        <f t="shared" si="33"/>
        <v>2.4741666666666667E-4</v>
      </c>
      <c r="R764" s="36">
        <f t="shared" si="34"/>
        <v>0</v>
      </c>
      <c r="S764" s="37">
        <f t="shared" si="35"/>
        <v>2.4741666666666667E-4</v>
      </c>
      <c r="T764" s="37" t="s">
        <v>2815</v>
      </c>
      <c r="U764" s="37" t="s">
        <v>2814</v>
      </c>
    </row>
    <row r="765" spans="1:21" x14ac:dyDescent="0.2">
      <c r="A765" s="34">
        <v>6.8729999999999998E-3</v>
      </c>
      <c r="B765" s="34">
        <v>5.9259999999999998E-3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0</v>
      </c>
      <c r="M765" s="35">
        <v>0</v>
      </c>
      <c r="N765" s="35">
        <v>0</v>
      </c>
      <c r="O765" s="35">
        <v>3.349E-3</v>
      </c>
      <c r="P765" s="35">
        <v>0</v>
      </c>
      <c r="Q765" s="36">
        <f t="shared" si="33"/>
        <v>1.0665833333333332E-3</v>
      </c>
      <c r="R765" s="36">
        <f t="shared" si="34"/>
        <v>8.3725E-4</v>
      </c>
      <c r="S765" s="37">
        <f t="shared" si="35"/>
        <v>2.2933333333333323E-4</v>
      </c>
      <c r="T765" s="37" t="s">
        <v>1615</v>
      </c>
      <c r="U765" s="37" t="s">
        <v>1615</v>
      </c>
    </row>
    <row r="766" spans="1:21" x14ac:dyDescent="0.2">
      <c r="A766" s="34">
        <v>1</v>
      </c>
      <c r="B766" s="34">
        <v>1</v>
      </c>
      <c r="C766" s="34">
        <v>1</v>
      </c>
      <c r="D766" s="34">
        <v>0.99397599999999997</v>
      </c>
      <c r="E766" s="34">
        <v>0.99790800000000002</v>
      </c>
      <c r="F766" s="34">
        <v>0.99371100000000001</v>
      </c>
      <c r="G766" s="34">
        <v>0.996587</v>
      </c>
      <c r="H766" s="34">
        <v>1</v>
      </c>
      <c r="I766" s="34">
        <v>1</v>
      </c>
      <c r="J766" s="34">
        <v>0.99631800000000004</v>
      </c>
      <c r="K766" s="34">
        <v>1</v>
      </c>
      <c r="L766" s="34">
        <v>0.99916099999999997</v>
      </c>
      <c r="M766" s="35">
        <v>1</v>
      </c>
      <c r="N766" s="35">
        <v>0.99608200000000002</v>
      </c>
      <c r="O766" s="35">
        <v>0.99567099999999997</v>
      </c>
      <c r="P766" s="35">
        <v>1</v>
      </c>
      <c r="Q766" s="36">
        <f t="shared" si="33"/>
        <v>0.99813841666666658</v>
      </c>
      <c r="R766" s="36">
        <f t="shared" si="34"/>
        <v>0.99793825000000003</v>
      </c>
      <c r="S766" s="37">
        <f t="shared" si="35"/>
        <v>2.0016666666655691E-4</v>
      </c>
      <c r="T766" s="37" t="s">
        <v>2209</v>
      </c>
      <c r="U766" s="37" t="s">
        <v>2208</v>
      </c>
    </row>
    <row r="767" spans="1:21" x14ac:dyDescent="0.2">
      <c r="A767" s="34">
        <v>0</v>
      </c>
      <c r="B767" s="34">
        <v>0</v>
      </c>
      <c r="C767" s="34">
        <v>0</v>
      </c>
      <c r="D767" s="34">
        <v>6.7229999999999998E-3</v>
      </c>
      <c r="E767" s="34">
        <v>0</v>
      </c>
      <c r="F767" s="34">
        <v>0</v>
      </c>
      <c r="G767" s="34">
        <v>0</v>
      </c>
      <c r="H767" s="34">
        <v>6.9569999999999996E-3</v>
      </c>
      <c r="I767" s="34">
        <v>0</v>
      </c>
      <c r="J767" s="34">
        <v>0</v>
      </c>
      <c r="K767" s="34">
        <v>0</v>
      </c>
      <c r="L767" s="34">
        <v>0</v>
      </c>
      <c r="M767" s="35">
        <v>0</v>
      </c>
      <c r="N767" s="35">
        <v>3.7650000000000001E-3</v>
      </c>
      <c r="O767" s="35">
        <v>0</v>
      </c>
      <c r="P767" s="35">
        <v>0</v>
      </c>
      <c r="Q767" s="36">
        <f t="shared" si="33"/>
        <v>1.14E-3</v>
      </c>
      <c r="R767" s="36">
        <f t="shared" si="34"/>
        <v>9.4125000000000003E-4</v>
      </c>
      <c r="S767" s="37">
        <f t="shared" si="35"/>
        <v>1.9874999999999992E-4</v>
      </c>
      <c r="T767" s="37" t="s">
        <v>2004</v>
      </c>
      <c r="U767" s="37" t="s">
        <v>2004</v>
      </c>
    </row>
    <row r="768" spans="1:21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2.3319999999999999E-3</v>
      </c>
      <c r="K768" s="34">
        <v>0</v>
      </c>
      <c r="L768" s="34">
        <v>0</v>
      </c>
      <c r="M768" s="35">
        <v>0</v>
      </c>
      <c r="N768" s="35">
        <v>0</v>
      </c>
      <c r="O768" s="35">
        <v>0</v>
      </c>
      <c r="P768" s="35">
        <v>0</v>
      </c>
      <c r="Q768" s="36">
        <f t="shared" si="33"/>
        <v>1.9433333333333333E-4</v>
      </c>
      <c r="R768" s="36">
        <f>AVERAGE(P768,O768,N768,M768)</f>
        <v>0</v>
      </c>
      <c r="S768" s="37">
        <f t="shared" si="35"/>
        <v>1.9433333333333333E-4</v>
      </c>
      <c r="T768" s="37" t="s">
        <v>2084</v>
      </c>
      <c r="U768" s="37" t="s">
        <v>2084</v>
      </c>
    </row>
    <row r="769" spans="1:21" x14ac:dyDescent="0.2">
      <c r="A769" s="34">
        <v>0</v>
      </c>
      <c r="B769" s="34">
        <v>0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2.3089999999999999E-3</v>
      </c>
      <c r="K769" s="34">
        <v>0</v>
      </c>
      <c r="L769" s="34">
        <v>0</v>
      </c>
      <c r="M769" s="35">
        <v>0</v>
      </c>
      <c r="N769" s="35">
        <v>0</v>
      </c>
      <c r="O769" s="35">
        <v>0</v>
      </c>
      <c r="P769" s="35">
        <v>0</v>
      </c>
      <c r="Q769" s="36">
        <f t="shared" si="33"/>
        <v>1.9241666666666666E-4</v>
      </c>
      <c r="R769" s="36">
        <f t="shared" si="34"/>
        <v>0</v>
      </c>
      <c r="S769" s="37">
        <f t="shared" si="35"/>
        <v>1.9241666666666666E-4</v>
      </c>
      <c r="T769" s="37" t="s">
        <v>1145</v>
      </c>
      <c r="U769" s="37" t="s">
        <v>1145</v>
      </c>
    </row>
    <row r="770" spans="1:21" x14ac:dyDescent="0.2">
      <c r="A770" s="34">
        <v>0</v>
      </c>
      <c r="B770" s="34">
        <v>0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2.2209999999999999E-3</v>
      </c>
      <c r="K770" s="34">
        <v>0</v>
      </c>
      <c r="L770" s="34">
        <v>0</v>
      </c>
      <c r="M770" s="35">
        <v>0</v>
      </c>
      <c r="N770" s="35">
        <v>0</v>
      </c>
      <c r="O770" s="35">
        <v>0</v>
      </c>
      <c r="P770" s="35">
        <v>0</v>
      </c>
      <c r="Q770" s="36">
        <f t="shared" si="33"/>
        <v>1.8508333333333332E-4</v>
      </c>
      <c r="R770" s="36">
        <f t="shared" si="34"/>
        <v>0</v>
      </c>
      <c r="S770" s="37">
        <f t="shared" si="35"/>
        <v>1.8508333333333332E-4</v>
      </c>
      <c r="T770" s="37" t="s">
        <v>1243</v>
      </c>
      <c r="U770" s="37" t="s">
        <v>1242</v>
      </c>
    </row>
    <row r="771" spans="1:21" x14ac:dyDescent="0.2">
      <c r="A771" s="34">
        <v>0</v>
      </c>
      <c r="B771" s="34">
        <v>0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2.2060000000000001E-3</v>
      </c>
      <c r="K771" s="34">
        <v>0</v>
      </c>
      <c r="L771" s="34">
        <v>0</v>
      </c>
      <c r="M771" s="35">
        <v>0</v>
      </c>
      <c r="N771" s="35">
        <v>0</v>
      </c>
      <c r="O771" s="35">
        <v>0</v>
      </c>
      <c r="P771" s="35">
        <v>0</v>
      </c>
      <c r="Q771" s="36">
        <f t="shared" si="33"/>
        <v>1.8383333333333335E-4</v>
      </c>
      <c r="R771" s="36">
        <f t="shared" si="34"/>
        <v>0</v>
      </c>
      <c r="S771" s="37">
        <f t="shared" si="35"/>
        <v>1.8383333333333335E-4</v>
      </c>
      <c r="T771" s="37" t="s">
        <v>1188</v>
      </c>
      <c r="U771" s="37" t="s">
        <v>1187</v>
      </c>
    </row>
    <row r="772" spans="1:21" x14ac:dyDescent="0.2">
      <c r="A772" s="34">
        <v>0</v>
      </c>
      <c r="B772" s="34">
        <v>0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2.1979999999999999E-3</v>
      </c>
      <c r="K772" s="34">
        <v>0</v>
      </c>
      <c r="L772" s="34">
        <v>0</v>
      </c>
      <c r="M772" s="35">
        <v>0</v>
      </c>
      <c r="N772" s="35">
        <v>0</v>
      </c>
      <c r="O772" s="35">
        <v>0</v>
      </c>
      <c r="P772" s="35">
        <v>0</v>
      </c>
      <c r="Q772" s="36">
        <f t="shared" ref="Q772:Q784" si="36">AVERAGE(C772,A772,B772,F772,D772,E772,I772,G772,H772,L772,J772,K772)</f>
        <v>1.8316666666666666E-4</v>
      </c>
      <c r="R772" s="36">
        <f t="shared" ref="R772:R784" si="37">AVERAGE(P772,O772,N772,M772)</f>
        <v>0</v>
      </c>
      <c r="S772" s="37">
        <f t="shared" ref="S772:S784" si="38">Q772-R772</f>
        <v>1.8316666666666666E-4</v>
      </c>
      <c r="T772" s="37" t="s">
        <v>1011</v>
      </c>
      <c r="U772" s="37" t="s">
        <v>1011</v>
      </c>
    </row>
    <row r="773" spans="1:21" x14ac:dyDescent="0.2">
      <c r="A773" s="34">
        <v>0</v>
      </c>
      <c r="B773" s="34">
        <v>0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2.1970000000000002E-3</v>
      </c>
      <c r="K773" s="34">
        <v>0</v>
      </c>
      <c r="L773" s="34">
        <v>0</v>
      </c>
      <c r="M773" s="35">
        <v>0</v>
      </c>
      <c r="N773" s="35">
        <v>0</v>
      </c>
      <c r="O773" s="35">
        <v>0</v>
      </c>
      <c r="P773" s="35">
        <v>0</v>
      </c>
      <c r="Q773" s="36">
        <f t="shared" si="36"/>
        <v>1.8308333333333336E-4</v>
      </c>
      <c r="R773" s="36">
        <f t="shared" si="37"/>
        <v>0</v>
      </c>
      <c r="S773" s="37">
        <f t="shared" si="38"/>
        <v>1.8308333333333336E-4</v>
      </c>
      <c r="T773" s="37" t="s">
        <v>448</v>
      </c>
      <c r="U773" s="37" t="s">
        <v>447</v>
      </c>
    </row>
    <row r="774" spans="1:21" x14ac:dyDescent="0.2">
      <c r="A774" s="34">
        <v>0</v>
      </c>
      <c r="B774" s="34">
        <v>0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2.117E-3</v>
      </c>
      <c r="K774" s="34">
        <v>0</v>
      </c>
      <c r="L774" s="34">
        <v>0</v>
      </c>
      <c r="M774" s="35">
        <v>0</v>
      </c>
      <c r="N774" s="35">
        <v>0</v>
      </c>
      <c r="O774" s="35">
        <v>0</v>
      </c>
      <c r="P774" s="35">
        <v>0</v>
      </c>
      <c r="Q774" s="36">
        <f t="shared" si="36"/>
        <v>1.7641666666666665E-4</v>
      </c>
      <c r="R774" s="36">
        <f t="shared" si="37"/>
        <v>0</v>
      </c>
      <c r="S774" s="37">
        <f t="shared" si="38"/>
        <v>1.7641666666666665E-4</v>
      </c>
      <c r="T774" s="37" t="s">
        <v>2754</v>
      </c>
      <c r="U774" s="37" t="s">
        <v>2754</v>
      </c>
    </row>
    <row r="775" spans="1:21" x14ac:dyDescent="0.2">
      <c r="A775" s="34">
        <v>0</v>
      </c>
      <c r="B775" s="34">
        <v>0</v>
      </c>
      <c r="C775" s="34">
        <v>0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2.0869999999999999E-3</v>
      </c>
      <c r="K775" s="34">
        <v>0</v>
      </c>
      <c r="L775" s="34">
        <v>0</v>
      </c>
      <c r="M775" s="35">
        <v>0</v>
      </c>
      <c r="N775" s="35">
        <v>0</v>
      </c>
      <c r="O775" s="35">
        <v>0</v>
      </c>
      <c r="P775" s="35">
        <v>0</v>
      </c>
      <c r="Q775" s="36">
        <f t="shared" si="36"/>
        <v>1.7391666666666665E-4</v>
      </c>
      <c r="R775" s="36">
        <f t="shared" si="37"/>
        <v>0</v>
      </c>
      <c r="S775" s="37">
        <f t="shared" si="38"/>
        <v>1.7391666666666665E-4</v>
      </c>
      <c r="T775" s="37" t="s">
        <v>2010</v>
      </c>
      <c r="U775" s="37" t="s">
        <v>2009</v>
      </c>
    </row>
    <row r="776" spans="1:21" x14ac:dyDescent="0.2">
      <c r="A776" s="34">
        <v>0</v>
      </c>
      <c r="B776" s="34">
        <v>0</v>
      </c>
      <c r="C776" s="34">
        <v>0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2.0630000000000002E-3</v>
      </c>
      <c r="K776" s="34">
        <v>0</v>
      </c>
      <c r="L776" s="34">
        <v>0</v>
      </c>
      <c r="M776" s="35">
        <v>0</v>
      </c>
      <c r="N776" s="35">
        <v>0</v>
      </c>
      <c r="O776" s="35">
        <v>0</v>
      </c>
      <c r="P776" s="35">
        <v>0</v>
      </c>
      <c r="Q776" s="36">
        <f t="shared" si="36"/>
        <v>1.7191666666666668E-4</v>
      </c>
      <c r="R776" s="36">
        <f t="shared" si="37"/>
        <v>0</v>
      </c>
      <c r="S776" s="37">
        <f t="shared" si="38"/>
        <v>1.7191666666666668E-4</v>
      </c>
      <c r="T776" s="37" t="s">
        <v>1365</v>
      </c>
      <c r="U776" s="37" t="s">
        <v>1364</v>
      </c>
    </row>
    <row r="777" spans="1:21" x14ac:dyDescent="0.2">
      <c r="A777" s="34">
        <v>0</v>
      </c>
      <c r="B777" s="34">
        <v>0</v>
      </c>
      <c r="C777" s="34">
        <v>0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1.9550000000000001E-3</v>
      </c>
      <c r="K777" s="34">
        <v>0</v>
      </c>
      <c r="L777" s="34">
        <v>0</v>
      </c>
      <c r="M777" s="35">
        <v>0</v>
      </c>
      <c r="N777" s="35">
        <v>0</v>
      </c>
      <c r="O777" s="35">
        <v>0</v>
      </c>
      <c r="P777" s="35">
        <v>0</v>
      </c>
      <c r="Q777" s="36">
        <f t="shared" si="36"/>
        <v>1.6291666666666668E-4</v>
      </c>
      <c r="R777" s="36">
        <f t="shared" si="37"/>
        <v>0</v>
      </c>
      <c r="S777" s="37">
        <f t="shared" si="38"/>
        <v>1.6291666666666668E-4</v>
      </c>
      <c r="T777" s="37" t="s">
        <v>1575</v>
      </c>
      <c r="U777" s="37" t="s">
        <v>1574</v>
      </c>
    </row>
    <row r="778" spans="1:21" x14ac:dyDescent="0.2">
      <c r="A778" s="34">
        <v>0</v>
      </c>
      <c r="B778" s="34">
        <v>0</v>
      </c>
      <c r="C778" s="34">
        <v>0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1.8799999999999999E-3</v>
      </c>
      <c r="K778" s="34">
        <v>0</v>
      </c>
      <c r="L778" s="34">
        <v>0</v>
      </c>
      <c r="M778" s="35">
        <v>0</v>
      </c>
      <c r="N778" s="35">
        <v>0</v>
      </c>
      <c r="O778" s="35">
        <v>0</v>
      </c>
      <c r="P778" s="35">
        <v>0</v>
      </c>
      <c r="Q778" s="36">
        <f t="shared" si="36"/>
        <v>1.5666666666666666E-4</v>
      </c>
      <c r="R778" s="36">
        <f t="shared" si="37"/>
        <v>0</v>
      </c>
      <c r="S778" s="37">
        <f t="shared" si="38"/>
        <v>1.5666666666666666E-4</v>
      </c>
      <c r="T778" s="37" t="s">
        <v>912</v>
      </c>
      <c r="U778" s="37" t="s">
        <v>911</v>
      </c>
    </row>
    <row r="779" spans="1:21" x14ac:dyDescent="0.2">
      <c r="A779" s="34">
        <v>0</v>
      </c>
      <c r="B779" s="34">
        <v>0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1.7420000000000001E-3</v>
      </c>
      <c r="K779" s="34">
        <v>0</v>
      </c>
      <c r="L779" s="34">
        <v>0</v>
      </c>
      <c r="M779" s="35">
        <v>0</v>
      </c>
      <c r="N779" s="35">
        <v>0</v>
      </c>
      <c r="O779" s="35">
        <v>0</v>
      </c>
      <c r="P779" s="35">
        <v>0</v>
      </c>
      <c r="Q779" s="36">
        <f t="shared" si="36"/>
        <v>1.4516666666666668E-4</v>
      </c>
      <c r="R779" s="36">
        <f t="shared" si="37"/>
        <v>0</v>
      </c>
      <c r="S779" s="37">
        <f t="shared" si="38"/>
        <v>1.4516666666666668E-4</v>
      </c>
      <c r="T779" s="37" t="s">
        <v>800</v>
      </c>
      <c r="U779" s="37" t="s">
        <v>800</v>
      </c>
    </row>
    <row r="780" spans="1:21" x14ac:dyDescent="0.2">
      <c r="A780" s="34">
        <v>0</v>
      </c>
      <c r="B780" s="34">
        <v>0</v>
      </c>
      <c r="C780" s="34">
        <v>0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1.5529999999999999E-3</v>
      </c>
      <c r="K780" s="34">
        <v>0</v>
      </c>
      <c r="L780" s="34">
        <v>0</v>
      </c>
      <c r="M780" s="35">
        <v>0</v>
      </c>
      <c r="N780" s="35">
        <v>0</v>
      </c>
      <c r="O780" s="35">
        <v>0</v>
      </c>
      <c r="P780" s="35">
        <v>0</v>
      </c>
      <c r="Q780" s="36">
        <f t="shared" si="36"/>
        <v>1.2941666666666665E-4</v>
      </c>
      <c r="R780" s="36">
        <f t="shared" si="37"/>
        <v>0</v>
      </c>
      <c r="S780" s="37">
        <f t="shared" si="38"/>
        <v>1.2941666666666665E-4</v>
      </c>
      <c r="T780" s="37" t="s">
        <v>1703</v>
      </c>
      <c r="U780" s="37" t="s">
        <v>1703</v>
      </c>
    </row>
    <row r="781" spans="1:21" x14ac:dyDescent="0.2">
      <c r="A781" s="34">
        <v>0</v>
      </c>
      <c r="B781" s="34">
        <v>4.2690000000000002E-3</v>
      </c>
      <c r="C781" s="34">
        <v>0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1.7597999999999999E-2</v>
      </c>
      <c r="K781" s="34">
        <v>0</v>
      </c>
      <c r="L781" s="34">
        <v>0</v>
      </c>
      <c r="M781" s="35">
        <v>0</v>
      </c>
      <c r="N781" s="35">
        <v>0</v>
      </c>
      <c r="O781" s="35">
        <v>0</v>
      </c>
      <c r="P781" s="35">
        <v>6.9930000000000001E-3</v>
      </c>
      <c r="Q781" s="36">
        <f t="shared" si="36"/>
        <v>1.8222499999999999E-3</v>
      </c>
      <c r="R781" s="36">
        <f t="shared" si="37"/>
        <v>1.74825E-3</v>
      </c>
      <c r="S781" s="37">
        <f t="shared" si="38"/>
        <v>7.3999999999999847E-5</v>
      </c>
      <c r="T781" s="37" t="s">
        <v>410</v>
      </c>
      <c r="U781" s="37" t="s">
        <v>410</v>
      </c>
    </row>
    <row r="782" spans="1:21" x14ac:dyDescent="0.2">
      <c r="A782" s="34">
        <v>0</v>
      </c>
      <c r="B782" s="34">
        <v>6.803E-3</v>
      </c>
      <c r="C782" s="34">
        <v>0</v>
      </c>
      <c r="D782" s="34">
        <v>0</v>
      </c>
      <c r="E782" s="34">
        <v>5.8310000000000002E-3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5">
        <v>0</v>
      </c>
      <c r="N782" s="35">
        <v>4.0119999999999999E-3</v>
      </c>
      <c r="O782" s="35">
        <v>0</v>
      </c>
      <c r="P782" s="35">
        <v>0</v>
      </c>
      <c r="Q782" s="36">
        <f t="shared" si="36"/>
        <v>1.0528333333333334E-3</v>
      </c>
      <c r="R782" s="36">
        <f t="shared" si="37"/>
        <v>1.003E-3</v>
      </c>
      <c r="S782" s="37">
        <f t="shared" si="38"/>
        <v>4.983333333333337E-5</v>
      </c>
      <c r="T782" s="37" t="s">
        <v>26</v>
      </c>
      <c r="U782" s="37" t="s">
        <v>26</v>
      </c>
    </row>
    <row r="783" spans="1:21" x14ac:dyDescent="0.2">
      <c r="A783" s="34">
        <v>0</v>
      </c>
      <c r="B783" s="34">
        <v>0</v>
      </c>
      <c r="C783" s="34">
        <v>0</v>
      </c>
      <c r="D783" s="34">
        <v>3.1400999999999998E-2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5">
        <v>0</v>
      </c>
      <c r="N783" s="35">
        <v>0</v>
      </c>
      <c r="O783" s="35">
        <v>0</v>
      </c>
      <c r="P783" s="35">
        <v>1.0331E-2</v>
      </c>
      <c r="Q783" s="36">
        <f t="shared" si="36"/>
        <v>2.6167499999999997E-3</v>
      </c>
      <c r="R783" s="36">
        <f t="shared" si="37"/>
        <v>2.58275E-3</v>
      </c>
      <c r="S783" s="37">
        <f t="shared" si="38"/>
        <v>3.3999999999999742E-5</v>
      </c>
      <c r="T783" s="37" t="s">
        <v>605</v>
      </c>
      <c r="U783" s="37" t="s">
        <v>605</v>
      </c>
    </row>
    <row r="784" spans="1:21" x14ac:dyDescent="0.2">
      <c r="A784" s="34">
        <v>0</v>
      </c>
      <c r="B784" s="34">
        <v>0</v>
      </c>
      <c r="C784" s="34">
        <v>0</v>
      </c>
      <c r="D784" s="34">
        <v>0</v>
      </c>
      <c r="E784" s="34">
        <v>0</v>
      </c>
      <c r="F784" s="34">
        <v>1.5152000000000001E-2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5">
        <v>5.006E-3</v>
      </c>
      <c r="N784" s="35">
        <v>0</v>
      </c>
      <c r="O784" s="35">
        <v>0</v>
      </c>
      <c r="P784" s="35">
        <v>0</v>
      </c>
      <c r="Q784" s="36">
        <f t="shared" si="36"/>
        <v>1.2626666666666667E-3</v>
      </c>
      <c r="R784" s="36">
        <f t="shared" si="37"/>
        <v>1.2515E-3</v>
      </c>
      <c r="S784" s="37">
        <f t="shared" si="38"/>
        <v>1.1166666666666703E-5</v>
      </c>
      <c r="T784" s="37" t="s">
        <v>1154</v>
      </c>
      <c r="U784" s="37" t="s">
        <v>1154</v>
      </c>
    </row>
    <row r="785" spans="1:21" x14ac:dyDescent="0.2">
      <c r="A785" s="34">
        <v>7.4960000000000001E-3</v>
      </c>
      <c r="B785" s="34">
        <v>0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1.4999999999999999E-2</v>
      </c>
      <c r="K785" s="34">
        <v>0</v>
      </c>
      <c r="L785" s="34">
        <v>0</v>
      </c>
      <c r="M785" s="35">
        <v>0</v>
      </c>
      <c r="N785" s="35">
        <v>0</v>
      </c>
      <c r="O785" s="35">
        <v>0</v>
      </c>
      <c r="P785" s="35">
        <v>7.5050000000000004E-3</v>
      </c>
      <c r="Q785" s="36">
        <f t="shared" ref="Q785:Q800" si="39">AVERAGE(C785,A785,B785,F785,D785,E785,I785,G785,H785,L785,J785,K785)</f>
        <v>1.8746666666666666E-3</v>
      </c>
      <c r="R785" s="36">
        <f t="shared" ref="R785:R800" si="40">AVERAGE(P785,O785,N785,M785)</f>
        <v>1.8762500000000001E-3</v>
      </c>
      <c r="S785" s="37">
        <f t="shared" ref="S785:S800" si="41">Q785-R785</f>
        <v>-1.5833333333334712E-6</v>
      </c>
      <c r="T785" s="37" t="s">
        <v>2534</v>
      </c>
      <c r="U785" s="37" t="s">
        <v>2534</v>
      </c>
    </row>
    <row r="786" spans="1:21" x14ac:dyDescent="0.2">
      <c r="A786" s="34">
        <v>0</v>
      </c>
      <c r="B786" s="34">
        <v>0</v>
      </c>
      <c r="C786" s="34">
        <v>0</v>
      </c>
      <c r="D786" s="34">
        <v>0</v>
      </c>
      <c r="E786" s="34">
        <v>0</v>
      </c>
      <c r="F786" s="34">
        <v>0</v>
      </c>
      <c r="G786" s="34">
        <v>7.9209999999999992E-3</v>
      </c>
      <c r="H786" s="34">
        <v>0</v>
      </c>
      <c r="I786" s="34">
        <v>0</v>
      </c>
      <c r="J786" s="34">
        <v>0</v>
      </c>
      <c r="K786" s="34">
        <v>0</v>
      </c>
      <c r="L786" s="34">
        <v>3.297E-3</v>
      </c>
      <c r="M786" s="35">
        <v>0</v>
      </c>
      <c r="N786" s="35">
        <v>0</v>
      </c>
      <c r="O786" s="35">
        <v>3.8800000000000002E-3</v>
      </c>
      <c r="P786" s="35">
        <v>0</v>
      </c>
      <c r="Q786" s="36">
        <f t="shared" si="39"/>
        <v>9.348333333333332E-4</v>
      </c>
      <c r="R786" s="36">
        <f t="shared" si="40"/>
        <v>9.7000000000000005E-4</v>
      </c>
      <c r="S786" s="37">
        <f t="shared" si="41"/>
        <v>-3.5166666666666853E-5</v>
      </c>
      <c r="T786" s="37" t="s">
        <v>1624</v>
      </c>
      <c r="U786" s="37" t="s">
        <v>1624</v>
      </c>
    </row>
    <row r="787" spans="1:21" x14ac:dyDescent="0.2">
      <c r="A787" s="34">
        <v>0</v>
      </c>
      <c r="B787" s="34">
        <v>0</v>
      </c>
      <c r="C787" s="34">
        <v>7.1170000000000001E-3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3.6870000000000002E-3</v>
      </c>
      <c r="M787" s="35">
        <v>0</v>
      </c>
      <c r="N787" s="35">
        <v>3.7910000000000001E-3</v>
      </c>
      <c r="O787" s="35">
        <v>0</v>
      </c>
      <c r="P787" s="35">
        <v>0</v>
      </c>
      <c r="Q787" s="36">
        <f t="shared" si="39"/>
        <v>9.0033333333333339E-4</v>
      </c>
      <c r="R787" s="36">
        <f t="shared" si="40"/>
        <v>9.4775000000000002E-4</v>
      </c>
      <c r="S787" s="37">
        <f t="shared" si="41"/>
        <v>-4.7416666666666636E-5</v>
      </c>
      <c r="T787" s="37" t="s">
        <v>2616</v>
      </c>
      <c r="U787" s="37" t="s">
        <v>2615</v>
      </c>
    </row>
    <row r="788" spans="1:21" x14ac:dyDescent="0.2">
      <c r="A788" s="34">
        <v>0</v>
      </c>
      <c r="B788" s="34">
        <v>0</v>
      </c>
      <c r="C788" s="34">
        <v>4.3670000000000002E-3</v>
      </c>
      <c r="D788" s="34">
        <v>0</v>
      </c>
      <c r="E788" s="34">
        <v>0</v>
      </c>
      <c r="F788" s="34">
        <v>0</v>
      </c>
      <c r="G788" s="34">
        <v>1.1278E-2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5">
        <v>0</v>
      </c>
      <c r="N788" s="35">
        <v>5.5909999999999996E-3</v>
      </c>
      <c r="O788" s="35">
        <v>0</v>
      </c>
      <c r="P788" s="35">
        <v>0</v>
      </c>
      <c r="Q788" s="36">
        <f t="shared" si="39"/>
        <v>1.30375E-3</v>
      </c>
      <c r="R788" s="36">
        <f t="shared" si="40"/>
        <v>1.3977499999999999E-3</v>
      </c>
      <c r="S788" s="37">
        <f t="shared" si="41"/>
        <v>-9.39999999999999E-5</v>
      </c>
      <c r="T788" s="37" t="s">
        <v>1827</v>
      </c>
      <c r="U788" s="37" t="s">
        <v>1827</v>
      </c>
    </row>
    <row r="789" spans="1:21" x14ac:dyDescent="0.2">
      <c r="A789" s="34">
        <v>0</v>
      </c>
      <c r="B789" s="34">
        <v>5.5560000000000002E-3</v>
      </c>
      <c r="C789" s="34">
        <v>6.711E-3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5">
        <v>4.7169999999999998E-3</v>
      </c>
      <c r="N789" s="35">
        <v>0</v>
      </c>
      <c r="O789" s="35">
        <v>0</v>
      </c>
      <c r="P789" s="35">
        <v>0</v>
      </c>
      <c r="Q789" s="36">
        <f t="shared" si="39"/>
        <v>1.0222499999999999E-3</v>
      </c>
      <c r="R789" s="36">
        <f t="shared" si="40"/>
        <v>1.17925E-3</v>
      </c>
      <c r="S789" s="37">
        <f t="shared" si="41"/>
        <v>-1.5700000000000002E-4</v>
      </c>
      <c r="T789" s="37" t="s">
        <v>867</v>
      </c>
      <c r="U789" s="37" t="s">
        <v>867</v>
      </c>
    </row>
    <row r="790" spans="1:21" x14ac:dyDescent="0.2">
      <c r="A790" s="34">
        <v>0</v>
      </c>
      <c r="B790" s="34">
        <v>0</v>
      </c>
      <c r="C790" s="34">
        <v>0</v>
      </c>
      <c r="D790" s="34">
        <v>0</v>
      </c>
      <c r="E790" s="34">
        <v>2.7740999999999998E-2</v>
      </c>
      <c r="F790" s="34">
        <v>4.3269000000000002E-2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5">
        <v>0</v>
      </c>
      <c r="N790" s="35">
        <v>0</v>
      </c>
      <c r="O790" s="35">
        <v>0</v>
      </c>
      <c r="P790" s="35">
        <v>2.4482E-2</v>
      </c>
      <c r="Q790" s="36">
        <f t="shared" si="39"/>
        <v>5.9175E-3</v>
      </c>
      <c r="R790" s="36">
        <f t="shared" si="40"/>
        <v>6.1205000000000001E-3</v>
      </c>
      <c r="S790" s="37">
        <f t="shared" si="41"/>
        <v>-2.0300000000000006E-4</v>
      </c>
      <c r="T790" s="37" t="s">
        <v>2391</v>
      </c>
      <c r="U790" s="37" t="s">
        <v>2390</v>
      </c>
    </row>
    <row r="791" spans="1:21" x14ac:dyDescent="0.2">
      <c r="A791" s="34">
        <v>1</v>
      </c>
      <c r="B791" s="34">
        <v>1</v>
      </c>
      <c r="C791" s="34">
        <v>0.99700599999999995</v>
      </c>
      <c r="D791" s="34">
        <v>1</v>
      </c>
      <c r="E791" s="34">
        <v>1</v>
      </c>
      <c r="F791" s="34">
        <v>0.99016400000000004</v>
      </c>
      <c r="G791" s="34">
        <v>1.010122</v>
      </c>
      <c r="H791" s="34">
        <v>0.99771200000000004</v>
      </c>
      <c r="I791" s="34">
        <v>0.997085</v>
      </c>
      <c r="J791" s="34">
        <v>0.99429299999999998</v>
      </c>
      <c r="K791" s="34">
        <v>0.99501499999999998</v>
      </c>
      <c r="L791" s="34">
        <v>0.99582999999999999</v>
      </c>
      <c r="M791" s="35">
        <v>1</v>
      </c>
      <c r="N791" s="35">
        <v>0.99685900000000005</v>
      </c>
      <c r="O791" s="35">
        <v>0.99640300000000004</v>
      </c>
      <c r="P791" s="35">
        <v>1</v>
      </c>
      <c r="Q791" s="36">
        <f t="shared" si="39"/>
        <v>0.99810225000000008</v>
      </c>
      <c r="R791" s="36">
        <f t="shared" si="40"/>
        <v>0.99831550000000002</v>
      </c>
      <c r="S791" s="37">
        <f t="shared" si="41"/>
        <v>-2.1324999999994265E-4</v>
      </c>
      <c r="T791" s="37" t="s">
        <v>570</v>
      </c>
      <c r="U791" s="37" t="s">
        <v>569</v>
      </c>
    </row>
    <row r="792" spans="1:21" x14ac:dyDescent="0.2">
      <c r="A792" s="34">
        <v>0</v>
      </c>
      <c r="B792" s="34">
        <v>1.1896E-2</v>
      </c>
      <c r="C792" s="34">
        <v>0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5">
        <v>4.8719999999999996E-3</v>
      </c>
      <c r="N792" s="35">
        <v>0</v>
      </c>
      <c r="O792" s="35">
        <v>0</v>
      </c>
      <c r="P792" s="35">
        <v>0</v>
      </c>
      <c r="Q792" s="36">
        <f t="shared" si="39"/>
        <v>9.9133333333333343E-4</v>
      </c>
      <c r="R792" s="36">
        <f t="shared" si="40"/>
        <v>1.2179999999999999E-3</v>
      </c>
      <c r="S792" s="37">
        <f t="shared" si="41"/>
        <v>-2.2666666666666647E-4</v>
      </c>
      <c r="T792" s="37" t="s">
        <v>267</v>
      </c>
      <c r="U792" s="37" t="s">
        <v>266</v>
      </c>
    </row>
    <row r="793" spans="1:21" x14ac:dyDescent="0.2">
      <c r="A793" s="34">
        <v>2.1250999999999999E-2</v>
      </c>
      <c r="B793" s="34">
        <v>2.2131000000000001E-2</v>
      </c>
      <c r="C793" s="34">
        <v>0</v>
      </c>
      <c r="D793" s="34">
        <v>0</v>
      </c>
      <c r="E793" s="34">
        <v>2.3238000000000002E-2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5">
        <v>0</v>
      </c>
      <c r="N793" s="35">
        <v>0</v>
      </c>
      <c r="O793" s="35">
        <v>0</v>
      </c>
      <c r="P793" s="35">
        <v>2.3255999999999999E-2</v>
      </c>
      <c r="Q793" s="36">
        <f t="shared" si="39"/>
        <v>5.5516666666666674E-3</v>
      </c>
      <c r="R793" s="36">
        <f t="shared" si="40"/>
        <v>5.8139999999999997E-3</v>
      </c>
      <c r="S793" s="37">
        <f t="shared" si="41"/>
        <v>-2.623333333333323E-4</v>
      </c>
      <c r="T793" s="37" t="s">
        <v>261</v>
      </c>
      <c r="U793" s="37" t="s">
        <v>261</v>
      </c>
    </row>
    <row r="794" spans="1:21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1.0204E-2</v>
      </c>
      <c r="J794" s="34">
        <v>0</v>
      </c>
      <c r="K794" s="34">
        <v>0</v>
      </c>
      <c r="L794" s="34">
        <v>0</v>
      </c>
      <c r="M794" s="35">
        <v>4.5149999999999999E-3</v>
      </c>
      <c r="N794" s="35">
        <v>0</v>
      </c>
      <c r="O794" s="35">
        <v>0</v>
      </c>
      <c r="P794" s="35">
        <v>0</v>
      </c>
      <c r="Q794" s="36">
        <f t="shared" si="39"/>
        <v>8.5033333333333326E-4</v>
      </c>
      <c r="R794" s="36">
        <f t="shared" si="40"/>
        <v>1.12875E-3</v>
      </c>
      <c r="S794" s="37">
        <f t="shared" si="41"/>
        <v>-2.7841666666666672E-4</v>
      </c>
      <c r="T794" s="37" t="s">
        <v>596</v>
      </c>
      <c r="U794" s="37" t="s">
        <v>2443</v>
      </c>
    </row>
    <row r="795" spans="1:21" x14ac:dyDescent="0.2">
      <c r="A795" s="34">
        <v>0</v>
      </c>
      <c r="B795" s="34">
        <v>0</v>
      </c>
      <c r="C795" s="34">
        <v>0</v>
      </c>
      <c r="D795" s="34">
        <v>1.1204E-2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5">
        <v>4.9379999999999997E-3</v>
      </c>
      <c r="N795" s="35">
        <v>0</v>
      </c>
      <c r="O795" s="35">
        <v>0</v>
      </c>
      <c r="P795" s="35">
        <v>0</v>
      </c>
      <c r="Q795" s="36">
        <f t="shared" si="39"/>
        <v>9.3366666666666674E-4</v>
      </c>
      <c r="R795" s="36">
        <f t="shared" si="40"/>
        <v>1.2344999999999999E-3</v>
      </c>
      <c r="S795" s="37">
        <f t="shared" si="41"/>
        <v>-3.0083333333333318E-4</v>
      </c>
      <c r="T795" s="37" t="s">
        <v>1120</v>
      </c>
      <c r="U795" s="37" t="s">
        <v>1119</v>
      </c>
    </row>
    <row r="796" spans="1:21" x14ac:dyDescent="0.2">
      <c r="A796" s="34">
        <v>4.2599999999999999E-3</v>
      </c>
      <c r="B796" s="34">
        <v>0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5">
        <v>0</v>
      </c>
      <c r="N796" s="35">
        <v>2.7160000000000001E-3</v>
      </c>
      <c r="O796" s="35">
        <v>0</v>
      </c>
      <c r="P796" s="35">
        <v>0</v>
      </c>
      <c r="Q796" s="36">
        <f t="shared" si="39"/>
        <v>3.5500000000000001E-4</v>
      </c>
      <c r="R796" s="36">
        <f t="shared" si="40"/>
        <v>6.7900000000000002E-4</v>
      </c>
      <c r="S796" s="37">
        <f t="shared" si="41"/>
        <v>-3.2400000000000001E-4</v>
      </c>
      <c r="T796" s="37" t="s">
        <v>2802</v>
      </c>
      <c r="U796" s="37" t="s">
        <v>2801</v>
      </c>
    </row>
    <row r="797" spans="1:21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9.8359999999999993E-3</v>
      </c>
      <c r="J797" s="34">
        <v>0</v>
      </c>
      <c r="K797" s="34">
        <v>0</v>
      </c>
      <c r="L797" s="34">
        <v>0</v>
      </c>
      <c r="M797" s="35">
        <v>0</v>
      </c>
      <c r="N797" s="35">
        <v>4.5750000000000001E-3</v>
      </c>
      <c r="O797" s="35">
        <v>0</v>
      </c>
      <c r="P797" s="35">
        <v>0</v>
      </c>
      <c r="Q797" s="36">
        <f t="shared" si="39"/>
        <v>8.1966666666666657E-4</v>
      </c>
      <c r="R797" s="36">
        <f t="shared" si="40"/>
        <v>1.14375E-3</v>
      </c>
      <c r="S797" s="37">
        <f t="shared" si="41"/>
        <v>-3.2408333333333345E-4</v>
      </c>
      <c r="T797" s="37" t="s">
        <v>1121</v>
      </c>
      <c r="U797" s="37" t="s">
        <v>1121</v>
      </c>
    </row>
    <row r="798" spans="1:21" x14ac:dyDescent="0.2">
      <c r="A798" s="34">
        <v>0</v>
      </c>
      <c r="B798" s="34">
        <v>0</v>
      </c>
      <c r="C798" s="34">
        <v>6.6449999999999999E-3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5">
        <v>0</v>
      </c>
      <c r="N798" s="35">
        <v>0</v>
      </c>
      <c r="O798" s="35">
        <v>3.5360000000000001E-3</v>
      </c>
      <c r="P798" s="35">
        <v>0</v>
      </c>
      <c r="Q798" s="36">
        <f t="shared" si="39"/>
        <v>5.5374999999999999E-4</v>
      </c>
      <c r="R798" s="36">
        <f t="shared" si="40"/>
        <v>8.8400000000000002E-4</v>
      </c>
      <c r="S798" s="37">
        <f t="shared" si="41"/>
        <v>-3.3025000000000003E-4</v>
      </c>
      <c r="T798" s="37" t="s">
        <v>1314</v>
      </c>
      <c r="U798" s="37" t="s">
        <v>1313</v>
      </c>
    </row>
    <row r="799" spans="1:21" x14ac:dyDescent="0.2">
      <c r="A799" s="34">
        <v>0</v>
      </c>
      <c r="B799" s="34">
        <v>0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7.339E-3</v>
      </c>
      <c r="I799" s="34">
        <v>0</v>
      </c>
      <c r="J799" s="34">
        <v>0</v>
      </c>
      <c r="K799" s="34">
        <v>0</v>
      </c>
      <c r="L799" s="34">
        <v>0</v>
      </c>
      <c r="M799" s="35">
        <v>3.895E-3</v>
      </c>
      <c r="N799" s="35">
        <v>0</v>
      </c>
      <c r="O799" s="35">
        <v>0</v>
      </c>
      <c r="P799" s="35">
        <v>0</v>
      </c>
      <c r="Q799" s="36">
        <f t="shared" si="39"/>
        <v>6.1158333333333334E-4</v>
      </c>
      <c r="R799" s="36">
        <f t="shared" si="40"/>
        <v>9.7375000000000001E-4</v>
      </c>
      <c r="S799" s="37">
        <f t="shared" si="41"/>
        <v>-3.6216666666666667E-4</v>
      </c>
      <c r="T799" s="37" t="s">
        <v>1635</v>
      </c>
      <c r="U799" s="37" t="s">
        <v>1634</v>
      </c>
    </row>
    <row r="800" spans="1:21" x14ac:dyDescent="0.2">
      <c r="A800" s="34">
        <v>0</v>
      </c>
      <c r="B800" s="34">
        <v>5.4949999999999999E-3</v>
      </c>
      <c r="C800" s="34">
        <v>0</v>
      </c>
      <c r="D800" s="34">
        <v>0</v>
      </c>
      <c r="E800" s="34">
        <v>0</v>
      </c>
      <c r="F800" s="34">
        <v>9.0699999999999999E-3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  <c r="M800" s="35">
        <v>0</v>
      </c>
      <c r="N800" s="35">
        <v>0</v>
      </c>
      <c r="O800" s="35">
        <v>0</v>
      </c>
      <c r="P800" s="35">
        <v>6.319E-3</v>
      </c>
      <c r="Q800" s="36">
        <f t="shared" si="39"/>
        <v>1.21375E-3</v>
      </c>
      <c r="R800" s="36">
        <f t="shared" si="40"/>
        <v>1.57975E-3</v>
      </c>
      <c r="S800" s="37">
        <f t="shared" si="41"/>
        <v>-3.6600000000000001E-4</v>
      </c>
      <c r="T800" s="37" t="s">
        <v>2170</v>
      </c>
      <c r="U800" s="37" t="s">
        <v>2169</v>
      </c>
    </row>
    <row r="801" spans="1:21" x14ac:dyDescent="0.2">
      <c r="A801" s="34">
        <v>0.99704099999999996</v>
      </c>
      <c r="B801" s="34">
        <v>0.99735499999999999</v>
      </c>
      <c r="C801" s="34">
        <v>1</v>
      </c>
      <c r="D801" s="34">
        <v>0.998282</v>
      </c>
      <c r="E801" s="34">
        <v>1</v>
      </c>
      <c r="F801" s="34">
        <v>1</v>
      </c>
      <c r="G801" s="34">
        <v>0.99563299999999999</v>
      </c>
      <c r="H801" s="34">
        <v>0.99456500000000003</v>
      </c>
      <c r="I801" s="34">
        <v>0.993421</v>
      </c>
      <c r="J801" s="34">
        <v>0.99636400000000003</v>
      </c>
      <c r="K801" s="34">
        <v>0.99828300000000003</v>
      </c>
      <c r="L801" s="34">
        <v>0.99606300000000003</v>
      </c>
      <c r="M801" s="35">
        <v>0.99794700000000003</v>
      </c>
      <c r="N801" s="35">
        <v>0.99535600000000002</v>
      </c>
      <c r="O801" s="35">
        <v>0.99718899999999999</v>
      </c>
      <c r="P801" s="35">
        <v>1</v>
      </c>
      <c r="Q801" s="36">
        <f t="shared" ref="Q801:Q864" si="42">AVERAGE(C801,A801,B801,F801,D801,E801,I801,G801,H801,L801,J801,K801)</f>
        <v>0.99725058333333327</v>
      </c>
      <c r="R801" s="36">
        <f t="shared" ref="R801:R864" si="43">AVERAGE(P801,O801,N801,M801)</f>
        <v>0.99762300000000004</v>
      </c>
      <c r="S801" s="37">
        <f t="shared" ref="S801:S864" si="44">Q801-R801</f>
        <v>-3.7241666666676387E-4</v>
      </c>
      <c r="T801" s="37" t="s">
        <v>444</v>
      </c>
      <c r="U801" s="37" t="s">
        <v>444</v>
      </c>
    </row>
    <row r="802" spans="1:21" x14ac:dyDescent="0.2">
      <c r="A802" s="34">
        <v>0</v>
      </c>
      <c r="B802" s="34">
        <v>0</v>
      </c>
      <c r="C802" s="34">
        <v>0</v>
      </c>
      <c r="D802" s="34">
        <v>8.4390000000000003E-3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34">
        <v>0</v>
      </c>
      <c r="M802" s="35">
        <v>4.3150000000000003E-3</v>
      </c>
      <c r="N802" s="35">
        <v>0</v>
      </c>
      <c r="O802" s="35">
        <v>0</v>
      </c>
      <c r="P802" s="35">
        <v>0</v>
      </c>
      <c r="Q802" s="36">
        <f t="shared" si="42"/>
        <v>7.0324999999999999E-4</v>
      </c>
      <c r="R802" s="36">
        <f t="shared" si="43"/>
        <v>1.0787500000000001E-3</v>
      </c>
      <c r="S802" s="37">
        <f t="shared" si="44"/>
        <v>-3.7550000000000007E-4</v>
      </c>
      <c r="T802" s="37" t="s">
        <v>1551</v>
      </c>
      <c r="U802" s="37" t="s">
        <v>1551</v>
      </c>
    </row>
    <row r="803" spans="1:21" x14ac:dyDescent="0.2">
      <c r="A803" s="34">
        <v>0</v>
      </c>
      <c r="B803" s="34">
        <v>0</v>
      </c>
      <c r="C803" s="34">
        <v>5.2979999999999998E-3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0</v>
      </c>
      <c r="J803" s="34">
        <v>0</v>
      </c>
      <c r="K803" s="34">
        <v>0</v>
      </c>
      <c r="L803" s="34">
        <v>0</v>
      </c>
      <c r="M803" s="35">
        <v>0</v>
      </c>
      <c r="N803" s="35">
        <v>0</v>
      </c>
      <c r="O803" s="35">
        <v>3.4320000000000002E-3</v>
      </c>
      <c r="P803" s="35">
        <v>0</v>
      </c>
      <c r="Q803" s="36">
        <f t="shared" si="42"/>
        <v>4.415E-4</v>
      </c>
      <c r="R803" s="36">
        <f t="shared" si="43"/>
        <v>8.5800000000000004E-4</v>
      </c>
      <c r="S803" s="37">
        <f t="shared" si="44"/>
        <v>-4.1650000000000004E-4</v>
      </c>
      <c r="T803" s="37" t="s">
        <v>1614</v>
      </c>
      <c r="U803" s="37" t="s">
        <v>1614</v>
      </c>
    </row>
    <row r="804" spans="1:21" x14ac:dyDescent="0.2">
      <c r="A804" s="34">
        <v>0</v>
      </c>
      <c r="B804" s="34">
        <v>6.3590000000000001E-3</v>
      </c>
      <c r="C804" s="34">
        <v>0</v>
      </c>
      <c r="D804" s="34">
        <v>0</v>
      </c>
      <c r="E804" s="34">
        <v>0</v>
      </c>
      <c r="F804" s="34">
        <v>0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4">
        <v>0</v>
      </c>
      <c r="M804" s="35">
        <v>0</v>
      </c>
      <c r="N804" s="35">
        <v>3.8170000000000001E-3</v>
      </c>
      <c r="O804" s="35">
        <v>0</v>
      </c>
      <c r="P804" s="35">
        <v>0</v>
      </c>
      <c r="Q804" s="36">
        <f t="shared" si="42"/>
        <v>5.2991666666666671E-4</v>
      </c>
      <c r="R804" s="36">
        <f t="shared" si="43"/>
        <v>9.5425000000000002E-4</v>
      </c>
      <c r="S804" s="37">
        <f t="shared" si="44"/>
        <v>-4.2433333333333331E-4</v>
      </c>
      <c r="T804" s="37" t="s">
        <v>1493</v>
      </c>
      <c r="U804" s="37" t="s">
        <v>1492</v>
      </c>
    </row>
    <row r="805" spans="1:21" x14ac:dyDescent="0.2">
      <c r="A805" s="34">
        <v>0</v>
      </c>
      <c r="B805" s="34">
        <v>0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1.83E-3</v>
      </c>
      <c r="K805" s="34">
        <v>3.7759999999999998E-3</v>
      </c>
      <c r="L805" s="34">
        <v>0</v>
      </c>
      <c r="M805" s="35">
        <v>0</v>
      </c>
      <c r="N805" s="35">
        <v>3.65E-3</v>
      </c>
      <c r="O805" s="35">
        <v>0</v>
      </c>
      <c r="P805" s="35">
        <v>0</v>
      </c>
      <c r="Q805" s="36">
        <f t="shared" si="42"/>
        <v>4.6716666666666667E-4</v>
      </c>
      <c r="R805" s="36">
        <f t="shared" si="43"/>
        <v>9.1250000000000001E-4</v>
      </c>
      <c r="S805" s="37">
        <f t="shared" si="44"/>
        <v>-4.4533333333333333E-4</v>
      </c>
      <c r="T805" s="37" t="s">
        <v>1871</v>
      </c>
      <c r="U805" s="37" t="s">
        <v>1871</v>
      </c>
    </row>
    <row r="806" spans="1:21" x14ac:dyDescent="0.2">
      <c r="A806" s="34">
        <v>0</v>
      </c>
      <c r="B806" s="34">
        <v>0</v>
      </c>
      <c r="C806" s="34">
        <v>0</v>
      </c>
      <c r="D806" s="34">
        <v>0</v>
      </c>
      <c r="E806" s="34">
        <v>0</v>
      </c>
      <c r="F806" s="34">
        <v>7.143E-3</v>
      </c>
      <c r="G806" s="34">
        <v>0</v>
      </c>
      <c r="H806" s="34">
        <v>0</v>
      </c>
      <c r="I806" s="34">
        <v>0</v>
      </c>
      <c r="J806" s="34">
        <v>0</v>
      </c>
      <c r="K806" s="34">
        <v>0</v>
      </c>
      <c r="L806" s="34">
        <v>0</v>
      </c>
      <c r="M806" s="35">
        <v>0</v>
      </c>
      <c r="N806" s="35">
        <v>4.1700000000000001E-3</v>
      </c>
      <c r="O806" s="35">
        <v>0</v>
      </c>
      <c r="P806" s="35">
        <v>0</v>
      </c>
      <c r="Q806" s="36">
        <f t="shared" si="42"/>
        <v>5.9524999999999997E-4</v>
      </c>
      <c r="R806" s="36">
        <f t="shared" si="43"/>
        <v>1.0425E-3</v>
      </c>
      <c r="S806" s="37">
        <f t="shared" si="44"/>
        <v>-4.4725000000000006E-4</v>
      </c>
      <c r="T806" s="37" t="s">
        <v>2636</v>
      </c>
      <c r="U806" s="37" t="s">
        <v>2635</v>
      </c>
    </row>
    <row r="807" spans="1:21" x14ac:dyDescent="0.2">
      <c r="A807" s="34">
        <v>0.99130399999999996</v>
      </c>
      <c r="B807" s="34">
        <v>0.99376299999999995</v>
      </c>
      <c r="C807" s="34">
        <v>0.99355899999999997</v>
      </c>
      <c r="D807" s="34">
        <v>0.98729599999999995</v>
      </c>
      <c r="E807" s="34">
        <v>0.99028099999999997</v>
      </c>
      <c r="F807" s="34">
        <v>0.99450499999999997</v>
      </c>
      <c r="G807" s="34">
        <v>0.99491499999999999</v>
      </c>
      <c r="H807" s="34">
        <v>1.0053609999999999</v>
      </c>
      <c r="I807" s="34">
        <v>0.99188299999999996</v>
      </c>
      <c r="J807" s="34">
        <v>0.99601499999999998</v>
      </c>
      <c r="K807" s="34">
        <v>0.99673500000000004</v>
      </c>
      <c r="L807" s="34">
        <v>0.99438199999999999</v>
      </c>
      <c r="M807" s="35">
        <v>0.99199999999999999</v>
      </c>
      <c r="N807" s="35">
        <v>0.99347300000000005</v>
      </c>
      <c r="O807" s="35">
        <v>0.99624800000000002</v>
      </c>
      <c r="P807" s="35">
        <v>0.99680999999999997</v>
      </c>
      <c r="Q807" s="36">
        <f t="shared" si="42"/>
        <v>0.99416658333333308</v>
      </c>
      <c r="R807" s="36">
        <f t="shared" si="43"/>
        <v>0.99463275000000007</v>
      </c>
      <c r="S807" s="37">
        <f t="shared" si="44"/>
        <v>-4.6616666666698947E-4</v>
      </c>
      <c r="T807" s="37" t="s">
        <v>578</v>
      </c>
      <c r="U807" s="37" t="s">
        <v>578</v>
      </c>
    </row>
    <row r="808" spans="1:21" x14ac:dyDescent="0.2">
      <c r="A808" s="34">
        <v>0</v>
      </c>
      <c r="B808" s="34">
        <v>0</v>
      </c>
      <c r="C808" s="34">
        <v>0</v>
      </c>
      <c r="D808" s="34">
        <v>0</v>
      </c>
      <c r="E808" s="34">
        <v>0</v>
      </c>
      <c r="F808" s="34">
        <v>0</v>
      </c>
      <c r="G808" s="34">
        <v>0</v>
      </c>
      <c r="H808" s="34">
        <v>0</v>
      </c>
      <c r="I808" s="34">
        <v>1.4134000000000001E-2</v>
      </c>
      <c r="J808" s="34">
        <v>0</v>
      </c>
      <c r="K808" s="34">
        <v>0</v>
      </c>
      <c r="L808" s="34">
        <v>0</v>
      </c>
      <c r="M808" s="35">
        <v>6.5789999999999998E-3</v>
      </c>
      <c r="N808" s="35">
        <v>0</v>
      </c>
      <c r="O808" s="35">
        <v>0</v>
      </c>
      <c r="P808" s="35">
        <v>0</v>
      </c>
      <c r="Q808" s="36">
        <f t="shared" si="42"/>
        <v>1.1778333333333335E-3</v>
      </c>
      <c r="R808" s="36">
        <f t="shared" si="43"/>
        <v>1.6447499999999999E-3</v>
      </c>
      <c r="S808" s="37">
        <f t="shared" si="44"/>
        <v>-4.6691666666666648E-4</v>
      </c>
      <c r="T808" s="37" t="s">
        <v>963</v>
      </c>
      <c r="U808" s="37" t="s">
        <v>963</v>
      </c>
    </row>
    <row r="809" spans="1:21" x14ac:dyDescent="0.2">
      <c r="A809" s="34">
        <v>0</v>
      </c>
      <c r="B809" s="34">
        <v>5.9789999999999999E-3</v>
      </c>
      <c r="C809" s="34">
        <v>0</v>
      </c>
      <c r="D809" s="34">
        <v>0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4">
        <v>0</v>
      </c>
      <c r="M809" s="35">
        <v>3.9490000000000003E-3</v>
      </c>
      <c r="N809" s="35">
        <v>0</v>
      </c>
      <c r="O809" s="35">
        <v>0</v>
      </c>
      <c r="P809" s="35">
        <v>0</v>
      </c>
      <c r="Q809" s="36">
        <f t="shared" si="42"/>
        <v>4.9824999999999999E-4</v>
      </c>
      <c r="R809" s="36">
        <f t="shared" si="43"/>
        <v>9.8725000000000006E-4</v>
      </c>
      <c r="S809" s="37">
        <f t="shared" si="44"/>
        <v>-4.8900000000000007E-4</v>
      </c>
      <c r="T809" s="37" t="s">
        <v>1911</v>
      </c>
      <c r="U809" s="37" t="s">
        <v>1910</v>
      </c>
    </row>
    <row r="810" spans="1:21" x14ac:dyDescent="0.2">
      <c r="A810" s="34">
        <v>0</v>
      </c>
      <c r="B810" s="34">
        <v>0</v>
      </c>
      <c r="C810" s="34">
        <v>0</v>
      </c>
      <c r="D810" s="34">
        <v>7.3130000000000001E-3</v>
      </c>
      <c r="E810" s="34">
        <v>0</v>
      </c>
      <c r="F810" s="34">
        <v>0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4">
        <v>0</v>
      </c>
      <c r="M810" s="35">
        <v>4.4299999999999999E-3</v>
      </c>
      <c r="N810" s="35">
        <v>0</v>
      </c>
      <c r="O810" s="35">
        <v>0</v>
      </c>
      <c r="P810" s="35">
        <v>0</v>
      </c>
      <c r="Q810" s="36">
        <f t="shared" si="42"/>
        <v>6.0941666666666664E-4</v>
      </c>
      <c r="R810" s="36">
        <f t="shared" si="43"/>
        <v>1.1075E-3</v>
      </c>
      <c r="S810" s="37">
        <f t="shared" si="44"/>
        <v>-4.9808333333333334E-4</v>
      </c>
      <c r="T810" s="37" t="s">
        <v>540</v>
      </c>
      <c r="U810" s="37" t="s">
        <v>540</v>
      </c>
    </row>
    <row r="811" spans="1:21" x14ac:dyDescent="0.2">
      <c r="A811" s="34">
        <v>0</v>
      </c>
      <c r="B811" s="34">
        <v>0</v>
      </c>
      <c r="C811" s="34">
        <v>0</v>
      </c>
      <c r="D811" s="34">
        <v>0</v>
      </c>
      <c r="E811" s="34">
        <v>5.5630000000000002E-3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0</v>
      </c>
      <c r="M811" s="35">
        <v>3.8800000000000002E-3</v>
      </c>
      <c r="N811" s="35">
        <v>0</v>
      </c>
      <c r="O811" s="35">
        <v>0</v>
      </c>
      <c r="P811" s="35">
        <v>0</v>
      </c>
      <c r="Q811" s="36">
        <f t="shared" si="42"/>
        <v>4.6358333333333337E-4</v>
      </c>
      <c r="R811" s="36">
        <f t="shared" si="43"/>
        <v>9.7000000000000005E-4</v>
      </c>
      <c r="S811" s="37">
        <f t="shared" si="44"/>
        <v>-5.0641666666666673E-4</v>
      </c>
      <c r="T811" s="37" t="s">
        <v>2333</v>
      </c>
      <c r="U811" s="37" t="s">
        <v>2332</v>
      </c>
    </row>
    <row r="812" spans="1:21" x14ac:dyDescent="0.2">
      <c r="A812" s="34">
        <v>0</v>
      </c>
      <c r="B812" s="34">
        <v>0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8.2470000000000009E-3</v>
      </c>
      <c r="I812" s="34">
        <v>0</v>
      </c>
      <c r="J812" s="34">
        <v>0</v>
      </c>
      <c r="K812" s="34">
        <v>0</v>
      </c>
      <c r="L812" s="34">
        <v>0</v>
      </c>
      <c r="M812" s="35">
        <v>0</v>
      </c>
      <c r="N812" s="35">
        <v>4.8079999999999998E-3</v>
      </c>
      <c r="O812" s="35">
        <v>0</v>
      </c>
      <c r="P812" s="35">
        <v>0</v>
      </c>
      <c r="Q812" s="36">
        <f t="shared" si="42"/>
        <v>6.8725000000000004E-4</v>
      </c>
      <c r="R812" s="36">
        <f t="shared" si="43"/>
        <v>1.2019999999999999E-3</v>
      </c>
      <c r="S812" s="37">
        <f t="shared" si="44"/>
        <v>-5.1474999999999991E-4</v>
      </c>
      <c r="T812" s="37" t="s">
        <v>1750</v>
      </c>
      <c r="U812" s="37" t="s">
        <v>1750</v>
      </c>
    </row>
    <row r="813" spans="1:21" x14ac:dyDescent="0.2">
      <c r="A813" s="34">
        <v>0</v>
      </c>
      <c r="B813" s="34">
        <v>0</v>
      </c>
      <c r="C813" s="34">
        <v>0</v>
      </c>
      <c r="D813" s="34">
        <v>0</v>
      </c>
      <c r="E813" s="34">
        <v>0</v>
      </c>
      <c r="F813" s="34">
        <v>8.9490000000000004E-3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4">
        <v>0</v>
      </c>
      <c r="M813" s="35">
        <v>5.2220000000000001E-3</v>
      </c>
      <c r="N813" s="35">
        <v>0</v>
      </c>
      <c r="O813" s="35">
        <v>0</v>
      </c>
      <c r="P813" s="35">
        <v>0</v>
      </c>
      <c r="Q813" s="36">
        <f t="shared" si="42"/>
        <v>7.4574999999999999E-4</v>
      </c>
      <c r="R813" s="36">
        <f t="shared" si="43"/>
        <v>1.3055E-3</v>
      </c>
      <c r="S813" s="37">
        <f t="shared" si="44"/>
        <v>-5.5975000000000003E-4</v>
      </c>
      <c r="T813" s="37" t="s">
        <v>2124</v>
      </c>
      <c r="U813" s="37" t="s">
        <v>2124</v>
      </c>
    </row>
    <row r="814" spans="1:21" x14ac:dyDescent="0.2">
      <c r="A814" s="34">
        <v>0</v>
      </c>
      <c r="B814" s="34">
        <v>0</v>
      </c>
      <c r="C814" s="34">
        <v>5.3759999999999997E-3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  <c r="M814" s="35">
        <v>0</v>
      </c>
      <c r="N814" s="35">
        <v>4.0419999999999996E-3</v>
      </c>
      <c r="O814" s="35">
        <v>0</v>
      </c>
      <c r="P814" s="35">
        <v>0</v>
      </c>
      <c r="Q814" s="36">
        <f t="shared" si="42"/>
        <v>4.4799999999999999E-4</v>
      </c>
      <c r="R814" s="36">
        <f t="shared" si="43"/>
        <v>1.0104999999999999E-3</v>
      </c>
      <c r="S814" s="37">
        <f t="shared" si="44"/>
        <v>-5.6249999999999985E-4</v>
      </c>
      <c r="T814" s="37" t="s">
        <v>1698</v>
      </c>
      <c r="U814" s="37" t="s">
        <v>1698</v>
      </c>
    </row>
    <row r="815" spans="1:21" x14ac:dyDescent="0.2">
      <c r="A815" s="34">
        <v>0</v>
      </c>
      <c r="B815" s="34">
        <v>0</v>
      </c>
      <c r="C815" s="34">
        <v>0</v>
      </c>
      <c r="D815" s="34">
        <v>0</v>
      </c>
      <c r="E815" s="34">
        <v>6.3290000000000004E-3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  <c r="M815" s="35">
        <v>4.4489999999999998E-3</v>
      </c>
      <c r="N815" s="35">
        <v>0</v>
      </c>
      <c r="O815" s="35">
        <v>0</v>
      </c>
      <c r="P815" s="35">
        <v>0</v>
      </c>
      <c r="Q815" s="36">
        <f t="shared" si="42"/>
        <v>5.274166666666667E-4</v>
      </c>
      <c r="R815" s="36">
        <f t="shared" si="43"/>
        <v>1.11225E-3</v>
      </c>
      <c r="S815" s="37">
        <f t="shared" si="44"/>
        <v>-5.8483333333333326E-4</v>
      </c>
      <c r="T815" s="37" t="s">
        <v>2514</v>
      </c>
      <c r="U815" s="37" t="s">
        <v>2513</v>
      </c>
    </row>
    <row r="816" spans="1:21" x14ac:dyDescent="0.2">
      <c r="A816" s="34">
        <v>5.8139999999999997E-3</v>
      </c>
      <c r="B816" s="34">
        <v>0</v>
      </c>
      <c r="C816" s="34">
        <v>0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5">
        <v>4.3379999999999998E-3</v>
      </c>
      <c r="N816" s="35">
        <v>0</v>
      </c>
      <c r="O816" s="35">
        <v>0</v>
      </c>
      <c r="P816" s="35">
        <v>0</v>
      </c>
      <c r="Q816" s="36">
        <f t="shared" si="42"/>
        <v>4.8449999999999996E-4</v>
      </c>
      <c r="R816" s="36">
        <f t="shared" si="43"/>
        <v>1.0845E-3</v>
      </c>
      <c r="S816" s="37">
        <f t="shared" si="44"/>
        <v>-6.0000000000000006E-4</v>
      </c>
      <c r="T816" s="37" t="s">
        <v>1181</v>
      </c>
      <c r="U816" s="37" t="s">
        <v>1181</v>
      </c>
    </row>
    <row r="817" spans="1:21" x14ac:dyDescent="0.2">
      <c r="A817" s="34">
        <v>0</v>
      </c>
      <c r="B817" s="34">
        <v>5.0379999999999999E-3</v>
      </c>
      <c r="C817" s="34">
        <v>0</v>
      </c>
      <c r="D817" s="34">
        <v>0</v>
      </c>
      <c r="E817" s="34">
        <v>4.0689999999999997E-3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5">
        <v>0</v>
      </c>
      <c r="N817" s="35">
        <v>5.4469999999999996E-3</v>
      </c>
      <c r="O817" s="35">
        <v>0</v>
      </c>
      <c r="P817" s="35">
        <v>0</v>
      </c>
      <c r="Q817" s="36">
        <f t="shared" si="42"/>
        <v>7.5891666666666675E-4</v>
      </c>
      <c r="R817" s="36">
        <f t="shared" si="43"/>
        <v>1.3617499999999999E-3</v>
      </c>
      <c r="S817" s="37">
        <f t="shared" si="44"/>
        <v>-6.0283333333333315E-4</v>
      </c>
      <c r="T817" s="37" t="s">
        <v>1650</v>
      </c>
      <c r="U817" s="37" t="s">
        <v>1649</v>
      </c>
    </row>
    <row r="818" spans="1:21" x14ac:dyDescent="0.2">
      <c r="A818" s="34">
        <v>0</v>
      </c>
      <c r="B818" s="34">
        <v>0</v>
      </c>
      <c r="C818" s="34">
        <v>9.7090000000000006E-3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5">
        <v>5.6750000000000004E-3</v>
      </c>
      <c r="N818" s="35">
        <v>0</v>
      </c>
      <c r="O818" s="35">
        <v>0</v>
      </c>
      <c r="P818" s="35">
        <v>0</v>
      </c>
      <c r="Q818" s="36">
        <f t="shared" si="42"/>
        <v>8.0908333333333342E-4</v>
      </c>
      <c r="R818" s="36">
        <f t="shared" si="43"/>
        <v>1.4187500000000001E-3</v>
      </c>
      <c r="S818" s="37">
        <f t="shared" si="44"/>
        <v>-6.0966666666666667E-4</v>
      </c>
      <c r="T818" s="37" t="s">
        <v>1155</v>
      </c>
      <c r="U818" s="37" t="s">
        <v>1155</v>
      </c>
    </row>
    <row r="819" spans="1:21" x14ac:dyDescent="0.2">
      <c r="A819" s="34">
        <v>0</v>
      </c>
      <c r="B819" s="34">
        <v>0</v>
      </c>
      <c r="C819" s="34">
        <v>0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5.803E-3</v>
      </c>
      <c r="L819" s="34">
        <v>0</v>
      </c>
      <c r="M819" s="35">
        <v>0</v>
      </c>
      <c r="N819" s="35">
        <v>4.444E-3</v>
      </c>
      <c r="O819" s="35">
        <v>0</v>
      </c>
      <c r="P819" s="35">
        <v>0</v>
      </c>
      <c r="Q819" s="36">
        <f t="shared" si="42"/>
        <v>4.8358333333333332E-4</v>
      </c>
      <c r="R819" s="36">
        <f t="shared" si="43"/>
        <v>1.111E-3</v>
      </c>
      <c r="S819" s="37">
        <f t="shared" si="44"/>
        <v>-6.2741666666666675E-4</v>
      </c>
      <c r="T819" s="37" t="s">
        <v>2445</v>
      </c>
      <c r="U819" s="37" t="s">
        <v>2445</v>
      </c>
    </row>
    <row r="820" spans="1:21" x14ac:dyDescent="0.2">
      <c r="A820" s="34">
        <v>6.757E-3</v>
      </c>
      <c r="B820" s="34">
        <v>0</v>
      </c>
      <c r="C820" s="34">
        <v>4.9319999999999998E-3</v>
      </c>
      <c r="D820" s="34">
        <v>0</v>
      </c>
      <c r="E820" s="34">
        <v>0</v>
      </c>
      <c r="F820" s="34">
        <v>0</v>
      </c>
      <c r="G820" s="34">
        <v>0</v>
      </c>
      <c r="H820" s="34">
        <v>7.5050000000000004E-3</v>
      </c>
      <c r="I820" s="34">
        <v>0</v>
      </c>
      <c r="J820" s="34">
        <v>0</v>
      </c>
      <c r="K820" s="34">
        <v>0</v>
      </c>
      <c r="L820" s="34">
        <v>0</v>
      </c>
      <c r="M820" s="35">
        <v>0</v>
      </c>
      <c r="N820" s="35">
        <v>0</v>
      </c>
      <c r="O820" s="35">
        <v>0</v>
      </c>
      <c r="P820" s="35">
        <v>8.9490000000000004E-3</v>
      </c>
      <c r="Q820" s="36">
        <f t="shared" si="42"/>
        <v>1.5995E-3</v>
      </c>
      <c r="R820" s="36">
        <f t="shared" si="43"/>
        <v>2.2372500000000001E-3</v>
      </c>
      <c r="S820" s="37">
        <f t="shared" si="44"/>
        <v>-6.3775000000000008E-4</v>
      </c>
      <c r="T820" s="37" t="s">
        <v>2409</v>
      </c>
      <c r="U820" s="37" t="s">
        <v>2409</v>
      </c>
    </row>
    <row r="821" spans="1:21" x14ac:dyDescent="0.2">
      <c r="A821" s="34">
        <v>0</v>
      </c>
      <c r="B821" s="34">
        <v>0</v>
      </c>
      <c r="C821" s="34">
        <v>0</v>
      </c>
      <c r="D821" s="34">
        <v>0</v>
      </c>
      <c r="E821" s="34">
        <v>4.0280000000000003E-3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5">
        <v>3.9220000000000001E-3</v>
      </c>
      <c r="N821" s="35">
        <v>0</v>
      </c>
      <c r="O821" s="35">
        <v>0</v>
      </c>
      <c r="P821" s="35">
        <v>0</v>
      </c>
      <c r="Q821" s="36">
        <f t="shared" si="42"/>
        <v>3.3566666666666668E-4</v>
      </c>
      <c r="R821" s="36">
        <f t="shared" si="43"/>
        <v>9.8050000000000003E-4</v>
      </c>
      <c r="S821" s="37">
        <f t="shared" si="44"/>
        <v>-6.4483333333333341E-4</v>
      </c>
      <c r="T821" s="37" t="s">
        <v>1699</v>
      </c>
      <c r="U821" s="37" t="s">
        <v>1699</v>
      </c>
    </row>
    <row r="822" spans="1:21" x14ac:dyDescent="0.2">
      <c r="A822" s="34">
        <v>0</v>
      </c>
      <c r="B822" s="34">
        <v>4.9319999999999998E-3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5">
        <v>4.2960000000000003E-3</v>
      </c>
      <c r="N822" s="35">
        <v>0</v>
      </c>
      <c r="O822" s="35">
        <v>0</v>
      </c>
      <c r="P822" s="35">
        <v>0</v>
      </c>
      <c r="Q822" s="36">
        <f t="shared" si="42"/>
        <v>4.1099999999999996E-4</v>
      </c>
      <c r="R822" s="36">
        <f t="shared" si="43"/>
        <v>1.0740000000000001E-3</v>
      </c>
      <c r="S822" s="37">
        <f t="shared" si="44"/>
        <v>-6.6300000000000018E-4</v>
      </c>
      <c r="T822" s="37" t="s">
        <v>1639</v>
      </c>
      <c r="U822" s="37" t="s">
        <v>1638</v>
      </c>
    </row>
    <row r="823" spans="1:21" x14ac:dyDescent="0.2">
      <c r="A823" s="34">
        <v>0.99196799999999996</v>
      </c>
      <c r="B823" s="34">
        <v>1</v>
      </c>
      <c r="C823" s="34">
        <v>0.99711000000000005</v>
      </c>
      <c r="D823" s="34">
        <v>1</v>
      </c>
      <c r="E823" s="34">
        <v>1</v>
      </c>
      <c r="F823" s="34">
        <v>1</v>
      </c>
      <c r="G823" s="34">
        <v>1</v>
      </c>
      <c r="H823" s="34">
        <v>0.995062</v>
      </c>
      <c r="I823" s="34">
        <v>0.99346400000000001</v>
      </c>
      <c r="J823" s="34">
        <v>0.99253400000000003</v>
      </c>
      <c r="K823" s="34">
        <v>0.99748499999999996</v>
      </c>
      <c r="L823" s="34">
        <v>0.99394400000000005</v>
      </c>
      <c r="M823" s="35">
        <v>0.99766600000000005</v>
      </c>
      <c r="N823" s="35">
        <v>0.99904700000000002</v>
      </c>
      <c r="O823" s="35">
        <v>0.99318300000000004</v>
      </c>
      <c r="P823" s="35">
        <v>1</v>
      </c>
      <c r="Q823" s="36">
        <f t="shared" si="42"/>
        <v>0.99679725000000008</v>
      </c>
      <c r="R823" s="36">
        <f t="shared" si="43"/>
        <v>0.99747400000000008</v>
      </c>
      <c r="S823" s="37">
        <f t="shared" si="44"/>
        <v>-6.7675000000000374E-4</v>
      </c>
      <c r="T823" s="37" t="s">
        <v>528</v>
      </c>
      <c r="U823" s="37" t="s">
        <v>528</v>
      </c>
    </row>
    <row r="824" spans="1:21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5">
        <v>0</v>
      </c>
      <c r="N824" s="35">
        <v>0</v>
      </c>
      <c r="O824" s="35">
        <v>2.7439999999999999E-3</v>
      </c>
      <c r="P824" s="35">
        <v>0</v>
      </c>
      <c r="Q824" s="36">
        <f t="shared" si="42"/>
        <v>0</v>
      </c>
      <c r="R824" s="36">
        <f t="shared" si="43"/>
        <v>6.8599999999999998E-4</v>
      </c>
      <c r="S824" s="37">
        <f t="shared" si="44"/>
        <v>-6.8599999999999998E-4</v>
      </c>
      <c r="T824" s="37" t="s">
        <v>1283</v>
      </c>
      <c r="U824" s="37" t="s">
        <v>1283</v>
      </c>
    </row>
    <row r="825" spans="1:21" x14ac:dyDescent="0.2">
      <c r="A825" s="34">
        <v>0</v>
      </c>
      <c r="B825" s="34">
        <v>4.2640000000000004E-3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5">
        <v>4.2329999999999998E-3</v>
      </c>
      <c r="N825" s="35">
        <v>0</v>
      </c>
      <c r="O825" s="35">
        <v>0</v>
      </c>
      <c r="P825" s="35">
        <v>0</v>
      </c>
      <c r="Q825" s="36">
        <f t="shared" si="42"/>
        <v>3.5533333333333337E-4</v>
      </c>
      <c r="R825" s="36">
        <f t="shared" si="43"/>
        <v>1.0582499999999999E-3</v>
      </c>
      <c r="S825" s="37">
        <f t="shared" si="44"/>
        <v>-7.0291666666666658E-4</v>
      </c>
      <c r="T825" s="37" t="s">
        <v>1819</v>
      </c>
      <c r="U825" s="37" t="s">
        <v>1819</v>
      </c>
    </row>
    <row r="826" spans="1:21" x14ac:dyDescent="0.2">
      <c r="A826" s="34">
        <v>0</v>
      </c>
      <c r="B826" s="34">
        <v>0</v>
      </c>
      <c r="C826" s="34">
        <v>0</v>
      </c>
      <c r="D826" s="34">
        <v>0</v>
      </c>
      <c r="E826" s="34">
        <v>4.5820000000000001E-3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5">
        <v>0</v>
      </c>
      <c r="N826" s="35">
        <v>4.3569999999999998E-3</v>
      </c>
      <c r="O826" s="35">
        <v>0</v>
      </c>
      <c r="P826" s="35">
        <v>0</v>
      </c>
      <c r="Q826" s="36">
        <f t="shared" si="42"/>
        <v>3.8183333333333336E-4</v>
      </c>
      <c r="R826" s="36">
        <f t="shared" si="43"/>
        <v>1.0892499999999999E-3</v>
      </c>
      <c r="S826" s="37">
        <f t="shared" si="44"/>
        <v>-7.0741666666666652E-4</v>
      </c>
      <c r="T826" s="37" t="s">
        <v>1558</v>
      </c>
      <c r="U826" s="37" t="s">
        <v>1558</v>
      </c>
    </row>
    <row r="827" spans="1:21" x14ac:dyDescent="0.2">
      <c r="A827" s="34">
        <v>0</v>
      </c>
      <c r="B827" s="34">
        <v>0</v>
      </c>
      <c r="C827" s="34">
        <v>0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2.4132000000000001E-2</v>
      </c>
      <c r="K827" s="34">
        <v>2.4070000000000001E-2</v>
      </c>
      <c r="L827" s="34">
        <v>3.2329999999999998E-2</v>
      </c>
      <c r="M827" s="35">
        <v>0</v>
      </c>
      <c r="N827" s="35">
        <v>0</v>
      </c>
      <c r="O827" s="35">
        <v>2.9714999999999998E-2</v>
      </c>
      <c r="P827" s="35">
        <v>0</v>
      </c>
      <c r="Q827" s="36">
        <f t="shared" si="42"/>
        <v>6.7109999999999991E-3</v>
      </c>
      <c r="R827" s="36">
        <f t="shared" si="43"/>
        <v>7.4287499999999996E-3</v>
      </c>
      <c r="S827" s="37">
        <f t="shared" si="44"/>
        <v>-7.1775000000000051E-4</v>
      </c>
      <c r="T827" s="37" t="s">
        <v>346</v>
      </c>
      <c r="U827" s="37" t="s">
        <v>345</v>
      </c>
    </row>
    <row r="828" spans="1:21" x14ac:dyDescent="0.2">
      <c r="A828" s="34">
        <v>0</v>
      </c>
      <c r="B828" s="34">
        <v>0</v>
      </c>
      <c r="C828" s="34">
        <v>0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5">
        <v>0</v>
      </c>
      <c r="N828" s="35">
        <v>0</v>
      </c>
      <c r="O828" s="35">
        <v>2.895E-3</v>
      </c>
      <c r="P828" s="35">
        <v>0</v>
      </c>
      <c r="Q828" s="36">
        <f t="shared" si="42"/>
        <v>0</v>
      </c>
      <c r="R828" s="36">
        <f t="shared" si="43"/>
        <v>7.2375E-4</v>
      </c>
      <c r="S828" s="37">
        <f t="shared" si="44"/>
        <v>-7.2375E-4</v>
      </c>
      <c r="T828" s="37" t="s">
        <v>1552</v>
      </c>
      <c r="U828" s="37" t="s">
        <v>1552</v>
      </c>
    </row>
    <row r="829" spans="1:21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8.7340000000000004E-3</v>
      </c>
      <c r="I829" s="34">
        <v>0</v>
      </c>
      <c r="J829" s="34">
        <v>0</v>
      </c>
      <c r="K829" s="34">
        <v>0</v>
      </c>
      <c r="L829" s="34">
        <v>0</v>
      </c>
      <c r="M829" s="35">
        <v>5.8820000000000001E-3</v>
      </c>
      <c r="N829" s="35">
        <v>0</v>
      </c>
      <c r="O829" s="35">
        <v>0</v>
      </c>
      <c r="P829" s="35">
        <v>0</v>
      </c>
      <c r="Q829" s="36">
        <f t="shared" si="42"/>
        <v>7.2783333333333337E-4</v>
      </c>
      <c r="R829" s="36">
        <f t="shared" si="43"/>
        <v>1.4705E-3</v>
      </c>
      <c r="S829" s="37">
        <f t="shared" si="44"/>
        <v>-7.4266666666666665E-4</v>
      </c>
      <c r="T829" s="37" t="s">
        <v>1262</v>
      </c>
      <c r="U829" s="37" t="s">
        <v>1261</v>
      </c>
    </row>
    <row r="830" spans="1:21" x14ac:dyDescent="0.2">
      <c r="A830" s="34">
        <v>0</v>
      </c>
      <c r="B830" s="34">
        <v>0</v>
      </c>
      <c r="C830" s="34">
        <v>0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5">
        <v>0</v>
      </c>
      <c r="N830" s="35">
        <v>0</v>
      </c>
      <c r="O830" s="35">
        <v>2.9740000000000001E-3</v>
      </c>
      <c r="P830" s="35">
        <v>0</v>
      </c>
      <c r="Q830" s="36">
        <f t="shared" si="42"/>
        <v>0</v>
      </c>
      <c r="R830" s="36">
        <f t="shared" si="43"/>
        <v>7.4350000000000002E-4</v>
      </c>
      <c r="S830" s="37">
        <f t="shared" si="44"/>
        <v>-7.4350000000000002E-4</v>
      </c>
      <c r="T830" s="37" t="s">
        <v>910</v>
      </c>
      <c r="U830" s="37" t="s">
        <v>909</v>
      </c>
    </row>
    <row r="831" spans="1:21" x14ac:dyDescent="0.2">
      <c r="A831" s="34">
        <v>0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5">
        <v>0</v>
      </c>
      <c r="N831" s="35">
        <v>0</v>
      </c>
      <c r="O831" s="35">
        <v>2.996E-3</v>
      </c>
      <c r="P831" s="35">
        <v>0</v>
      </c>
      <c r="Q831" s="36">
        <f t="shared" si="42"/>
        <v>0</v>
      </c>
      <c r="R831" s="36">
        <f t="shared" si="43"/>
        <v>7.4899999999999999E-4</v>
      </c>
      <c r="S831" s="37">
        <f t="shared" si="44"/>
        <v>-7.4899999999999999E-4</v>
      </c>
      <c r="T831" s="37" t="s">
        <v>1675</v>
      </c>
      <c r="U831" s="37" t="s">
        <v>1675</v>
      </c>
    </row>
    <row r="832" spans="1:21" x14ac:dyDescent="0.2">
      <c r="A832" s="34">
        <v>0</v>
      </c>
      <c r="B832" s="34">
        <v>0</v>
      </c>
      <c r="C832" s="34">
        <v>0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5">
        <v>0</v>
      </c>
      <c r="N832" s="35">
        <v>0</v>
      </c>
      <c r="O832" s="35">
        <v>2.9979999999999998E-3</v>
      </c>
      <c r="P832" s="35">
        <v>0</v>
      </c>
      <c r="Q832" s="36">
        <f t="shared" si="42"/>
        <v>0</v>
      </c>
      <c r="R832" s="36">
        <f t="shared" si="43"/>
        <v>7.4949999999999995E-4</v>
      </c>
      <c r="S832" s="37">
        <f t="shared" si="44"/>
        <v>-7.4949999999999995E-4</v>
      </c>
      <c r="T832" s="37" t="s">
        <v>2771</v>
      </c>
      <c r="U832" s="37" t="s">
        <v>2770</v>
      </c>
    </row>
    <row r="833" spans="1:21" x14ac:dyDescent="0.2">
      <c r="A833" s="34">
        <v>0</v>
      </c>
      <c r="B833" s="34">
        <v>0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5">
        <v>0</v>
      </c>
      <c r="N833" s="35">
        <v>0</v>
      </c>
      <c r="O833" s="35">
        <v>3.045E-3</v>
      </c>
      <c r="P833" s="35">
        <v>0</v>
      </c>
      <c r="Q833" s="36">
        <f t="shared" si="42"/>
        <v>0</v>
      </c>
      <c r="R833" s="36">
        <f t="shared" si="43"/>
        <v>7.6124999999999999E-4</v>
      </c>
      <c r="S833" s="37">
        <f t="shared" si="44"/>
        <v>-7.6124999999999999E-4</v>
      </c>
      <c r="T833" s="37" t="s">
        <v>1295</v>
      </c>
      <c r="U833" s="37" t="s">
        <v>1294</v>
      </c>
    </row>
    <row r="834" spans="1:21" x14ac:dyDescent="0.2">
      <c r="A834" s="34">
        <v>0</v>
      </c>
      <c r="B834" s="34">
        <v>0</v>
      </c>
      <c r="C834" s="34">
        <v>0</v>
      </c>
      <c r="D834" s="34">
        <v>7.4910000000000003E-3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5">
        <v>0</v>
      </c>
      <c r="N834" s="35">
        <v>0</v>
      </c>
      <c r="O834" s="35">
        <v>0</v>
      </c>
      <c r="P834" s="35">
        <v>5.5560000000000002E-3</v>
      </c>
      <c r="Q834" s="36">
        <f t="shared" si="42"/>
        <v>6.2425000000000002E-4</v>
      </c>
      <c r="R834" s="36">
        <f t="shared" si="43"/>
        <v>1.389E-3</v>
      </c>
      <c r="S834" s="37">
        <f t="shared" si="44"/>
        <v>-7.6475000000000002E-4</v>
      </c>
      <c r="T834" s="37" t="s">
        <v>459</v>
      </c>
      <c r="U834" s="37" t="s">
        <v>459</v>
      </c>
    </row>
    <row r="835" spans="1:21" x14ac:dyDescent="0.2">
      <c r="A835" s="34">
        <v>0</v>
      </c>
      <c r="B835" s="34">
        <v>0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2.2889999999999998E-3</v>
      </c>
      <c r="K835" s="34">
        <v>0</v>
      </c>
      <c r="L835" s="34">
        <v>0</v>
      </c>
      <c r="M835" s="35">
        <v>3.8679999999999999E-3</v>
      </c>
      <c r="N835" s="35">
        <v>0</v>
      </c>
      <c r="O835" s="35">
        <v>0</v>
      </c>
      <c r="P835" s="35">
        <v>0</v>
      </c>
      <c r="Q835" s="36">
        <f t="shared" si="42"/>
        <v>1.9074999999999997E-4</v>
      </c>
      <c r="R835" s="36">
        <f t="shared" si="43"/>
        <v>9.6699999999999998E-4</v>
      </c>
      <c r="S835" s="37">
        <f t="shared" si="44"/>
        <v>-7.7625000000000003E-4</v>
      </c>
      <c r="T835" s="37" t="s">
        <v>1656</v>
      </c>
      <c r="U835" s="37" t="s">
        <v>1656</v>
      </c>
    </row>
    <row r="836" spans="1:21" x14ac:dyDescent="0.2">
      <c r="A836" s="34">
        <v>0</v>
      </c>
      <c r="B836" s="34">
        <v>0</v>
      </c>
      <c r="C836" s="34">
        <v>0</v>
      </c>
      <c r="D836" s="34">
        <v>1.3072E-2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5">
        <v>0</v>
      </c>
      <c r="N836" s="35">
        <v>0</v>
      </c>
      <c r="O836" s="35">
        <v>0</v>
      </c>
      <c r="P836" s="35">
        <v>7.4770000000000001E-3</v>
      </c>
      <c r="Q836" s="36">
        <f t="shared" si="42"/>
        <v>1.0893333333333334E-3</v>
      </c>
      <c r="R836" s="36">
        <f t="shared" si="43"/>
        <v>1.86925E-3</v>
      </c>
      <c r="S836" s="37">
        <f t="shared" si="44"/>
        <v>-7.7991666666666661E-4</v>
      </c>
      <c r="T836" s="37" t="s">
        <v>333</v>
      </c>
      <c r="U836" s="37" t="s">
        <v>332</v>
      </c>
    </row>
    <row r="837" spans="1:21" x14ac:dyDescent="0.2">
      <c r="A837" s="34">
        <v>0</v>
      </c>
      <c r="B837" s="34">
        <v>0</v>
      </c>
      <c r="C837" s="34">
        <v>0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5">
        <v>0</v>
      </c>
      <c r="N837" s="35">
        <v>3.1250000000000002E-3</v>
      </c>
      <c r="O837" s="35">
        <v>0</v>
      </c>
      <c r="P837" s="35">
        <v>0</v>
      </c>
      <c r="Q837" s="36">
        <f t="shared" si="42"/>
        <v>0</v>
      </c>
      <c r="R837" s="36">
        <f t="shared" si="43"/>
        <v>7.8125000000000004E-4</v>
      </c>
      <c r="S837" s="37">
        <f t="shared" si="44"/>
        <v>-7.8125000000000004E-4</v>
      </c>
      <c r="T837" s="37" t="s">
        <v>2612</v>
      </c>
      <c r="U837" s="37" t="s">
        <v>2612</v>
      </c>
    </row>
    <row r="838" spans="1:21" x14ac:dyDescent="0.2">
      <c r="A838" s="34">
        <v>0</v>
      </c>
      <c r="B838" s="34">
        <v>0</v>
      </c>
      <c r="C838" s="34">
        <v>6.1069999999999996E-3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5">
        <v>5.1749999999999999E-3</v>
      </c>
      <c r="N838" s="35">
        <v>0</v>
      </c>
      <c r="O838" s="35">
        <v>0</v>
      </c>
      <c r="P838" s="35">
        <v>0</v>
      </c>
      <c r="Q838" s="36">
        <f t="shared" si="42"/>
        <v>5.0891666666666663E-4</v>
      </c>
      <c r="R838" s="36">
        <f t="shared" si="43"/>
        <v>1.29375E-3</v>
      </c>
      <c r="S838" s="37">
        <f t="shared" si="44"/>
        <v>-7.8483333333333335E-4</v>
      </c>
      <c r="T838" s="37" t="s">
        <v>2746</v>
      </c>
      <c r="U838" s="37" t="s">
        <v>2746</v>
      </c>
    </row>
    <row r="839" spans="1:21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5">
        <v>0</v>
      </c>
      <c r="N839" s="35">
        <v>0</v>
      </c>
      <c r="O839" s="35">
        <v>3.2009999999999999E-3</v>
      </c>
      <c r="P839" s="35">
        <v>0</v>
      </c>
      <c r="Q839" s="36">
        <f t="shared" si="42"/>
        <v>0</v>
      </c>
      <c r="R839" s="36">
        <f t="shared" si="43"/>
        <v>8.0024999999999996E-4</v>
      </c>
      <c r="S839" s="37">
        <f t="shared" si="44"/>
        <v>-8.0024999999999996E-4</v>
      </c>
      <c r="T839" s="37" t="s">
        <v>2622</v>
      </c>
      <c r="U839" s="37" t="s">
        <v>2622</v>
      </c>
    </row>
    <row r="840" spans="1:21" x14ac:dyDescent="0.2">
      <c r="A840" s="34">
        <v>0</v>
      </c>
      <c r="B840" s="34">
        <v>0</v>
      </c>
      <c r="C840" s="34">
        <v>6.3689999999999997E-3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4">
        <v>2.6200999999999999E-2</v>
      </c>
      <c r="K840" s="34">
        <v>0</v>
      </c>
      <c r="L840" s="34">
        <v>2.4746000000000001E-2</v>
      </c>
      <c r="M840" s="35">
        <v>0</v>
      </c>
      <c r="N840" s="35">
        <v>0</v>
      </c>
      <c r="O840" s="35">
        <v>2.2311999999999999E-2</v>
      </c>
      <c r="P840" s="35">
        <v>0</v>
      </c>
      <c r="Q840" s="36">
        <f t="shared" si="42"/>
        <v>4.776333333333333E-3</v>
      </c>
      <c r="R840" s="36">
        <f t="shared" si="43"/>
        <v>5.5779999999999996E-3</v>
      </c>
      <c r="S840" s="37">
        <f t="shared" si="44"/>
        <v>-8.0166666666666667E-4</v>
      </c>
      <c r="T840" s="37" t="s">
        <v>2671</v>
      </c>
      <c r="U840" s="37" t="s">
        <v>2670</v>
      </c>
    </row>
    <row r="841" spans="1:21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0</v>
      </c>
      <c r="H841" s="34">
        <v>0</v>
      </c>
      <c r="I841" s="34">
        <v>0</v>
      </c>
      <c r="J841" s="34">
        <v>0</v>
      </c>
      <c r="K841" s="34">
        <v>0</v>
      </c>
      <c r="L841" s="34">
        <v>0</v>
      </c>
      <c r="M841" s="35">
        <v>0</v>
      </c>
      <c r="N841" s="35">
        <v>0</v>
      </c>
      <c r="O841" s="35">
        <v>3.2070000000000002E-3</v>
      </c>
      <c r="P841" s="35">
        <v>0</v>
      </c>
      <c r="Q841" s="36">
        <f t="shared" si="42"/>
        <v>0</v>
      </c>
      <c r="R841" s="36">
        <f t="shared" si="43"/>
        <v>8.0175000000000005E-4</v>
      </c>
      <c r="S841" s="37">
        <f t="shared" si="44"/>
        <v>-8.0175000000000005E-4</v>
      </c>
      <c r="T841" s="37" t="s">
        <v>1940</v>
      </c>
      <c r="U841" s="37" t="s">
        <v>1939</v>
      </c>
    </row>
    <row r="842" spans="1:21" x14ac:dyDescent="0.2">
      <c r="A842" s="34">
        <v>0</v>
      </c>
      <c r="B842" s="34">
        <v>0</v>
      </c>
      <c r="C842" s="34">
        <v>0</v>
      </c>
      <c r="D842" s="34">
        <v>0</v>
      </c>
      <c r="E842" s="34">
        <v>0</v>
      </c>
      <c r="F842" s="34">
        <v>0</v>
      </c>
      <c r="G842" s="34">
        <v>0</v>
      </c>
      <c r="H842" s="34">
        <v>0</v>
      </c>
      <c r="I842" s="34">
        <v>0</v>
      </c>
      <c r="J842" s="34">
        <v>0</v>
      </c>
      <c r="K842" s="34">
        <v>0</v>
      </c>
      <c r="L842" s="34">
        <v>0</v>
      </c>
      <c r="M842" s="35">
        <v>0</v>
      </c>
      <c r="N842" s="35">
        <v>3.2200000000000002E-3</v>
      </c>
      <c r="O842" s="35">
        <v>0</v>
      </c>
      <c r="P842" s="35">
        <v>0</v>
      </c>
      <c r="Q842" s="36">
        <f t="shared" si="42"/>
        <v>0</v>
      </c>
      <c r="R842" s="36">
        <f t="shared" si="43"/>
        <v>8.0500000000000005E-4</v>
      </c>
      <c r="S842" s="37">
        <f t="shared" si="44"/>
        <v>-8.0500000000000005E-4</v>
      </c>
      <c r="T842" s="37" t="s">
        <v>727</v>
      </c>
      <c r="U842" s="37" t="s">
        <v>727</v>
      </c>
    </row>
    <row r="843" spans="1:21" x14ac:dyDescent="0.2">
      <c r="A843" s="34">
        <v>0</v>
      </c>
      <c r="B843" s="34">
        <v>6.7000000000000002E-3</v>
      </c>
      <c r="C843" s="34">
        <v>0</v>
      </c>
      <c r="D843" s="34">
        <v>0</v>
      </c>
      <c r="E843" s="34">
        <v>0</v>
      </c>
      <c r="F843" s="34">
        <v>0</v>
      </c>
      <c r="G843" s="34">
        <v>0</v>
      </c>
      <c r="H843" s="34">
        <v>1.1173000000000001E-2</v>
      </c>
      <c r="I843" s="34">
        <v>0</v>
      </c>
      <c r="J843" s="34">
        <v>0</v>
      </c>
      <c r="K843" s="34">
        <v>0</v>
      </c>
      <c r="L843" s="34">
        <v>0</v>
      </c>
      <c r="M843" s="35">
        <v>9.1819999999999992E-3</v>
      </c>
      <c r="N843" s="35">
        <v>0</v>
      </c>
      <c r="O843" s="35">
        <v>0</v>
      </c>
      <c r="P843" s="35">
        <v>0</v>
      </c>
      <c r="Q843" s="36">
        <f t="shared" si="42"/>
        <v>1.4894166666666667E-3</v>
      </c>
      <c r="R843" s="36">
        <f t="shared" si="43"/>
        <v>2.2954999999999998E-3</v>
      </c>
      <c r="S843" s="37">
        <f t="shared" si="44"/>
        <v>-8.0608333333333313E-4</v>
      </c>
      <c r="T843" s="37" t="s">
        <v>1275</v>
      </c>
      <c r="U843" s="37" t="s">
        <v>1274</v>
      </c>
    </row>
    <row r="844" spans="1:21" x14ac:dyDescent="0.2">
      <c r="A844" s="34">
        <v>0</v>
      </c>
      <c r="B844" s="34">
        <v>0</v>
      </c>
      <c r="C844" s="34">
        <v>0</v>
      </c>
      <c r="D844" s="34">
        <v>0</v>
      </c>
      <c r="E844" s="34">
        <v>0</v>
      </c>
      <c r="F844" s="34">
        <v>0</v>
      </c>
      <c r="G844" s="34">
        <v>0</v>
      </c>
      <c r="H844" s="34">
        <v>0</v>
      </c>
      <c r="I844" s="34">
        <v>0</v>
      </c>
      <c r="J844" s="34">
        <v>0</v>
      </c>
      <c r="K844" s="34">
        <v>0</v>
      </c>
      <c r="L844" s="34">
        <v>0</v>
      </c>
      <c r="M844" s="35">
        <v>0</v>
      </c>
      <c r="N844" s="35">
        <v>0</v>
      </c>
      <c r="O844" s="35">
        <v>3.2320000000000001E-3</v>
      </c>
      <c r="P844" s="35">
        <v>0</v>
      </c>
      <c r="Q844" s="36">
        <f t="shared" si="42"/>
        <v>0</v>
      </c>
      <c r="R844" s="36">
        <f t="shared" si="43"/>
        <v>8.0800000000000002E-4</v>
      </c>
      <c r="S844" s="37">
        <f t="shared" si="44"/>
        <v>-8.0800000000000002E-4</v>
      </c>
      <c r="T844" s="37" t="s">
        <v>1311</v>
      </c>
      <c r="U844" s="37" t="s">
        <v>1310</v>
      </c>
    </row>
    <row r="845" spans="1:21" x14ac:dyDescent="0.2">
      <c r="A845" s="34">
        <v>0</v>
      </c>
      <c r="B845" s="34">
        <v>0</v>
      </c>
      <c r="C845" s="34">
        <v>0</v>
      </c>
      <c r="D845" s="34">
        <v>0</v>
      </c>
      <c r="E845" s="34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2.2799999999999999E-3</v>
      </c>
      <c r="K845" s="34">
        <v>0</v>
      </c>
      <c r="L845" s="34">
        <v>0</v>
      </c>
      <c r="M845" s="35">
        <v>4.0400000000000002E-3</v>
      </c>
      <c r="N845" s="35">
        <v>0</v>
      </c>
      <c r="O845" s="35">
        <v>0</v>
      </c>
      <c r="P845" s="35">
        <v>0</v>
      </c>
      <c r="Q845" s="36">
        <f t="shared" si="42"/>
        <v>1.8999999999999998E-4</v>
      </c>
      <c r="R845" s="36">
        <f t="shared" si="43"/>
        <v>1.01E-3</v>
      </c>
      <c r="S845" s="37">
        <f t="shared" si="44"/>
        <v>-8.2000000000000009E-4</v>
      </c>
      <c r="T845" s="37" t="s">
        <v>2507</v>
      </c>
      <c r="U845" s="37" t="s">
        <v>2506</v>
      </c>
    </row>
    <row r="846" spans="1:21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5">
        <v>0</v>
      </c>
      <c r="N846" s="35">
        <v>3.2829999999999999E-3</v>
      </c>
      <c r="O846" s="35">
        <v>0</v>
      </c>
      <c r="P846" s="35">
        <v>0</v>
      </c>
      <c r="Q846" s="36">
        <f t="shared" si="42"/>
        <v>0</v>
      </c>
      <c r="R846" s="36">
        <f t="shared" si="43"/>
        <v>8.2074999999999997E-4</v>
      </c>
      <c r="S846" s="37">
        <f t="shared" si="44"/>
        <v>-8.2074999999999997E-4</v>
      </c>
      <c r="T846" s="37" t="s">
        <v>1708</v>
      </c>
      <c r="U846" s="37" t="s">
        <v>1707</v>
      </c>
    </row>
    <row r="847" spans="1:21" x14ac:dyDescent="0.2">
      <c r="A847" s="34">
        <v>0.99298200000000003</v>
      </c>
      <c r="B847" s="34">
        <v>0.99829100000000004</v>
      </c>
      <c r="C847" s="34">
        <v>0.995305</v>
      </c>
      <c r="D847" s="34">
        <v>0.99433400000000005</v>
      </c>
      <c r="E847" s="34">
        <v>0.99846199999999996</v>
      </c>
      <c r="F847" s="34">
        <v>0.99498699999999995</v>
      </c>
      <c r="G847" s="34">
        <v>0.99261100000000002</v>
      </c>
      <c r="H847" s="34">
        <v>0.99803900000000001</v>
      </c>
      <c r="I847" s="34">
        <v>0.997525</v>
      </c>
      <c r="J847" s="34">
        <v>0.99548000000000003</v>
      </c>
      <c r="K847" s="34">
        <v>0.99607500000000004</v>
      </c>
      <c r="L847" s="34">
        <v>0.995614</v>
      </c>
      <c r="M847" s="35">
        <v>0.99806600000000001</v>
      </c>
      <c r="N847" s="35">
        <v>0.99476799999999999</v>
      </c>
      <c r="O847" s="35">
        <v>0.99573199999999995</v>
      </c>
      <c r="P847" s="35">
        <v>0.99814099999999994</v>
      </c>
      <c r="Q847" s="36">
        <f t="shared" si="42"/>
        <v>0.99580875000000002</v>
      </c>
      <c r="R847" s="36">
        <f t="shared" si="43"/>
        <v>0.99667675</v>
      </c>
      <c r="S847" s="37">
        <f t="shared" si="44"/>
        <v>-8.679999999999799E-4</v>
      </c>
      <c r="T847" s="37" t="s">
        <v>425</v>
      </c>
      <c r="U847" s="37" t="s">
        <v>424</v>
      </c>
    </row>
    <row r="848" spans="1:21" x14ac:dyDescent="0.2">
      <c r="A848" s="34">
        <v>0</v>
      </c>
      <c r="B848" s="34">
        <v>0</v>
      </c>
      <c r="C848" s="34">
        <v>0</v>
      </c>
      <c r="D848" s="34">
        <v>0</v>
      </c>
      <c r="E848" s="34">
        <v>4.5450000000000004E-3</v>
      </c>
      <c r="F848" s="34">
        <v>0</v>
      </c>
      <c r="G848" s="34">
        <v>0</v>
      </c>
      <c r="H848" s="34">
        <v>7.9050000000000006E-3</v>
      </c>
      <c r="I848" s="34">
        <v>0</v>
      </c>
      <c r="J848" s="34">
        <v>0</v>
      </c>
      <c r="K848" s="34">
        <v>0</v>
      </c>
      <c r="L848" s="34">
        <v>0</v>
      </c>
      <c r="M848" s="35">
        <v>0</v>
      </c>
      <c r="N848" s="35">
        <v>0</v>
      </c>
      <c r="O848" s="35">
        <v>0</v>
      </c>
      <c r="P848" s="35">
        <v>7.6340000000000002E-3</v>
      </c>
      <c r="Q848" s="36">
        <f t="shared" si="42"/>
        <v>1.0375E-3</v>
      </c>
      <c r="R848" s="36">
        <f t="shared" si="43"/>
        <v>1.9085E-3</v>
      </c>
      <c r="S848" s="37">
        <f t="shared" si="44"/>
        <v>-8.7100000000000003E-4</v>
      </c>
      <c r="T848" s="37" t="s">
        <v>1961</v>
      </c>
      <c r="U848" s="37" t="s">
        <v>1961</v>
      </c>
    </row>
    <row r="849" spans="1:21" x14ac:dyDescent="0.2">
      <c r="A849" s="34">
        <v>0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5">
        <v>0</v>
      </c>
      <c r="N849" s="35">
        <v>0</v>
      </c>
      <c r="O849" s="35">
        <v>3.4919999999999999E-3</v>
      </c>
      <c r="P849" s="35">
        <v>0</v>
      </c>
      <c r="Q849" s="36">
        <f t="shared" si="42"/>
        <v>0</v>
      </c>
      <c r="R849" s="36">
        <f t="shared" si="43"/>
        <v>8.7299999999999997E-4</v>
      </c>
      <c r="S849" s="37">
        <f t="shared" si="44"/>
        <v>-8.7299999999999997E-4</v>
      </c>
      <c r="T849" s="37" t="s">
        <v>2554</v>
      </c>
      <c r="U849" s="37" t="s">
        <v>2553</v>
      </c>
    </row>
    <row r="850" spans="1:21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34">
        <v>0</v>
      </c>
      <c r="L850" s="34">
        <v>0</v>
      </c>
      <c r="M850" s="35">
        <v>0</v>
      </c>
      <c r="N850" s="35">
        <v>0</v>
      </c>
      <c r="O850" s="35">
        <v>3.4940000000000001E-3</v>
      </c>
      <c r="P850" s="35">
        <v>0</v>
      </c>
      <c r="Q850" s="36">
        <f t="shared" si="42"/>
        <v>0</v>
      </c>
      <c r="R850" s="36">
        <f t="shared" si="43"/>
        <v>8.7350000000000004E-4</v>
      </c>
      <c r="S850" s="37">
        <f t="shared" si="44"/>
        <v>-8.7350000000000004E-4</v>
      </c>
      <c r="T850" s="37" t="s">
        <v>360</v>
      </c>
      <c r="U850" s="37" t="s">
        <v>360</v>
      </c>
    </row>
    <row r="851" spans="1:21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4">
        <v>0</v>
      </c>
      <c r="L851" s="34">
        <v>0</v>
      </c>
      <c r="M851" s="35">
        <v>0</v>
      </c>
      <c r="N851" s="35">
        <v>3.5920000000000001E-3</v>
      </c>
      <c r="O851" s="35">
        <v>0</v>
      </c>
      <c r="P851" s="35">
        <v>0</v>
      </c>
      <c r="Q851" s="36">
        <f t="shared" si="42"/>
        <v>0</v>
      </c>
      <c r="R851" s="36">
        <f t="shared" si="43"/>
        <v>8.9800000000000004E-4</v>
      </c>
      <c r="S851" s="37">
        <f t="shared" si="44"/>
        <v>-8.9800000000000004E-4</v>
      </c>
      <c r="T851" s="37" t="s">
        <v>2406</v>
      </c>
      <c r="U851" s="37" t="s">
        <v>2406</v>
      </c>
    </row>
    <row r="852" spans="1:21" x14ac:dyDescent="0.2">
      <c r="A852" s="34">
        <v>0</v>
      </c>
      <c r="B852" s="34">
        <v>0</v>
      </c>
      <c r="C852" s="34">
        <v>0</v>
      </c>
      <c r="D852" s="34">
        <v>5.2979999999999998E-3</v>
      </c>
      <c r="E852" s="34">
        <v>3.663E-3</v>
      </c>
      <c r="F852" s="34">
        <v>0</v>
      </c>
      <c r="G852" s="34">
        <v>0</v>
      </c>
      <c r="H852" s="34">
        <v>6.4310000000000001E-3</v>
      </c>
      <c r="I852" s="34">
        <v>0</v>
      </c>
      <c r="J852" s="34">
        <v>0</v>
      </c>
      <c r="K852" s="34">
        <v>0</v>
      </c>
      <c r="L852" s="34">
        <v>0</v>
      </c>
      <c r="M852" s="35">
        <v>0</v>
      </c>
      <c r="N852" s="35">
        <v>0</v>
      </c>
      <c r="O852" s="35">
        <v>0</v>
      </c>
      <c r="P852" s="35">
        <v>8.7340000000000004E-3</v>
      </c>
      <c r="Q852" s="36">
        <f t="shared" si="42"/>
        <v>1.2826666666666665E-3</v>
      </c>
      <c r="R852" s="36">
        <f t="shared" si="43"/>
        <v>2.1835000000000001E-3</v>
      </c>
      <c r="S852" s="37">
        <f t="shared" si="44"/>
        <v>-9.0083333333333356E-4</v>
      </c>
      <c r="T852" s="37" t="s">
        <v>367</v>
      </c>
      <c r="U852" s="37" t="s">
        <v>367</v>
      </c>
    </row>
    <row r="853" spans="1:21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4">
        <v>0</v>
      </c>
      <c r="L853" s="34">
        <v>0</v>
      </c>
      <c r="M853" s="35">
        <v>3.64E-3</v>
      </c>
      <c r="N853" s="35">
        <v>0</v>
      </c>
      <c r="O853" s="35">
        <v>0</v>
      </c>
      <c r="P853" s="35">
        <v>0</v>
      </c>
      <c r="Q853" s="36">
        <f t="shared" si="42"/>
        <v>0</v>
      </c>
      <c r="R853" s="36">
        <f t="shared" si="43"/>
        <v>9.1E-4</v>
      </c>
      <c r="S853" s="37">
        <f t="shared" si="44"/>
        <v>-9.1E-4</v>
      </c>
      <c r="T853" s="37" t="s">
        <v>1582</v>
      </c>
      <c r="U853" s="37" t="s">
        <v>1581</v>
      </c>
    </row>
    <row r="854" spans="1:21" x14ac:dyDescent="0.2">
      <c r="A854" s="34">
        <v>1.0152E-2</v>
      </c>
      <c r="B854" s="34">
        <v>0</v>
      </c>
      <c r="C854" s="34">
        <v>0</v>
      </c>
      <c r="D854" s="34">
        <v>1.1299E-2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0</v>
      </c>
      <c r="M854" s="35">
        <v>0</v>
      </c>
      <c r="N854" s="35">
        <v>0</v>
      </c>
      <c r="O854" s="35">
        <v>0</v>
      </c>
      <c r="P854" s="35">
        <v>1.0799E-2</v>
      </c>
      <c r="Q854" s="36">
        <f t="shared" si="42"/>
        <v>1.7875833333333331E-3</v>
      </c>
      <c r="R854" s="36">
        <f t="shared" si="43"/>
        <v>2.6997499999999999E-3</v>
      </c>
      <c r="S854" s="37">
        <f t="shared" si="44"/>
        <v>-9.1216666666666681E-4</v>
      </c>
      <c r="T854" s="37" t="s">
        <v>436</v>
      </c>
      <c r="U854" s="37" t="s">
        <v>436</v>
      </c>
    </row>
    <row r="855" spans="1:21" x14ac:dyDescent="0.2">
      <c r="A855" s="34">
        <v>0</v>
      </c>
      <c r="B855" s="34">
        <v>0</v>
      </c>
      <c r="C855" s="34">
        <v>0</v>
      </c>
      <c r="D855" s="34">
        <v>0</v>
      </c>
      <c r="E855" s="34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  <c r="L855" s="34">
        <v>0</v>
      </c>
      <c r="M855" s="35">
        <v>3.666E-3</v>
      </c>
      <c r="N855" s="35">
        <v>0</v>
      </c>
      <c r="O855" s="35">
        <v>0</v>
      </c>
      <c r="P855" s="35">
        <v>0</v>
      </c>
      <c r="Q855" s="36">
        <f t="shared" si="42"/>
        <v>0</v>
      </c>
      <c r="R855" s="36">
        <f t="shared" si="43"/>
        <v>9.165E-4</v>
      </c>
      <c r="S855" s="37">
        <f t="shared" si="44"/>
        <v>-9.165E-4</v>
      </c>
      <c r="T855" s="37" t="s">
        <v>1598</v>
      </c>
      <c r="U855" s="37" t="s">
        <v>1597</v>
      </c>
    </row>
    <row r="856" spans="1:21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5">
        <v>0</v>
      </c>
      <c r="N856" s="35">
        <v>3.6979999999999999E-3</v>
      </c>
      <c r="O856" s="35">
        <v>0</v>
      </c>
      <c r="P856" s="35">
        <v>0</v>
      </c>
      <c r="Q856" s="36">
        <f t="shared" si="42"/>
        <v>0</v>
      </c>
      <c r="R856" s="36">
        <f t="shared" si="43"/>
        <v>9.2449999999999997E-4</v>
      </c>
      <c r="S856" s="37">
        <f t="shared" si="44"/>
        <v>-9.2449999999999997E-4</v>
      </c>
      <c r="T856" s="37" t="s">
        <v>1805</v>
      </c>
      <c r="U856" s="37" t="s">
        <v>1804</v>
      </c>
    </row>
    <row r="857" spans="1:21" x14ac:dyDescent="0.2">
      <c r="A857" s="34">
        <v>0</v>
      </c>
      <c r="B857" s="34">
        <v>0</v>
      </c>
      <c r="C857" s="34">
        <v>0</v>
      </c>
      <c r="D857" s="34">
        <v>4.4822000000000001E-2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5">
        <v>0</v>
      </c>
      <c r="N857" s="35">
        <v>1.8638999999999999E-2</v>
      </c>
      <c r="O857" s="35">
        <v>0</v>
      </c>
      <c r="P857" s="35">
        <v>0</v>
      </c>
      <c r="Q857" s="36">
        <f t="shared" si="42"/>
        <v>3.7351666666666666E-3</v>
      </c>
      <c r="R857" s="36">
        <f t="shared" si="43"/>
        <v>4.6597499999999998E-3</v>
      </c>
      <c r="S857" s="37">
        <f t="shared" si="44"/>
        <v>-9.2458333333333325E-4</v>
      </c>
      <c r="T857" s="37" t="s">
        <v>1907</v>
      </c>
      <c r="U857" s="37" t="s">
        <v>1907</v>
      </c>
    </row>
    <row r="858" spans="1:21" x14ac:dyDescent="0.2">
      <c r="A858" s="34">
        <v>0</v>
      </c>
      <c r="B858" s="34">
        <v>0</v>
      </c>
      <c r="C858" s="34">
        <v>0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5">
        <v>0</v>
      </c>
      <c r="N858" s="35">
        <v>3.7109999999999999E-3</v>
      </c>
      <c r="O858" s="35">
        <v>0</v>
      </c>
      <c r="P858" s="35">
        <v>0</v>
      </c>
      <c r="Q858" s="36">
        <f t="shared" si="42"/>
        <v>0</v>
      </c>
      <c r="R858" s="36">
        <f t="shared" si="43"/>
        <v>9.2774999999999997E-4</v>
      </c>
      <c r="S858" s="37">
        <f t="shared" si="44"/>
        <v>-9.2774999999999997E-4</v>
      </c>
      <c r="T858" s="37" t="s">
        <v>1392</v>
      </c>
      <c r="U858" s="37" t="s">
        <v>1392</v>
      </c>
    </row>
    <row r="859" spans="1:21" x14ac:dyDescent="0.2">
      <c r="A859" s="34">
        <v>0</v>
      </c>
      <c r="B859" s="34">
        <v>0</v>
      </c>
      <c r="C859" s="34">
        <v>0</v>
      </c>
      <c r="D859" s="34">
        <v>0</v>
      </c>
      <c r="E859" s="34">
        <v>0</v>
      </c>
      <c r="F859" s="34">
        <v>1.0499E-2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5">
        <v>0</v>
      </c>
      <c r="N859" s="35">
        <v>0</v>
      </c>
      <c r="O859" s="35">
        <v>0</v>
      </c>
      <c r="P859" s="35">
        <v>7.2329999999999998E-3</v>
      </c>
      <c r="Q859" s="36">
        <f t="shared" si="42"/>
        <v>8.7491666666666664E-4</v>
      </c>
      <c r="R859" s="36">
        <f t="shared" si="43"/>
        <v>1.80825E-3</v>
      </c>
      <c r="S859" s="37">
        <f t="shared" si="44"/>
        <v>-9.3333333333333332E-4</v>
      </c>
      <c r="T859" s="37" t="s">
        <v>396</v>
      </c>
      <c r="U859" s="37" t="s">
        <v>396</v>
      </c>
    </row>
    <row r="860" spans="1:21" x14ac:dyDescent="0.2">
      <c r="A860" s="34">
        <v>0</v>
      </c>
      <c r="B860" s="34">
        <v>0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5">
        <v>0</v>
      </c>
      <c r="N860" s="35">
        <v>3.7369999999999999E-3</v>
      </c>
      <c r="O860" s="35">
        <v>0</v>
      </c>
      <c r="P860" s="35">
        <v>0</v>
      </c>
      <c r="Q860" s="36">
        <f t="shared" si="42"/>
        <v>0</v>
      </c>
      <c r="R860" s="36">
        <f t="shared" si="43"/>
        <v>9.3424999999999997E-4</v>
      </c>
      <c r="S860" s="37">
        <f t="shared" si="44"/>
        <v>-9.3424999999999997E-4</v>
      </c>
      <c r="T860" s="37" t="s">
        <v>1872</v>
      </c>
      <c r="U860" s="37" t="s">
        <v>1872</v>
      </c>
    </row>
    <row r="861" spans="1:21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3.2810000000000001E-3</v>
      </c>
      <c r="M861" s="35">
        <v>4.8370000000000002E-3</v>
      </c>
      <c r="N861" s="35">
        <v>0</v>
      </c>
      <c r="O861" s="35">
        <v>0</v>
      </c>
      <c r="P861" s="35">
        <v>0</v>
      </c>
      <c r="Q861" s="36">
        <f t="shared" si="42"/>
        <v>2.7341666666666665E-4</v>
      </c>
      <c r="R861" s="36">
        <f t="shared" si="43"/>
        <v>1.20925E-3</v>
      </c>
      <c r="S861" s="37">
        <f t="shared" si="44"/>
        <v>-9.3583333333333344E-4</v>
      </c>
      <c r="T861" s="37" t="s">
        <v>2414</v>
      </c>
      <c r="U861" s="37" t="s">
        <v>2413</v>
      </c>
    </row>
    <row r="862" spans="1:21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5">
        <v>0</v>
      </c>
      <c r="N862" s="35">
        <v>3.754E-3</v>
      </c>
      <c r="O862" s="35">
        <v>0</v>
      </c>
      <c r="P862" s="35">
        <v>0</v>
      </c>
      <c r="Q862" s="36">
        <f t="shared" si="42"/>
        <v>0</v>
      </c>
      <c r="R862" s="36">
        <f t="shared" si="43"/>
        <v>9.3849999999999999E-4</v>
      </c>
      <c r="S862" s="37">
        <f t="shared" si="44"/>
        <v>-9.3849999999999999E-4</v>
      </c>
      <c r="T862" s="37" t="s">
        <v>1606</v>
      </c>
      <c r="U862" s="37" t="s">
        <v>1605</v>
      </c>
    </row>
    <row r="863" spans="1:21" x14ac:dyDescent="0.2">
      <c r="A863" s="34">
        <v>0</v>
      </c>
      <c r="B863" s="34">
        <v>0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5">
        <v>0</v>
      </c>
      <c r="N863" s="35">
        <v>3.8059999999999999E-3</v>
      </c>
      <c r="O863" s="35">
        <v>0</v>
      </c>
      <c r="P863" s="35">
        <v>0</v>
      </c>
      <c r="Q863" s="36">
        <f t="shared" si="42"/>
        <v>0</v>
      </c>
      <c r="R863" s="36">
        <f t="shared" si="43"/>
        <v>9.5149999999999998E-4</v>
      </c>
      <c r="S863" s="37">
        <f t="shared" si="44"/>
        <v>-9.5149999999999998E-4</v>
      </c>
      <c r="T863" s="37" t="s">
        <v>490</v>
      </c>
      <c r="U863" s="37" t="s">
        <v>490</v>
      </c>
    </row>
    <row r="864" spans="1:21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5">
        <v>3.81E-3</v>
      </c>
      <c r="N864" s="35">
        <v>0</v>
      </c>
      <c r="O864" s="35">
        <v>0</v>
      </c>
      <c r="P864" s="35">
        <v>0</v>
      </c>
      <c r="Q864" s="36">
        <f t="shared" si="42"/>
        <v>0</v>
      </c>
      <c r="R864" s="36">
        <f t="shared" si="43"/>
        <v>9.525E-4</v>
      </c>
      <c r="S864" s="37">
        <f t="shared" si="44"/>
        <v>-9.525E-4</v>
      </c>
      <c r="T864" s="37" t="s">
        <v>2045</v>
      </c>
      <c r="U864" s="37" t="s">
        <v>2044</v>
      </c>
    </row>
    <row r="865" spans="1:21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5">
        <v>3.82E-3</v>
      </c>
      <c r="N865" s="35">
        <v>0</v>
      </c>
      <c r="O865" s="35">
        <v>0</v>
      </c>
      <c r="P865" s="35">
        <v>0</v>
      </c>
      <c r="Q865" s="36">
        <f t="shared" ref="Q865:Q928" si="45">AVERAGE(C865,A865,B865,F865,D865,E865,I865,G865,H865,L865,J865,K865)</f>
        <v>0</v>
      </c>
      <c r="R865" s="36">
        <f t="shared" ref="R865:R928" si="46">AVERAGE(P865,O865,N865,M865)</f>
        <v>9.5500000000000001E-4</v>
      </c>
      <c r="S865" s="37">
        <f t="shared" ref="S865:S928" si="47">Q865-R865</f>
        <v>-9.5500000000000001E-4</v>
      </c>
      <c r="T865" s="37" t="s">
        <v>1622</v>
      </c>
      <c r="U865" s="37" t="s">
        <v>1622</v>
      </c>
    </row>
    <row r="866" spans="1:21" x14ac:dyDescent="0.2">
      <c r="A866" s="34">
        <v>0</v>
      </c>
      <c r="B866" s="34">
        <v>0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5">
        <v>0</v>
      </c>
      <c r="N866" s="35">
        <v>0</v>
      </c>
      <c r="O866" s="35">
        <v>3.8240000000000001E-3</v>
      </c>
      <c r="P866" s="35">
        <v>0</v>
      </c>
      <c r="Q866" s="36">
        <f t="shared" si="45"/>
        <v>0</v>
      </c>
      <c r="R866" s="36">
        <f t="shared" si="46"/>
        <v>9.5600000000000004E-4</v>
      </c>
      <c r="S866" s="37">
        <f t="shared" si="47"/>
        <v>-9.5600000000000004E-4</v>
      </c>
      <c r="T866" s="37" t="s">
        <v>2807</v>
      </c>
      <c r="U866" s="37" t="s">
        <v>2806</v>
      </c>
    </row>
    <row r="867" spans="1:21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5">
        <v>0</v>
      </c>
      <c r="N867" s="35">
        <v>3.8279999999999998E-3</v>
      </c>
      <c r="O867" s="35">
        <v>0</v>
      </c>
      <c r="P867" s="35">
        <v>0</v>
      </c>
      <c r="Q867" s="36">
        <f t="shared" si="45"/>
        <v>0</v>
      </c>
      <c r="R867" s="36">
        <f t="shared" si="46"/>
        <v>9.5699999999999995E-4</v>
      </c>
      <c r="S867" s="37">
        <f t="shared" si="47"/>
        <v>-9.5699999999999995E-4</v>
      </c>
      <c r="T867" s="37" t="s">
        <v>1937</v>
      </c>
      <c r="U867" s="37" t="s">
        <v>1936</v>
      </c>
    </row>
    <row r="868" spans="1:21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5">
        <v>0</v>
      </c>
      <c r="N868" s="35">
        <v>0</v>
      </c>
      <c r="O868" s="35">
        <v>3.8430000000000001E-3</v>
      </c>
      <c r="P868" s="35">
        <v>0</v>
      </c>
      <c r="Q868" s="36">
        <f t="shared" si="45"/>
        <v>0</v>
      </c>
      <c r="R868" s="36">
        <f t="shared" si="46"/>
        <v>9.6075000000000002E-4</v>
      </c>
      <c r="S868" s="37">
        <f t="shared" si="47"/>
        <v>-9.6075000000000002E-4</v>
      </c>
      <c r="T868" s="37" t="s">
        <v>1336</v>
      </c>
      <c r="U868" s="37" t="s">
        <v>1335</v>
      </c>
    </row>
    <row r="869" spans="1:21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5">
        <v>3.8500000000000001E-3</v>
      </c>
      <c r="N869" s="35">
        <v>0</v>
      </c>
      <c r="O869" s="35">
        <v>0</v>
      </c>
      <c r="P869" s="35">
        <v>0</v>
      </c>
      <c r="Q869" s="36">
        <f t="shared" si="45"/>
        <v>0</v>
      </c>
      <c r="R869" s="36">
        <f t="shared" si="46"/>
        <v>9.6250000000000003E-4</v>
      </c>
      <c r="S869" s="37">
        <f t="shared" si="47"/>
        <v>-9.6250000000000003E-4</v>
      </c>
      <c r="T869" s="37" t="s">
        <v>542</v>
      </c>
      <c r="U869" s="37" t="s">
        <v>541</v>
      </c>
    </row>
    <row r="870" spans="1:21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5">
        <v>0</v>
      </c>
      <c r="N870" s="35">
        <v>3.8679999999999999E-3</v>
      </c>
      <c r="O870" s="35">
        <v>0</v>
      </c>
      <c r="P870" s="35">
        <v>0</v>
      </c>
      <c r="Q870" s="36">
        <f t="shared" si="45"/>
        <v>0</v>
      </c>
      <c r="R870" s="36">
        <f t="shared" si="46"/>
        <v>9.6699999999999998E-4</v>
      </c>
      <c r="S870" s="37">
        <f t="shared" si="47"/>
        <v>-9.6699999999999998E-4</v>
      </c>
      <c r="T870" s="37" t="s">
        <v>1142</v>
      </c>
      <c r="U870" s="37" t="s">
        <v>1142</v>
      </c>
    </row>
    <row r="871" spans="1:21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5">
        <v>0</v>
      </c>
      <c r="N871" s="35">
        <v>3.9060000000000002E-3</v>
      </c>
      <c r="O871" s="35">
        <v>0</v>
      </c>
      <c r="P871" s="35">
        <v>0</v>
      </c>
      <c r="Q871" s="36">
        <f t="shared" si="45"/>
        <v>0</v>
      </c>
      <c r="R871" s="36">
        <f t="shared" si="46"/>
        <v>9.7650000000000005E-4</v>
      </c>
      <c r="S871" s="37">
        <f t="shared" si="47"/>
        <v>-9.7650000000000005E-4</v>
      </c>
      <c r="T871" s="37" t="s">
        <v>1214</v>
      </c>
      <c r="U871" s="37" t="s">
        <v>1213</v>
      </c>
    </row>
    <row r="872" spans="1:21" x14ac:dyDescent="0.2">
      <c r="A872" s="34">
        <v>0</v>
      </c>
      <c r="B872" s="34">
        <v>0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5">
        <v>3.9179999999999996E-3</v>
      </c>
      <c r="N872" s="35">
        <v>0</v>
      </c>
      <c r="O872" s="35">
        <v>0</v>
      </c>
      <c r="P872" s="35">
        <v>0</v>
      </c>
      <c r="Q872" s="36">
        <f t="shared" si="45"/>
        <v>0</v>
      </c>
      <c r="R872" s="36">
        <f t="shared" si="46"/>
        <v>9.794999999999999E-4</v>
      </c>
      <c r="S872" s="37">
        <f t="shared" si="47"/>
        <v>-9.794999999999999E-4</v>
      </c>
      <c r="T872" s="37" t="s">
        <v>797</v>
      </c>
      <c r="U872" s="37" t="s">
        <v>797</v>
      </c>
    </row>
    <row r="873" spans="1:21" x14ac:dyDescent="0.2">
      <c r="A873" s="34">
        <v>0.99519199999999997</v>
      </c>
      <c r="B873" s="34">
        <v>0.99533300000000002</v>
      </c>
      <c r="C873" s="34">
        <v>0.99763599999999997</v>
      </c>
      <c r="D873" s="34">
        <v>0.99563299999999999</v>
      </c>
      <c r="E873" s="34">
        <v>0.997861</v>
      </c>
      <c r="F873" s="34">
        <v>1</v>
      </c>
      <c r="G873" s="34">
        <v>0.99821700000000002</v>
      </c>
      <c r="H873" s="34">
        <v>1</v>
      </c>
      <c r="I873" s="34">
        <v>0.99615399999999998</v>
      </c>
      <c r="J873" s="34">
        <v>0.99628799999999995</v>
      </c>
      <c r="K873" s="34">
        <v>0.99561999999999995</v>
      </c>
      <c r="L873" s="34">
        <v>0.99894000000000005</v>
      </c>
      <c r="M873" s="35">
        <v>0.99905100000000002</v>
      </c>
      <c r="N873" s="35">
        <v>0.99640499999999999</v>
      </c>
      <c r="O873" s="35">
        <v>0.997421</v>
      </c>
      <c r="P873" s="35">
        <v>1</v>
      </c>
      <c r="Q873" s="36">
        <f t="shared" si="45"/>
        <v>0.99723950000000006</v>
      </c>
      <c r="R873" s="36">
        <f t="shared" si="46"/>
        <v>0.99821925000000011</v>
      </c>
      <c r="S873" s="37">
        <f t="shared" si="47"/>
        <v>-9.7975000000005696E-4</v>
      </c>
      <c r="T873" s="37" t="s">
        <v>505</v>
      </c>
      <c r="U873" s="37" t="s">
        <v>505</v>
      </c>
    </row>
    <row r="874" spans="1:21" x14ac:dyDescent="0.2">
      <c r="A874" s="34">
        <v>0</v>
      </c>
      <c r="B874" s="34">
        <v>0</v>
      </c>
      <c r="C874" s="34">
        <v>0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5">
        <v>0</v>
      </c>
      <c r="N874" s="35">
        <v>3.9220000000000001E-3</v>
      </c>
      <c r="O874" s="35">
        <v>0</v>
      </c>
      <c r="P874" s="35">
        <v>0</v>
      </c>
      <c r="Q874" s="36">
        <f t="shared" si="45"/>
        <v>0</v>
      </c>
      <c r="R874" s="36">
        <f t="shared" si="46"/>
        <v>9.8050000000000003E-4</v>
      </c>
      <c r="S874" s="37">
        <f t="shared" si="47"/>
        <v>-9.8050000000000003E-4</v>
      </c>
      <c r="T874" s="37" t="s">
        <v>2011</v>
      </c>
      <c r="U874" s="37" t="s">
        <v>2011</v>
      </c>
    </row>
    <row r="875" spans="1:21" x14ac:dyDescent="0.2">
      <c r="A875" s="34">
        <v>0</v>
      </c>
      <c r="B875" s="34">
        <v>0</v>
      </c>
      <c r="C875" s="34">
        <v>0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5">
        <v>3.9329999999999999E-3</v>
      </c>
      <c r="N875" s="35">
        <v>0</v>
      </c>
      <c r="O875" s="35">
        <v>0</v>
      </c>
      <c r="P875" s="35">
        <v>0</v>
      </c>
      <c r="Q875" s="36">
        <f t="shared" si="45"/>
        <v>0</v>
      </c>
      <c r="R875" s="36">
        <f t="shared" si="46"/>
        <v>9.8324999999999997E-4</v>
      </c>
      <c r="S875" s="37">
        <f t="shared" si="47"/>
        <v>-9.8324999999999997E-4</v>
      </c>
      <c r="T875" s="37" t="s">
        <v>662</v>
      </c>
      <c r="U875" s="37" t="s">
        <v>661</v>
      </c>
    </row>
    <row r="876" spans="1:21" x14ac:dyDescent="0.2">
      <c r="A876" s="34">
        <v>0</v>
      </c>
      <c r="B876" s="34">
        <v>0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5">
        <v>3.9410000000000001E-3</v>
      </c>
      <c r="N876" s="35">
        <v>0</v>
      </c>
      <c r="O876" s="35">
        <v>0</v>
      </c>
      <c r="P876" s="35">
        <v>0</v>
      </c>
      <c r="Q876" s="36">
        <f t="shared" si="45"/>
        <v>0</v>
      </c>
      <c r="R876" s="36">
        <f t="shared" si="46"/>
        <v>9.8525000000000001E-4</v>
      </c>
      <c r="S876" s="37">
        <f t="shared" si="47"/>
        <v>-9.8525000000000001E-4</v>
      </c>
      <c r="T876" s="37" t="s">
        <v>1612</v>
      </c>
      <c r="U876" s="37" t="s">
        <v>1612</v>
      </c>
    </row>
    <row r="877" spans="1:21" x14ac:dyDescent="0.2">
      <c r="A877" s="34">
        <v>0</v>
      </c>
      <c r="B877" s="34">
        <v>0</v>
      </c>
      <c r="C877" s="34">
        <v>4.2848999999999998E-2</v>
      </c>
      <c r="D877" s="34">
        <v>4.1605000000000003E-2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5">
        <v>3.2097000000000001E-2</v>
      </c>
      <c r="N877" s="35">
        <v>0</v>
      </c>
      <c r="O877" s="35">
        <v>0</v>
      </c>
      <c r="P877" s="35">
        <v>0</v>
      </c>
      <c r="Q877" s="36">
        <f t="shared" si="45"/>
        <v>7.0378333333333334E-3</v>
      </c>
      <c r="R877" s="36">
        <f t="shared" si="46"/>
        <v>8.0242500000000001E-3</v>
      </c>
      <c r="S877" s="37">
        <f t="shared" si="47"/>
        <v>-9.8641666666666669E-4</v>
      </c>
      <c r="T877" s="37" t="s">
        <v>347</v>
      </c>
      <c r="U877" s="37" t="s">
        <v>347</v>
      </c>
    </row>
    <row r="878" spans="1:21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6.9439999999999997E-3</v>
      </c>
      <c r="J878" s="34">
        <v>0</v>
      </c>
      <c r="K878" s="34">
        <v>0</v>
      </c>
      <c r="L878" s="34">
        <v>0</v>
      </c>
      <c r="M878" s="35">
        <v>0</v>
      </c>
      <c r="N878" s="35">
        <v>6.2989999999999999E-3</v>
      </c>
      <c r="O878" s="35">
        <v>0</v>
      </c>
      <c r="P878" s="35">
        <v>0</v>
      </c>
      <c r="Q878" s="36">
        <f t="shared" si="45"/>
        <v>5.7866666666666667E-4</v>
      </c>
      <c r="R878" s="36">
        <f t="shared" si="46"/>
        <v>1.57475E-3</v>
      </c>
      <c r="S878" s="37">
        <f t="shared" si="47"/>
        <v>-9.960833333333332E-4</v>
      </c>
      <c r="T878" s="37" t="s">
        <v>2525</v>
      </c>
      <c r="U878" s="37" t="s">
        <v>2525</v>
      </c>
    </row>
    <row r="879" spans="1:21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4.2839999999999996E-3</v>
      </c>
      <c r="L879" s="34">
        <v>0</v>
      </c>
      <c r="M879" s="35">
        <v>5.4200000000000003E-3</v>
      </c>
      <c r="N879" s="35">
        <v>0</v>
      </c>
      <c r="O879" s="35">
        <v>0</v>
      </c>
      <c r="P879" s="35">
        <v>0</v>
      </c>
      <c r="Q879" s="36">
        <f t="shared" si="45"/>
        <v>3.5699999999999995E-4</v>
      </c>
      <c r="R879" s="36">
        <f t="shared" si="46"/>
        <v>1.3550000000000001E-3</v>
      </c>
      <c r="S879" s="37">
        <f t="shared" si="47"/>
        <v>-9.9800000000000019E-4</v>
      </c>
      <c r="T879" s="37" t="s">
        <v>1057</v>
      </c>
      <c r="U879" s="37" t="s">
        <v>1056</v>
      </c>
    </row>
    <row r="880" spans="1:21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0</v>
      </c>
      <c r="G880" s="34">
        <v>0</v>
      </c>
      <c r="H880" s="34">
        <v>0</v>
      </c>
      <c r="I880" s="34">
        <v>0</v>
      </c>
      <c r="J880" s="34">
        <v>0</v>
      </c>
      <c r="K880" s="34">
        <v>0</v>
      </c>
      <c r="L880" s="34">
        <v>0</v>
      </c>
      <c r="M880" s="35">
        <v>4.0159999999999996E-3</v>
      </c>
      <c r="N880" s="35">
        <v>0</v>
      </c>
      <c r="O880" s="35">
        <v>0</v>
      </c>
      <c r="P880" s="35">
        <v>0</v>
      </c>
      <c r="Q880" s="36">
        <f t="shared" si="45"/>
        <v>0</v>
      </c>
      <c r="R880" s="36">
        <f t="shared" si="46"/>
        <v>1.0039999999999999E-3</v>
      </c>
      <c r="S880" s="37">
        <f t="shared" si="47"/>
        <v>-1.0039999999999999E-3</v>
      </c>
      <c r="T880" s="37" t="s">
        <v>1824</v>
      </c>
      <c r="U880" s="37" t="s">
        <v>1823</v>
      </c>
    </row>
    <row r="881" spans="1:21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  <c r="M881" s="35">
        <v>4.0280000000000003E-3</v>
      </c>
      <c r="N881" s="35">
        <v>0</v>
      </c>
      <c r="O881" s="35">
        <v>0</v>
      </c>
      <c r="P881" s="35">
        <v>0</v>
      </c>
      <c r="Q881" s="36">
        <f t="shared" si="45"/>
        <v>0</v>
      </c>
      <c r="R881" s="36">
        <f t="shared" si="46"/>
        <v>1.0070000000000001E-3</v>
      </c>
      <c r="S881" s="37">
        <f t="shared" si="47"/>
        <v>-1.0070000000000001E-3</v>
      </c>
      <c r="T881" s="37" t="s">
        <v>2207</v>
      </c>
      <c r="U881" s="37" t="s">
        <v>2206</v>
      </c>
    </row>
    <row r="882" spans="1:21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4">
        <v>0</v>
      </c>
      <c r="M882" s="35">
        <v>4.0439999999999999E-3</v>
      </c>
      <c r="N882" s="35">
        <v>0</v>
      </c>
      <c r="O882" s="35">
        <v>0</v>
      </c>
      <c r="P882" s="35">
        <v>0</v>
      </c>
      <c r="Q882" s="36">
        <f t="shared" si="45"/>
        <v>0</v>
      </c>
      <c r="R882" s="36">
        <f t="shared" si="46"/>
        <v>1.011E-3</v>
      </c>
      <c r="S882" s="37">
        <f t="shared" si="47"/>
        <v>-1.011E-3</v>
      </c>
      <c r="T882" s="37" t="s">
        <v>699</v>
      </c>
      <c r="U882" s="37" t="s">
        <v>698</v>
      </c>
    </row>
    <row r="883" spans="1:21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4">
        <v>0</v>
      </c>
      <c r="L883" s="34">
        <v>0</v>
      </c>
      <c r="M883" s="35">
        <v>0</v>
      </c>
      <c r="N883" s="35">
        <v>4.052E-3</v>
      </c>
      <c r="O883" s="35">
        <v>0</v>
      </c>
      <c r="P883" s="35">
        <v>0</v>
      </c>
      <c r="Q883" s="36">
        <f t="shared" si="45"/>
        <v>0</v>
      </c>
      <c r="R883" s="36">
        <f t="shared" si="46"/>
        <v>1.013E-3</v>
      </c>
      <c r="S883" s="37">
        <f t="shared" si="47"/>
        <v>-1.013E-3</v>
      </c>
      <c r="T883" s="37" t="s">
        <v>1049</v>
      </c>
      <c r="U883" s="37" t="s">
        <v>1049</v>
      </c>
    </row>
    <row r="884" spans="1:21" x14ac:dyDescent="0.2">
      <c r="A884" s="34">
        <v>0</v>
      </c>
      <c r="B884" s="34">
        <v>0</v>
      </c>
      <c r="C884" s="34">
        <v>0</v>
      </c>
      <c r="D884" s="34">
        <v>0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0</v>
      </c>
      <c r="K884" s="34">
        <v>0</v>
      </c>
      <c r="L884" s="34">
        <v>0</v>
      </c>
      <c r="M884" s="35">
        <v>4.0940000000000004E-3</v>
      </c>
      <c r="N884" s="35">
        <v>0</v>
      </c>
      <c r="O884" s="35">
        <v>0</v>
      </c>
      <c r="P884" s="35">
        <v>0</v>
      </c>
      <c r="Q884" s="36">
        <f t="shared" si="45"/>
        <v>0</v>
      </c>
      <c r="R884" s="36">
        <f t="shared" si="46"/>
        <v>1.0235000000000001E-3</v>
      </c>
      <c r="S884" s="37">
        <f t="shared" si="47"/>
        <v>-1.0235000000000001E-3</v>
      </c>
      <c r="T884" s="37" t="s">
        <v>1501</v>
      </c>
      <c r="U884" s="37" t="s">
        <v>1500</v>
      </c>
    </row>
    <row r="885" spans="1:21" x14ac:dyDescent="0.2">
      <c r="A885" s="34">
        <v>0</v>
      </c>
      <c r="B885" s="34">
        <v>0</v>
      </c>
      <c r="C885" s="34">
        <v>8.9490000000000004E-3</v>
      </c>
      <c r="D885" s="34">
        <v>0</v>
      </c>
      <c r="E885" s="34">
        <v>0</v>
      </c>
      <c r="F885" s="34">
        <v>0</v>
      </c>
      <c r="G885" s="34">
        <v>0</v>
      </c>
      <c r="H885" s="34">
        <v>0</v>
      </c>
      <c r="I885" s="34">
        <v>0</v>
      </c>
      <c r="J885" s="34">
        <v>0</v>
      </c>
      <c r="K885" s="34">
        <v>0</v>
      </c>
      <c r="L885" s="34">
        <v>3.7039999999999998E-3</v>
      </c>
      <c r="M885" s="35">
        <v>0</v>
      </c>
      <c r="N885" s="35">
        <v>0</v>
      </c>
      <c r="O885" s="35">
        <v>0</v>
      </c>
      <c r="P885" s="35">
        <v>8.3510000000000008E-3</v>
      </c>
      <c r="Q885" s="36">
        <f t="shared" si="45"/>
        <v>1.0544166666666668E-3</v>
      </c>
      <c r="R885" s="36">
        <f t="shared" si="46"/>
        <v>2.0877500000000002E-3</v>
      </c>
      <c r="S885" s="37">
        <f t="shared" si="47"/>
        <v>-1.0333333333333334E-3</v>
      </c>
      <c r="T885" s="37" t="s">
        <v>2396</v>
      </c>
      <c r="U885" s="37" t="s">
        <v>2395</v>
      </c>
    </row>
    <row r="886" spans="1:21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  <c r="M886" s="35">
        <v>4.1879999999999999E-3</v>
      </c>
      <c r="N886" s="35">
        <v>0</v>
      </c>
      <c r="O886" s="35">
        <v>0</v>
      </c>
      <c r="P886" s="35">
        <v>0</v>
      </c>
      <c r="Q886" s="36">
        <f t="shared" si="45"/>
        <v>0</v>
      </c>
      <c r="R886" s="36">
        <f t="shared" si="46"/>
        <v>1.047E-3</v>
      </c>
      <c r="S886" s="37">
        <f t="shared" si="47"/>
        <v>-1.047E-3</v>
      </c>
      <c r="T886" s="37" t="s">
        <v>1168</v>
      </c>
      <c r="U886" s="37" t="s">
        <v>1168</v>
      </c>
    </row>
    <row r="887" spans="1:21" x14ac:dyDescent="0.2">
      <c r="A887" s="34">
        <v>0</v>
      </c>
      <c r="B887" s="34">
        <v>0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  <c r="M887" s="35">
        <v>4.1879999999999999E-3</v>
      </c>
      <c r="N887" s="35">
        <v>0</v>
      </c>
      <c r="O887" s="35">
        <v>0</v>
      </c>
      <c r="P887" s="35">
        <v>0</v>
      </c>
      <c r="Q887" s="36">
        <f t="shared" si="45"/>
        <v>0</v>
      </c>
      <c r="R887" s="36">
        <f t="shared" si="46"/>
        <v>1.047E-3</v>
      </c>
      <c r="S887" s="37">
        <f t="shared" si="47"/>
        <v>-1.047E-3</v>
      </c>
      <c r="T887" s="37" t="s">
        <v>1789</v>
      </c>
      <c r="U887" s="37" t="s">
        <v>1789</v>
      </c>
    </row>
    <row r="888" spans="1:21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4">
        <v>0</v>
      </c>
      <c r="L888" s="34">
        <v>0</v>
      </c>
      <c r="M888" s="35">
        <v>4.1970000000000002E-3</v>
      </c>
      <c r="N888" s="35">
        <v>0</v>
      </c>
      <c r="O888" s="35">
        <v>0</v>
      </c>
      <c r="P888" s="35">
        <v>0</v>
      </c>
      <c r="Q888" s="36">
        <f t="shared" si="45"/>
        <v>0</v>
      </c>
      <c r="R888" s="36">
        <f t="shared" si="46"/>
        <v>1.0492500000000001E-3</v>
      </c>
      <c r="S888" s="37">
        <f t="shared" si="47"/>
        <v>-1.0492500000000001E-3</v>
      </c>
      <c r="T888" s="37" t="s">
        <v>1186</v>
      </c>
      <c r="U888" s="37" t="s">
        <v>1185</v>
      </c>
    </row>
    <row r="889" spans="1:21" x14ac:dyDescent="0.2">
      <c r="A889" s="34">
        <v>0</v>
      </c>
      <c r="B889" s="34">
        <v>0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  <c r="L889" s="34">
        <v>0</v>
      </c>
      <c r="M889" s="35">
        <v>0</v>
      </c>
      <c r="N889" s="35">
        <v>4.2509999999999996E-3</v>
      </c>
      <c r="O889" s="35">
        <v>0</v>
      </c>
      <c r="P889" s="35">
        <v>0</v>
      </c>
      <c r="Q889" s="36">
        <f t="shared" si="45"/>
        <v>0</v>
      </c>
      <c r="R889" s="36">
        <f t="shared" si="46"/>
        <v>1.0627499999999999E-3</v>
      </c>
      <c r="S889" s="37">
        <f t="shared" si="47"/>
        <v>-1.0627499999999999E-3</v>
      </c>
      <c r="T889" s="37" t="s">
        <v>1207</v>
      </c>
      <c r="U889" s="37" t="s">
        <v>1207</v>
      </c>
    </row>
    <row r="890" spans="1:21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  <c r="M890" s="35">
        <v>0</v>
      </c>
      <c r="N890" s="35">
        <v>0</v>
      </c>
      <c r="O890" s="35">
        <v>4.2700000000000004E-3</v>
      </c>
      <c r="P890" s="35">
        <v>0</v>
      </c>
      <c r="Q890" s="36">
        <f t="shared" si="45"/>
        <v>0</v>
      </c>
      <c r="R890" s="36">
        <f t="shared" si="46"/>
        <v>1.0675000000000001E-3</v>
      </c>
      <c r="S890" s="37">
        <f t="shared" si="47"/>
        <v>-1.0675000000000001E-3</v>
      </c>
      <c r="T890" s="37" t="s">
        <v>2150</v>
      </c>
      <c r="U890" s="37" t="s">
        <v>2150</v>
      </c>
    </row>
    <row r="891" spans="1:21" x14ac:dyDescent="0.2">
      <c r="A891" s="34">
        <v>0</v>
      </c>
      <c r="B891" s="34">
        <v>0</v>
      </c>
      <c r="C891" s="34">
        <v>5.9519999999999998E-3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4">
        <v>0</v>
      </c>
      <c r="L891" s="34">
        <v>0</v>
      </c>
      <c r="M891" s="35">
        <v>0</v>
      </c>
      <c r="N891" s="35">
        <v>0</v>
      </c>
      <c r="O891" s="35">
        <v>0</v>
      </c>
      <c r="P891" s="35">
        <v>6.2599999999999999E-3</v>
      </c>
      <c r="Q891" s="36">
        <f t="shared" si="45"/>
        <v>4.9600000000000002E-4</v>
      </c>
      <c r="R891" s="36">
        <f t="shared" si="46"/>
        <v>1.565E-3</v>
      </c>
      <c r="S891" s="37">
        <f t="shared" si="47"/>
        <v>-1.0690000000000001E-3</v>
      </c>
      <c r="T891" s="37" t="s">
        <v>487</v>
      </c>
      <c r="U891" s="37" t="s">
        <v>486</v>
      </c>
    </row>
    <row r="892" spans="1:21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  <c r="M892" s="35">
        <v>0</v>
      </c>
      <c r="N892" s="35">
        <v>4.2779999999999997E-3</v>
      </c>
      <c r="O892" s="35">
        <v>0</v>
      </c>
      <c r="P892" s="35">
        <v>0</v>
      </c>
      <c r="Q892" s="36">
        <f t="shared" si="45"/>
        <v>0</v>
      </c>
      <c r="R892" s="36">
        <f t="shared" si="46"/>
        <v>1.0694999999999999E-3</v>
      </c>
      <c r="S892" s="37">
        <f t="shared" si="47"/>
        <v>-1.0694999999999999E-3</v>
      </c>
      <c r="T892" s="37" t="s">
        <v>1514</v>
      </c>
      <c r="U892" s="37" t="s">
        <v>1514</v>
      </c>
    </row>
    <row r="893" spans="1:21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0</v>
      </c>
      <c r="M893" s="35">
        <v>4.287E-3</v>
      </c>
      <c r="N893" s="35">
        <v>0</v>
      </c>
      <c r="O893" s="35">
        <v>0</v>
      </c>
      <c r="P893" s="35">
        <v>0</v>
      </c>
      <c r="Q893" s="36">
        <f t="shared" si="45"/>
        <v>0</v>
      </c>
      <c r="R893" s="36">
        <f t="shared" si="46"/>
        <v>1.07175E-3</v>
      </c>
      <c r="S893" s="37">
        <f t="shared" si="47"/>
        <v>-1.07175E-3</v>
      </c>
      <c r="T893" s="37" t="s">
        <v>2123</v>
      </c>
      <c r="U893" s="37" t="s">
        <v>2122</v>
      </c>
    </row>
    <row r="894" spans="1:21" x14ac:dyDescent="0.2">
      <c r="A894" s="34">
        <v>0</v>
      </c>
      <c r="B894" s="34">
        <v>0</v>
      </c>
      <c r="C894" s="34">
        <v>0</v>
      </c>
      <c r="D894" s="34">
        <v>0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0</v>
      </c>
      <c r="M894" s="35">
        <v>4.287E-3</v>
      </c>
      <c r="N894" s="35">
        <v>0</v>
      </c>
      <c r="O894" s="35">
        <v>0</v>
      </c>
      <c r="P894" s="35">
        <v>0</v>
      </c>
      <c r="Q894" s="36">
        <f t="shared" si="45"/>
        <v>0</v>
      </c>
      <c r="R894" s="36">
        <f t="shared" si="46"/>
        <v>1.07175E-3</v>
      </c>
      <c r="S894" s="37">
        <f t="shared" si="47"/>
        <v>-1.07175E-3</v>
      </c>
      <c r="T894" s="37" t="s">
        <v>1390</v>
      </c>
      <c r="U894" s="37" t="s">
        <v>1390</v>
      </c>
    </row>
    <row r="895" spans="1:21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0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0</v>
      </c>
      <c r="M895" s="35">
        <v>4.287E-3</v>
      </c>
      <c r="N895" s="35">
        <v>0</v>
      </c>
      <c r="O895" s="35">
        <v>0</v>
      </c>
      <c r="P895" s="35">
        <v>0</v>
      </c>
      <c r="Q895" s="36">
        <f t="shared" si="45"/>
        <v>0</v>
      </c>
      <c r="R895" s="36">
        <f t="shared" si="46"/>
        <v>1.07175E-3</v>
      </c>
      <c r="S895" s="37">
        <f t="shared" si="47"/>
        <v>-1.07175E-3</v>
      </c>
      <c r="T895" s="37" t="s">
        <v>1152</v>
      </c>
      <c r="U895" s="37" t="s">
        <v>1152</v>
      </c>
    </row>
    <row r="896" spans="1:21" x14ac:dyDescent="0.2">
      <c r="A896" s="34">
        <v>0</v>
      </c>
      <c r="B896" s="34">
        <v>0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34">
        <v>0</v>
      </c>
      <c r="M896" s="35">
        <v>4.2919999999999998E-3</v>
      </c>
      <c r="N896" s="35">
        <v>0</v>
      </c>
      <c r="O896" s="35">
        <v>0</v>
      </c>
      <c r="P896" s="35">
        <v>0</v>
      </c>
      <c r="Q896" s="36">
        <f t="shared" si="45"/>
        <v>0</v>
      </c>
      <c r="R896" s="36">
        <f t="shared" si="46"/>
        <v>1.073E-3</v>
      </c>
      <c r="S896" s="37">
        <f t="shared" si="47"/>
        <v>-1.073E-3</v>
      </c>
      <c r="T896" s="37" t="s">
        <v>1338</v>
      </c>
      <c r="U896" s="37" t="s">
        <v>1338</v>
      </c>
    </row>
    <row r="897" spans="1:21" x14ac:dyDescent="0.2">
      <c r="A897" s="34">
        <v>0</v>
      </c>
      <c r="B897" s="34">
        <v>0</v>
      </c>
      <c r="C897" s="34">
        <v>0</v>
      </c>
      <c r="D897" s="34">
        <v>0</v>
      </c>
      <c r="E897" s="34">
        <v>0</v>
      </c>
      <c r="F897" s="34">
        <v>0</v>
      </c>
      <c r="G897" s="34">
        <v>0</v>
      </c>
      <c r="H897" s="34">
        <v>0</v>
      </c>
      <c r="I897" s="34">
        <v>0</v>
      </c>
      <c r="J897" s="34">
        <v>0</v>
      </c>
      <c r="K897" s="34">
        <v>0</v>
      </c>
      <c r="L897" s="34">
        <v>0</v>
      </c>
      <c r="M897" s="35">
        <v>4.3059999999999999E-3</v>
      </c>
      <c r="N897" s="35">
        <v>0</v>
      </c>
      <c r="O897" s="35">
        <v>0</v>
      </c>
      <c r="P897" s="35">
        <v>0</v>
      </c>
      <c r="Q897" s="36">
        <f t="shared" si="45"/>
        <v>0</v>
      </c>
      <c r="R897" s="36">
        <f t="shared" si="46"/>
        <v>1.0765E-3</v>
      </c>
      <c r="S897" s="37">
        <f t="shared" si="47"/>
        <v>-1.0765E-3</v>
      </c>
      <c r="T897" s="37" t="s">
        <v>801</v>
      </c>
      <c r="U897" s="37" t="s">
        <v>801</v>
      </c>
    </row>
    <row r="898" spans="1:21" x14ac:dyDescent="0.2">
      <c r="A898" s="34">
        <v>0</v>
      </c>
      <c r="B898" s="34">
        <v>0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  <c r="M898" s="35">
        <v>4.3099999999999996E-3</v>
      </c>
      <c r="N898" s="35">
        <v>0</v>
      </c>
      <c r="O898" s="35">
        <v>0</v>
      </c>
      <c r="P898" s="35">
        <v>0</v>
      </c>
      <c r="Q898" s="36">
        <f t="shared" si="45"/>
        <v>0</v>
      </c>
      <c r="R898" s="36">
        <f t="shared" si="46"/>
        <v>1.0774999999999999E-3</v>
      </c>
      <c r="S898" s="37">
        <f t="shared" si="47"/>
        <v>-1.0774999999999999E-3</v>
      </c>
      <c r="T898" s="37" t="s">
        <v>1206</v>
      </c>
      <c r="U898" s="37" t="s">
        <v>1206</v>
      </c>
    </row>
    <row r="899" spans="1:21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4">
        <v>0</v>
      </c>
      <c r="L899" s="34">
        <v>0</v>
      </c>
      <c r="M899" s="35">
        <v>4.3150000000000003E-3</v>
      </c>
      <c r="N899" s="35">
        <v>0</v>
      </c>
      <c r="O899" s="35">
        <v>0</v>
      </c>
      <c r="P899" s="35">
        <v>0</v>
      </c>
      <c r="Q899" s="36">
        <f t="shared" si="45"/>
        <v>0</v>
      </c>
      <c r="R899" s="36">
        <f t="shared" si="46"/>
        <v>1.0787500000000001E-3</v>
      </c>
      <c r="S899" s="37">
        <f t="shared" si="47"/>
        <v>-1.0787500000000001E-3</v>
      </c>
      <c r="T899" s="37" t="s">
        <v>2331</v>
      </c>
      <c r="U899" s="37" t="s">
        <v>2331</v>
      </c>
    </row>
    <row r="900" spans="1:21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4">
        <v>0</v>
      </c>
      <c r="K900" s="34">
        <v>0</v>
      </c>
      <c r="L900" s="34">
        <v>0</v>
      </c>
      <c r="M900" s="35">
        <v>0</v>
      </c>
      <c r="N900" s="35">
        <v>0</v>
      </c>
      <c r="O900" s="35">
        <v>4.3220000000000003E-3</v>
      </c>
      <c r="P900" s="35">
        <v>0</v>
      </c>
      <c r="Q900" s="36">
        <f t="shared" si="45"/>
        <v>0</v>
      </c>
      <c r="R900" s="36">
        <f t="shared" si="46"/>
        <v>1.0805000000000001E-3</v>
      </c>
      <c r="S900" s="37">
        <f t="shared" si="47"/>
        <v>-1.0805000000000001E-3</v>
      </c>
      <c r="T900" s="37" t="s">
        <v>1098</v>
      </c>
      <c r="U900" s="37" t="s">
        <v>1098</v>
      </c>
    </row>
    <row r="901" spans="1:21" x14ac:dyDescent="0.2">
      <c r="A901" s="34">
        <v>0</v>
      </c>
      <c r="B901" s="34">
        <v>0</v>
      </c>
      <c r="C901" s="34">
        <v>0</v>
      </c>
      <c r="D901" s="34">
        <v>0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0</v>
      </c>
      <c r="M901" s="35">
        <v>0</v>
      </c>
      <c r="N901" s="35">
        <v>4.326E-3</v>
      </c>
      <c r="O901" s="35">
        <v>0</v>
      </c>
      <c r="P901" s="35">
        <v>0</v>
      </c>
      <c r="Q901" s="36">
        <f t="shared" si="45"/>
        <v>0</v>
      </c>
      <c r="R901" s="36">
        <f t="shared" si="46"/>
        <v>1.0815E-3</v>
      </c>
      <c r="S901" s="37">
        <f t="shared" si="47"/>
        <v>-1.0815E-3</v>
      </c>
      <c r="T901" s="37" t="s">
        <v>670</v>
      </c>
      <c r="U901" s="37" t="s">
        <v>2144</v>
      </c>
    </row>
    <row r="902" spans="1:21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0</v>
      </c>
      <c r="H902" s="34">
        <v>0</v>
      </c>
      <c r="I902" s="34">
        <v>0</v>
      </c>
      <c r="J902" s="34">
        <v>0</v>
      </c>
      <c r="K902" s="34">
        <v>0</v>
      </c>
      <c r="L902" s="34">
        <v>0</v>
      </c>
      <c r="M902" s="35">
        <v>4.3290000000000004E-3</v>
      </c>
      <c r="N902" s="35">
        <v>0</v>
      </c>
      <c r="O902" s="35">
        <v>0</v>
      </c>
      <c r="P902" s="35">
        <v>0</v>
      </c>
      <c r="Q902" s="36">
        <f t="shared" si="45"/>
        <v>0</v>
      </c>
      <c r="R902" s="36">
        <f t="shared" si="46"/>
        <v>1.0822500000000001E-3</v>
      </c>
      <c r="S902" s="37">
        <f t="shared" si="47"/>
        <v>-1.0822500000000001E-3</v>
      </c>
      <c r="T902" s="37" t="s">
        <v>401</v>
      </c>
      <c r="U902" s="37" t="s">
        <v>401</v>
      </c>
    </row>
    <row r="903" spans="1:21" x14ac:dyDescent="0.2">
      <c r="A903" s="34">
        <v>0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0</v>
      </c>
      <c r="H903" s="34">
        <v>0</v>
      </c>
      <c r="I903" s="34">
        <v>0</v>
      </c>
      <c r="J903" s="34">
        <v>0</v>
      </c>
      <c r="K903" s="34">
        <v>0</v>
      </c>
      <c r="L903" s="34">
        <v>0</v>
      </c>
      <c r="M903" s="35">
        <v>4.3290000000000004E-3</v>
      </c>
      <c r="N903" s="35">
        <v>0</v>
      </c>
      <c r="O903" s="35">
        <v>0</v>
      </c>
      <c r="P903" s="35">
        <v>0</v>
      </c>
      <c r="Q903" s="36">
        <f t="shared" si="45"/>
        <v>0</v>
      </c>
      <c r="R903" s="36">
        <f t="shared" si="46"/>
        <v>1.0822500000000001E-3</v>
      </c>
      <c r="S903" s="37">
        <f t="shared" si="47"/>
        <v>-1.0822500000000001E-3</v>
      </c>
      <c r="T903" s="37" t="s">
        <v>1061</v>
      </c>
      <c r="U903" s="37" t="s">
        <v>1061</v>
      </c>
    </row>
    <row r="904" spans="1:21" x14ac:dyDescent="0.2">
      <c r="A904" s="34">
        <v>0</v>
      </c>
      <c r="B904" s="34">
        <v>0</v>
      </c>
      <c r="C904" s="34">
        <v>0</v>
      </c>
      <c r="D904" s="34">
        <v>0</v>
      </c>
      <c r="E904" s="34">
        <v>0</v>
      </c>
      <c r="F904" s="34">
        <v>0</v>
      </c>
      <c r="G904" s="34">
        <v>4.9645000000000002E-2</v>
      </c>
      <c r="H904" s="34">
        <v>0</v>
      </c>
      <c r="I904" s="34">
        <v>1.6611000000000001E-2</v>
      </c>
      <c r="J904" s="34">
        <v>0</v>
      </c>
      <c r="K904" s="34">
        <v>0</v>
      </c>
      <c r="L904" s="34">
        <v>0</v>
      </c>
      <c r="M904" s="35">
        <v>0</v>
      </c>
      <c r="N904" s="35">
        <v>2.6440000000000002E-2</v>
      </c>
      <c r="O904" s="35">
        <v>0</v>
      </c>
      <c r="P904" s="35">
        <v>0</v>
      </c>
      <c r="Q904" s="36">
        <f t="shared" si="45"/>
        <v>5.5213333333333338E-3</v>
      </c>
      <c r="R904" s="36">
        <f t="shared" si="46"/>
        <v>6.6100000000000004E-3</v>
      </c>
      <c r="S904" s="37">
        <f t="shared" si="47"/>
        <v>-1.0886666666666666E-3</v>
      </c>
      <c r="T904" s="37" t="s">
        <v>1218</v>
      </c>
      <c r="U904" s="37" t="s">
        <v>1218</v>
      </c>
    </row>
    <row r="905" spans="1:21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0</v>
      </c>
      <c r="I905" s="34">
        <v>0</v>
      </c>
      <c r="J905" s="34">
        <v>0</v>
      </c>
      <c r="K905" s="34">
        <v>0</v>
      </c>
      <c r="L905" s="34">
        <v>0</v>
      </c>
      <c r="M905" s="35">
        <v>4.3860000000000001E-3</v>
      </c>
      <c r="N905" s="35">
        <v>0</v>
      </c>
      <c r="O905" s="35">
        <v>0</v>
      </c>
      <c r="P905" s="35">
        <v>0</v>
      </c>
      <c r="Q905" s="36">
        <f t="shared" si="45"/>
        <v>0</v>
      </c>
      <c r="R905" s="36">
        <f t="shared" si="46"/>
        <v>1.0965E-3</v>
      </c>
      <c r="S905" s="37">
        <f t="shared" si="47"/>
        <v>-1.0965E-3</v>
      </c>
      <c r="T905" s="37" t="s">
        <v>2704</v>
      </c>
      <c r="U905" s="37" t="s">
        <v>2703</v>
      </c>
    </row>
    <row r="906" spans="1:21" x14ac:dyDescent="0.2">
      <c r="A906" s="34">
        <v>0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0</v>
      </c>
      <c r="H906" s="34">
        <v>0</v>
      </c>
      <c r="I906" s="34">
        <v>0</v>
      </c>
      <c r="J906" s="34">
        <v>0</v>
      </c>
      <c r="K906" s="34">
        <v>0</v>
      </c>
      <c r="L906" s="34">
        <v>0</v>
      </c>
      <c r="M906" s="35">
        <v>4.4099999999999999E-3</v>
      </c>
      <c r="N906" s="35">
        <v>0</v>
      </c>
      <c r="O906" s="35">
        <v>0</v>
      </c>
      <c r="P906" s="35">
        <v>0</v>
      </c>
      <c r="Q906" s="36">
        <f t="shared" si="45"/>
        <v>0</v>
      </c>
      <c r="R906" s="36">
        <f t="shared" si="46"/>
        <v>1.1025E-3</v>
      </c>
      <c r="S906" s="37">
        <f t="shared" si="47"/>
        <v>-1.1025E-3</v>
      </c>
      <c r="T906" s="37" t="s">
        <v>1394</v>
      </c>
      <c r="U906" s="37" t="s">
        <v>1394</v>
      </c>
    </row>
    <row r="907" spans="1:21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0</v>
      </c>
      <c r="G907" s="34">
        <v>0</v>
      </c>
      <c r="H907" s="34">
        <v>0</v>
      </c>
      <c r="I907" s="34">
        <v>0</v>
      </c>
      <c r="J907" s="34">
        <v>0</v>
      </c>
      <c r="K907" s="34">
        <v>0</v>
      </c>
      <c r="L907" s="34">
        <v>0</v>
      </c>
      <c r="M907" s="35">
        <v>4.4149999999999997E-3</v>
      </c>
      <c r="N907" s="35">
        <v>0</v>
      </c>
      <c r="O907" s="35">
        <v>0</v>
      </c>
      <c r="P907" s="35">
        <v>0</v>
      </c>
      <c r="Q907" s="36">
        <f t="shared" si="45"/>
        <v>0</v>
      </c>
      <c r="R907" s="36">
        <f t="shared" si="46"/>
        <v>1.1037499999999999E-3</v>
      </c>
      <c r="S907" s="37">
        <f t="shared" si="47"/>
        <v>-1.1037499999999999E-3</v>
      </c>
      <c r="T907" s="37" t="s">
        <v>545</v>
      </c>
      <c r="U907" s="37" t="s">
        <v>544</v>
      </c>
    </row>
    <row r="908" spans="1:21" x14ac:dyDescent="0.2">
      <c r="A908" s="34">
        <v>0</v>
      </c>
      <c r="B908" s="34">
        <v>0</v>
      </c>
      <c r="C908" s="34">
        <v>0</v>
      </c>
      <c r="D908" s="34">
        <v>0</v>
      </c>
      <c r="E908" s="34">
        <v>0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  <c r="L908" s="34">
        <v>0</v>
      </c>
      <c r="M908" s="35">
        <v>4.4289999999999998E-3</v>
      </c>
      <c r="N908" s="35">
        <v>0</v>
      </c>
      <c r="O908" s="35">
        <v>0</v>
      </c>
      <c r="P908" s="35">
        <v>0</v>
      </c>
      <c r="Q908" s="36">
        <f t="shared" si="45"/>
        <v>0</v>
      </c>
      <c r="R908" s="36">
        <f t="shared" si="46"/>
        <v>1.1072499999999999E-3</v>
      </c>
      <c r="S908" s="37">
        <f t="shared" si="47"/>
        <v>-1.1072499999999999E-3</v>
      </c>
      <c r="T908" s="37" t="s">
        <v>1383</v>
      </c>
      <c r="U908" s="37" t="s">
        <v>1382</v>
      </c>
    </row>
    <row r="909" spans="1:21" x14ac:dyDescent="0.2">
      <c r="A909" s="34">
        <v>0</v>
      </c>
      <c r="B909" s="34">
        <v>0</v>
      </c>
      <c r="C909" s="34">
        <v>0</v>
      </c>
      <c r="D909" s="34">
        <v>0</v>
      </c>
      <c r="E909" s="34">
        <v>0</v>
      </c>
      <c r="F909" s="34">
        <v>0</v>
      </c>
      <c r="G909" s="34">
        <v>0</v>
      </c>
      <c r="H909" s="34">
        <v>0</v>
      </c>
      <c r="I909" s="34">
        <v>0</v>
      </c>
      <c r="J909" s="34">
        <v>0</v>
      </c>
      <c r="K909" s="34">
        <v>0</v>
      </c>
      <c r="L909" s="34">
        <v>0</v>
      </c>
      <c r="M909" s="35">
        <v>4.4400000000000004E-3</v>
      </c>
      <c r="N909" s="35">
        <v>0</v>
      </c>
      <c r="O909" s="35">
        <v>0</v>
      </c>
      <c r="P909" s="35">
        <v>0</v>
      </c>
      <c r="Q909" s="36">
        <f t="shared" si="45"/>
        <v>0</v>
      </c>
      <c r="R909" s="36">
        <f t="shared" si="46"/>
        <v>1.1100000000000001E-3</v>
      </c>
      <c r="S909" s="37">
        <f t="shared" si="47"/>
        <v>-1.1100000000000001E-3</v>
      </c>
      <c r="T909" s="37" t="s">
        <v>1305</v>
      </c>
      <c r="U909" s="37" t="s">
        <v>1304</v>
      </c>
    </row>
    <row r="910" spans="1:21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4">
        <v>0</v>
      </c>
      <c r="K910" s="34">
        <v>0</v>
      </c>
      <c r="L910" s="34">
        <v>0</v>
      </c>
      <c r="M910" s="35">
        <v>4.4539999999999996E-3</v>
      </c>
      <c r="N910" s="35">
        <v>0</v>
      </c>
      <c r="O910" s="35">
        <v>0</v>
      </c>
      <c r="P910" s="35">
        <v>0</v>
      </c>
      <c r="Q910" s="36">
        <f t="shared" si="45"/>
        <v>0</v>
      </c>
      <c r="R910" s="36">
        <f t="shared" si="46"/>
        <v>1.1134999999999999E-3</v>
      </c>
      <c r="S910" s="37">
        <f t="shared" si="47"/>
        <v>-1.1134999999999999E-3</v>
      </c>
      <c r="T910" s="37" t="s">
        <v>1039</v>
      </c>
      <c r="U910" s="37" t="s">
        <v>1039</v>
      </c>
    </row>
    <row r="911" spans="1:21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0</v>
      </c>
      <c r="H911" s="34">
        <v>0</v>
      </c>
      <c r="I911" s="34">
        <v>0</v>
      </c>
      <c r="J911" s="34">
        <v>0</v>
      </c>
      <c r="K911" s="34">
        <v>4.5170000000000002E-3</v>
      </c>
      <c r="L911" s="34">
        <v>0</v>
      </c>
      <c r="M911" s="35">
        <v>6.0020000000000004E-3</v>
      </c>
      <c r="N911" s="35">
        <v>0</v>
      </c>
      <c r="O911" s="35">
        <v>0</v>
      </c>
      <c r="P911" s="35">
        <v>0</v>
      </c>
      <c r="Q911" s="36">
        <f t="shared" si="45"/>
        <v>3.7641666666666666E-4</v>
      </c>
      <c r="R911" s="36">
        <f t="shared" si="46"/>
        <v>1.5005000000000001E-3</v>
      </c>
      <c r="S911" s="37">
        <f t="shared" si="47"/>
        <v>-1.1240833333333335E-3</v>
      </c>
      <c r="T911" s="37" t="s">
        <v>1069</v>
      </c>
      <c r="U911" s="37" t="s">
        <v>1069</v>
      </c>
    </row>
    <row r="912" spans="1:21" x14ac:dyDescent="0.2">
      <c r="A912" s="34">
        <v>0</v>
      </c>
      <c r="B912" s="34">
        <v>0</v>
      </c>
      <c r="C912" s="34">
        <v>0</v>
      </c>
      <c r="D912" s="34">
        <v>0</v>
      </c>
      <c r="E912" s="34">
        <v>0</v>
      </c>
      <c r="F912" s="34">
        <v>0</v>
      </c>
      <c r="G912" s="34">
        <v>0</v>
      </c>
      <c r="H912" s="34">
        <v>0</v>
      </c>
      <c r="I912" s="34">
        <v>0</v>
      </c>
      <c r="J912" s="34">
        <v>0</v>
      </c>
      <c r="K912" s="34">
        <v>0</v>
      </c>
      <c r="L912" s="34">
        <v>0</v>
      </c>
      <c r="M912" s="35">
        <v>4.4990000000000004E-3</v>
      </c>
      <c r="N912" s="35">
        <v>0</v>
      </c>
      <c r="O912" s="35">
        <v>0</v>
      </c>
      <c r="P912" s="35">
        <v>0</v>
      </c>
      <c r="Q912" s="36">
        <f t="shared" si="45"/>
        <v>0</v>
      </c>
      <c r="R912" s="36">
        <f t="shared" si="46"/>
        <v>1.1247500000000001E-3</v>
      </c>
      <c r="S912" s="37">
        <f t="shared" si="47"/>
        <v>-1.1247500000000001E-3</v>
      </c>
      <c r="T912" s="37" t="s">
        <v>1301</v>
      </c>
      <c r="U912" s="37" t="s">
        <v>1301</v>
      </c>
    </row>
    <row r="913" spans="1:21" x14ac:dyDescent="0.2">
      <c r="A913" s="34">
        <v>0</v>
      </c>
      <c r="B913" s="34">
        <v>0</v>
      </c>
      <c r="C913" s="34">
        <v>0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4">
        <v>0</v>
      </c>
      <c r="L913" s="34">
        <v>0</v>
      </c>
      <c r="M913" s="35">
        <v>4.5250000000000004E-3</v>
      </c>
      <c r="N913" s="35">
        <v>0</v>
      </c>
      <c r="O913" s="35">
        <v>0</v>
      </c>
      <c r="P913" s="35">
        <v>0</v>
      </c>
      <c r="Q913" s="36">
        <f t="shared" si="45"/>
        <v>0</v>
      </c>
      <c r="R913" s="36">
        <f t="shared" si="46"/>
        <v>1.1312500000000001E-3</v>
      </c>
      <c r="S913" s="37">
        <f t="shared" si="47"/>
        <v>-1.1312500000000001E-3</v>
      </c>
      <c r="T913" s="37" t="s">
        <v>2286</v>
      </c>
      <c r="U913" s="37" t="s">
        <v>2286</v>
      </c>
    </row>
    <row r="914" spans="1:21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0</v>
      </c>
      <c r="M914" s="35">
        <v>4.5399999999999998E-3</v>
      </c>
      <c r="N914" s="35">
        <v>0</v>
      </c>
      <c r="O914" s="35">
        <v>0</v>
      </c>
      <c r="P914" s="35">
        <v>0</v>
      </c>
      <c r="Q914" s="36">
        <f t="shared" si="45"/>
        <v>0</v>
      </c>
      <c r="R914" s="36">
        <f t="shared" si="46"/>
        <v>1.1349999999999999E-3</v>
      </c>
      <c r="S914" s="37">
        <f t="shared" si="47"/>
        <v>-1.1349999999999999E-3</v>
      </c>
      <c r="T914" s="37" t="s">
        <v>2531</v>
      </c>
      <c r="U914" s="37" t="s">
        <v>2531</v>
      </c>
    </row>
    <row r="915" spans="1:21" x14ac:dyDescent="0.2">
      <c r="A915" s="34">
        <v>0</v>
      </c>
      <c r="B915" s="34">
        <v>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  <c r="M915" s="35">
        <v>4.5450000000000004E-3</v>
      </c>
      <c r="N915" s="35">
        <v>0</v>
      </c>
      <c r="O915" s="35">
        <v>0</v>
      </c>
      <c r="P915" s="35">
        <v>0</v>
      </c>
      <c r="Q915" s="36">
        <f t="shared" si="45"/>
        <v>0</v>
      </c>
      <c r="R915" s="36">
        <f t="shared" si="46"/>
        <v>1.1362500000000001E-3</v>
      </c>
      <c r="S915" s="37">
        <f t="shared" si="47"/>
        <v>-1.1362500000000001E-3</v>
      </c>
      <c r="T915" s="37" t="s">
        <v>723</v>
      </c>
      <c r="U915" s="37" t="s">
        <v>723</v>
      </c>
    </row>
    <row r="916" spans="1:21" x14ac:dyDescent="0.2">
      <c r="A916" s="34">
        <v>0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0</v>
      </c>
      <c r="M916" s="35">
        <v>0</v>
      </c>
      <c r="N916" s="35">
        <v>4.5589999999999997E-3</v>
      </c>
      <c r="O916" s="35">
        <v>0</v>
      </c>
      <c r="P916" s="35">
        <v>0</v>
      </c>
      <c r="Q916" s="36">
        <f t="shared" si="45"/>
        <v>0</v>
      </c>
      <c r="R916" s="36">
        <f t="shared" si="46"/>
        <v>1.1397499999999999E-3</v>
      </c>
      <c r="S916" s="37">
        <f t="shared" si="47"/>
        <v>-1.1397499999999999E-3</v>
      </c>
      <c r="T916" s="37" t="s">
        <v>1337</v>
      </c>
      <c r="U916" s="37" t="s">
        <v>1337</v>
      </c>
    </row>
    <row r="917" spans="1:21" x14ac:dyDescent="0.2">
      <c r="A917" s="34">
        <v>0</v>
      </c>
      <c r="B917" s="34">
        <v>0</v>
      </c>
      <c r="C917" s="34">
        <v>0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0</v>
      </c>
      <c r="M917" s="35">
        <v>0</v>
      </c>
      <c r="N917" s="35">
        <v>4.5700000000000003E-3</v>
      </c>
      <c r="O917" s="35">
        <v>0</v>
      </c>
      <c r="P917" s="35">
        <v>0</v>
      </c>
      <c r="Q917" s="36">
        <f t="shared" si="45"/>
        <v>0</v>
      </c>
      <c r="R917" s="36">
        <f t="shared" si="46"/>
        <v>1.1425000000000001E-3</v>
      </c>
      <c r="S917" s="37">
        <f t="shared" si="47"/>
        <v>-1.1425000000000001E-3</v>
      </c>
      <c r="T917" s="37" t="s">
        <v>265</v>
      </c>
      <c r="U917" s="37" t="s">
        <v>1985</v>
      </c>
    </row>
    <row r="918" spans="1:21" x14ac:dyDescent="0.2">
      <c r="A918" s="34">
        <v>0</v>
      </c>
      <c r="B918" s="34">
        <v>0</v>
      </c>
      <c r="C918" s="34">
        <v>0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0</v>
      </c>
      <c r="M918" s="35">
        <v>4.5820000000000001E-3</v>
      </c>
      <c r="N918" s="35">
        <v>0</v>
      </c>
      <c r="O918" s="35">
        <v>0</v>
      </c>
      <c r="P918" s="35">
        <v>0</v>
      </c>
      <c r="Q918" s="36">
        <f t="shared" si="45"/>
        <v>0</v>
      </c>
      <c r="R918" s="36">
        <f t="shared" si="46"/>
        <v>1.1455E-3</v>
      </c>
      <c r="S918" s="37">
        <f t="shared" si="47"/>
        <v>-1.1455E-3</v>
      </c>
      <c r="T918" s="37" t="s">
        <v>2161</v>
      </c>
      <c r="U918" s="37" t="s">
        <v>2160</v>
      </c>
    </row>
    <row r="919" spans="1:21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0</v>
      </c>
      <c r="G919" s="34">
        <v>0</v>
      </c>
      <c r="H919" s="34">
        <v>0</v>
      </c>
      <c r="I919" s="34">
        <v>0</v>
      </c>
      <c r="J919" s="34">
        <v>0</v>
      </c>
      <c r="K919" s="34">
        <v>0</v>
      </c>
      <c r="L919" s="34">
        <v>0</v>
      </c>
      <c r="M919" s="35">
        <v>4.5830000000000003E-3</v>
      </c>
      <c r="N919" s="35">
        <v>0</v>
      </c>
      <c r="O919" s="35">
        <v>0</v>
      </c>
      <c r="P919" s="35">
        <v>0</v>
      </c>
      <c r="Q919" s="36">
        <f t="shared" si="45"/>
        <v>0</v>
      </c>
      <c r="R919" s="36">
        <f t="shared" si="46"/>
        <v>1.1457500000000001E-3</v>
      </c>
      <c r="S919" s="37">
        <f t="shared" si="47"/>
        <v>-1.1457500000000001E-3</v>
      </c>
      <c r="T919" s="37" t="s">
        <v>1644</v>
      </c>
      <c r="U919" s="37" t="s">
        <v>1644</v>
      </c>
    </row>
    <row r="920" spans="1:21" x14ac:dyDescent="0.2">
      <c r="A920" s="34">
        <v>0</v>
      </c>
      <c r="B920" s="34">
        <v>0</v>
      </c>
      <c r="C920" s="34">
        <v>0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0</v>
      </c>
      <c r="K920" s="34">
        <v>0</v>
      </c>
      <c r="L920" s="34">
        <v>0</v>
      </c>
      <c r="M920" s="35">
        <v>4.6189999999999998E-3</v>
      </c>
      <c r="N920" s="35">
        <v>0</v>
      </c>
      <c r="O920" s="35">
        <v>0</v>
      </c>
      <c r="P920" s="35">
        <v>0</v>
      </c>
      <c r="Q920" s="36">
        <f t="shared" si="45"/>
        <v>0</v>
      </c>
      <c r="R920" s="36">
        <f t="shared" si="46"/>
        <v>1.15475E-3</v>
      </c>
      <c r="S920" s="37">
        <f t="shared" si="47"/>
        <v>-1.15475E-3</v>
      </c>
      <c r="T920" s="37" t="s">
        <v>2305</v>
      </c>
      <c r="U920" s="37" t="s">
        <v>2304</v>
      </c>
    </row>
    <row r="921" spans="1:21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0</v>
      </c>
      <c r="M921" s="35">
        <v>4.6670000000000001E-3</v>
      </c>
      <c r="N921" s="35">
        <v>0</v>
      </c>
      <c r="O921" s="35">
        <v>0</v>
      </c>
      <c r="P921" s="35">
        <v>0</v>
      </c>
      <c r="Q921" s="36">
        <f t="shared" si="45"/>
        <v>0</v>
      </c>
      <c r="R921" s="36">
        <f t="shared" si="46"/>
        <v>1.16675E-3</v>
      </c>
      <c r="S921" s="37">
        <f t="shared" si="47"/>
        <v>-1.16675E-3</v>
      </c>
      <c r="T921" s="37" t="s">
        <v>1353</v>
      </c>
      <c r="U921" s="37" t="s">
        <v>1353</v>
      </c>
    </row>
    <row r="922" spans="1:21" x14ac:dyDescent="0.2">
      <c r="A922" s="34">
        <v>0</v>
      </c>
      <c r="B922" s="34">
        <v>0</v>
      </c>
      <c r="C922" s="34">
        <v>0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0</v>
      </c>
      <c r="M922" s="35">
        <v>0</v>
      </c>
      <c r="N922" s="35">
        <v>4.6690000000000004E-3</v>
      </c>
      <c r="O922" s="35">
        <v>0</v>
      </c>
      <c r="P922" s="35">
        <v>0</v>
      </c>
      <c r="Q922" s="36">
        <f t="shared" si="45"/>
        <v>0</v>
      </c>
      <c r="R922" s="36">
        <f t="shared" si="46"/>
        <v>1.1672500000000001E-3</v>
      </c>
      <c r="S922" s="37">
        <f t="shared" si="47"/>
        <v>-1.1672500000000001E-3</v>
      </c>
      <c r="T922" s="37" t="s">
        <v>1772</v>
      </c>
      <c r="U922" s="37" t="s">
        <v>1772</v>
      </c>
    </row>
    <row r="923" spans="1:21" x14ac:dyDescent="0.2">
      <c r="A923" s="34">
        <v>0</v>
      </c>
      <c r="B923" s="34">
        <v>0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0</v>
      </c>
      <c r="M923" s="35">
        <v>4.6839999999999998E-3</v>
      </c>
      <c r="N923" s="35">
        <v>0</v>
      </c>
      <c r="O923" s="35">
        <v>0</v>
      </c>
      <c r="P923" s="35">
        <v>0</v>
      </c>
      <c r="Q923" s="36">
        <f t="shared" si="45"/>
        <v>0</v>
      </c>
      <c r="R923" s="36">
        <f t="shared" si="46"/>
        <v>1.1709999999999999E-3</v>
      </c>
      <c r="S923" s="37">
        <f t="shared" si="47"/>
        <v>-1.1709999999999999E-3</v>
      </c>
      <c r="T923" s="37" t="s">
        <v>2239</v>
      </c>
      <c r="U923" s="37" t="s">
        <v>2581</v>
      </c>
    </row>
    <row r="924" spans="1:21" x14ac:dyDescent="0.2">
      <c r="A924" s="34">
        <v>0</v>
      </c>
      <c r="B924" s="34">
        <v>0</v>
      </c>
      <c r="C924" s="34">
        <v>0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0</v>
      </c>
      <c r="M924" s="35">
        <v>4.7000000000000002E-3</v>
      </c>
      <c r="N924" s="35">
        <v>0</v>
      </c>
      <c r="O924" s="35">
        <v>0</v>
      </c>
      <c r="P924" s="35">
        <v>0</v>
      </c>
      <c r="Q924" s="36">
        <f t="shared" si="45"/>
        <v>0</v>
      </c>
      <c r="R924" s="36">
        <f t="shared" si="46"/>
        <v>1.175E-3</v>
      </c>
      <c r="S924" s="37">
        <f t="shared" si="47"/>
        <v>-1.175E-3</v>
      </c>
      <c r="T924" s="37" t="s">
        <v>1115</v>
      </c>
      <c r="U924" s="37" t="s">
        <v>1114</v>
      </c>
    </row>
    <row r="925" spans="1:21" x14ac:dyDescent="0.2">
      <c r="A925" s="34">
        <v>0</v>
      </c>
      <c r="B925" s="34">
        <v>0</v>
      </c>
      <c r="C925" s="34">
        <v>0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  <c r="M925" s="35">
        <v>0</v>
      </c>
      <c r="N925" s="35">
        <v>4.7260000000000002E-3</v>
      </c>
      <c r="O925" s="35">
        <v>0</v>
      </c>
      <c r="P925" s="35">
        <v>0</v>
      </c>
      <c r="Q925" s="36">
        <f t="shared" si="45"/>
        <v>0</v>
      </c>
      <c r="R925" s="36">
        <f t="shared" si="46"/>
        <v>1.1815E-3</v>
      </c>
      <c r="S925" s="37">
        <f t="shared" si="47"/>
        <v>-1.1815E-3</v>
      </c>
      <c r="T925" s="37" t="s">
        <v>2243</v>
      </c>
      <c r="U925" s="37" t="s">
        <v>2242</v>
      </c>
    </row>
    <row r="926" spans="1:21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  <c r="M926" s="35">
        <v>4.7340000000000004E-3</v>
      </c>
      <c r="N926" s="35">
        <v>0</v>
      </c>
      <c r="O926" s="35">
        <v>0</v>
      </c>
      <c r="P926" s="35">
        <v>0</v>
      </c>
      <c r="Q926" s="36">
        <f t="shared" si="45"/>
        <v>0</v>
      </c>
      <c r="R926" s="36">
        <f t="shared" si="46"/>
        <v>1.1835000000000001E-3</v>
      </c>
      <c r="S926" s="37">
        <f t="shared" si="47"/>
        <v>-1.1835000000000001E-3</v>
      </c>
      <c r="T926" s="37" t="s">
        <v>1234</v>
      </c>
      <c r="U926" s="37" t="s">
        <v>1233</v>
      </c>
    </row>
    <row r="927" spans="1:21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  <c r="M927" s="35">
        <v>4.7619999999999997E-3</v>
      </c>
      <c r="N927" s="35">
        <v>0</v>
      </c>
      <c r="O927" s="35">
        <v>0</v>
      </c>
      <c r="P927" s="35">
        <v>0</v>
      </c>
      <c r="Q927" s="36">
        <f t="shared" si="45"/>
        <v>0</v>
      </c>
      <c r="R927" s="36">
        <f t="shared" si="46"/>
        <v>1.1904999999999999E-3</v>
      </c>
      <c r="S927" s="37">
        <f t="shared" si="47"/>
        <v>-1.1904999999999999E-3</v>
      </c>
      <c r="T927" s="37" t="s">
        <v>1677</v>
      </c>
      <c r="U927" s="37" t="s">
        <v>1677</v>
      </c>
    </row>
    <row r="928" spans="1:21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0</v>
      </c>
      <c r="M928" s="35">
        <v>0</v>
      </c>
      <c r="N928" s="35">
        <v>4.7759999999999999E-3</v>
      </c>
      <c r="O928" s="35">
        <v>0</v>
      </c>
      <c r="P928" s="35">
        <v>0</v>
      </c>
      <c r="Q928" s="36">
        <f t="shared" si="45"/>
        <v>0</v>
      </c>
      <c r="R928" s="36">
        <f t="shared" si="46"/>
        <v>1.194E-3</v>
      </c>
      <c r="S928" s="37">
        <f t="shared" si="47"/>
        <v>-1.194E-3</v>
      </c>
      <c r="T928" s="37" t="s">
        <v>2374</v>
      </c>
      <c r="U928" s="37" t="s">
        <v>2374</v>
      </c>
    </row>
    <row r="929" spans="1:21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  <c r="M929" s="35">
        <v>4.8019999999999998E-3</v>
      </c>
      <c r="N929" s="35">
        <v>0</v>
      </c>
      <c r="O929" s="35">
        <v>0</v>
      </c>
      <c r="P929" s="35">
        <v>0</v>
      </c>
      <c r="Q929" s="36">
        <f t="shared" ref="Q929:Q992" si="48">AVERAGE(C929,A929,B929,F929,D929,E929,I929,G929,H929,L929,J929,K929)</f>
        <v>0</v>
      </c>
      <c r="R929" s="36">
        <f t="shared" ref="R929:R992" si="49">AVERAGE(P929,O929,N929,M929)</f>
        <v>1.2005E-3</v>
      </c>
      <c r="S929" s="37">
        <f t="shared" ref="S929:S992" si="50">Q929-R929</f>
        <v>-1.2005E-3</v>
      </c>
      <c r="T929" s="37" t="s">
        <v>2080</v>
      </c>
      <c r="U929" s="37" t="s">
        <v>2079</v>
      </c>
    </row>
    <row r="930" spans="1:21" x14ac:dyDescent="0.2">
      <c r="A930" s="34">
        <v>0</v>
      </c>
      <c r="B930" s="34">
        <v>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1.0695E-2</v>
      </c>
      <c r="J930" s="34">
        <v>0</v>
      </c>
      <c r="K930" s="34">
        <v>0</v>
      </c>
      <c r="L930" s="34">
        <v>0</v>
      </c>
      <c r="M930" s="35">
        <v>0</v>
      </c>
      <c r="N930" s="35">
        <v>0</v>
      </c>
      <c r="O930" s="35">
        <v>0</v>
      </c>
      <c r="P930" s="35">
        <v>8.3680000000000004E-3</v>
      </c>
      <c r="Q930" s="36">
        <f t="shared" si="48"/>
        <v>8.9125000000000001E-4</v>
      </c>
      <c r="R930" s="36">
        <f t="shared" si="49"/>
        <v>2.0920000000000001E-3</v>
      </c>
      <c r="S930" s="37">
        <f t="shared" si="50"/>
        <v>-1.20075E-3</v>
      </c>
      <c r="T930" s="37" t="s">
        <v>376</v>
      </c>
      <c r="U930" s="37" t="s">
        <v>375</v>
      </c>
    </row>
    <row r="931" spans="1:21" x14ac:dyDescent="0.2">
      <c r="A931" s="34">
        <v>7.6189999999999999E-3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0</v>
      </c>
      <c r="M931" s="35">
        <v>0</v>
      </c>
      <c r="N931" s="35">
        <v>0</v>
      </c>
      <c r="O931" s="35">
        <v>0</v>
      </c>
      <c r="P931" s="35">
        <v>7.3530000000000002E-3</v>
      </c>
      <c r="Q931" s="36">
        <f t="shared" si="48"/>
        <v>6.3491666666666666E-4</v>
      </c>
      <c r="R931" s="36">
        <f t="shared" si="49"/>
        <v>1.83825E-3</v>
      </c>
      <c r="S931" s="37">
        <f t="shared" si="50"/>
        <v>-1.2033333333333334E-3</v>
      </c>
      <c r="T931" s="37" t="s">
        <v>482</v>
      </c>
      <c r="U931" s="37" t="s">
        <v>482</v>
      </c>
    </row>
    <row r="932" spans="1:21" x14ac:dyDescent="0.2">
      <c r="A932" s="34">
        <v>7.7819999999999999E-3</v>
      </c>
      <c r="B932" s="34">
        <v>0</v>
      </c>
      <c r="C932" s="34">
        <v>0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0</v>
      </c>
      <c r="M932" s="35">
        <v>0</v>
      </c>
      <c r="N932" s="35">
        <v>0</v>
      </c>
      <c r="O932" s="35">
        <v>0</v>
      </c>
      <c r="P932" s="35">
        <v>7.4209999999999996E-3</v>
      </c>
      <c r="Q932" s="36">
        <f t="shared" si="48"/>
        <v>6.4849999999999999E-4</v>
      </c>
      <c r="R932" s="36">
        <f t="shared" si="49"/>
        <v>1.8552499999999999E-3</v>
      </c>
      <c r="S932" s="37">
        <f t="shared" si="50"/>
        <v>-1.2067499999999999E-3</v>
      </c>
      <c r="T932" s="37" t="s">
        <v>527</v>
      </c>
      <c r="U932" s="37" t="s">
        <v>527</v>
      </c>
    </row>
    <row r="933" spans="1:21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  <c r="M933" s="35">
        <v>4.8479999999999999E-3</v>
      </c>
      <c r="N933" s="35">
        <v>0</v>
      </c>
      <c r="O933" s="35">
        <v>0</v>
      </c>
      <c r="P933" s="35">
        <v>0</v>
      </c>
      <c r="Q933" s="36">
        <f t="shared" si="48"/>
        <v>0</v>
      </c>
      <c r="R933" s="36">
        <f t="shared" si="49"/>
        <v>1.212E-3</v>
      </c>
      <c r="S933" s="37">
        <f t="shared" si="50"/>
        <v>-1.212E-3</v>
      </c>
      <c r="T933" s="37" t="s">
        <v>2048</v>
      </c>
      <c r="U933" s="37" t="s">
        <v>2047</v>
      </c>
    </row>
    <row r="934" spans="1:21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0</v>
      </c>
      <c r="M934" s="35">
        <v>0</v>
      </c>
      <c r="N934" s="35">
        <v>4.8700000000000002E-3</v>
      </c>
      <c r="O934" s="35">
        <v>0</v>
      </c>
      <c r="P934" s="35">
        <v>0</v>
      </c>
      <c r="Q934" s="36">
        <f t="shared" si="48"/>
        <v>0</v>
      </c>
      <c r="R934" s="36">
        <f t="shared" si="49"/>
        <v>1.2175E-3</v>
      </c>
      <c r="S934" s="37">
        <f t="shared" si="50"/>
        <v>-1.2175E-3</v>
      </c>
      <c r="T934" s="37" t="s">
        <v>1752</v>
      </c>
      <c r="U934" s="37" t="s">
        <v>1752</v>
      </c>
    </row>
    <row r="935" spans="1:21" x14ac:dyDescent="0.2">
      <c r="A935" s="34">
        <v>3.5156E-2</v>
      </c>
      <c r="B935" s="34">
        <v>0</v>
      </c>
      <c r="C935" s="34">
        <v>8.1139999999999997E-3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0</v>
      </c>
      <c r="M935" s="35">
        <v>6.3689999999999997E-3</v>
      </c>
      <c r="N935" s="35">
        <v>4.3140000000000001E-3</v>
      </c>
      <c r="O935" s="35">
        <v>0</v>
      </c>
      <c r="P935" s="35">
        <v>8.6210000000000002E-3</v>
      </c>
      <c r="Q935" s="36">
        <f t="shared" si="48"/>
        <v>3.6058333333333337E-3</v>
      </c>
      <c r="R935" s="36">
        <f t="shared" si="49"/>
        <v>4.8260000000000004E-3</v>
      </c>
      <c r="S935" s="37">
        <f t="shared" si="50"/>
        <v>-1.2201666666666667E-3</v>
      </c>
      <c r="T935" s="37" t="s">
        <v>326</v>
      </c>
      <c r="U935" s="37" t="s">
        <v>326</v>
      </c>
    </row>
    <row r="936" spans="1:21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5">
        <v>4.9020000000000001E-3</v>
      </c>
      <c r="N936" s="35">
        <v>0</v>
      </c>
      <c r="O936" s="35">
        <v>0</v>
      </c>
      <c r="P936" s="35">
        <v>0</v>
      </c>
      <c r="Q936" s="36">
        <f t="shared" si="48"/>
        <v>0</v>
      </c>
      <c r="R936" s="36">
        <f t="shared" si="49"/>
        <v>1.2255E-3</v>
      </c>
      <c r="S936" s="37">
        <f t="shared" si="50"/>
        <v>-1.2255E-3</v>
      </c>
      <c r="T936" s="37" t="s">
        <v>1116</v>
      </c>
      <c r="U936" s="37" t="s">
        <v>1116</v>
      </c>
    </row>
    <row r="937" spans="1:21" x14ac:dyDescent="0.2">
      <c r="A937" s="34">
        <v>0</v>
      </c>
      <c r="B937" s="34">
        <v>0</v>
      </c>
      <c r="C937" s="34">
        <v>0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0</v>
      </c>
      <c r="M937" s="35">
        <v>0</v>
      </c>
      <c r="N937" s="35">
        <v>4.9899999999999996E-3</v>
      </c>
      <c r="O937" s="35">
        <v>0</v>
      </c>
      <c r="P937" s="35">
        <v>0</v>
      </c>
      <c r="Q937" s="36">
        <f t="shared" si="48"/>
        <v>0</v>
      </c>
      <c r="R937" s="36">
        <f t="shared" si="49"/>
        <v>1.2474999999999999E-3</v>
      </c>
      <c r="S937" s="37">
        <f t="shared" si="50"/>
        <v>-1.2474999999999999E-3</v>
      </c>
      <c r="T937" s="37" t="s">
        <v>1269</v>
      </c>
      <c r="U937" s="37" t="s">
        <v>1269</v>
      </c>
    </row>
    <row r="938" spans="1:21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0</v>
      </c>
      <c r="M938" s="35">
        <v>5.0379999999999999E-3</v>
      </c>
      <c r="N938" s="35">
        <v>0</v>
      </c>
      <c r="O938" s="35">
        <v>0</v>
      </c>
      <c r="P938" s="35">
        <v>0</v>
      </c>
      <c r="Q938" s="36">
        <f t="shared" si="48"/>
        <v>0</v>
      </c>
      <c r="R938" s="36">
        <f t="shared" si="49"/>
        <v>1.2595E-3</v>
      </c>
      <c r="S938" s="37">
        <f t="shared" si="50"/>
        <v>-1.2595E-3</v>
      </c>
      <c r="T938" s="37" t="s">
        <v>1202</v>
      </c>
      <c r="U938" s="37" t="s">
        <v>1201</v>
      </c>
    </row>
    <row r="939" spans="1:21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5">
        <v>0</v>
      </c>
      <c r="N939" s="35">
        <v>5.117E-3</v>
      </c>
      <c r="O939" s="35">
        <v>0</v>
      </c>
      <c r="P939" s="35">
        <v>0</v>
      </c>
      <c r="Q939" s="36">
        <f t="shared" si="48"/>
        <v>0</v>
      </c>
      <c r="R939" s="36">
        <f t="shared" si="49"/>
        <v>1.27925E-3</v>
      </c>
      <c r="S939" s="37">
        <f t="shared" si="50"/>
        <v>-1.27925E-3</v>
      </c>
      <c r="T939" s="37" t="s">
        <v>529</v>
      </c>
      <c r="U939" s="37" t="s">
        <v>529</v>
      </c>
    </row>
    <row r="940" spans="1:21" x14ac:dyDescent="0.2">
      <c r="A940" s="34">
        <v>0</v>
      </c>
      <c r="B940" s="34">
        <v>0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</v>
      </c>
      <c r="M940" s="35">
        <v>5.1409999999999997E-3</v>
      </c>
      <c r="N940" s="35">
        <v>0</v>
      </c>
      <c r="O940" s="35">
        <v>0</v>
      </c>
      <c r="P940" s="35">
        <v>0</v>
      </c>
      <c r="Q940" s="36">
        <f t="shared" si="48"/>
        <v>0</v>
      </c>
      <c r="R940" s="36">
        <f t="shared" si="49"/>
        <v>1.2852499999999999E-3</v>
      </c>
      <c r="S940" s="37">
        <f t="shared" si="50"/>
        <v>-1.2852499999999999E-3</v>
      </c>
      <c r="T940" s="37" t="s">
        <v>748</v>
      </c>
      <c r="U940" s="37" t="s">
        <v>748</v>
      </c>
    </row>
    <row r="941" spans="1:21" x14ac:dyDescent="0.2">
      <c r="A941" s="34">
        <v>0</v>
      </c>
      <c r="B941" s="34">
        <v>4.8840000000000003E-3</v>
      </c>
      <c r="C941" s="34">
        <v>0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0</v>
      </c>
      <c r="M941" s="35">
        <v>0</v>
      </c>
      <c r="N941" s="35">
        <v>0</v>
      </c>
      <c r="O941" s="35">
        <v>0</v>
      </c>
      <c r="P941" s="35">
        <v>6.8139999999999997E-3</v>
      </c>
      <c r="Q941" s="36">
        <f t="shared" si="48"/>
        <v>4.0700000000000003E-4</v>
      </c>
      <c r="R941" s="36">
        <f t="shared" si="49"/>
        <v>1.7034999999999999E-3</v>
      </c>
      <c r="S941" s="37">
        <f t="shared" si="50"/>
        <v>-1.2964999999999999E-3</v>
      </c>
      <c r="T941" s="37" t="s">
        <v>496</v>
      </c>
      <c r="U941" s="37" t="s">
        <v>496</v>
      </c>
    </row>
    <row r="942" spans="1:21" x14ac:dyDescent="0.2">
      <c r="A942" s="34">
        <v>0</v>
      </c>
      <c r="B942" s="34">
        <v>0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  <c r="M942" s="35">
        <v>5.215E-3</v>
      </c>
      <c r="N942" s="35">
        <v>0</v>
      </c>
      <c r="O942" s="35">
        <v>0</v>
      </c>
      <c r="P942" s="35">
        <v>0</v>
      </c>
      <c r="Q942" s="36">
        <f t="shared" si="48"/>
        <v>0</v>
      </c>
      <c r="R942" s="36">
        <f t="shared" si="49"/>
        <v>1.30375E-3</v>
      </c>
      <c r="S942" s="37">
        <f t="shared" si="50"/>
        <v>-1.30375E-3</v>
      </c>
      <c r="T942" s="37" t="s">
        <v>2800</v>
      </c>
      <c r="U942" s="37" t="s">
        <v>2799</v>
      </c>
    </row>
    <row r="943" spans="1:21" x14ac:dyDescent="0.2">
      <c r="A943" s="34">
        <v>0</v>
      </c>
      <c r="B943" s="34">
        <v>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0</v>
      </c>
      <c r="M943" s="35">
        <v>5.2690000000000002E-3</v>
      </c>
      <c r="N943" s="35">
        <v>0</v>
      </c>
      <c r="O943" s="35">
        <v>0</v>
      </c>
      <c r="P943" s="35">
        <v>0</v>
      </c>
      <c r="Q943" s="36">
        <f t="shared" si="48"/>
        <v>0</v>
      </c>
      <c r="R943" s="36">
        <f t="shared" si="49"/>
        <v>1.3172500000000001E-3</v>
      </c>
      <c r="S943" s="37">
        <f t="shared" si="50"/>
        <v>-1.3172500000000001E-3</v>
      </c>
      <c r="T943" s="37" t="s">
        <v>1133</v>
      </c>
      <c r="U943" s="37" t="s">
        <v>1133</v>
      </c>
    </row>
    <row r="944" spans="1:21" x14ac:dyDescent="0.2">
      <c r="A944" s="34">
        <v>0</v>
      </c>
      <c r="B944" s="34">
        <v>0</v>
      </c>
      <c r="C944" s="34">
        <v>0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0</v>
      </c>
      <c r="M944" s="35">
        <v>5.2700000000000004E-3</v>
      </c>
      <c r="N944" s="35">
        <v>0</v>
      </c>
      <c r="O944" s="35">
        <v>0</v>
      </c>
      <c r="P944" s="35">
        <v>0</v>
      </c>
      <c r="Q944" s="36">
        <f t="shared" si="48"/>
        <v>0</v>
      </c>
      <c r="R944" s="36">
        <f t="shared" si="49"/>
        <v>1.3175000000000001E-3</v>
      </c>
      <c r="S944" s="37">
        <f t="shared" si="50"/>
        <v>-1.3175000000000001E-3</v>
      </c>
      <c r="T944" s="37" t="s">
        <v>1393</v>
      </c>
      <c r="U944" s="37" t="s">
        <v>1393</v>
      </c>
    </row>
    <row r="945" spans="1:21" x14ac:dyDescent="0.2">
      <c r="A945" s="34">
        <v>0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0</v>
      </c>
      <c r="M945" s="35">
        <v>5.2769999999999996E-3</v>
      </c>
      <c r="N945" s="35">
        <v>0</v>
      </c>
      <c r="O945" s="35">
        <v>0</v>
      </c>
      <c r="P945" s="35">
        <v>0</v>
      </c>
      <c r="Q945" s="36">
        <f t="shared" si="48"/>
        <v>0</v>
      </c>
      <c r="R945" s="36">
        <f t="shared" si="49"/>
        <v>1.3192499999999999E-3</v>
      </c>
      <c r="S945" s="37">
        <f t="shared" si="50"/>
        <v>-1.3192499999999999E-3</v>
      </c>
      <c r="T945" s="37" t="s">
        <v>1157</v>
      </c>
      <c r="U945" s="37" t="s">
        <v>1156</v>
      </c>
    </row>
    <row r="946" spans="1:21" x14ac:dyDescent="0.2">
      <c r="A946" s="34">
        <v>0</v>
      </c>
      <c r="B946" s="34">
        <v>0</v>
      </c>
      <c r="C946" s="34">
        <v>9.6530000000000001E-3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  <c r="M946" s="35">
        <v>0</v>
      </c>
      <c r="N946" s="35">
        <v>0</v>
      </c>
      <c r="O946" s="35">
        <v>0</v>
      </c>
      <c r="P946" s="35">
        <v>8.5649999999999997E-3</v>
      </c>
      <c r="Q946" s="36">
        <f t="shared" si="48"/>
        <v>8.0441666666666671E-4</v>
      </c>
      <c r="R946" s="36">
        <f t="shared" si="49"/>
        <v>2.1412499999999999E-3</v>
      </c>
      <c r="S946" s="37">
        <f t="shared" si="50"/>
        <v>-1.3368333333333331E-3</v>
      </c>
      <c r="T946" s="37" t="s">
        <v>369</v>
      </c>
      <c r="U946" s="37" t="s">
        <v>369</v>
      </c>
    </row>
    <row r="947" spans="1:21" x14ac:dyDescent="0.2">
      <c r="A947" s="34">
        <v>0</v>
      </c>
      <c r="B947" s="34">
        <v>0</v>
      </c>
      <c r="C947" s="34">
        <v>0</v>
      </c>
      <c r="D947" s="34">
        <v>0</v>
      </c>
      <c r="E947" s="34">
        <v>7.0670000000000004E-3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0</v>
      </c>
      <c r="M947" s="35">
        <v>0</v>
      </c>
      <c r="N947" s="35">
        <v>0</v>
      </c>
      <c r="O947" s="35">
        <v>0</v>
      </c>
      <c r="P947" s="35">
        <v>7.7520000000000002E-3</v>
      </c>
      <c r="Q947" s="36">
        <f t="shared" si="48"/>
        <v>5.8891666666666673E-4</v>
      </c>
      <c r="R947" s="36">
        <f t="shared" si="49"/>
        <v>1.9380000000000001E-3</v>
      </c>
      <c r="S947" s="37">
        <f t="shared" si="50"/>
        <v>-1.3490833333333332E-3</v>
      </c>
      <c r="T947" s="37" t="s">
        <v>379</v>
      </c>
      <c r="U947" s="37" t="s">
        <v>378</v>
      </c>
    </row>
    <row r="948" spans="1:21" x14ac:dyDescent="0.2">
      <c r="A948" s="34">
        <v>0</v>
      </c>
      <c r="B948" s="34">
        <v>8.2850999999999994E-2</v>
      </c>
      <c r="C948" s="34">
        <v>0</v>
      </c>
      <c r="D948" s="34">
        <v>6.5487000000000004E-2</v>
      </c>
      <c r="E948" s="34">
        <v>4.0195000000000002E-2</v>
      </c>
      <c r="F948" s="34">
        <v>0.13919899999999999</v>
      </c>
      <c r="G948" s="34">
        <v>0</v>
      </c>
      <c r="H948" s="34">
        <v>9.3423000000000006E-2</v>
      </c>
      <c r="I948" s="34">
        <v>6.8825999999999998E-2</v>
      </c>
      <c r="J948" s="34">
        <v>2.5811000000000001E-2</v>
      </c>
      <c r="K948" s="34">
        <v>0</v>
      </c>
      <c r="L948" s="34">
        <v>0</v>
      </c>
      <c r="M948" s="35">
        <v>0.118854</v>
      </c>
      <c r="N948" s="35">
        <v>5.8546000000000001E-2</v>
      </c>
      <c r="O948" s="35">
        <v>0</v>
      </c>
      <c r="P948" s="35">
        <v>0</v>
      </c>
      <c r="Q948" s="36">
        <f t="shared" si="48"/>
        <v>4.2982666666666669E-2</v>
      </c>
      <c r="R948" s="36">
        <f t="shared" si="49"/>
        <v>4.4350000000000001E-2</v>
      </c>
      <c r="S948" s="37">
        <f t="shared" si="50"/>
        <v>-1.3673333333333315E-3</v>
      </c>
      <c r="T948" s="37" t="s">
        <v>344</v>
      </c>
      <c r="U948" s="37" t="s">
        <v>343</v>
      </c>
    </row>
    <row r="949" spans="1:21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0</v>
      </c>
      <c r="M949" s="35">
        <v>5.5399999999999998E-3</v>
      </c>
      <c r="N949" s="35">
        <v>0</v>
      </c>
      <c r="O949" s="35">
        <v>0</v>
      </c>
      <c r="P949" s="35">
        <v>0</v>
      </c>
      <c r="Q949" s="36">
        <f t="shared" si="48"/>
        <v>0</v>
      </c>
      <c r="R949" s="36">
        <f t="shared" si="49"/>
        <v>1.3849999999999999E-3</v>
      </c>
      <c r="S949" s="37">
        <f t="shared" si="50"/>
        <v>-1.3849999999999999E-3</v>
      </c>
      <c r="T949" s="37" t="s">
        <v>1288</v>
      </c>
      <c r="U949" s="37" t="s">
        <v>1287</v>
      </c>
    </row>
    <row r="950" spans="1:21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5.0829999999999998E-3</v>
      </c>
      <c r="J950" s="34">
        <v>0</v>
      </c>
      <c r="K950" s="34">
        <v>0</v>
      </c>
      <c r="L950" s="34">
        <v>0</v>
      </c>
      <c r="M950" s="35">
        <v>0</v>
      </c>
      <c r="N950" s="35">
        <v>0</v>
      </c>
      <c r="O950" s="35">
        <v>0</v>
      </c>
      <c r="P950" s="35">
        <v>7.273E-3</v>
      </c>
      <c r="Q950" s="36">
        <f t="shared" si="48"/>
        <v>4.2358333333333332E-4</v>
      </c>
      <c r="R950" s="36">
        <f t="shared" si="49"/>
        <v>1.81825E-3</v>
      </c>
      <c r="S950" s="37">
        <f t="shared" si="50"/>
        <v>-1.3946666666666667E-3</v>
      </c>
      <c r="T950" s="37" t="s">
        <v>1741</v>
      </c>
      <c r="U950" s="37" t="s">
        <v>1740</v>
      </c>
    </row>
    <row r="951" spans="1:21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  <c r="M951" s="35">
        <v>0</v>
      </c>
      <c r="N951" s="35">
        <v>0</v>
      </c>
      <c r="O951" s="35">
        <v>0</v>
      </c>
      <c r="P951" s="35">
        <v>5.5789999999999998E-3</v>
      </c>
      <c r="Q951" s="36">
        <f t="shared" si="48"/>
        <v>0</v>
      </c>
      <c r="R951" s="36">
        <f t="shared" si="49"/>
        <v>1.3947499999999999E-3</v>
      </c>
      <c r="S951" s="37">
        <f t="shared" si="50"/>
        <v>-1.3947499999999999E-3</v>
      </c>
      <c r="T951" s="37" t="s">
        <v>340</v>
      </c>
      <c r="U951" s="37" t="s">
        <v>340</v>
      </c>
    </row>
    <row r="952" spans="1:21" x14ac:dyDescent="0.2">
      <c r="A952" s="34">
        <v>0</v>
      </c>
      <c r="B952" s="34">
        <v>0</v>
      </c>
      <c r="C952" s="34">
        <v>0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0</v>
      </c>
      <c r="M952" s="35">
        <v>5.5929999999999999E-3</v>
      </c>
      <c r="N952" s="35">
        <v>0</v>
      </c>
      <c r="O952" s="35">
        <v>0</v>
      </c>
      <c r="P952" s="35">
        <v>0</v>
      </c>
      <c r="Q952" s="36">
        <f t="shared" si="48"/>
        <v>0</v>
      </c>
      <c r="R952" s="36">
        <f t="shared" si="49"/>
        <v>1.39825E-3</v>
      </c>
      <c r="S952" s="37">
        <f t="shared" si="50"/>
        <v>-1.39825E-3</v>
      </c>
      <c r="T952" s="37" t="s">
        <v>957</v>
      </c>
      <c r="U952" s="37" t="s">
        <v>957</v>
      </c>
    </row>
    <row r="953" spans="1:21" x14ac:dyDescent="0.2">
      <c r="A953" s="34">
        <v>0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0</v>
      </c>
      <c r="M953" s="35">
        <v>5.7080000000000004E-3</v>
      </c>
      <c r="N953" s="35">
        <v>0</v>
      </c>
      <c r="O953" s="35">
        <v>0</v>
      </c>
      <c r="P953" s="35">
        <v>0</v>
      </c>
      <c r="Q953" s="36">
        <f t="shared" si="48"/>
        <v>0</v>
      </c>
      <c r="R953" s="36">
        <f t="shared" si="49"/>
        <v>1.4270000000000001E-3</v>
      </c>
      <c r="S953" s="37">
        <f t="shared" si="50"/>
        <v>-1.4270000000000001E-3</v>
      </c>
      <c r="T953" s="37" t="s">
        <v>525</v>
      </c>
      <c r="U953" s="37" t="s">
        <v>524</v>
      </c>
    </row>
    <row r="954" spans="1:21" x14ac:dyDescent="0.2">
      <c r="A954" s="34">
        <v>0</v>
      </c>
      <c r="B954" s="34">
        <v>0</v>
      </c>
      <c r="C954" s="34">
        <v>0</v>
      </c>
      <c r="D954" s="34">
        <v>0</v>
      </c>
      <c r="E954" s="34">
        <v>0</v>
      </c>
      <c r="F954" s="34">
        <v>0</v>
      </c>
      <c r="G954" s="34">
        <v>9.4120000000000002E-3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  <c r="M954" s="35">
        <v>0</v>
      </c>
      <c r="N954" s="35">
        <v>0</v>
      </c>
      <c r="O954" s="35">
        <v>0</v>
      </c>
      <c r="P954" s="35">
        <v>8.8690000000000001E-3</v>
      </c>
      <c r="Q954" s="36">
        <f t="shared" si="48"/>
        <v>7.8433333333333339E-4</v>
      </c>
      <c r="R954" s="36">
        <f t="shared" si="49"/>
        <v>2.21725E-3</v>
      </c>
      <c r="S954" s="37">
        <f t="shared" si="50"/>
        <v>-1.4329166666666665E-3</v>
      </c>
      <c r="T954" s="37" t="s">
        <v>363</v>
      </c>
      <c r="U954" s="37" t="s">
        <v>363</v>
      </c>
    </row>
    <row r="955" spans="1:21" x14ac:dyDescent="0.2">
      <c r="A955" s="34">
        <v>0</v>
      </c>
      <c r="B955" s="34">
        <v>1.9369999999999998E-2</v>
      </c>
      <c r="C955" s="34">
        <v>0</v>
      </c>
      <c r="D955" s="34">
        <v>0</v>
      </c>
      <c r="E955" s="34">
        <v>0</v>
      </c>
      <c r="F955" s="34">
        <v>0</v>
      </c>
      <c r="G955" s="34">
        <v>0</v>
      </c>
      <c r="H955" s="34">
        <v>6.3090000000000004E-3</v>
      </c>
      <c r="I955" s="34">
        <v>0</v>
      </c>
      <c r="J955" s="34">
        <v>0</v>
      </c>
      <c r="K955" s="34">
        <v>0</v>
      </c>
      <c r="L955" s="34">
        <v>0</v>
      </c>
      <c r="M955" s="35">
        <v>0</v>
      </c>
      <c r="N955" s="35">
        <v>0</v>
      </c>
      <c r="O955" s="35">
        <v>1.4444E-2</v>
      </c>
      <c r="P955" s="35">
        <v>0</v>
      </c>
      <c r="Q955" s="36">
        <f t="shared" si="48"/>
        <v>2.1399166666666667E-3</v>
      </c>
      <c r="R955" s="36">
        <f t="shared" si="49"/>
        <v>3.6110000000000001E-3</v>
      </c>
      <c r="S955" s="37">
        <f t="shared" si="50"/>
        <v>-1.4710833333333334E-3</v>
      </c>
      <c r="T955" s="37" t="s">
        <v>2278</v>
      </c>
      <c r="U955" s="37" t="s">
        <v>2278</v>
      </c>
    </row>
    <row r="956" spans="1:21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5">
        <v>0</v>
      </c>
      <c r="N956" s="35">
        <v>0</v>
      </c>
      <c r="O956" s="35">
        <v>0</v>
      </c>
      <c r="P956" s="35">
        <v>6.0239999999999998E-3</v>
      </c>
      <c r="Q956" s="36">
        <f t="shared" si="48"/>
        <v>0</v>
      </c>
      <c r="R956" s="36">
        <f t="shared" si="49"/>
        <v>1.506E-3</v>
      </c>
      <c r="S956" s="37">
        <f t="shared" si="50"/>
        <v>-1.506E-3</v>
      </c>
      <c r="T956" s="37" t="s">
        <v>441</v>
      </c>
      <c r="U956" s="37" t="s">
        <v>441</v>
      </c>
    </row>
    <row r="957" spans="1:21" x14ac:dyDescent="0.2">
      <c r="A957" s="34">
        <v>0</v>
      </c>
      <c r="B957" s="34">
        <v>4.3480000000000003E-3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  <c r="M957" s="35">
        <v>0</v>
      </c>
      <c r="N957" s="35">
        <v>0</v>
      </c>
      <c r="O957" s="35">
        <v>0</v>
      </c>
      <c r="P957" s="35">
        <v>7.5050000000000004E-3</v>
      </c>
      <c r="Q957" s="36">
        <f t="shared" si="48"/>
        <v>3.6233333333333338E-4</v>
      </c>
      <c r="R957" s="36">
        <f t="shared" si="49"/>
        <v>1.8762500000000001E-3</v>
      </c>
      <c r="S957" s="37">
        <f t="shared" si="50"/>
        <v>-1.5139166666666667E-3</v>
      </c>
      <c r="T957" s="37" t="s">
        <v>384</v>
      </c>
      <c r="U957" s="37" t="s">
        <v>384</v>
      </c>
    </row>
    <row r="958" spans="1:21" x14ac:dyDescent="0.2">
      <c r="A958" s="34">
        <v>0</v>
      </c>
      <c r="B958" s="34">
        <v>0</v>
      </c>
      <c r="C958" s="34">
        <v>0</v>
      </c>
      <c r="D958" s="34">
        <v>8.3510000000000008E-3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0</v>
      </c>
      <c r="M958" s="35">
        <v>0</v>
      </c>
      <c r="N958" s="35">
        <v>0</v>
      </c>
      <c r="O958" s="35">
        <v>0</v>
      </c>
      <c r="P958" s="35">
        <v>8.8500000000000002E-3</v>
      </c>
      <c r="Q958" s="36">
        <f t="shared" si="48"/>
        <v>6.9591666666666673E-4</v>
      </c>
      <c r="R958" s="36">
        <f t="shared" si="49"/>
        <v>2.2125000000000001E-3</v>
      </c>
      <c r="S958" s="37">
        <f t="shared" si="50"/>
        <v>-1.5165833333333333E-3</v>
      </c>
      <c r="T958" s="37" t="s">
        <v>224</v>
      </c>
      <c r="U958" s="37" t="s">
        <v>223</v>
      </c>
    </row>
    <row r="959" spans="1:21" x14ac:dyDescent="0.2">
      <c r="A959" s="34">
        <v>0</v>
      </c>
      <c r="B959" s="34">
        <v>0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0</v>
      </c>
      <c r="M959" s="35">
        <v>6.0899999999999999E-3</v>
      </c>
      <c r="N959" s="35">
        <v>0</v>
      </c>
      <c r="O959" s="35">
        <v>0</v>
      </c>
      <c r="P959" s="35">
        <v>0</v>
      </c>
      <c r="Q959" s="36">
        <f t="shared" si="48"/>
        <v>0</v>
      </c>
      <c r="R959" s="36">
        <f t="shared" si="49"/>
        <v>1.5225E-3</v>
      </c>
      <c r="S959" s="37">
        <f t="shared" si="50"/>
        <v>-1.5225E-3</v>
      </c>
      <c r="T959" s="37" t="s">
        <v>1231</v>
      </c>
      <c r="U959" s="37" t="s">
        <v>1231</v>
      </c>
    </row>
    <row r="960" spans="1:21" x14ac:dyDescent="0.2">
      <c r="A960" s="34">
        <v>0</v>
      </c>
      <c r="B960" s="34">
        <v>0</v>
      </c>
      <c r="C960" s="34">
        <v>0</v>
      </c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0</v>
      </c>
      <c r="M960" s="35">
        <v>0</v>
      </c>
      <c r="N960" s="35">
        <v>6.1190000000000003E-3</v>
      </c>
      <c r="O960" s="35">
        <v>0</v>
      </c>
      <c r="P960" s="35">
        <v>0</v>
      </c>
      <c r="Q960" s="36">
        <f t="shared" si="48"/>
        <v>0</v>
      </c>
      <c r="R960" s="36">
        <f t="shared" si="49"/>
        <v>1.5297500000000001E-3</v>
      </c>
      <c r="S960" s="37">
        <f t="shared" si="50"/>
        <v>-1.5297500000000001E-3</v>
      </c>
      <c r="T960" s="37" t="s">
        <v>1839</v>
      </c>
      <c r="U960" s="37" t="s">
        <v>1839</v>
      </c>
    </row>
    <row r="961" spans="1:21" x14ac:dyDescent="0.2">
      <c r="A961" s="34">
        <v>0</v>
      </c>
      <c r="B961" s="34">
        <v>7.561E-3</v>
      </c>
      <c r="C961" s="34">
        <v>0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4.2459999999999998E-3</v>
      </c>
      <c r="L961" s="34">
        <v>0</v>
      </c>
      <c r="M961" s="35">
        <v>0</v>
      </c>
      <c r="N961" s="35">
        <v>0</v>
      </c>
      <c r="O961" s="35">
        <v>0</v>
      </c>
      <c r="P961" s="35">
        <v>1.0101000000000001E-2</v>
      </c>
      <c r="Q961" s="36">
        <f t="shared" si="48"/>
        <v>9.8391666666666658E-4</v>
      </c>
      <c r="R961" s="36">
        <f t="shared" si="49"/>
        <v>2.5252500000000002E-3</v>
      </c>
      <c r="S961" s="37">
        <f t="shared" si="50"/>
        <v>-1.5413333333333336E-3</v>
      </c>
      <c r="T961" s="37" t="s">
        <v>391</v>
      </c>
      <c r="U961" s="37" t="s">
        <v>390</v>
      </c>
    </row>
    <row r="962" spans="1:21" x14ac:dyDescent="0.2">
      <c r="A962" s="34">
        <v>0</v>
      </c>
      <c r="B962" s="34">
        <v>0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7.7520000000000002E-3</v>
      </c>
      <c r="I962" s="34">
        <v>0</v>
      </c>
      <c r="J962" s="34">
        <v>0</v>
      </c>
      <c r="K962" s="34">
        <v>0</v>
      </c>
      <c r="L962" s="34">
        <v>0</v>
      </c>
      <c r="M962" s="35">
        <v>8.9230000000000004E-3</v>
      </c>
      <c r="N962" s="35">
        <v>0</v>
      </c>
      <c r="O962" s="35">
        <v>0</v>
      </c>
      <c r="P962" s="35">
        <v>0</v>
      </c>
      <c r="Q962" s="36">
        <f t="shared" si="48"/>
        <v>6.4599999999999998E-4</v>
      </c>
      <c r="R962" s="36">
        <f t="shared" si="49"/>
        <v>2.2307500000000001E-3</v>
      </c>
      <c r="S962" s="37">
        <f t="shared" si="50"/>
        <v>-1.5847500000000002E-3</v>
      </c>
      <c r="T962" s="37" t="s">
        <v>850</v>
      </c>
      <c r="U962" s="37" t="s">
        <v>850</v>
      </c>
    </row>
    <row r="963" spans="1:21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0</v>
      </c>
      <c r="M963" s="35">
        <v>0</v>
      </c>
      <c r="N963" s="35">
        <v>0</v>
      </c>
      <c r="O963" s="35">
        <v>0</v>
      </c>
      <c r="P963" s="35">
        <v>6.4939999999999998E-3</v>
      </c>
      <c r="Q963" s="36">
        <f t="shared" si="48"/>
        <v>0</v>
      </c>
      <c r="R963" s="36">
        <f t="shared" si="49"/>
        <v>1.6234999999999999E-3</v>
      </c>
      <c r="S963" s="37">
        <f t="shared" si="50"/>
        <v>-1.6234999999999999E-3</v>
      </c>
      <c r="T963" s="37" t="s">
        <v>580</v>
      </c>
      <c r="U963" s="37" t="s">
        <v>579</v>
      </c>
    </row>
    <row r="964" spans="1:21" x14ac:dyDescent="0.2">
      <c r="A964" s="34">
        <v>0</v>
      </c>
      <c r="B964" s="34">
        <v>0</v>
      </c>
      <c r="C964" s="34">
        <v>0</v>
      </c>
      <c r="D964" s="34">
        <v>0</v>
      </c>
      <c r="E964" s="34">
        <v>0</v>
      </c>
      <c r="F964" s="34">
        <v>1.1627999999999999E-2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0</v>
      </c>
      <c r="M964" s="35">
        <v>0</v>
      </c>
      <c r="N964" s="35">
        <v>0</v>
      </c>
      <c r="O964" s="35">
        <v>0</v>
      </c>
      <c r="P964" s="35">
        <v>1.0444E-2</v>
      </c>
      <c r="Q964" s="36">
        <f t="shared" si="48"/>
        <v>9.6899999999999992E-4</v>
      </c>
      <c r="R964" s="36">
        <f t="shared" si="49"/>
        <v>2.611E-3</v>
      </c>
      <c r="S964" s="37">
        <f t="shared" si="50"/>
        <v>-1.6420000000000002E-3</v>
      </c>
      <c r="T964" s="37" t="s">
        <v>313</v>
      </c>
      <c r="U964" s="37" t="s">
        <v>312</v>
      </c>
    </row>
    <row r="965" spans="1:21" x14ac:dyDescent="0.2">
      <c r="A965" s="34">
        <v>0</v>
      </c>
      <c r="B965" s="34">
        <v>0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4.3373000000000002E-2</v>
      </c>
      <c r="K965" s="34">
        <v>0</v>
      </c>
      <c r="L965" s="34">
        <v>4.6616999999999999E-2</v>
      </c>
      <c r="M965" s="35">
        <v>0</v>
      </c>
      <c r="N965" s="35">
        <v>0</v>
      </c>
      <c r="O965" s="35">
        <v>3.6594000000000002E-2</v>
      </c>
      <c r="P965" s="35">
        <v>0</v>
      </c>
      <c r="Q965" s="36">
        <f t="shared" si="48"/>
        <v>7.499166666666667E-3</v>
      </c>
      <c r="R965" s="36">
        <f t="shared" si="49"/>
        <v>9.1485000000000004E-3</v>
      </c>
      <c r="S965" s="37">
        <f t="shared" si="50"/>
        <v>-1.6493333333333334E-3</v>
      </c>
      <c r="T965" s="37" t="s">
        <v>2724</v>
      </c>
      <c r="U965" s="37" t="s">
        <v>2724</v>
      </c>
    </row>
    <row r="966" spans="1:21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0</v>
      </c>
      <c r="M966" s="35">
        <v>0</v>
      </c>
      <c r="N966" s="35">
        <v>0</v>
      </c>
      <c r="O966" s="35">
        <v>0</v>
      </c>
      <c r="P966" s="35">
        <v>6.711E-3</v>
      </c>
      <c r="Q966" s="36">
        <f t="shared" si="48"/>
        <v>0</v>
      </c>
      <c r="R966" s="36">
        <f t="shared" si="49"/>
        <v>1.67775E-3</v>
      </c>
      <c r="S966" s="37">
        <f t="shared" si="50"/>
        <v>-1.67775E-3</v>
      </c>
      <c r="T966" s="37" t="s">
        <v>419</v>
      </c>
      <c r="U966" s="37" t="s">
        <v>419</v>
      </c>
    </row>
    <row r="967" spans="1:21" x14ac:dyDescent="0.2">
      <c r="A967" s="34">
        <v>0</v>
      </c>
      <c r="B967" s="34">
        <v>0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0</v>
      </c>
      <c r="M967" s="35">
        <v>0</v>
      </c>
      <c r="N967" s="35">
        <v>0</v>
      </c>
      <c r="O967" s="35">
        <v>0</v>
      </c>
      <c r="P967" s="35">
        <v>6.757E-3</v>
      </c>
      <c r="Q967" s="36">
        <f t="shared" si="48"/>
        <v>0</v>
      </c>
      <c r="R967" s="36">
        <f t="shared" si="49"/>
        <v>1.68925E-3</v>
      </c>
      <c r="S967" s="37">
        <f t="shared" si="50"/>
        <v>-1.68925E-3</v>
      </c>
      <c r="T967" s="37" t="s">
        <v>1773</v>
      </c>
      <c r="U967" s="37" t="s">
        <v>1773</v>
      </c>
    </row>
    <row r="968" spans="1:21" x14ac:dyDescent="0.2">
      <c r="A968" s="34">
        <v>0</v>
      </c>
      <c r="B968" s="34">
        <v>0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0</v>
      </c>
      <c r="M968" s="35">
        <v>0</v>
      </c>
      <c r="N968" s="35">
        <v>0</v>
      </c>
      <c r="O968" s="35">
        <v>0</v>
      </c>
      <c r="P968" s="35">
        <v>6.8139999999999997E-3</v>
      </c>
      <c r="Q968" s="36">
        <f t="shared" si="48"/>
        <v>0</v>
      </c>
      <c r="R968" s="36">
        <f t="shared" si="49"/>
        <v>1.7034999999999999E-3</v>
      </c>
      <c r="S968" s="37">
        <f t="shared" si="50"/>
        <v>-1.7034999999999999E-3</v>
      </c>
      <c r="T968" s="37" t="s">
        <v>415</v>
      </c>
      <c r="U968" s="37" t="s">
        <v>414</v>
      </c>
    </row>
    <row r="969" spans="1:21" x14ac:dyDescent="0.2">
      <c r="A969" s="34">
        <v>0</v>
      </c>
      <c r="B969" s="34">
        <v>0</v>
      </c>
      <c r="C969" s="34">
        <v>0</v>
      </c>
      <c r="D969" s="34">
        <v>0</v>
      </c>
      <c r="E969" s="34">
        <v>9.0310000000000008E-3</v>
      </c>
      <c r="F969" s="34">
        <v>0</v>
      </c>
      <c r="G969" s="34">
        <v>0.121083</v>
      </c>
      <c r="H969" s="34">
        <v>0</v>
      </c>
      <c r="I969" s="34">
        <v>1.5251000000000001E-2</v>
      </c>
      <c r="J969" s="34">
        <v>0.158778</v>
      </c>
      <c r="K969" s="34">
        <v>0</v>
      </c>
      <c r="L969" s="34">
        <v>0.11926</v>
      </c>
      <c r="M969" s="35">
        <v>0</v>
      </c>
      <c r="N969" s="35">
        <v>5.7112000000000003E-2</v>
      </c>
      <c r="O969" s="35">
        <v>8.3186999999999997E-2</v>
      </c>
      <c r="P969" s="35">
        <v>7.8600000000000007E-3</v>
      </c>
      <c r="Q969" s="36">
        <f t="shared" si="48"/>
        <v>3.5283583333333333E-2</v>
      </c>
      <c r="R969" s="36">
        <f t="shared" si="49"/>
        <v>3.7039750000000003E-2</v>
      </c>
      <c r="S969" s="37">
        <f t="shared" si="50"/>
        <v>-1.7561666666666698E-3</v>
      </c>
      <c r="T969" s="37" t="s">
        <v>2775</v>
      </c>
      <c r="U969" s="37" t="s">
        <v>2774</v>
      </c>
    </row>
    <row r="970" spans="1:21" x14ac:dyDescent="0.2">
      <c r="A970" s="34">
        <v>0</v>
      </c>
      <c r="B970" s="34">
        <v>0</v>
      </c>
      <c r="C970" s="34">
        <v>0</v>
      </c>
      <c r="D970" s="34">
        <v>0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0</v>
      </c>
      <c r="M970" s="35">
        <v>0</v>
      </c>
      <c r="N970" s="35">
        <v>0</v>
      </c>
      <c r="O970" s="35">
        <v>0</v>
      </c>
      <c r="P970" s="35">
        <v>7.0419999999999996E-3</v>
      </c>
      <c r="Q970" s="36">
        <f t="shared" si="48"/>
        <v>0</v>
      </c>
      <c r="R970" s="36">
        <f t="shared" si="49"/>
        <v>1.7604999999999999E-3</v>
      </c>
      <c r="S970" s="37">
        <f t="shared" si="50"/>
        <v>-1.7604999999999999E-3</v>
      </c>
      <c r="T970" s="37" t="s">
        <v>584</v>
      </c>
      <c r="U970" s="37" t="s">
        <v>583</v>
      </c>
    </row>
    <row r="971" spans="1:21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0</v>
      </c>
      <c r="M971" s="35">
        <v>0</v>
      </c>
      <c r="N971" s="35">
        <v>0</v>
      </c>
      <c r="O971" s="35">
        <v>0</v>
      </c>
      <c r="P971" s="35">
        <v>7.0549999999999996E-3</v>
      </c>
      <c r="Q971" s="36">
        <f t="shared" si="48"/>
        <v>0</v>
      </c>
      <c r="R971" s="36">
        <f t="shared" si="49"/>
        <v>1.7637499999999999E-3</v>
      </c>
      <c r="S971" s="37">
        <f t="shared" si="50"/>
        <v>-1.7637499999999999E-3</v>
      </c>
      <c r="T971" s="37" t="s">
        <v>409</v>
      </c>
      <c r="U971" s="37" t="s">
        <v>408</v>
      </c>
    </row>
    <row r="972" spans="1:21" x14ac:dyDescent="0.2">
      <c r="A972" s="34">
        <v>0</v>
      </c>
      <c r="B972" s="34">
        <v>0</v>
      </c>
      <c r="C972" s="34">
        <v>0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0</v>
      </c>
      <c r="M972" s="35">
        <v>0</v>
      </c>
      <c r="N972" s="35">
        <v>0</v>
      </c>
      <c r="O972" s="35">
        <v>0</v>
      </c>
      <c r="P972" s="35">
        <v>7.1300000000000001E-3</v>
      </c>
      <c r="Q972" s="36">
        <f t="shared" si="48"/>
        <v>0</v>
      </c>
      <c r="R972" s="36">
        <f t="shared" si="49"/>
        <v>1.7825E-3</v>
      </c>
      <c r="S972" s="37">
        <f t="shared" si="50"/>
        <v>-1.7825E-3</v>
      </c>
      <c r="T972" s="37" t="s">
        <v>327</v>
      </c>
      <c r="U972" s="37" t="s">
        <v>327</v>
      </c>
    </row>
    <row r="973" spans="1:21" x14ac:dyDescent="0.2">
      <c r="A973" s="34">
        <v>0</v>
      </c>
      <c r="B973" s="34">
        <v>0</v>
      </c>
      <c r="C973" s="34">
        <v>0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0</v>
      </c>
      <c r="M973" s="35">
        <v>0</v>
      </c>
      <c r="N973" s="35">
        <v>0</v>
      </c>
      <c r="O973" s="35">
        <v>0</v>
      </c>
      <c r="P973" s="35">
        <v>7.2199999999999999E-3</v>
      </c>
      <c r="Q973" s="36">
        <f t="shared" si="48"/>
        <v>0</v>
      </c>
      <c r="R973" s="36">
        <f t="shared" si="49"/>
        <v>1.805E-3</v>
      </c>
      <c r="S973" s="37">
        <f t="shared" si="50"/>
        <v>-1.805E-3</v>
      </c>
      <c r="T973" s="37" t="s">
        <v>397</v>
      </c>
      <c r="U973" s="37" t="s">
        <v>397</v>
      </c>
    </row>
    <row r="974" spans="1:21" x14ac:dyDescent="0.2">
      <c r="A974" s="34">
        <v>0</v>
      </c>
      <c r="B974" s="34">
        <v>0</v>
      </c>
      <c r="C974" s="34">
        <v>0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0</v>
      </c>
      <c r="M974" s="35">
        <v>0</v>
      </c>
      <c r="N974" s="35">
        <v>0</v>
      </c>
      <c r="O974" s="35">
        <v>0</v>
      </c>
      <c r="P974" s="35">
        <v>7.26E-3</v>
      </c>
      <c r="Q974" s="36">
        <f t="shared" si="48"/>
        <v>0</v>
      </c>
      <c r="R974" s="36">
        <f t="shared" si="49"/>
        <v>1.815E-3</v>
      </c>
      <c r="S974" s="37">
        <f t="shared" si="50"/>
        <v>-1.815E-3</v>
      </c>
      <c r="T974" s="37" t="s">
        <v>594</v>
      </c>
      <c r="U974" s="37" t="s">
        <v>594</v>
      </c>
    </row>
    <row r="975" spans="1:21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0</v>
      </c>
      <c r="M975" s="35">
        <v>0</v>
      </c>
      <c r="N975" s="35">
        <v>0</v>
      </c>
      <c r="O975" s="35">
        <v>0</v>
      </c>
      <c r="P975" s="35">
        <v>7.3130000000000001E-3</v>
      </c>
      <c r="Q975" s="36">
        <f t="shared" si="48"/>
        <v>0</v>
      </c>
      <c r="R975" s="36">
        <f t="shared" si="49"/>
        <v>1.82825E-3</v>
      </c>
      <c r="S975" s="37">
        <f t="shared" si="50"/>
        <v>-1.82825E-3</v>
      </c>
      <c r="T975" s="37" t="s">
        <v>392</v>
      </c>
      <c r="U975" s="37" t="s">
        <v>392</v>
      </c>
    </row>
    <row r="976" spans="1:21" x14ac:dyDescent="0.2">
      <c r="A976" s="34">
        <v>0</v>
      </c>
      <c r="B976" s="34">
        <v>0</v>
      </c>
      <c r="C976" s="34">
        <v>0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0</v>
      </c>
      <c r="M976" s="35">
        <v>0</v>
      </c>
      <c r="N976" s="35">
        <v>0</v>
      </c>
      <c r="O976" s="35">
        <v>0</v>
      </c>
      <c r="P976" s="35">
        <v>7.326E-3</v>
      </c>
      <c r="Q976" s="36">
        <f t="shared" si="48"/>
        <v>0</v>
      </c>
      <c r="R976" s="36">
        <f t="shared" si="49"/>
        <v>1.8315E-3</v>
      </c>
      <c r="S976" s="37">
        <f t="shared" si="50"/>
        <v>-1.8315E-3</v>
      </c>
      <c r="T976" s="37" t="s">
        <v>389</v>
      </c>
      <c r="U976" s="37" t="s">
        <v>389</v>
      </c>
    </row>
    <row r="977" spans="1:21" x14ac:dyDescent="0.2">
      <c r="A977" s="34">
        <v>0</v>
      </c>
      <c r="B977" s="34">
        <v>0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0</v>
      </c>
      <c r="M977" s="35">
        <v>0</v>
      </c>
      <c r="N977" s="35">
        <v>0</v>
      </c>
      <c r="O977" s="35">
        <v>0</v>
      </c>
      <c r="P977" s="35">
        <v>7.339E-3</v>
      </c>
      <c r="Q977" s="36">
        <f t="shared" si="48"/>
        <v>0</v>
      </c>
      <c r="R977" s="36">
        <f t="shared" si="49"/>
        <v>1.83475E-3</v>
      </c>
      <c r="S977" s="37">
        <f t="shared" si="50"/>
        <v>-1.83475E-3</v>
      </c>
      <c r="T977" s="37" t="s">
        <v>388</v>
      </c>
      <c r="U977" s="37" t="s">
        <v>388</v>
      </c>
    </row>
    <row r="978" spans="1:21" x14ac:dyDescent="0.2">
      <c r="A978" s="34">
        <v>0</v>
      </c>
      <c r="B978" s="34">
        <v>0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0</v>
      </c>
      <c r="M978" s="35">
        <v>7.3839999999999999E-3</v>
      </c>
      <c r="N978" s="35">
        <v>0</v>
      </c>
      <c r="O978" s="35">
        <v>0</v>
      </c>
      <c r="P978" s="35">
        <v>0</v>
      </c>
      <c r="Q978" s="36">
        <f t="shared" si="48"/>
        <v>0</v>
      </c>
      <c r="R978" s="36">
        <f t="shared" si="49"/>
        <v>1.846E-3</v>
      </c>
      <c r="S978" s="37">
        <f t="shared" si="50"/>
        <v>-1.846E-3</v>
      </c>
      <c r="T978" s="37" t="s">
        <v>1477</v>
      </c>
      <c r="U978" s="37" t="s">
        <v>1477</v>
      </c>
    </row>
    <row r="979" spans="1:21" x14ac:dyDescent="0.2">
      <c r="A979" s="34">
        <v>0</v>
      </c>
      <c r="B979" s="34">
        <v>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  <c r="M979" s="35">
        <v>0</v>
      </c>
      <c r="N979" s="35">
        <v>0</v>
      </c>
      <c r="O979" s="35">
        <v>0</v>
      </c>
      <c r="P979" s="35">
        <v>7.4349999999999998E-3</v>
      </c>
      <c r="Q979" s="36">
        <f t="shared" si="48"/>
        <v>0</v>
      </c>
      <c r="R979" s="36">
        <f t="shared" si="49"/>
        <v>1.8587499999999999E-3</v>
      </c>
      <c r="S979" s="37">
        <f t="shared" si="50"/>
        <v>-1.8587499999999999E-3</v>
      </c>
      <c r="T979" s="37" t="s">
        <v>463</v>
      </c>
      <c r="U979" s="37" t="s">
        <v>462</v>
      </c>
    </row>
    <row r="980" spans="1:21" x14ac:dyDescent="0.2">
      <c r="A980" s="34">
        <v>0</v>
      </c>
      <c r="B980" s="34">
        <v>0</v>
      </c>
      <c r="C980" s="34">
        <v>0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0</v>
      </c>
      <c r="M980" s="35">
        <v>0</v>
      </c>
      <c r="N980" s="35">
        <v>0</v>
      </c>
      <c r="O980" s="35">
        <v>0</v>
      </c>
      <c r="P980" s="35">
        <v>7.4349999999999998E-3</v>
      </c>
      <c r="Q980" s="36">
        <f t="shared" si="48"/>
        <v>0</v>
      </c>
      <c r="R980" s="36">
        <f t="shared" si="49"/>
        <v>1.8587499999999999E-3</v>
      </c>
      <c r="S980" s="37">
        <f t="shared" si="50"/>
        <v>-1.8587499999999999E-3</v>
      </c>
      <c r="T980" s="37" t="s">
        <v>588</v>
      </c>
      <c r="U980" s="37" t="s">
        <v>588</v>
      </c>
    </row>
    <row r="981" spans="1:21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0</v>
      </c>
      <c r="M981" s="35">
        <v>0</v>
      </c>
      <c r="N981" s="35">
        <v>0</v>
      </c>
      <c r="O981" s="35">
        <v>0</v>
      </c>
      <c r="P981" s="35">
        <v>7.4910000000000003E-3</v>
      </c>
      <c r="Q981" s="36">
        <f t="shared" si="48"/>
        <v>0</v>
      </c>
      <c r="R981" s="36">
        <f t="shared" si="49"/>
        <v>1.8727500000000001E-3</v>
      </c>
      <c r="S981" s="37">
        <f t="shared" si="50"/>
        <v>-1.8727500000000001E-3</v>
      </c>
      <c r="T981" s="37" t="s">
        <v>385</v>
      </c>
      <c r="U981" s="37" t="s">
        <v>385</v>
      </c>
    </row>
    <row r="982" spans="1:21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0</v>
      </c>
      <c r="G982" s="34">
        <v>0</v>
      </c>
      <c r="H982" s="34">
        <v>0</v>
      </c>
      <c r="I982" s="34">
        <v>0</v>
      </c>
      <c r="J982" s="34">
        <v>0</v>
      </c>
      <c r="K982" s="34">
        <v>0</v>
      </c>
      <c r="L982" s="34">
        <v>0</v>
      </c>
      <c r="M982" s="35">
        <v>0</v>
      </c>
      <c r="N982" s="35">
        <v>0</v>
      </c>
      <c r="O982" s="35">
        <v>0</v>
      </c>
      <c r="P982" s="35">
        <v>7.5900000000000004E-3</v>
      </c>
      <c r="Q982" s="36">
        <f t="shared" si="48"/>
        <v>0</v>
      </c>
      <c r="R982" s="36">
        <f t="shared" si="49"/>
        <v>1.8975000000000001E-3</v>
      </c>
      <c r="S982" s="37">
        <f t="shared" si="50"/>
        <v>-1.8975000000000001E-3</v>
      </c>
      <c r="T982" s="37" t="s">
        <v>383</v>
      </c>
      <c r="U982" s="37" t="s">
        <v>383</v>
      </c>
    </row>
    <row r="983" spans="1:21" x14ac:dyDescent="0.2">
      <c r="A983" s="34">
        <v>0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4">
        <v>0</v>
      </c>
      <c r="L983" s="34">
        <v>0</v>
      </c>
      <c r="M983" s="35">
        <v>0</v>
      </c>
      <c r="N983" s="35">
        <v>0</v>
      </c>
      <c r="O983" s="35">
        <v>0</v>
      </c>
      <c r="P983" s="35">
        <v>7.5900000000000004E-3</v>
      </c>
      <c r="Q983" s="36">
        <f t="shared" si="48"/>
        <v>0</v>
      </c>
      <c r="R983" s="36">
        <f t="shared" si="49"/>
        <v>1.8975000000000001E-3</v>
      </c>
      <c r="S983" s="37">
        <f t="shared" si="50"/>
        <v>-1.8975000000000001E-3</v>
      </c>
      <c r="T983" s="37" t="s">
        <v>382</v>
      </c>
      <c r="U983" s="37" t="s">
        <v>382</v>
      </c>
    </row>
    <row r="984" spans="1:21" x14ac:dyDescent="0.2">
      <c r="A984" s="34">
        <v>0</v>
      </c>
      <c r="B984" s="34">
        <v>0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4">
        <v>0</v>
      </c>
      <c r="M984" s="35">
        <v>0</v>
      </c>
      <c r="N984" s="35">
        <v>0</v>
      </c>
      <c r="O984" s="35">
        <v>0</v>
      </c>
      <c r="P984" s="35">
        <v>7.5900000000000004E-3</v>
      </c>
      <c r="Q984" s="36">
        <f t="shared" si="48"/>
        <v>0</v>
      </c>
      <c r="R984" s="36">
        <f t="shared" si="49"/>
        <v>1.8975000000000001E-3</v>
      </c>
      <c r="S984" s="37">
        <f t="shared" si="50"/>
        <v>-1.8975000000000001E-3</v>
      </c>
      <c r="T984" s="37" t="s">
        <v>2054</v>
      </c>
      <c r="U984" s="37" t="s">
        <v>2053</v>
      </c>
    </row>
    <row r="985" spans="1:21" x14ac:dyDescent="0.2">
      <c r="A985" s="34">
        <v>0</v>
      </c>
      <c r="B985" s="34">
        <v>0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  <c r="M985" s="35">
        <v>0</v>
      </c>
      <c r="N985" s="35">
        <v>0</v>
      </c>
      <c r="O985" s="35">
        <v>0</v>
      </c>
      <c r="P985" s="35">
        <v>7.6049999999999998E-3</v>
      </c>
      <c r="Q985" s="36">
        <f t="shared" si="48"/>
        <v>0</v>
      </c>
      <c r="R985" s="36">
        <f t="shared" si="49"/>
        <v>1.9012499999999999E-3</v>
      </c>
      <c r="S985" s="37">
        <f t="shared" si="50"/>
        <v>-1.9012499999999999E-3</v>
      </c>
      <c r="T985" s="37" t="s">
        <v>381</v>
      </c>
      <c r="U985" s="37" t="s">
        <v>380</v>
      </c>
    </row>
    <row r="986" spans="1:21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  <c r="M986" s="35">
        <v>0</v>
      </c>
      <c r="N986" s="35">
        <v>0</v>
      </c>
      <c r="O986" s="35">
        <v>0</v>
      </c>
      <c r="P986" s="35">
        <v>7.6480000000000003E-3</v>
      </c>
      <c r="Q986" s="36">
        <f t="shared" si="48"/>
        <v>0</v>
      </c>
      <c r="R986" s="36">
        <f t="shared" si="49"/>
        <v>1.9120000000000001E-3</v>
      </c>
      <c r="S986" s="37">
        <f t="shared" si="50"/>
        <v>-1.9120000000000001E-3</v>
      </c>
      <c r="T986" s="37" t="s">
        <v>2778</v>
      </c>
      <c r="U986" s="37" t="s">
        <v>2778</v>
      </c>
    </row>
    <row r="987" spans="1:21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  <c r="M987" s="35">
        <v>0</v>
      </c>
      <c r="N987" s="35">
        <v>0</v>
      </c>
      <c r="O987" s="35">
        <v>0</v>
      </c>
      <c r="P987" s="35">
        <v>7.6920000000000001E-3</v>
      </c>
      <c r="Q987" s="36">
        <f t="shared" si="48"/>
        <v>0</v>
      </c>
      <c r="R987" s="36">
        <f t="shared" si="49"/>
        <v>1.923E-3</v>
      </c>
      <c r="S987" s="37">
        <f t="shared" si="50"/>
        <v>-1.923E-3</v>
      </c>
      <c r="T987" s="37" t="s">
        <v>2519</v>
      </c>
      <c r="U987" s="37" t="s">
        <v>2518</v>
      </c>
    </row>
    <row r="988" spans="1:21" x14ac:dyDescent="0.2">
      <c r="A988" s="34">
        <v>0</v>
      </c>
      <c r="B988" s="34">
        <v>0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  <c r="M988" s="35">
        <v>7.8740000000000008E-3</v>
      </c>
      <c r="N988" s="35">
        <v>0</v>
      </c>
      <c r="O988" s="35">
        <v>0</v>
      </c>
      <c r="P988" s="35">
        <v>0</v>
      </c>
      <c r="Q988" s="36">
        <f t="shared" si="48"/>
        <v>0</v>
      </c>
      <c r="R988" s="36">
        <f t="shared" si="49"/>
        <v>1.9685000000000002E-3</v>
      </c>
      <c r="S988" s="37">
        <f t="shared" si="50"/>
        <v>-1.9685000000000002E-3</v>
      </c>
      <c r="T988" s="37" t="s">
        <v>995</v>
      </c>
      <c r="U988" s="37" t="s">
        <v>995</v>
      </c>
    </row>
    <row r="989" spans="1:21" x14ac:dyDescent="0.2">
      <c r="A989" s="34">
        <v>0</v>
      </c>
      <c r="B989" s="34">
        <v>0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  <c r="M989" s="35">
        <v>0</v>
      </c>
      <c r="N989" s="35">
        <v>0</v>
      </c>
      <c r="O989" s="35">
        <v>0</v>
      </c>
      <c r="P989" s="35">
        <v>7.8740000000000008E-3</v>
      </c>
      <c r="Q989" s="36">
        <f t="shared" si="48"/>
        <v>0</v>
      </c>
      <c r="R989" s="36">
        <f t="shared" si="49"/>
        <v>1.9685000000000002E-3</v>
      </c>
      <c r="S989" s="37">
        <f t="shared" si="50"/>
        <v>-1.9685000000000002E-3</v>
      </c>
      <c r="T989" s="37" t="s">
        <v>472</v>
      </c>
      <c r="U989" s="37" t="s">
        <v>472</v>
      </c>
    </row>
    <row r="990" spans="1:21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  <c r="M990" s="35">
        <v>0</v>
      </c>
      <c r="N990" s="35">
        <v>0</v>
      </c>
      <c r="O990" s="35">
        <v>0</v>
      </c>
      <c r="P990" s="35">
        <v>7.9520000000000007E-3</v>
      </c>
      <c r="Q990" s="36">
        <f t="shared" si="48"/>
        <v>0</v>
      </c>
      <c r="R990" s="36">
        <f t="shared" si="49"/>
        <v>1.9880000000000002E-3</v>
      </c>
      <c r="S990" s="37">
        <f t="shared" si="50"/>
        <v>-1.9880000000000002E-3</v>
      </c>
      <c r="T990" s="37" t="s">
        <v>427</v>
      </c>
      <c r="U990" s="37" t="s">
        <v>426</v>
      </c>
    </row>
    <row r="991" spans="1:21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  <c r="M991" s="35">
        <v>0</v>
      </c>
      <c r="N991" s="35">
        <v>0</v>
      </c>
      <c r="O991" s="35">
        <v>0</v>
      </c>
      <c r="P991" s="35">
        <v>8.0000000000000002E-3</v>
      </c>
      <c r="Q991" s="36">
        <f t="shared" si="48"/>
        <v>0</v>
      </c>
      <c r="R991" s="36">
        <f t="shared" si="49"/>
        <v>2E-3</v>
      </c>
      <c r="S991" s="37">
        <f t="shared" si="50"/>
        <v>-2E-3</v>
      </c>
      <c r="T991" s="37" t="s">
        <v>377</v>
      </c>
      <c r="U991" s="37" t="s">
        <v>377</v>
      </c>
    </row>
    <row r="992" spans="1:21" x14ac:dyDescent="0.2">
      <c r="A992" s="34">
        <v>0</v>
      </c>
      <c r="B992" s="34">
        <v>0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  <c r="M992" s="35">
        <v>0</v>
      </c>
      <c r="N992" s="35">
        <v>0</v>
      </c>
      <c r="O992" s="35">
        <v>0</v>
      </c>
      <c r="P992" s="35">
        <v>8.0649999999999993E-3</v>
      </c>
      <c r="Q992" s="36">
        <f t="shared" si="48"/>
        <v>0</v>
      </c>
      <c r="R992" s="36">
        <f t="shared" si="49"/>
        <v>2.0162499999999998E-3</v>
      </c>
      <c r="S992" s="37">
        <f t="shared" si="50"/>
        <v>-2.0162499999999998E-3</v>
      </c>
      <c r="T992" s="37" t="s">
        <v>317</v>
      </c>
      <c r="U992" s="37" t="s">
        <v>317</v>
      </c>
    </row>
    <row r="993" spans="1:21" x14ac:dyDescent="0.2">
      <c r="A993" s="34">
        <v>0</v>
      </c>
      <c r="B993" s="34">
        <v>0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0</v>
      </c>
      <c r="M993" s="35">
        <v>0</v>
      </c>
      <c r="N993" s="35">
        <v>0</v>
      </c>
      <c r="O993" s="35">
        <v>0</v>
      </c>
      <c r="P993" s="35">
        <v>8.0809999999999996E-3</v>
      </c>
      <c r="Q993" s="36">
        <f t="shared" ref="Q993:Q1056" si="51">AVERAGE(C993,A993,B993,F993,D993,E993,I993,G993,H993,L993,J993,K993)</f>
        <v>0</v>
      </c>
      <c r="R993" s="36">
        <f t="shared" ref="R993:R1056" si="52">AVERAGE(P993,O993,N993,M993)</f>
        <v>2.0202499999999999E-3</v>
      </c>
      <c r="S993" s="37">
        <f t="shared" ref="S993:S1056" si="53">Q993-R993</f>
        <v>-2.0202499999999999E-3</v>
      </c>
      <c r="T993" s="37" t="s">
        <v>1794</v>
      </c>
      <c r="U993" s="37" t="s">
        <v>1794</v>
      </c>
    </row>
    <row r="994" spans="1:21" x14ac:dyDescent="0.2">
      <c r="A994" s="34">
        <v>0</v>
      </c>
      <c r="B994" s="34">
        <v>0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  <c r="M994" s="35">
        <v>0</v>
      </c>
      <c r="N994" s="35">
        <v>0</v>
      </c>
      <c r="O994" s="35">
        <v>0</v>
      </c>
      <c r="P994" s="35">
        <v>8.4569999999999992E-3</v>
      </c>
      <c r="Q994" s="36">
        <f t="shared" si="51"/>
        <v>0</v>
      </c>
      <c r="R994" s="36">
        <f t="shared" si="52"/>
        <v>2.1142499999999998E-3</v>
      </c>
      <c r="S994" s="37">
        <f t="shared" si="53"/>
        <v>-2.1142499999999998E-3</v>
      </c>
      <c r="T994" s="37" t="s">
        <v>2813</v>
      </c>
      <c r="U994" s="37" t="s">
        <v>2812</v>
      </c>
    </row>
    <row r="995" spans="1:21" x14ac:dyDescent="0.2">
      <c r="A995" s="34">
        <v>0</v>
      </c>
      <c r="B995" s="34">
        <v>0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4">
        <v>0</v>
      </c>
      <c r="L995" s="34">
        <v>0</v>
      </c>
      <c r="M995" s="35">
        <v>0</v>
      </c>
      <c r="N995" s="35">
        <v>0</v>
      </c>
      <c r="O995" s="35">
        <v>0</v>
      </c>
      <c r="P995" s="35">
        <v>8.4930000000000005E-3</v>
      </c>
      <c r="Q995" s="36">
        <f t="shared" si="51"/>
        <v>0</v>
      </c>
      <c r="R995" s="36">
        <f t="shared" si="52"/>
        <v>2.1232500000000001E-3</v>
      </c>
      <c r="S995" s="37">
        <f t="shared" si="53"/>
        <v>-2.1232500000000001E-3</v>
      </c>
      <c r="T995" s="37" t="s">
        <v>373</v>
      </c>
      <c r="U995" s="37" t="s">
        <v>372</v>
      </c>
    </row>
    <row r="996" spans="1:21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4">
        <v>0</v>
      </c>
      <c r="M996" s="35">
        <v>0</v>
      </c>
      <c r="N996" s="35">
        <v>0</v>
      </c>
      <c r="O996" s="35">
        <v>0</v>
      </c>
      <c r="P996" s="35">
        <v>8.5470000000000008E-3</v>
      </c>
      <c r="Q996" s="36">
        <f t="shared" si="51"/>
        <v>0</v>
      </c>
      <c r="R996" s="36">
        <f t="shared" si="52"/>
        <v>2.1367500000000002E-3</v>
      </c>
      <c r="S996" s="37">
        <f t="shared" si="53"/>
        <v>-2.1367500000000002E-3</v>
      </c>
      <c r="T996" s="37" t="s">
        <v>2273</v>
      </c>
      <c r="U996" s="37" t="s">
        <v>2272</v>
      </c>
    </row>
    <row r="997" spans="1:21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  <c r="M997" s="35">
        <v>0</v>
      </c>
      <c r="N997" s="35">
        <v>0</v>
      </c>
      <c r="O997" s="35">
        <v>0</v>
      </c>
      <c r="P997" s="35">
        <v>8.5470000000000008E-3</v>
      </c>
      <c r="Q997" s="36">
        <f t="shared" si="51"/>
        <v>0</v>
      </c>
      <c r="R997" s="36">
        <f t="shared" si="52"/>
        <v>2.1367500000000002E-3</v>
      </c>
      <c r="S997" s="37">
        <f t="shared" si="53"/>
        <v>-2.1367500000000002E-3</v>
      </c>
      <c r="T997" s="37" t="s">
        <v>371</v>
      </c>
      <c r="U997" s="37" t="s">
        <v>370</v>
      </c>
    </row>
    <row r="998" spans="1:21" x14ac:dyDescent="0.2">
      <c r="A998" s="34">
        <v>0</v>
      </c>
      <c r="B998" s="34">
        <v>0</v>
      </c>
      <c r="C998" s="34">
        <v>0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0</v>
      </c>
      <c r="M998" s="35">
        <v>8.5590000000000006E-3</v>
      </c>
      <c r="N998" s="35">
        <v>0</v>
      </c>
      <c r="O998" s="35">
        <v>0</v>
      </c>
      <c r="P998" s="35">
        <v>0</v>
      </c>
      <c r="Q998" s="36">
        <f t="shared" si="51"/>
        <v>0</v>
      </c>
      <c r="R998" s="36">
        <f t="shared" si="52"/>
        <v>2.1397500000000002E-3</v>
      </c>
      <c r="S998" s="37">
        <f t="shared" si="53"/>
        <v>-2.1397500000000002E-3</v>
      </c>
      <c r="T998" s="37" t="s">
        <v>1150</v>
      </c>
      <c r="U998" s="37" t="s">
        <v>1149</v>
      </c>
    </row>
    <row r="999" spans="1:21" x14ac:dyDescent="0.2">
      <c r="A999" s="34">
        <v>0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0</v>
      </c>
      <c r="M999" s="35">
        <v>0</v>
      </c>
      <c r="N999" s="35">
        <v>0</v>
      </c>
      <c r="O999" s="35">
        <v>0</v>
      </c>
      <c r="P999" s="35">
        <v>8.6960000000000006E-3</v>
      </c>
      <c r="Q999" s="36">
        <f t="shared" si="51"/>
        <v>0</v>
      </c>
      <c r="R999" s="36">
        <f t="shared" si="52"/>
        <v>2.1740000000000002E-3</v>
      </c>
      <c r="S999" s="37">
        <f t="shared" si="53"/>
        <v>-2.1740000000000002E-3</v>
      </c>
      <c r="T999" s="37" t="s">
        <v>422</v>
      </c>
      <c r="U999" s="37" t="s">
        <v>422</v>
      </c>
    </row>
    <row r="1000" spans="1:21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  <c r="M1000" s="35">
        <v>0</v>
      </c>
      <c r="N1000" s="35">
        <v>0</v>
      </c>
      <c r="O1000" s="35">
        <v>0</v>
      </c>
      <c r="P1000" s="35">
        <v>8.7340000000000004E-3</v>
      </c>
      <c r="Q1000" s="36">
        <f t="shared" si="51"/>
        <v>0</v>
      </c>
      <c r="R1000" s="36">
        <f t="shared" si="52"/>
        <v>2.1835000000000001E-3</v>
      </c>
      <c r="S1000" s="37">
        <f t="shared" si="53"/>
        <v>-2.1835000000000001E-3</v>
      </c>
      <c r="T1000" s="37" t="s">
        <v>457</v>
      </c>
      <c r="U1000" s="37" t="s">
        <v>457</v>
      </c>
    </row>
    <row r="1001" spans="1:21" x14ac:dyDescent="0.2">
      <c r="A1001" s="34">
        <v>0</v>
      </c>
      <c r="B1001" s="34">
        <v>0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0</v>
      </c>
      <c r="M1001" s="35">
        <v>0</v>
      </c>
      <c r="N1001" s="35">
        <v>0</v>
      </c>
      <c r="O1001" s="35">
        <v>0</v>
      </c>
      <c r="P1001" s="35">
        <v>8.7530000000000004E-3</v>
      </c>
      <c r="Q1001" s="36">
        <f t="shared" si="51"/>
        <v>0</v>
      </c>
      <c r="R1001" s="36">
        <f t="shared" si="52"/>
        <v>2.1882500000000001E-3</v>
      </c>
      <c r="S1001" s="37">
        <f t="shared" si="53"/>
        <v>-2.1882500000000001E-3</v>
      </c>
      <c r="T1001" s="37" t="s">
        <v>366</v>
      </c>
      <c r="U1001" s="37" t="s">
        <v>366</v>
      </c>
    </row>
    <row r="1002" spans="1:21" x14ac:dyDescent="0.2">
      <c r="A1002" s="34">
        <v>0</v>
      </c>
      <c r="B1002" s="34">
        <v>0</v>
      </c>
      <c r="C1002" s="34">
        <v>0</v>
      </c>
      <c r="D1002" s="34">
        <v>0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4">
        <v>0</v>
      </c>
      <c r="L1002" s="34">
        <v>0</v>
      </c>
      <c r="M1002" s="35">
        <v>8.7600000000000004E-3</v>
      </c>
      <c r="N1002" s="35">
        <v>0</v>
      </c>
      <c r="O1002" s="35">
        <v>0</v>
      </c>
      <c r="P1002" s="35">
        <v>0</v>
      </c>
      <c r="Q1002" s="36">
        <f t="shared" si="51"/>
        <v>0</v>
      </c>
      <c r="R1002" s="36">
        <f t="shared" si="52"/>
        <v>2.1900000000000001E-3</v>
      </c>
      <c r="S1002" s="37">
        <f t="shared" si="53"/>
        <v>-2.1900000000000001E-3</v>
      </c>
      <c r="T1002" s="37" t="s">
        <v>1909</v>
      </c>
      <c r="U1002" s="37" t="s">
        <v>1908</v>
      </c>
    </row>
    <row r="1003" spans="1:21" x14ac:dyDescent="0.2">
      <c r="A1003" s="34">
        <v>0</v>
      </c>
      <c r="B1003" s="34">
        <v>0</v>
      </c>
      <c r="C1003" s="34">
        <v>0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4">
        <v>0</v>
      </c>
      <c r="M1003" s="35">
        <v>0</v>
      </c>
      <c r="N1003" s="35">
        <v>0</v>
      </c>
      <c r="O1003" s="35">
        <v>0</v>
      </c>
      <c r="P1003" s="35">
        <v>8.8299999999999993E-3</v>
      </c>
      <c r="Q1003" s="36">
        <f t="shared" si="51"/>
        <v>0</v>
      </c>
      <c r="R1003" s="36">
        <f t="shared" si="52"/>
        <v>2.2074999999999998E-3</v>
      </c>
      <c r="S1003" s="37">
        <f t="shared" si="53"/>
        <v>-2.2074999999999998E-3</v>
      </c>
      <c r="T1003" s="37" t="s">
        <v>365</v>
      </c>
      <c r="U1003" s="37" t="s">
        <v>364</v>
      </c>
    </row>
    <row r="1004" spans="1:21" x14ac:dyDescent="0.2">
      <c r="A1004" s="34">
        <v>0</v>
      </c>
      <c r="B1004" s="34">
        <v>0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4.5149999999999999E-3</v>
      </c>
      <c r="M1004" s="35">
        <v>1.0426E-2</v>
      </c>
      <c r="N1004" s="35">
        <v>0</v>
      </c>
      <c r="O1004" s="35">
        <v>0</v>
      </c>
      <c r="P1004" s="35">
        <v>0</v>
      </c>
      <c r="Q1004" s="36">
        <f t="shared" si="51"/>
        <v>3.7625000000000001E-4</v>
      </c>
      <c r="R1004" s="36">
        <f t="shared" si="52"/>
        <v>2.6064999999999999E-3</v>
      </c>
      <c r="S1004" s="37">
        <f t="shared" si="53"/>
        <v>-2.23025E-3</v>
      </c>
      <c r="T1004" s="37" t="s">
        <v>531</v>
      </c>
      <c r="U1004" s="37" t="s">
        <v>530</v>
      </c>
    </row>
    <row r="1005" spans="1:21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  <c r="M1005" s="35">
        <v>0</v>
      </c>
      <c r="N1005" s="35">
        <v>0</v>
      </c>
      <c r="O1005" s="35">
        <v>0</v>
      </c>
      <c r="P1005" s="35">
        <v>8.9490000000000004E-3</v>
      </c>
      <c r="Q1005" s="36">
        <f t="shared" si="51"/>
        <v>0</v>
      </c>
      <c r="R1005" s="36">
        <f t="shared" si="52"/>
        <v>2.2372500000000001E-3</v>
      </c>
      <c r="S1005" s="37">
        <f t="shared" si="53"/>
        <v>-2.2372500000000001E-3</v>
      </c>
      <c r="T1005" s="37" t="s">
        <v>2565</v>
      </c>
      <c r="U1005" s="37" t="s">
        <v>2564</v>
      </c>
    </row>
    <row r="1006" spans="1:21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  <c r="M1006" s="35">
        <v>0</v>
      </c>
      <c r="N1006" s="35">
        <v>0</v>
      </c>
      <c r="O1006" s="35">
        <v>0</v>
      </c>
      <c r="P1006" s="35">
        <v>9.0290000000000006E-3</v>
      </c>
      <c r="Q1006" s="36">
        <f t="shared" si="51"/>
        <v>0</v>
      </c>
      <c r="R1006" s="36">
        <f t="shared" si="52"/>
        <v>2.2572500000000001E-3</v>
      </c>
      <c r="S1006" s="37">
        <f t="shared" si="53"/>
        <v>-2.2572500000000001E-3</v>
      </c>
      <c r="T1006" s="37" t="s">
        <v>315</v>
      </c>
      <c r="U1006" s="37" t="s">
        <v>315</v>
      </c>
    </row>
    <row r="1007" spans="1:21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  <c r="M1007" s="35">
        <v>0</v>
      </c>
      <c r="N1007" s="35">
        <v>0</v>
      </c>
      <c r="O1007" s="35">
        <v>0</v>
      </c>
      <c r="P1007" s="35">
        <v>9.0500000000000008E-3</v>
      </c>
      <c r="Q1007" s="36">
        <f t="shared" si="51"/>
        <v>0</v>
      </c>
      <c r="R1007" s="36">
        <f t="shared" si="52"/>
        <v>2.2625000000000002E-3</v>
      </c>
      <c r="S1007" s="37">
        <f t="shared" si="53"/>
        <v>-2.2625000000000002E-3</v>
      </c>
      <c r="T1007" s="37" t="s">
        <v>323</v>
      </c>
      <c r="U1007" s="37" t="s">
        <v>323</v>
      </c>
    </row>
    <row r="1008" spans="1:21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0</v>
      </c>
      <c r="K1008" s="34">
        <v>0</v>
      </c>
      <c r="L1008" s="34">
        <v>0</v>
      </c>
      <c r="M1008" s="35">
        <v>0</v>
      </c>
      <c r="N1008" s="35">
        <v>0</v>
      </c>
      <c r="O1008" s="35">
        <v>0</v>
      </c>
      <c r="P1008" s="35">
        <v>9.0699999999999999E-3</v>
      </c>
      <c r="Q1008" s="36">
        <f t="shared" si="51"/>
        <v>0</v>
      </c>
      <c r="R1008" s="36">
        <f t="shared" si="52"/>
        <v>2.2675E-3</v>
      </c>
      <c r="S1008" s="37">
        <f t="shared" si="53"/>
        <v>-2.2675E-3</v>
      </c>
      <c r="T1008" s="37" t="s">
        <v>361</v>
      </c>
      <c r="U1008" s="37" t="s">
        <v>361</v>
      </c>
    </row>
    <row r="1009" spans="1:21" x14ac:dyDescent="0.2">
      <c r="A1009" s="34">
        <v>0</v>
      </c>
      <c r="B1009" s="34">
        <v>0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  <c r="M1009" s="35">
        <v>0</v>
      </c>
      <c r="N1009" s="35">
        <v>0</v>
      </c>
      <c r="O1009" s="35">
        <v>0</v>
      </c>
      <c r="P1009" s="35">
        <v>9.1529999999999997E-3</v>
      </c>
      <c r="Q1009" s="36">
        <f t="shared" si="51"/>
        <v>0</v>
      </c>
      <c r="R1009" s="36">
        <f t="shared" si="52"/>
        <v>2.2882499999999999E-3</v>
      </c>
      <c r="S1009" s="37">
        <f t="shared" si="53"/>
        <v>-2.2882499999999999E-3</v>
      </c>
      <c r="T1009" s="37" t="s">
        <v>2456</v>
      </c>
      <c r="U1009" s="37" t="s">
        <v>2456</v>
      </c>
    </row>
    <row r="1010" spans="1:21" x14ac:dyDescent="0.2">
      <c r="A1010" s="34">
        <v>0</v>
      </c>
      <c r="B1010" s="34">
        <v>0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  <c r="M1010" s="35">
        <v>0</v>
      </c>
      <c r="N1010" s="35">
        <v>0</v>
      </c>
      <c r="O1010" s="35">
        <v>0</v>
      </c>
      <c r="P1010" s="35">
        <v>9.3679999999999996E-3</v>
      </c>
      <c r="Q1010" s="36">
        <f t="shared" si="51"/>
        <v>0</v>
      </c>
      <c r="R1010" s="36">
        <f t="shared" si="52"/>
        <v>2.3419999999999999E-3</v>
      </c>
      <c r="S1010" s="37">
        <f t="shared" si="53"/>
        <v>-2.3419999999999999E-3</v>
      </c>
      <c r="T1010" s="37" t="s">
        <v>359</v>
      </c>
      <c r="U1010" s="37" t="s">
        <v>359</v>
      </c>
    </row>
    <row r="1011" spans="1:21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  <c r="M1011" s="35">
        <v>0</v>
      </c>
      <c r="N1011" s="35">
        <v>0</v>
      </c>
      <c r="O1011" s="35">
        <v>0</v>
      </c>
      <c r="P1011" s="35">
        <v>9.3810000000000004E-3</v>
      </c>
      <c r="Q1011" s="36">
        <f t="shared" si="51"/>
        <v>0</v>
      </c>
      <c r="R1011" s="36">
        <f t="shared" si="52"/>
        <v>2.3452500000000001E-3</v>
      </c>
      <c r="S1011" s="37">
        <f t="shared" si="53"/>
        <v>-2.3452500000000001E-3</v>
      </c>
      <c r="T1011" s="37" t="s">
        <v>358</v>
      </c>
      <c r="U1011" s="37" t="s">
        <v>357</v>
      </c>
    </row>
    <row r="1012" spans="1:21" x14ac:dyDescent="0.2">
      <c r="A1012" s="34">
        <v>0</v>
      </c>
      <c r="B1012" s="34">
        <v>0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4">
        <v>0</v>
      </c>
      <c r="L1012" s="34">
        <v>0</v>
      </c>
      <c r="M1012" s="35">
        <v>0</v>
      </c>
      <c r="N1012" s="35">
        <v>0</v>
      </c>
      <c r="O1012" s="35">
        <v>0</v>
      </c>
      <c r="P1012" s="35">
        <v>9.6150000000000003E-3</v>
      </c>
      <c r="Q1012" s="36">
        <f t="shared" si="51"/>
        <v>0</v>
      </c>
      <c r="R1012" s="36">
        <f t="shared" si="52"/>
        <v>2.4037500000000001E-3</v>
      </c>
      <c r="S1012" s="37">
        <f t="shared" si="53"/>
        <v>-2.4037500000000001E-3</v>
      </c>
      <c r="T1012" s="37" t="s">
        <v>615</v>
      </c>
      <c r="U1012" s="37" t="s">
        <v>614</v>
      </c>
    </row>
    <row r="1013" spans="1:21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4">
        <v>0</v>
      </c>
      <c r="M1013" s="35">
        <v>0</v>
      </c>
      <c r="N1013" s="35">
        <v>0</v>
      </c>
      <c r="O1013" s="35">
        <v>0</v>
      </c>
      <c r="P1013" s="35">
        <v>9.6849999999999992E-3</v>
      </c>
      <c r="Q1013" s="36">
        <f t="shared" si="51"/>
        <v>0</v>
      </c>
      <c r="R1013" s="36">
        <f t="shared" si="52"/>
        <v>2.4212499999999998E-3</v>
      </c>
      <c r="S1013" s="37">
        <f t="shared" si="53"/>
        <v>-2.4212499999999998E-3</v>
      </c>
      <c r="T1013" s="37" t="s">
        <v>350</v>
      </c>
      <c r="U1013" s="37" t="s">
        <v>349</v>
      </c>
    </row>
    <row r="1014" spans="1:21" x14ac:dyDescent="0.2">
      <c r="A1014" s="34">
        <v>0</v>
      </c>
      <c r="B1014" s="34">
        <v>0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  <c r="M1014" s="35">
        <v>9.9500000000000005E-3</v>
      </c>
      <c r="N1014" s="35">
        <v>0</v>
      </c>
      <c r="O1014" s="35">
        <v>0</v>
      </c>
      <c r="P1014" s="35">
        <v>0</v>
      </c>
      <c r="Q1014" s="36">
        <f t="shared" si="51"/>
        <v>0</v>
      </c>
      <c r="R1014" s="36">
        <f t="shared" si="52"/>
        <v>2.4875000000000001E-3</v>
      </c>
      <c r="S1014" s="37">
        <f t="shared" si="53"/>
        <v>-2.4875000000000001E-3</v>
      </c>
      <c r="T1014" s="37" t="s">
        <v>1719</v>
      </c>
      <c r="U1014" s="37" t="s">
        <v>1719</v>
      </c>
    </row>
    <row r="1015" spans="1:21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5.8910000000000004E-3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</v>
      </c>
      <c r="M1015" s="35">
        <v>1.1919000000000001E-2</v>
      </c>
      <c r="N1015" s="35">
        <v>0</v>
      </c>
      <c r="O1015" s="35">
        <v>0</v>
      </c>
      <c r="P1015" s="35">
        <v>0</v>
      </c>
      <c r="Q1015" s="36">
        <f t="shared" si="51"/>
        <v>4.9091666666666674E-4</v>
      </c>
      <c r="R1015" s="36">
        <f t="shared" si="52"/>
        <v>2.9797500000000002E-3</v>
      </c>
      <c r="S1015" s="37">
        <f t="shared" si="53"/>
        <v>-2.4888333333333333E-3</v>
      </c>
      <c r="T1015" s="37" t="s">
        <v>2727</v>
      </c>
      <c r="U1015" s="37" t="s">
        <v>2726</v>
      </c>
    </row>
    <row r="1016" spans="1:21" x14ac:dyDescent="0.2">
      <c r="A1016" s="34">
        <v>4.9259999999999998E-3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6.4209999999999996E-3</v>
      </c>
      <c r="I1016" s="34">
        <v>0</v>
      </c>
      <c r="J1016" s="34">
        <v>0</v>
      </c>
      <c r="K1016" s="34">
        <v>0</v>
      </c>
      <c r="L1016" s="34">
        <v>0</v>
      </c>
      <c r="M1016" s="35">
        <v>6.9569999999999996E-3</v>
      </c>
      <c r="N1016" s="35">
        <v>0</v>
      </c>
      <c r="O1016" s="35">
        <v>0</v>
      </c>
      <c r="P1016" s="35">
        <v>6.8970000000000004E-3</v>
      </c>
      <c r="Q1016" s="36">
        <f t="shared" si="51"/>
        <v>9.4558333333333332E-4</v>
      </c>
      <c r="R1016" s="36">
        <f t="shared" si="52"/>
        <v>3.4635E-3</v>
      </c>
      <c r="S1016" s="37">
        <f t="shared" si="53"/>
        <v>-2.5179166666666666E-3</v>
      </c>
      <c r="T1016" s="37" t="s">
        <v>1921</v>
      </c>
      <c r="U1016" s="37" t="s">
        <v>1920</v>
      </c>
    </row>
    <row r="1017" spans="1:21" x14ac:dyDescent="0.2">
      <c r="A1017" s="34">
        <v>4.9761600000000001</v>
      </c>
      <c r="B1017" s="34">
        <v>4.9962819999999999</v>
      </c>
      <c r="C1017" s="34">
        <v>4.995355</v>
      </c>
      <c r="D1017" s="34">
        <v>4.9896330000000004</v>
      </c>
      <c r="E1017" s="34">
        <v>4.9860170000000004</v>
      </c>
      <c r="F1017" s="34">
        <v>4.9872050000000003</v>
      </c>
      <c r="G1017" s="34">
        <v>4.9859540000000004</v>
      </c>
      <c r="H1017" s="34">
        <v>4.9931130000000001</v>
      </c>
      <c r="I1017" s="34">
        <v>4.9896669999999999</v>
      </c>
      <c r="J1017" s="34">
        <v>4.9820209999999996</v>
      </c>
      <c r="K1017" s="34">
        <v>4.9841559999999996</v>
      </c>
      <c r="L1017" s="34">
        <v>4.9907370000000002</v>
      </c>
      <c r="M1017" s="35">
        <v>4.9960089999999999</v>
      </c>
      <c r="N1017" s="35">
        <v>4.994542</v>
      </c>
      <c r="O1017" s="35">
        <v>4.9901689999999999</v>
      </c>
      <c r="P1017" s="35">
        <v>4.9815449999999997</v>
      </c>
      <c r="Q1017" s="36">
        <f t="shared" si="51"/>
        <v>4.9880250000000004</v>
      </c>
      <c r="R1017" s="36">
        <f t="shared" si="52"/>
        <v>4.9905662499999996</v>
      </c>
      <c r="S1017" s="37">
        <f t="shared" si="53"/>
        <v>-2.5412499999992733E-3</v>
      </c>
      <c r="T1017" s="37" t="s">
        <v>319</v>
      </c>
      <c r="U1017" s="37" t="s">
        <v>319</v>
      </c>
    </row>
    <row r="1018" spans="1:21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2.0040000000000001E-3</v>
      </c>
      <c r="K1018" s="34">
        <v>0</v>
      </c>
      <c r="L1018" s="34">
        <v>0</v>
      </c>
      <c r="M1018" s="35">
        <v>0</v>
      </c>
      <c r="N1018" s="35">
        <v>0</v>
      </c>
      <c r="O1018" s="35">
        <v>0</v>
      </c>
      <c r="P1018" s="35">
        <v>1.0846E-2</v>
      </c>
      <c r="Q1018" s="36">
        <f t="shared" si="51"/>
        <v>1.6700000000000002E-4</v>
      </c>
      <c r="R1018" s="36">
        <f t="shared" si="52"/>
        <v>2.7114999999999999E-3</v>
      </c>
      <c r="S1018" s="37">
        <f t="shared" si="53"/>
        <v>-2.5444999999999999E-3</v>
      </c>
      <c r="T1018" s="37" t="s">
        <v>604</v>
      </c>
      <c r="U1018" s="37" t="s">
        <v>604</v>
      </c>
    </row>
    <row r="1019" spans="1:21" x14ac:dyDescent="0.2">
      <c r="A1019" s="34">
        <v>0</v>
      </c>
      <c r="B1019" s="34">
        <v>0</v>
      </c>
      <c r="C1019" s="34">
        <v>0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1.6912E-2</v>
      </c>
      <c r="M1019" s="35">
        <v>0</v>
      </c>
      <c r="N1019" s="35">
        <v>0</v>
      </c>
      <c r="O1019" s="35">
        <v>1.5984999999999999E-2</v>
      </c>
      <c r="P1019" s="35">
        <v>0</v>
      </c>
      <c r="Q1019" s="36">
        <f t="shared" si="51"/>
        <v>1.4093333333333334E-3</v>
      </c>
      <c r="R1019" s="36">
        <f t="shared" si="52"/>
        <v>3.9962499999999998E-3</v>
      </c>
      <c r="S1019" s="37">
        <f t="shared" si="53"/>
        <v>-2.5869166666666662E-3</v>
      </c>
      <c r="T1019" s="37" t="s">
        <v>993</v>
      </c>
      <c r="U1019" s="37" t="s">
        <v>993</v>
      </c>
    </row>
    <row r="1020" spans="1:21" x14ac:dyDescent="0.2">
      <c r="A1020" s="34">
        <v>0</v>
      </c>
      <c r="B1020" s="34">
        <v>0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  <c r="M1020" s="35">
        <v>5.391E-3</v>
      </c>
      <c r="N1020" s="35">
        <v>5.1590000000000004E-3</v>
      </c>
      <c r="O1020" s="35">
        <v>0</v>
      </c>
      <c r="P1020" s="35">
        <v>0</v>
      </c>
      <c r="Q1020" s="36">
        <f t="shared" si="51"/>
        <v>0</v>
      </c>
      <c r="R1020" s="36">
        <f t="shared" si="52"/>
        <v>2.6375000000000001E-3</v>
      </c>
      <c r="S1020" s="37">
        <f t="shared" si="53"/>
        <v>-2.6375000000000001E-3</v>
      </c>
      <c r="T1020" s="37" t="s">
        <v>1004</v>
      </c>
      <c r="U1020" s="37" t="s">
        <v>1004</v>
      </c>
    </row>
    <row r="1021" spans="1:21" x14ac:dyDescent="0.2">
      <c r="A1021" s="34">
        <v>0</v>
      </c>
      <c r="B1021" s="34">
        <v>4.2370000000000003E-3</v>
      </c>
      <c r="C1021" s="34">
        <v>0</v>
      </c>
      <c r="D1021" s="34">
        <v>0</v>
      </c>
      <c r="E1021" s="34">
        <v>4.6730000000000001E-3</v>
      </c>
      <c r="F1021" s="34">
        <v>0</v>
      </c>
      <c r="G1021" s="34">
        <v>7.6189999999999999E-3</v>
      </c>
      <c r="H1021" s="34">
        <v>6.9199999999999999E-3</v>
      </c>
      <c r="I1021" s="34">
        <v>0</v>
      </c>
      <c r="J1021" s="34">
        <v>0</v>
      </c>
      <c r="K1021" s="34">
        <v>0</v>
      </c>
      <c r="L1021" s="34">
        <v>0</v>
      </c>
      <c r="M1021" s="35">
        <v>0</v>
      </c>
      <c r="N1021" s="35">
        <v>1.8824E-2</v>
      </c>
      <c r="O1021" s="35">
        <v>0</v>
      </c>
      <c r="P1021" s="35">
        <v>0</v>
      </c>
      <c r="Q1021" s="36">
        <f t="shared" si="51"/>
        <v>1.9540833333333333E-3</v>
      </c>
      <c r="R1021" s="36">
        <f t="shared" si="52"/>
        <v>4.7060000000000001E-3</v>
      </c>
      <c r="S1021" s="37">
        <f t="shared" si="53"/>
        <v>-2.7519166666666668E-3</v>
      </c>
      <c r="T1021" s="37" t="s">
        <v>2646</v>
      </c>
      <c r="U1021" s="37" t="s">
        <v>2645</v>
      </c>
    </row>
    <row r="1022" spans="1:21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4">
        <v>0</v>
      </c>
      <c r="L1022" s="34">
        <v>0</v>
      </c>
      <c r="M1022" s="35">
        <v>0</v>
      </c>
      <c r="N1022" s="35">
        <v>0</v>
      </c>
      <c r="O1022" s="35">
        <v>0</v>
      </c>
      <c r="P1022" s="35">
        <v>1.1161000000000001E-2</v>
      </c>
      <c r="Q1022" s="36">
        <f t="shared" si="51"/>
        <v>0</v>
      </c>
      <c r="R1022" s="36">
        <f t="shared" si="52"/>
        <v>2.7902500000000002E-3</v>
      </c>
      <c r="S1022" s="37">
        <f t="shared" si="53"/>
        <v>-2.7902500000000002E-3</v>
      </c>
      <c r="T1022" s="37" t="s">
        <v>399</v>
      </c>
      <c r="U1022" s="37" t="s">
        <v>398</v>
      </c>
    </row>
    <row r="1023" spans="1:21" x14ac:dyDescent="0.2">
      <c r="A1023" s="34">
        <v>0</v>
      </c>
      <c r="B1023" s="34">
        <v>0</v>
      </c>
      <c r="C1023" s="34">
        <v>0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1.7332E-2</v>
      </c>
      <c r="K1023" s="34">
        <v>0</v>
      </c>
      <c r="L1023" s="34">
        <v>0</v>
      </c>
      <c r="M1023" s="35">
        <v>8.8459999999999997E-3</v>
      </c>
      <c r="N1023" s="35">
        <v>3.9370000000000004E-3</v>
      </c>
      <c r="O1023" s="35">
        <v>4.2490000000000002E-3</v>
      </c>
      <c r="P1023" s="35">
        <v>0</v>
      </c>
      <c r="Q1023" s="36">
        <f t="shared" si="51"/>
        <v>1.4443333333333333E-3</v>
      </c>
      <c r="R1023" s="36">
        <f t="shared" si="52"/>
        <v>4.2579999999999996E-3</v>
      </c>
      <c r="S1023" s="37">
        <f t="shared" si="53"/>
        <v>-2.8136666666666666E-3</v>
      </c>
      <c r="T1023" s="37" t="s">
        <v>2494</v>
      </c>
      <c r="U1023" s="37" t="s">
        <v>2494</v>
      </c>
    </row>
    <row r="1024" spans="1:21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4">
        <v>0</v>
      </c>
      <c r="L1024" s="34">
        <v>0</v>
      </c>
      <c r="M1024" s="35">
        <v>1.1272000000000001E-2</v>
      </c>
      <c r="N1024" s="35">
        <v>0</v>
      </c>
      <c r="O1024" s="35">
        <v>0</v>
      </c>
      <c r="P1024" s="35">
        <v>0</v>
      </c>
      <c r="Q1024" s="36">
        <f t="shared" si="51"/>
        <v>0</v>
      </c>
      <c r="R1024" s="36">
        <f t="shared" si="52"/>
        <v>2.8180000000000002E-3</v>
      </c>
      <c r="S1024" s="37">
        <f t="shared" si="53"/>
        <v>-2.8180000000000002E-3</v>
      </c>
      <c r="T1024" s="37" t="s">
        <v>1073</v>
      </c>
      <c r="U1024" s="37" t="s">
        <v>1072</v>
      </c>
    </row>
    <row r="1025" spans="1:21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0</v>
      </c>
      <c r="M1025" s="35">
        <v>0</v>
      </c>
      <c r="N1025" s="35">
        <v>0</v>
      </c>
      <c r="O1025" s="35">
        <v>0</v>
      </c>
      <c r="P1025" s="35">
        <v>1.1364000000000001E-2</v>
      </c>
      <c r="Q1025" s="36">
        <f t="shared" si="51"/>
        <v>0</v>
      </c>
      <c r="R1025" s="36">
        <f t="shared" si="52"/>
        <v>2.8410000000000002E-3</v>
      </c>
      <c r="S1025" s="37">
        <f t="shared" si="53"/>
        <v>-2.8410000000000002E-3</v>
      </c>
      <c r="T1025" s="37" t="s">
        <v>555</v>
      </c>
      <c r="U1025" s="37" t="s">
        <v>554</v>
      </c>
    </row>
    <row r="1026" spans="1:21" x14ac:dyDescent="0.2">
      <c r="A1026" s="34">
        <v>0</v>
      </c>
      <c r="B1026" s="34">
        <v>0</v>
      </c>
      <c r="C1026" s="34">
        <v>1.0336E-2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5">
        <v>0</v>
      </c>
      <c r="N1026" s="35">
        <v>0</v>
      </c>
      <c r="O1026" s="35">
        <v>0</v>
      </c>
      <c r="P1026" s="35">
        <v>1.4956000000000001E-2</v>
      </c>
      <c r="Q1026" s="36">
        <f t="shared" si="51"/>
        <v>8.6133333333333331E-4</v>
      </c>
      <c r="R1026" s="36">
        <f t="shared" si="52"/>
        <v>3.7390000000000001E-3</v>
      </c>
      <c r="S1026" s="37">
        <f t="shared" si="53"/>
        <v>-2.8776666666666668E-3</v>
      </c>
      <c r="T1026" s="37" t="s">
        <v>337</v>
      </c>
      <c r="U1026" s="37" t="s">
        <v>336</v>
      </c>
    </row>
    <row r="1027" spans="1:21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0</v>
      </c>
      <c r="M1027" s="35">
        <v>0</v>
      </c>
      <c r="N1027" s="35">
        <v>0</v>
      </c>
      <c r="O1027" s="35">
        <v>0</v>
      </c>
      <c r="P1027" s="35">
        <v>1.1990000000000001E-2</v>
      </c>
      <c r="Q1027" s="36">
        <f t="shared" si="51"/>
        <v>0</v>
      </c>
      <c r="R1027" s="36">
        <f t="shared" si="52"/>
        <v>2.9975000000000002E-3</v>
      </c>
      <c r="S1027" s="37">
        <f t="shared" si="53"/>
        <v>-2.9975000000000002E-3</v>
      </c>
      <c r="T1027" s="37" t="s">
        <v>329</v>
      </c>
      <c r="U1027" s="37" t="s">
        <v>328</v>
      </c>
    </row>
    <row r="1028" spans="1:21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1.0902999999999999E-2</v>
      </c>
      <c r="L1028" s="34">
        <v>0</v>
      </c>
      <c r="M1028" s="35">
        <v>0</v>
      </c>
      <c r="N1028" s="35">
        <v>0</v>
      </c>
      <c r="O1028" s="35">
        <v>1.5696999999999999E-2</v>
      </c>
      <c r="P1028" s="35">
        <v>0</v>
      </c>
      <c r="Q1028" s="36">
        <f t="shared" si="51"/>
        <v>9.0858333333333329E-4</v>
      </c>
      <c r="R1028" s="36">
        <f t="shared" si="52"/>
        <v>3.9242499999999998E-3</v>
      </c>
      <c r="S1028" s="37">
        <f t="shared" si="53"/>
        <v>-3.0156666666666665E-3</v>
      </c>
      <c r="T1028" s="37" t="s">
        <v>2096</v>
      </c>
      <c r="U1028" s="37" t="s">
        <v>2096</v>
      </c>
    </row>
    <row r="1029" spans="1:21" x14ac:dyDescent="0.2">
      <c r="A1029" s="34">
        <v>0</v>
      </c>
      <c r="B1029" s="34">
        <v>0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4.7524999999999998E-2</v>
      </c>
      <c r="L1029" s="34">
        <v>3.9201E-2</v>
      </c>
      <c r="M1029" s="35">
        <v>0</v>
      </c>
      <c r="N1029" s="35">
        <v>2.0500999999999998E-2</v>
      </c>
      <c r="O1029" s="35">
        <v>2.0548E-2</v>
      </c>
      <c r="P1029" s="35">
        <v>0</v>
      </c>
      <c r="Q1029" s="36">
        <f t="shared" si="51"/>
        <v>7.2271666666666665E-3</v>
      </c>
      <c r="R1029" s="36">
        <f t="shared" si="52"/>
        <v>1.0262250000000001E-2</v>
      </c>
      <c r="S1029" s="37">
        <f t="shared" si="53"/>
        <v>-3.0350833333333341E-3</v>
      </c>
      <c r="T1029" s="37" t="s">
        <v>432</v>
      </c>
      <c r="U1029" s="37" t="s">
        <v>431</v>
      </c>
    </row>
    <row r="1030" spans="1:21" x14ac:dyDescent="0.2">
      <c r="A1030" s="34">
        <v>0</v>
      </c>
      <c r="B1030" s="34">
        <v>0</v>
      </c>
      <c r="C1030" s="34">
        <v>0</v>
      </c>
      <c r="D1030" s="34">
        <v>0</v>
      </c>
      <c r="E1030" s="34">
        <v>4.7808999999999997E-2</v>
      </c>
      <c r="F1030" s="34">
        <v>0</v>
      </c>
      <c r="G1030" s="34">
        <v>0</v>
      </c>
      <c r="H1030" s="34">
        <v>3.3591999999999997E-2</v>
      </c>
      <c r="I1030" s="34">
        <v>0</v>
      </c>
      <c r="J1030" s="34">
        <v>0</v>
      </c>
      <c r="K1030" s="34">
        <v>0</v>
      </c>
      <c r="L1030" s="34">
        <v>0</v>
      </c>
      <c r="M1030" s="35">
        <v>0</v>
      </c>
      <c r="N1030" s="35">
        <v>3.9286000000000001E-2</v>
      </c>
      <c r="O1030" s="35">
        <v>0</v>
      </c>
      <c r="P1030" s="35">
        <v>0</v>
      </c>
      <c r="Q1030" s="36">
        <f t="shared" si="51"/>
        <v>6.7834166666666668E-3</v>
      </c>
      <c r="R1030" s="36">
        <f t="shared" si="52"/>
        <v>9.8215000000000004E-3</v>
      </c>
      <c r="S1030" s="37">
        <f t="shared" si="53"/>
        <v>-3.0380833333333336E-3</v>
      </c>
      <c r="T1030" s="37" t="s">
        <v>2431</v>
      </c>
      <c r="U1030" s="37" t="s">
        <v>2430</v>
      </c>
    </row>
    <row r="1031" spans="1:21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0</v>
      </c>
      <c r="M1031" s="35">
        <v>0</v>
      </c>
      <c r="N1031" s="35">
        <v>0</v>
      </c>
      <c r="O1031" s="35">
        <v>0</v>
      </c>
      <c r="P1031" s="35">
        <v>1.227E-2</v>
      </c>
      <c r="Q1031" s="36">
        <f t="shared" si="51"/>
        <v>0</v>
      </c>
      <c r="R1031" s="36">
        <f t="shared" si="52"/>
        <v>3.0674999999999999E-3</v>
      </c>
      <c r="S1031" s="37">
        <f t="shared" si="53"/>
        <v>-3.0674999999999999E-3</v>
      </c>
      <c r="T1031" s="37" t="s">
        <v>325</v>
      </c>
      <c r="U1031" s="37" t="s">
        <v>325</v>
      </c>
    </row>
    <row r="1032" spans="1:21" x14ac:dyDescent="0.2">
      <c r="A1032" s="34">
        <v>0</v>
      </c>
      <c r="B1032" s="34">
        <v>0</v>
      </c>
      <c r="C1032" s="34">
        <v>0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0</v>
      </c>
      <c r="M1032" s="35">
        <v>0</v>
      </c>
      <c r="N1032" s="35">
        <v>0</v>
      </c>
      <c r="O1032" s="35">
        <v>1.2566000000000001E-2</v>
      </c>
      <c r="P1032" s="35">
        <v>0</v>
      </c>
      <c r="Q1032" s="36">
        <f t="shared" si="51"/>
        <v>0</v>
      </c>
      <c r="R1032" s="36">
        <f t="shared" si="52"/>
        <v>3.1415000000000002E-3</v>
      </c>
      <c r="S1032" s="37">
        <f t="shared" si="53"/>
        <v>-3.1415000000000002E-3</v>
      </c>
      <c r="T1032" s="37" t="s">
        <v>2162</v>
      </c>
      <c r="U1032" s="37" t="s">
        <v>2162</v>
      </c>
    </row>
    <row r="1033" spans="1:21" x14ac:dyDescent="0.2">
      <c r="A1033" s="34">
        <v>0</v>
      </c>
      <c r="B1033" s="34">
        <v>0</v>
      </c>
      <c r="C1033" s="34">
        <v>0</v>
      </c>
      <c r="D1033" s="34">
        <v>0</v>
      </c>
      <c r="E1033" s="34">
        <v>0</v>
      </c>
      <c r="F1033" s="34">
        <v>0</v>
      </c>
      <c r="G1033" s="34">
        <v>0</v>
      </c>
      <c r="H1033" s="34">
        <v>0</v>
      </c>
      <c r="I1033" s="34">
        <v>0</v>
      </c>
      <c r="J1033" s="34">
        <v>0</v>
      </c>
      <c r="K1033" s="34">
        <v>0</v>
      </c>
      <c r="L1033" s="34">
        <v>0</v>
      </c>
      <c r="M1033" s="35">
        <v>4.7390000000000002E-3</v>
      </c>
      <c r="N1033" s="35">
        <v>0</v>
      </c>
      <c r="O1033" s="35">
        <v>0</v>
      </c>
      <c r="P1033" s="35">
        <v>8.7530000000000004E-3</v>
      </c>
      <c r="Q1033" s="36">
        <f t="shared" si="51"/>
        <v>0</v>
      </c>
      <c r="R1033" s="36">
        <f t="shared" si="52"/>
        <v>3.3730000000000001E-3</v>
      </c>
      <c r="S1033" s="37">
        <f t="shared" si="53"/>
        <v>-3.3730000000000001E-3</v>
      </c>
      <c r="T1033" s="37" t="s">
        <v>374</v>
      </c>
      <c r="U1033" s="37" t="s">
        <v>374</v>
      </c>
    </row>
    <row r="1034" spans="1:21" x14ac:dyDescent="0.2">
      <c r="A1034" s="34">
        <v>0</v>
      </c>
      <c r="B1034" s="34">
        <v>0</v>
      </c>
      <c r="C1034" s="34">
        <v>1.0899000000000001E-2</v>
      </c>
      <c r="D1034" s="34">
        <v>0</v>
      </c>
      <c r="E1034" s="34">
        <v>0</v>
      </c>
      <c r="F1034" s="34">
        <v>0</v>
      </c>
      <c r="G1034" s="34">
        <v>0</v>
      </c>
      <c r="H1034" s="34">
        <v>0</v>
      </c>
      <c r="I1034" s="34">
        <v>0</v>
      </c>
      <c r="J1034" s="34">
        <v>0</v>
      </c>
      <c r="K1034" s="34">
        <v>0</v>
      </c>
      <c r="L1034" s="34">
        <v>0</v>
      </c>
      <c r="M1034" s="35">
        <v>1.7136999999999999E-2</v>
      </c>
      <c r="N1034" s="35">
        <v>0</v>
      </c>
      <c r="O1034" s="35">
        <v>0</v>
      </c>
      <c r="P1034" s="35">
        <v>0</v>
      </c>
      <c r="Q1034" s="36">
        <f t="shared" si="51"/>
        <v>9.0825000000000009E-4</v>
      </c>
      <c r="R1034" s="36">
        <f t="shared" si="52"/>
        <v>4.2842499999999999E-3</v>
      </c>
      <c r="S1034" s="37">
        <f t="shared" si="53"/>
        <v>-3.3759999999999997E-3</v>
      </c>
      <c r="T1034" s="37" t="s">
        <v>314</v>
      </c>
      <c r="U1034" s="37" t="s">
        <v>314</v>
      </c>
    </row>
    <row r="1035" spans="1:21" x14ac:dyDescent="0.2">
      <c r="A1035" s="34">
        <v>0</v>
      </c>
      <c r="B1035" s="34">
        <v>0</v>
      </c>
      <c r="C1035" s="34">
        <v>2.5194000000000001E-2</v>
      </c>
      <c r="D1035" s="34">
        <v>4.1769000000000001E-2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  <c r="L1035" s="34">
        <v>0</v>
      </c>
      <c r="M1035" s="35">
        <v>0</v>
      </c>
      <c r="N1035" s="35">
        <v>0</v>
      </c>
      <c r="O1035" s="35">
        <v>0</v>
      </c>
      <c r="P1035" s="35">
        <v>3.5999999999999997E-2</v>
      </c>
      <c r="Q1035" s="36">
        <f t="shared" si="51"/>
        <v>5.5802499999999993E-3</v>
      </c>
      <c r="R1035" s="36">
        <f t="shared" si="52"/>
        <v>8.9999999999999993E-3</v>
      </c>
      <c r="S1035" s="37">
        <f t="shared" si="53"/>
        <v>-3.41975E-3</v>
      </c>
      <c r="T1035" s="37" t="s">
        <v>254</v>
      </c>
      <c r="U1035" s="37" t="s">
        <v>254</v>
      </c>
    </row>
    <row r="1036" spans="1:21" x14ac:dyDescent="0.2">
      <c r="A1036" s="34">
        <v>0</v>
      </c>
      <c r="B1036" s="34">
        <v>0</v>
      </c>
      <c r="C1036" s="34">
        <v>0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0</v>
      </c>
      <c r="M1036" s="35">
        <v>4.4590000000000003E-3</v>
      </c>
      <c r="N1036" s="35">
        <v>0</v>
      </c>
      <c r="O1036" s="35">
        <v>0</v>
      </c>
      <c r="P1036" s="35">
        <v>9.5239999999999995E-3</v>
      </c>
      <c r="Q1036" s="36">
        <f t="shared" si="51"/>
        <v>0</v>
      </c>
      <c r="R1036" s="36">
        <f t="shared" si="52"/>
        <v>3.4957499999999997E-3</v>
      </c>
      <c r="S1036" s="37">
        <f t="shared" si="53"/>
        <v>-3.4957499999999997E-3</v>
      </c>
      <c r="T1036" s="37" t="s">
        <v>355</v>
      </c>
      <c r="U1036" s="37" t="s">
        <v>354</v>
      </c>
    </row>
    <row r="1037" spans="1:21" x14ac:dyDescent="0.2">
      <c r="A1037" s="34">
        <v>0</v>
      </c>
      <c r="B1037" s="34">
        <v>7.3530000000000002E-3</v>
      </c>
      <c r="C1037" s="34">
        <v>0</v>
      </c>
      <c r="D1037" s="34">
        <v>0</v>
      </c>
      <c r="E1037" s="34">
        <v>0</v>
      </c>
      <c r="F1037" s="34">
        <v>0</v>
      </c>
      <c r="G1037" s="34">
        <v>0</v>
      </c>
      <c r="H1037" s="34">
        <v>0</v>
      </c>
      <c r="I1037" s="34">
        <v>0</v>
      </c>
      <c r="J1037" s="34">
        <v>0</v>
      </c>
      <c r="K1037" s="34">
        <v>0</v>
      </c>
      <c r="L1037" s="34">
        <v>0</v>
      </c>
      <c r="M1037" s="35">
        <v>5.3189999999999999E-3</v>
      </c>
      <c r="N1037" s="35">
        <v>4.1489999999999999E-3</v>
      </c>
      <c r="O1037" s="35">
        <v>0</v>
      </c>
      <c r="P1037" s="35">
        <v>7.0670000000000004E-3</v>
      </c>
      <c r="Q1037" s="36">
        <f t="shared" si="51"/>
        <v>6.1275000000000001E-4</v>
      </c>
      <c r="R1037" s="36">
        <f t="shared" si="52"/>
        <v>4.1337500000000003E-3</v>
      </c>
      <c r="S1037" s="37">
        <f t="shared" si="53"/>
        <v>-3.5210000000000003E-3</v>
      </c>
      <c r="T1037" s="37" t="s">
        <v>407</v>
      </c>
      <c r="U1037" s="37" t="s">
        <v>406</v>
      </c>
    </row>
    <row r="1038" spans="1:21" x14ac:dyDescent="0.2">
      <c r="A1038" s="34">
        <v>2.9857200000000002</v>
      </c>
      <c r="B1038" s="34">
        <v>2.988632</v>
      </c>
      <c r="C1038" s="34">
        <v>2.9953189999999998</v>
      </c>
      <c r="D1038" s="34">
        <v>2.992029</v>
      </c>
      <c r="E1038" s="34">
        <v>2.9915090000000002</v>
      </c>
      <c r="F1038" s="34">
        <v>2.9878909999999999</v>
      </c>
      <c r="G1038" s="34">
        <v>2.9834969999999998</v>
      </c>
      <c r="H1038" s="34">
        <v>2.9945819999999999</v>
      </c>
      <c r="I1038" s="34">
        <v>2.9807570000000001</v>
      </c>
      <c r="J1038" s="34">
        <v>2.9890409999999998</v>
      </c>
      <c r="K1038" s="34">
        <v>2.9892180000000002</v>
      </c>
      <c r="L1038" s="34">
        <v>2.9897550000000002</v>
      </c>
      <c r="M1038" s="35">
        <v>2.994021</v>
      </c>
      <c r="N1038" s="35">
        <v>2.9843860000000002</v>
      </c>
      <c r="O1038" s="35">
        <v>2.98813</v>
      </c>
      <c r="P1038" s="35">
        <v>3.003571</v>
      </c>
      <c r="Q1038" s="36">
        <f t="shared" si="51"/>
        <v>2.9889958333333335</v>
      </c>
      <c r="R1038" s="36">
        <f t="shared" si="52"/>
        <v>2.9925269999999999</v>
      </c>
      <c r="S1038" s="37">
        <f t="shared" si="53"/>
        <v>-3.5311666666664188E-3</v>
      </c>
      <c r="T1038" s="37" t="s">
        <v>2823</v>
      </c>
      <c r="U1038" s="37" t="s">
        <v>2822</v>
      </c>
    </row>
    <row r="1039" spans="1:21" x14ac:dyDescent="0.2">
      <c r="A1039" s="34">
        <v>0</v>
      </c>
      <c r="B1039" s="34">
        <v>0</v>
      </c>
      <c r="C1039" s="34">
        <v>0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0</v>
      </c>
      <c r="M1039" s="35">
        <v>0</v>
      </c>
      <c r="N1039" s="35">
        <v>1.4370000000000001E-2</v>
      </c>
      <c r="O1039" s="35">
        <v>0</v>
      </c>
      <c r="P1039" s="35">
        <v>0</v>
      </c>
      <c r="Q1039" s="36">
        <f t="shared" si="51"/>
        <v>0</v>
      </c>
      <c r="R1039" s="36">
        <f t="shared" si="52"/>
        <v>3.5925000000000002E-3</v>
      </c>
      <c r="S1039" s="37">
        <f t="shared" si="53"/>
        <v>-3.5925000000000002E-3</v>
      </c>
      <c r="T1039" s="37" t="s">
        <v>2340</v>
      </c>
      <c r="U1039" s="37" t="s">
        <v>2339</v>
      </c>
    </row>
    <row r="1040" spans="1:21" x14ac:dyDescent="0.2">
      <c r="A1040" s="34">
        <v>0</v>
      </c>
      <c r="B1040" s="34">
        <v>0</v>
      </c>
      <c r="C1040" s="34">
        <v>0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0</v>
      </c>
      <c r="M1040" s="35">
        <v>0</v>
      </c>
      <c r="N1040" s="35">
        <v>1.4503E-2</v>
      </c>
      <c r="O1040" s="35">
        <v>0</v>
      </c>
      <c r="P1040" s="35">
        <v>0</v>
      </c>
      <c r="Q1040" s="36">
        <f t="shared" si="51"/>
        <v>0</v>
      </c>
      <c r="R1040" s="36">
        <f t="shared" si="52"/>
        <v>3.6257500000000001E-3</v>
      </c>
      <c r="S1040" s="37">
        <f t="shared" si="53"/>
        <v>-3.6257500000000001E-3</v>
      </c>
      <c r="T1040" s="37" t="s">
        <v>1423</v>
      </c>
      <c r="U1040" s="37" t="s">
        <v>1422</v>
      </c>
    </row>
    <row r="1041" spans="1:21" x14ac:dyDescent="0.2">
      <c r="A1041" s="34">
        <v>6.3290000000000004E-3</v>
      </c>
      <c r="B1041" s="34">
        <v>0</v>
      </c>
      <c r="C1041" s="34">
        <v>0</v>
      </c>
      <c r="D1041" s="34">
        <v>0</v>
      </c>
      <c r="E1041" s="34">
        <v>8.1910000000000004E-3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4">
        <v>0</v>
      </c>
      <c r="M1041" s="35">
        <v>0</v>
      </c>
      <c r="N1041" s="35">
        <v>1.992E-2</v>
      </c>
      <c r="O1041" s="35">
        <v>0</v>
      </c>
      <c r="P1041" s="35">
        <v>0</v>
      </c>
      <c r="Q1041" s="36">
        <f t="shared" si="51"/>
        <v>1.2100000000000001E-3</v>
      </c>
      <c r="R1041" s="36">
        <f t="shared" si="52"/>
        <v>4.9800000000000001E-3</v>
      </c>
      <c r="S1041" s="37">
        <f t="shared" si="53"/>
        <v>-3.7699999999999999E-3</v>
      </c>
      <c r="T1041" s="37" t="s">
        <v>362</v>
      </c>
      <c r="U1041" s="37" t="s">
        <v>362</v>
      </c>
    </row>
    <row r="1042" spans="1:21" x14ac:dyDescent="0.2">
      <c r="A1042" s="34">
        <v>0</v>
      </c>
      <c r="B1042" s="34">
        <v>0</v>
      </c>
      <c r="C1042" s="34">
        <v>0</v>
      </c>
      <c r="D1042" s="34">
        <v>7.5469999999999999E-3</v>
      </c>
      <c r="E1042" s="34">
        <v>0</v>
      </c>
      <c r="F1042" s="34">
        <v>0</v>
      </c>
      <c r="G1042" s="34">
        <v>0</v>
      </c>
      <c r="H1042" s="34">
        <v>0</v>
      </c>
      <c r="I1042" s="34">
        <v>7.6779999999999999E-3</v>
      </c>
      <c r="J1042" s="34">
        <v>0</v>
      </c>
      <c r="K1042" s="34">
        <v>0</v>
      </c>
      <c r="L1042" s="34">
        <v>0</v>
      </c>
      <c r="M1042" s="35">
        <v>2.0346E-2</v>
      </c>
      <c r="N1042" s="35">
        <v>0</v>
      </c>
      <c r="O1042" s="35">
        <v>0</v>
      </c>
      <c r="P1042" s="35">
        <v>0</v>
      </c>
      <c r="Q1042" s="36">
        <f t="shared" si="51"/>
        <v>1.2687499999999999E-3</v>
      </c>
      <c r="R1042" s="36">
        <f t="shared" si="52"/>
        <v>5.0864999999999999E-3</v>
      </c>
      <c r="S1042" s="37">
        <f t="shared" si="53"/>
        <v>-3.81775E-3</v>
      </c>
      <c r="T1042" s="37" t="s">
        <v>887</v>
      </c>
      <c r="U1042" s="37" t="s">
        <v>886</v>
      </c>
    </row>
    <row r="1043" spans="1:21" x14ac:dyDescent="0.2">
      <c r="A1043" s="34">
        <v>0</v>
      </c>
      <c r="B1043" s="34">
        <v>0</v>
      </c>
      <c r="C1043" s="34">
        <v>0</v>
      </c>
      <c r="D1043" s="34">
        <v>7.0549999999999996E-3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  <c r="M1043" s="35">
        <v>0</v>
      </c>
      <c r="N1043" s="35">
        <v>0</v>
      </c>
      <c r="O1043" s="35">
        <v>1.7729999999999999E-2</v>
      </c>
      <c r="P1043" s="35">
        <v>0</v>
      </c>
      <c r="Q1043" s="36">
        <f t="shared" si="51"/>
        <v>5.879166666666666E-4</v>
      </c>
      <c r="R1043" s="36">
        <f t="shared" si="52"/>
        <v>4.4324999999999998E-3</v>
      </c>
      <c r="S1043" s="37">
        <f t="shared" si="53"/>
        <v>-3.8445833333333331E-3</v>
      </c>
      <c r="T1043" s="37" t="s">
        <v>1630</v>
      </c>
      <c r="U1043" s="37" t="s">
        <v>1630</v>
      </c>
    </row>
    <row r="1044" spans="1:21" x14ac:dyDescent="0.2">
      <c r="A1044" s="34">
        <v>0</v>
      </c>
      <c r="B1044" s="34">
        <v>0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0</v>
      </c>
      <c r="M1044" s="35">
        <v>0</v>
      </c>
      <c r="N1044" s="35">
        <v>0</v>
      </c>
      <c r="O1044" s="35">
        <v>1.5883999999999999E-2</v>
      </c>
      <c r="P1044" s="35">
        <v>0</v>
      </c>
      <c r="Q1044" s="36">
        <f t="shared" si="51"/>
        <v>0</v>
      </c>
      <c r="R1044" s="36">
        <f t="shared" si="52"/>
        <v>3.9709999999999997E-3</v>
      </c>
      <c r="S1044" s="37">
        <f t="shared" si="53"/>
        <v>-3.9709999999999997E-3</v>
      </c>
      <c r="T1044" s="37" t="s">
        <v>1321</v>
      </c>
      <c r="U1044" s="37" t="s">
        <v>1321</v>
      </c>
    </row>
    <row r="1045" spans="1:21" x14ac:dyDescent="0.2">
      <c r="A1045" s="34">
        <v>0</v>
      </c>
      <c r="B1045" s="34">
        <v>0</v>
      </c>
      <c r="C1045" s="34">
        <v>0</v>
      </c>
      <c r="D1045" s="34">
        <v>0</v>
      </c>
      <c r="E1045" s="34">
        <v>5.2520999999999998E-2</v>
      </c>
      <c r="F1045" s="34">
        <v>0</v>
      </c>
      <c r="G1045" s="34">
        <v>0</v>
      </c>
      <c r="H1045" s="34">
        <v>0</v>
      </c>
      <c r="I1045" s="34">
        <v>0</v>
      </c>
      <c r="J1045" s="34">
        <v>3.5374000000000003E-2</v>
      </c>
      <c r="K1045" s="34">
        <v>0</v>
      </c>
      <c r="L1045" s="34">
        <v>3.7696E-2</v>
      </c>
      <c r="M1045" s="35">
        <v>0</v>
      </c>
      <c r="N1045" s="35">
        <v>5.7772999999999998E-2</v>
      </c>
      <c r="O1045" s="35">
        <v>0</v>
      </c>
      <c r="P1045" s="35">
        <v>0</v>
      </c>
      <c r="Q1045" s="36">
        <f t="shared" si="51"/>
        <v>1.0465916666666667E-2</v>
      </c>
      <c r="R1045" s="36">
        <f t="shared" si="52"/>
        <v>1.4443249999999999E-2</v>
      </c>
      <c r="S1045" s="37">
        <f t="shared" si="53"/>
        <v>-3.9773333333333327E-3</v>
      </c>
      <c r="T1045" s="37" t="s">
        <v>2698</v>
      </c>
      <c r="U1045" s="37" t="s">
        <v>2697</v>
      </c>
    </row>
    <row r="1046" spans="1:21" x14ac:dyDescent="0.2">
      <c r="A1046" s="34">
        <v>0</v>
      </c>
      <c r="B1046" s="34">
        <v>0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9.9260000000000008E-3</v>
      </c>
      <c r="I1046" s="34">
        <v>0</v>
      </c>
      <c r="J1046" s="34">
        <v>0</v>
      </c>
      <c r="K1046" s="34">
        <v>0</v>
      </c>
      <c r="L1046" s="34">
        <v>0</v>
      </c>
      <c r="M1046" s="35">
        <v>0</v>
      </c>
      <c r="N1046" s="35">
        <v>0</v>
      </c>
      <c r="O1046" s="35">
        <v>1.9314999999999999E-2</v>
      </c>
      <c r="P1046" s="35">
        <v>0</v>
      </c>
      <c r="Q1046" s="36">
        <f t="shared" si="51"/>
        <v>8.271666666666667E-4</v>
      </c>
      <c r="R1046" s="36">
        <f t="shared" si="52"/>
        <v>4.8287499999999997E-3</v>
      </c>
      <c r="S1046" s="37">
        <f t="shared" si="53"/>
        <v>-4.0015833333333327E-3</v>
      </c>
      <c r="T1046" s="37" t="s">
        <v>2503</v>
      </c>
      <c r="U1046" s="37" t="s">
        <v>2503</v>
      </c>
    </row>
    <row r="1047" spans="1:21" x14ac:dyDescent="0.2">
      <c r="A1047" s="34">
        <v>0</v>
      </c>
      <c r="B1047" s="34">
        <v>0</v>
      </c>
      <c r="C1047" s="34">
        <v>0</v>
      </c>
      <c r="D1047" s="34">
        <v>0</v>
      </c>
      <c r="E1047" s="34">
        <v>0</v>
      </c>
      <c r="F1047" s="34">
        <v>0</v>
      </c>
      <c r="G1047" s="34">
        <v>0</v>
      </c>
      <c r="H1047" s="34">
        <v>0</v>
      </c>
      <c r="I1047" s="34">
        <v>0</v>
      </c>
      <c r="J1047" s="34">
        <v>0</v>
      </c>
      <c r="K1047" s="34">
        <v>0</v>
      </c>
      <c r="L1047" s="34">
        <v>0</v>
      </c>
      <c r="M1047" s="35">
        <v>0</v>
      </c>
      <c r="N1047" s="35">
        <v>1.6202000000000001E-2</v>
      </c>
      <c r="O1047" s="35">
        <v>0</v>
      </c>
      <c r="P1047" s="35">
        <v>0</v>
      </c>
      <c r="Q1047" s="36">
        <f t="shared" si="51"/>
        <v>0</v>
      </c>
      <c r="R1047" s="36">
        <f t="shared" si="52"/>
        <v>4.0505000000000003E-3</v>
      </c>
      <c r="S1047" s="37">
        <f t="shared" si="53"/>
        <v>-4.0505000000000003E-3</v>
      </c>
      <c r="T1047" s="37" t="s">
        <v>1424</v>
      </c>
      <c r="U1047" s="37" t="s">
        <v>1424</v>
      </c>
    </row>
    <row r="1048" spans="1:21" x14ac:dyDescent="0.2">
      <c r="A1048" s="34">
        <v>0</v>
      </c>
      <c r="B1048" s="34">
        <v>0</v>
      </c>
      <c r="C1048" s="34">
        <v>0</v>
      </c>
      <c r="D1048" s="34">
        <v>0</v>
      </c>
      <c r="E1048" s="34">
        <v>0</v>
      </c>
      <c r="F1048" s="34">
        <v>6.5823000000000007E-2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  <c r="L1048" s="34">
        <v>0</v>
      </c>
      <c r="M1048" s="35">
        <v>3.8262999999999998E-2</v>
      </c>
      <c r="N1048" s="35">
        <v>0</v>
      </c>
      <c r="O1048" s="35">
        <v>0</v>
      </c>
      <c r="P1048" s="35">
        <v>0</v>
      </c>
      <c r="Q1048" s="36">
        <f t="shared" si="51"/>
        <v>5.4852500000000005E-3</v>
      </c>
      <c r="R1048" s="36">
        <f t="shared" si="52"/>
        <v>9.5657499999999996E-3</v>
      </c>
      <c r="S1048" s="37">
        <f t="shared" si="53"/>
        <v>-4.0804999999999991E-3</v>
      </c>
      <c r="T1048" s="37" t="s">
        <v>600</v>
      </c>
      <c r="U1048" s="37" t="s">
        <v>600</v>
      </c>
    </row>
    <row r="1049" spans="1:21" x14ac:dyDescent="0.2">
      <c r="A1049" s="34">
        <v>6.2599999999999999E-3</v>
      </c>
      <c r="B1049" s="34">
        <v>5.326E-3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1.4526000000000001E-2</v>
      </c>
      <c r="K1049" s="34">
        <v>0</v>
      </c>
      <c r="L1049" s="34">
        <v>0</v>
      </c>
      <c r="M1049" s="35">
        <v>0</v>
      </c>
      <c r="N1049" s="35">
        <v>2.5080999999999999E-2</v>
      </c>
      <c r="O1049" s="35">
        <v>0</v>
      </c>
      <c r="P1049" s="35">
        <v>0</v>
      </c>
      <c r="Q1049" s="36">
        <f t="shared" si="51"/>
        <v>2.176E-3</v>
      </c>
      <c r="R1049" s="36">
        <f t="shared" si="52"/>
        <v>6.2702499999999998E-3</v>
      </c>
      <c r="S1049" s="37">
        <f t="shared" si="53"/>
        <v>-4.0942499999999998E-3</v>
      </c>
      <c r="T1049" s="37" t="s">
        <v>771</v>
      </c>
      <c r="U1049" s="37" t="s">
        <v>771</v>
      </c>
    </row>
    <row r="1050" spans="1:21" x14ac:dyDescent="0.2">
      <c r="A1050" s="34">
        <v>0</v>
      </c>
      <c r="B1050" s="34">
        <v>0</v>
      </c>
      <c r="C1050" s="34">
        <v>1.217E-2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4">
        <v>0</v>
      </c>
      <c r="L1050" s="34">
        <v>0</v>
      </c>
      <c r="M1050" s="35">
        <v>0</v>
      </c>
      <c r="N1050" s="35">
        <v>0</v>
      </c>
      <c r="O1050" s="35">
        <v>2.0645E-2</v>
      </c>
      <c r="P1050" s="35">
        <v>0</v>
      </c>
      <c r="Q1050" s="36">
        <f t="shared" si="51"/>
        <v>1.0141666666666667E-3</v>
      </c>
      <c r="R1050" s="36">
        <f t="shared" si="52"/>
        <v>5.16125E-3</v>
      </c>
      <c r="S1050" s="37">
        <f t="shared" si="53"/>
        <v>-4.1470833333333334E-3</v>
      </c>
      <c r="T1050" s="37" t="s">
        <v>2821</v>
      </c>
      <c r="U1050" s="37" t="s">
        <v>2820</v>
      </c>
    </row>
    <row r="1051" spans="1:21" x14ac:dyDescent="0.2">
      <c r="A1051" s="34">
        <v>0</v>
      </c>
      <c r="B1051" s="34">
        <v>0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1.0638E-2</v>
      </c>
      <c r="J1051" s="34">
        <v>0</v>
      </c>
      <c r="K1051" s="34">
        <v>0</v>
      </c>
      <c r="L1051" s="34">
        <v>0</v>
      </c>
      <c r="M1051" s="35">
        <v>0</v>
      </c>
      <c r="N1051" s="35">
        <v>0</v>
      </c>
      <c r="O1051" s="35">
        <v>2.0171000000000001E-2</v>
      </c>
      <c r="P1051" s="35">
        <v>0</v>
      </c>
      <c r="Q1051" s="36">
        <f t="shared" si="51"/>
        <v>8.8650000000000003E-4</v>
      </c>
      <c r="R1051" s="36">
        <f t="shared" si="52"/>
        <v>5.0427500000000004E-3</v>
      </c>
      <c r="S1051" s="37">
        <f t="shared" si="53"/>
        <v>-4.1562500000000002E-3</v>
      </c>
      <c r="T1051" s="37" t="s">
        <v>293</v>
      </c>
      <c r="U1051" s="37" t="s">
        <v>293</v>
      </c>
    </row>
    <row r="1052" spans="1:21" x14ac:dyDescent="0.2">
      <c r="A1052" s="34">
        <v>0</v>
      </c>
      <c r="B1052" s="34">
        <v>0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6.5197000000000005E-2</v>
      </c>
      <c r="K1052" s="34">
        <v>5.8746E-2</v>
      </c>
      <c r="L1052" s="34">
        <v>4.3811000000000003E-2</v>
      </c>
      <c r="M1052" s="35">
        <v>0</v>
      </c>
      <c r="N1052" s="35">
        <v>2.0844000000000001E-2</v>
      </c>
      <c r="O1052" s="35">
        <v>5.2127E-2</v>
      </c>
      <c r="P1052" s="35">
        <v>0</v>
      </c>
      <c r="Q1052" s="36">
        <f t="shared" si="51"/>
        <v>1.3979500000000001E-2</v>
      </c>
      <c r="R1052" s="36">
        <f t="shared" si="52"/>
        <v>1.8242750000000002E-2</v>
      </c>
      <c r="S1052" s="37">
        <f t="shared" si="53"/>
        <v>-4.2632500000000014E-3</v>
      </c>
      <c r="T1052" s="37" t="s">
        <v>2751</v>
      </c>
      <c r="U1052" s="37" t="s">
        <v>2751</v>
      </c>
    </row>
    <row r="1053" spans="1:21" x14ac:dyDescent="0.2">
      <c r="A1053" s="34">
        <v>2.8098999999999999E-2</v>
      </c>
      <c r="B1053" s="34">
        <v>0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0</v>
      </c>
      <c r="M1053" s="35">
        <v>0</v>
      </c>
      <c r="N1053" s="35">
        <v>0</v>
      </c>
      <c r="O1053" s="35">
        <v>0</v>
      </c>
      <c r="P1053" s="35">
        <v>2.6977999999999999E-2</v>
      </c>
      <c r="Q1053" s="36">
        <f t="shared" si="51"/>
        <v>2.3415833333333331E-3</v>
      </c>
      <c r="R1053" s="36">
        <f t="shared" si="52"/>
        <v>6.7444999999999996E-3</v>
      </c>
      <c r="S1053" s="37">
        <f t="shared" si="53"/>
        <v>-4.4029166666666661E-3</v>
      </c>
      <c r="T1053" s="37" t="s">
        <v>306</v>
      </c>
      <c r="U1053" s="37" t="s">
        <v>306</v>
      </c>
    </row>
    <row r="1054" spans="1:21" x14ac:dyDescent="0.2">
      <c r="A1054" s="34">
        <v>0</v>
      </c>
      <c r="B1054" s="34">
        <v>0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0</v>
      </c>
      <c r="M1054" s="35">
        <v>0</v>
      </c>
      <c r="N1054" s="35">
        <v>1.7658E-2</v>
      </c>
      <c r="O1054" s="35">
        <v>0</v>
      </c>
      <c r="P1054" s="35">
        <v>0</v>
      </c>
      <c r="Q1054" s="36">
        <f t="shared" si="51"/>
        <v>0</v>
      </c>
      <c r="R1054" s="36">
        <f t="shared" si="52"/>
        <v>4.4145E-3</v>
      </c>
      <c r="S1054" s="37">
        <f t="shared" si="53"/>
        <v>-4.4145E-3</v>
      </c>
      <c r="T1054" s="37" t="s">
        <v>2584</v>
      </c>
      <c r="U1054" s="37" t="s">
        <v>2584</v>
      </c>
    </row>
    <row r="1055" spans="1:21" x14ac:dyDescent="0.2">
      <c r="A1055" s="34">
        <v>0</v>
      </c>
      <c r="B1055" s="34">
        <v>0</v>
      </c>
      <c r="C1055" s="34">
        <v>5.8910000000000004E-3</v>
      </c>
      <c r="D1055" s="34">
        <v>0</v>
      </c>
      <c r="E1055" s="34">
        <v>9.8359999999999993E-3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  <c r="M1055" s="35">
        <v>2.291E-2</v>
      </c>
      <c r="N1055" s="35">
        <v>0</v>
      </c>
      <c r="O1055" s="35">
        <v>0</v>
      </c>
      <c r="P1055" s="35">
        <v>0</v>
      </c>
      <c r="Q1055" s="36">
        <f t="shared" si="51"/>
        <v>1.3105833333333331E-3</v>
      </c>
      <c r="R1055" s="36">
        <f t="shared" si="52"/>
        <v>5.7275E-3</v>
      </c>
      <c r="S1055" s="37">
        <f t="shared" si="53"/>
        <v>-4.4169166666666671E-3</v>
      </c>
      <c r="T1055" s="37" t="s">
        <v>556</v>
      </c>
      <c r="U1055" s="37" t="s">
        <v>556</v>
      </c>
    </row>
    <row r="1056" spans="1:21" x14ac:dyDescent="0.2">
      <c r="A1056" s="34">
        <v>0</v>
      </c>
      <c r="B1056" s="34">
        <v>0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9.7319999999999993E-3</v>
      </c>
      <c r="I1056" s="34">
        <v>0</v>
      </c>
      <c r="J1056" s="34">
        <v>0</v>
      </c>
      <c r="K1056" s="34">
        <v>0</v>
      </c>
      <c r="L1056" s="34">
        <v>0</v>
      </c>
      <c r="M1056" s="35">
        <v>0</v>
      </c>
      <c r="N1056" s="35">
        <v>0</v>
      </c>
      <c r="O1056" s="35">
        <v>2.1073999999999999E-2</v>
      </c>
      <c r="P1056" s="35">
        <v>0</v>
      </c>
      <c r="Q1056" s="36">
        <f t="shared" si="51"/>
        <v>8.1099999999999998E-4</v>
      </c>
      <c r="R1056" s="36">
        <f t="shared" si="52"/>
        <v>5.2684999999999997E-3</v>
      </c>
      <c r="S1056" s="37">
        <f t="shared" si="53"/>
        <v>-4.4574999999999997E-3</v>
      </c>
      <c r="T1056" s="37" t="s">
        <v>2539</v>
      </c>
      <c r="U1056" s="37" t="s">
        <v>2539</v>
      </c>
    </row>
    <row r="1057" spans="1:21" x14ac:dyDescent="0.2">
      <c r="A1057" s="34">
        <v>0.88522000000000001</v>
      </c>
      <c r="B1057" s="34">
        <v>0.92632999999999999</v>
      </c>
      <c r="C1057" s="34">
        <v>0.88616499999999998</v>
      </c>
      <c r="D1057" s="34">
        <v>0.89537199999999995</v>
      </c>
      <c r="E1057" s="34">
        <v>0.939828</v>
      </c>
      <c r="F1057" s="34">
        <v>0.90588199999999997</v>
      </c>
      <c r="G1057" s="34">
        <v>0.92191400000000001</v>
      </c>
      <c r="H1057" s="34">
        <v>0.93640400000000001</v>
      </c>
      <c r="I1057" s="34">
        <v>0.94270799999999999</v>
      </c>
      <c r="J1057" s="34">
        <v>0.92976800000000004</v>
      </c>
      <c r="K1057" s="34">
        <v>0.91889699999999996</v>
      </c>
      <c r="L1057" s="34">
        <v>0.92916399999999999</v>
      </c>
      <c r="M1057" s="35">
        <v>0.92171199999999998</v>
      </c>
      <c r="N1057" s="35">
        <v>0.90839700000000001</v>
      </c>
      <c r="O1057" s="35">
        <v>0.93652899999999994</v>
      </c>
      <c r="P1057" s="35">
        <v>0.92379199999999995</v>
      </c>
      <c r="Q1057" s="36">
        <f t="shared" ref="Q1057:Q1120" si="54">AVERAGE(C1057,A1057,B1057,F1057,D1057,E1057,I1057,G1057,H1057,L1057,J1057,K1057)</f>
        <v>0.91813766666666652</v>
      </c>
      <c r="R1057" s="36">
        <f t="shared" ref="R1057:R1120" si="55">AVERAGE(P1057,O1057,N1057,M1057)</f>
        <v>0.92260749999999991</v>
      </c>
      <c r="S1057" s="37">
        <f t="shared" ref="S1057:S1120" si="56">Q1057-R1057</f>
        <v>-4.4698333333333951E-3</v>
      </c>
      <c r="T1057" s="37" t="s">
        <v>324</v>
      </c>
      <c r="U1057" s="37" t="s">
        <v>324</v>
      </c>
    </row>
    <row r="1058" spans="1:21" x14ac:dyDescent="0.2">
      <c r="A1058" s="34">
        <v>0</v>
      </c>
      <c r="B1058" s="34">
        <v>0</v>
      </c>
      <c r="C1058" s="34">
        <v>0</v>
      </c>
      <c r="D1058" s="34">
        <v>5.2700000000000004E-3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  <c r="M1058" s="35">
        <v>1.9923E-2</v>
      </c>
      <c r="N1058" s="35">
        <v>0</v>
      </c>
      <c r="O1058" s="35">
        <v>0</v>
      </c>
      <c r="P1058" s="35">
        <v>0</v>
      </c>
      <c r="Q1058" s="36">
        <f t="shared" si="54"/>
        <v>4.391666666666667E-4</v>
      </c>
      <c r="R1058" s="36">
        <f t="shared" si="55"/>
        <v>4.9807499999999999E-3</v>
      </c>
      <c r="S1058" s="37">
        <f t="shared" si="56"/>
        <v>-4.5415833333333332E-3</v>
      </c>
      <c r="T1058" s="37" t="s">
        <v>2361</v>
      </c>
      <c r="U1058" s="37" t="s">
        <v>2361</v>
      </c>
    </row>
    <row r="1059" spans="1:21" x14ac:dyDescent="0.2">
      <c r="A1059" s="34">
        <v>0</v>
      </c>
      <c r="B1059" s="34">
        <v>5.8310000000000002E-3</v>
      </c>
      <c r="C1059" s="34">
        <v>0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  <c r="M1059" s="35">
        <v>2.0525000000000002E-2</v>
      </c>
      <c r="N1059" s="35">
        <v>0</v>
      </c>
      <c r="O1059" s="35">
        <v>0</v>
      </c>
      <c r="P1059" s="35">
        <v>0</v>
      </c>
      <c r="Q1059" s="36">
        <f t="shared" si="54"/>
        <v>4.8591666666666667E-4</v>
      </c>
      <c r="R1059" s="36">
        <f t="shared" si="55"/>
        <v>5.1312500000000004E-3</v>
      </c>
      <c r="S1059" s="37">
        <f t="shared" si="56"/>
        <v>-4.6453333333333338E-3</v>
      </c>
      <c r="T1059" s="37" t="s">
        <v>2143</v>
      </c>
      <c r="U1059" s="37" t="s">
        <v>2142</v>
      </c>
    </row>
    <row r="1060" spans="1:21" x14ac:dyDescent="0.2">
      <c r="A1060" s="34">
        <v>0</v>
      </c>
      <c r="B1060" s="34">
        <v>0</v>
      </c>
      <c r="C1060" s="34">
        <v>9.3900000000000008E-3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0</v>
      </c>
      <c r="M1060" s="35">
        <v>0</v>
      </c>
      <c r="N1060" s="35">
        <v>2.1930000000000002E-2</v>
      </c>
      <c r="O1060" s="35">
        <v>0</v>
      </c>
      <c r="P1060" s="35">
        <v>0</v>
      </c>
      <c r="Q1060" s="36">
        <f t="shared" si="54"/>
        <v>7.825000000000001E-4</v>
      </c>
      <c r="R1060" s="36">
        <f t="shared" si="55"/>
        <v>5.4825000000000004E-3</v>
      </c>
      <c r="S1060" s="37">
        <f t="shared" si="56"/>
        <v>-4.7000000000000002E-3</v>
      </c>
      <c r="T1060" s="37" t="s">
        <v>2498</v>
      </c>
      <c r="U1060" s="37" t="s">
        <v>2498</v>
      </c>
    </row>
    <row r="1061" spans="1:21" x14ac:dyDescent="0.2">
      <c r="A1061" s="34">
        <v>0</v>
      </c>
      <c r="B1061" s="34">
        <v>0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0</v>
      </c>
      <c r="M1061" s="35">
        <v>1.8889E-2</v>
      </c>
      <c r="N1061" s="35">
        <v>0</v>
      </c>
      <c r="O1061" s="35">
        <v>0</v>
      </c>
      <c r="P1061" s="35">
        <v>0</v>
      </c>
      <c r="Q1061" s="36">
        <f t="shared" si="54"/>
        <v>0</v>
      </c>
      <c r="R1061" s="36">
        <f t="shared" si="55"/>
        <v>4.7222499999999999E-3</v>
      </c>
      <c r="S1061" s="37">
        <f t="shared" si="56"/>
        <v>-4.7222499999999999E-3</v>
      </c>
      <c r="T1061" s="37" t="s">
        <v>1572</v>
      </c>
      <c r="U1061" s="37" t="s">
        <v>1572</v>
      </c>
    </row>
    <row r="1062" spans="1:21" x14ac:dyDescent="0.2">
      <c r="A1062" s="34">
        <v>0</v>
      </c>
      <c r="B1062" s="34">
        <v>0</v>
      </c>
      <c r="C1062" s="34">
        <v>0</v>
      </c>
      <c r="D1062" s="34">
        <v>0</v>
      </c>
      <c r="E1062" s="34">
        <v>0</v>
      </c>
      <c r="F1062" s="34">
        <v>0</v>
      </c>
      <c r="G1062" s="34">
        <v>0</v>
      </c>
      <c r="H1062" s="34">
        <v>0</v>
      </c>
      <c r="I1062" s="34">
        <v>8.5109999999999995E-3</v>
      </c>
      <c r="J1062" s="34">
        <v>3.9763E-2</v>
      </c>
      <c r="K1062" s="34">
        <v>4.4843000000000001E-2</v>
      </c>
      <c r="L1062" s="34">
        <v>3.8808000000000002E-2</v>
      </c>
      <c r="M1062" s="35">
        <v>1.7391E-2</v>
      </c>
      <c r="N1062" s="35">
        <v>0</v>
      </c>
      <c r="O1062" s="35">
        <v>4.5508E-2</v>
      </c>
      <c r="P1062" s="35">
        <v>0</v>
      </c>
      <c r="Q1062" s="36">
        <f t="shared" si="54"/>
        <v>1.0993749999999998E-2</v>
      </c>
      <c r="R1062" s="36">
        <f t="shared" si="55"/>
        <v>1.5724749999999999E-2</v>
      </c>
      <c r="S1062" s="37">
        <f t="shared" si="56"/>
        <v>-4.7310000000000008E-3</v>
      </c>
      <c r="T1062" s="37" t="s">
        <v>1749</v>
      </c>
      <c r="U1062" s="37" t="s">
        <v>1749</v>
      </c>
    </row>
    <row r="1063" spans="1:21" x14ac:dyDescent="0.2">
      <c r="A1063" s="34">
        <v>0</v>
      </c>
      <c r="B1063" s="34">
        <v>0</v>
      </c>
      <c r="C1063" s="34">
        <v>0</v>
      </c>
      <c r="D1063" s="34">
        <v>0</v>
      </c>
      <c r="E1063" s="34">
        <v>0</v>
      </c>
      <c r="F1063" s="34">
        <v>0</v>
      </c>
      <c r="G1063" s="34">
        <v>0</v>
      </c>
      <c r="H1063" s="34">
        <v>0</v>
      </c>
      <c r="I1063" s="34">
        <v>0</v>
      </c>
      <c r="J1063" s="34">
        <v>0</v>
      </c>
      <c r="K1063" s="34">
        <v>0</v>
      </c>
      <c r="L1063" s="34">
        <v>0</v>
      </c>
      <c r="M1063" s="35">
        <v>0</v>
      </c>
      <c r="N1063" s="35">
        <v>0</v>
      </c>
      <c r="O1063" s="35">
        <v>1.8967000000000001E-2</v>
      </c>
      <c r="P1063" s="35">
        <v>0</v>
      </c>
      <c r="Q1063" s="36">
        <f t="shared" si="54"/>
        <v>0</v>
      </c>
      <c r="R1063" s="36">
        <f t="shared" si="55"/>
        <v>4.7417500000000003E-3</v>
      </c>
      <c r="S1063" s="37">
        <f t="shared" si="56"/>
        <v>-4.7417500000000003E-3</v>
      </c>
      <c r="T1063" s="37" t="s">
        <v>2201</v>
      </c>
      <c r="U1063" s="37" t="s">
        <v>2201</v>
      </c>
    </row>
    <row r="1064" spans="1:21" x14ac:dyDescent="0.2">
      <c r="A1064" s="34">
        <v>0</v>
      </c>
      <c r="B1064" s="34">
        <v>0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0</v>
      </c>
      <c r="M1064" s="35">
        <v>0</v>
      </c>
      <c r="N1064" s="35">
        <v>0</v>
      </c>
      <c r="O1064" s="35">
        <v>1.9103999999999999E-2</v>
      </c>
      <c r="P1064" s="35">
        <v>0</v>
      </c>
      <c r="Q1064" s="36">
        <f t="shared" si="54"/>
        <v>0</v>
      </c>
      <c r="R1064" s="36">
        <f t="shared" si="55"/>
        <v>4.7759999999999999E-3</v>
      </c>
      <c r="S1064" s="37">
        <f t="shared" si="56"/>
        <v>-4.7759999999999999E-3</v>
      </c>
      <c r="T1064" s="37" t="s">
        <v>2502</v>
      </c>
      <c r="U1064" s="37" t="s">
        <v>2501</v>
      </c>
    </row>
    <row r="1065" spans="1:21" x14ac:dyDescent="0.2">
      <c r="A1065" s="34">
        <v>0</v>
      </c>
      <c r="B1065" s="34">
        <v>0</v>
      </c>
      <c r="C1065" s="34">
        <v>0</v>
      </c>
      <c r="D1065" s="34">
        <v>0</v>
      </c>
      <c r="E1065" s="34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1.9290000000000002E-2</v>
      </c>
      <c r="L1065" s="34">
        <v>0</v>
      </c>
      <c r="M1065" s="35">
        <v>0</v>
      </c>
      <c r="N1065" s="35">
        <v>2.605E-2</v>
      </c>
      <c r="O1065" s="35">
        <v>0</v>
      </c>
      <c r="P1065" s="35">
        <v>0</v>
      </c>
      <c r="Q1065" s="36">
        <f t="shared" si="54"/>
        <v>1.6075000000000002E-3</v>
      </c>
      <c r="R1065" s="36">
        <f t="shared" si="55"/>
        <v>6.5125000000000001E-3</v>
      </c>
      <c r="S1065" s="37">
        <f t="shared" si="56"/>
        <v>-4.9049999999999996E-3</v>
      </c>
      <c r="T1065" s="37" t="s">
        <v>351</v>
      </c>
      <c r="U1065" s="37" t="s">
        <v>351</v>
      </c>
    </row>
    <row r="1066" spans="1:21" x14ac:dyDescent="0.2">
      <c r="A1066" s="34">
        <v>0</v>
      </c>
      <c r="B1066" s="34">
        <v>0</v>
      </c>
      <c r="C1066" s="34">
        <v>0</v>
      </c>
      <c r="D1066" s="34">
        <v>0</v>
      </c>
      <c r="E1066" s="34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0</v>
      </c>
      <c r="M1066" s="35">
        <v>0</v>
      </c>
      <c r="N1066" s="35">
        <v>0</v>
      </c>
      <c r="O1066" s="35">
        <v>2.0168999999999999E-2</v>
      </c>
      <c r="P1066" s="35">
        <v>0</v>
      </c>
      <c r="Q1066" s="36">
        <f t="shared" si="54"/>
        <v>0</v>
      </c>
      <c r="R1066" s="36">
        <f t="shared" si="55"/>
        <v>5.0422499999999999E-3</v>
      </c>
      <c r="S1066" s="37">
        <f t="shared" si="56"/>
        <v>-5.0422499999999999E-3</v>
      </c>
      <c r="T1066" s="37" t="s">
        <v>226</v>
      </c>
      <c r="U1066" s="37" t="s">
        <v>226</v>
      </c>
    </row>
    <row r="1067" spans="1:21" x14ac:dyDescent="0.2">
      <c r="A1067" s="34">
        <v>0</v>
      </c>
      <c r="B1067" s="34">
        <v>4.5100000000000001E-3</v>
      </c>
      <c r="C1067" s="34">
        <v>0</v>
      </c>
      <c r="D1067" s="34">
        <v>2.6688E-2</v>
      </c>
      <c r="E1067" s="34">
        <v>0</v>
      </c>
      <c r="F1067" s="34">
        <v>0</v>
      </c>
      <c r="G1067" s="34">
        <v>0</v>
      </c>
      <c r="H1067" s="34">
        <v>0</v>
      </c>
      <c r="I1067" s="34">
        <v>0</v>
      </c>
      <c r="J1067" s="34">
        <v>0</v>
      </c>
      <c r="K1067" s="34">
        <v>0</v>
      </c>
      <c r="L1067" s="34">
        <v>0</v>
      </c>
      <c r="M1067" s="35">
        <v>3.0928000000000001E-2</v>
      </c>
      <c r="N1067" s="35">
        <v>0</v>
      </c>
      <c r="O1067" s="35">
        <v>0</v>
      </c>
      <c r="P1067" s="35">
        <v>0</v>
      </c>
      <c r="Q1067" s="36">
        <f t="shared" si="54"/>
        <v>2.5998333333333333E-3</v>
      </c>
      <c r="R1067" s="36">
        <f t="shared" si="55"/>
        <v>7.7320000000000002E-3</v>
      </c>
      <c r="S1067" s="37">
        <f t="shared" si="56"/>
        <v>-5.1321666666666668E-3</v>
      </c>
      <c r="T1067" s="37" t="s">
        <v>2469</v>
      </c>
      <c r="U1067" s="37" t="s">
        <v>2469</v>
      </c>
    </row>
    <row r="1068" spans="1:21" x14ac:dyDescent="0.2">
      <c r="A1068" s="34">
        <v>4.8079999999999998E-3</v>
      </c>
      <c r="B1068" s="34">
        <v>0</v>
      </c>
      <c r="C1068" s="34">
        <v>0</v>
      </c>
      <c r="D1068" s="34">
        <v>0</v>
      </c>
      <c r="E1068" s="34">
        <v>3.7699999999999999E-3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  <c r="M1068" s="35">
        <v>0</v>
      </c>
      <c r="N1068" s="35">
        <v>2.0715999999999998E-2</v>
      </c>
      <c r="O1068" s="35">
        <v>2.9099999999999998E-3</v>
      </c>
      <c r="P1068" s="35">
        <v>0</v>
      </c>
      <c r="Q1068" s="36">
        <f t="shared" si="54"/>
        <v>7.1483333333333327E-4</v>
      </c>
      <c r="R1068" s="36">
        <f t="shared" si="55"/>
        <v>5.9064999999999994E-3</v>
      </c>
      <c r="S1068" s="37">
        <f t="shared" si="56"/>
        <v>-5.1916666666666665E-3</v>
      </c>
      <c r="T1068" s="37" t="s">
        <v>322</v>
      </c>
      <c r="U1068" s="37" t="s">
        <v>322</v>
      </c>
    </row>
    <row r="1069" spans="1:21" x14ac:dyDescent="0.2">
      <c r="A1069" s="34">
        <v>0</v>
      </c>
      <c r="B1069" s="34">
        <v>0</v>
      </c>
      <c r="C1069" s="34">
        <v>0</v>
      </c>
      <c r="D1069" s="34">
        <v>0</v>
      </c>
      <c r="E1069" s="34">
        <v>0</v>
      </c>
      <c r="F1069" s="34">
        <v>0</v>
      </c>
      <c r="G1069" s="34">
        <v>9.3900000000000008E-3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  <c r="M1069" s="35">
        <v>2.3952000000000001E-2</v>
      </c>
      <c r="N1069" s="35">
        <v>0</v>
      </c>
      <c r="O1069" s="35">
        <v>0</v>
      </c>
      <c r="P1069" s="35">
        <v>0</v>
      </c>
      <c r="Q1069" s="36">
        <f t="shared" si="54"/>
        <v>7.825000000000001E-4</v>
      </c>
      <c r="R1069" s="36">
        <f t="shared" si="55"/>
        <v>5.9880000000000003E-3</v>
      </c>
      <c r="S1069" s="37">
        <f t="shared" si="56"/>
        <v>-5.2055000000000001E-3</v>
      </c>
      <c r="T1069" s="37" t="s">
        <v>1455</v>
      </c>
      <c r="U1069" s="37" t="s">
        <v>1455</v>
      </c>
    </row>
    <row r="1070" spans="1:21" x14ac:dyDescent="0.2">
      <c r="A1070" s="34">
        <v>0</v>
      </c>
      <c r="B1070" s="34">
        <v>0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2.0150999999999999E-2</v>
      </c>
      <c r="L1070" s="34">
        <v>0</v>
      </c>
      <c r="M1070" s="35">
        <v>0</v>
      </c>
      <c r="N1070" s="35">
        <v>2.8249E-2</v>
      </c>
      <c r="O1070" s="35">
        <v>0</v>
      </c>
      <c r="P1070" s="35">
        <v>0</v>
      </c>
      <c r="Q1070" s="36">
        <f t="shared" si="54"/>
        <v>1.67925E-3</v>
      </c>
      <c r="R1070" s="36">
        <f t="shared" si="55"/>
        <v>7.06225E-3</v>
      </c>
      <c r="S1070" s="37">
        <f t="shared" si="56"/>
        <v>-5.3829999999999998E-3</v>
      </c>
      <c r="T1070" s="37" t="s">
        <v>609</v>
      </c>
      <c r="U1070" s="37" t="s">
        <v>609</v>
      </c>
    </row>
    <row r="1071" spans="1:21" x14ac:dyDescent="0.2">
      <c r="A1071" s="34">
        <v>0</v>
      </c>
      <c r="B1071" s="34">
        <v>0</v>
      </c>
      <c r="C1071" s="34">
        <v>5.3619999999999996E-3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0</v>
      </c>
      <c r="M1071" s="35">
        <v>2.3833E-2</v>
      </c>
      <c r="N1071" s="35">
        <v>0</v>
      </c>
      <c r="O1071" s="35">
        <v>0</v>
      </c>
      <c r="P1071" s="35">
        <v>0</v>
      </c>
      <c r="Q1071" s="36">
        <f t="shared" si="54"/>
        <v>4.4683333333333332E-4</v>
      </c>
      <c r="R1071" s="36">
        <f t="shared" si="55"/>
        <v>5.95825E-3</v>
      </c>
      <c r="S1071" s="37">
        <f t="shared" si="56"/>
        <v>-5.5114166666666671E-3</v>
      </c>
      <c r="T1071" s="37" t="s">
        <v>898</v>
      </c>
      <c r="U1071" s="37" t="s">
        <v>897</v>
      </c>
    </row>
    <row r="1072" spans="1:21" x14ac:dyDescent="0.2">
      <c r="A1072" s="34">
        <v>0</v>
      </c>
      <c r="B1072" s="34">
        <v>0</v>
      </c>
      <c r="C1072" s="34">
        <v>0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4.3070000000000001E-3</v>
      </c>
      <c r="L1072" s="34">
        <v>0</v>
      </c>
      <c r="M1072" s="35">
        <v>2.3684E-2</v>
      </c>
      <c r="N1072" s="35">
        <v>0</v>
      </c>
      <c r="O1072" s="35">
        <v>0</v>
      </c>
      <c r="P1072" s="35">
        <v>0</v>
      </c>
      <c r="Q1072" s="36">
        <f t="shared" si="54"/>
        <v>3.5891666666666667E-4</v>
      </c>
      <c r="R1072" s="36">
        <f t="shared" si="55"/>
        <v>5.921E-3</v>
      </c>
      <c r="S1072" s="37">
        <f t="shared" si="56"/>
        <v>-5.5620833333333338E-3</v>
      </c>
      <c r="T1072" s="37" t="s">
        <v>2779</v>
      </c>
      <c r="U1072" s="37" t="s">
        <v>2779</v>
      </c>
    </row>
    <row r="1073" spans="1:21" x14ac:dyDescent="0.2">
      <c r="A1073" s="34">
        <v>0</v>
      </c>
      <c r="B1073" s="34">
        <v>0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9.4120000000000002E-3</v>
      </c>
      <c r="I1073" s="34">
        <v>0</v>
      </c>
      <c r="J1073" s="34">
        <v>0</v>
      </c>
      <c r="K1073" s="34">
        <v>0</v>
      </c>
      <c r="L1073" s="34">
        <v>0</v>
      </c>
      <c r="M1073" s="35">
        <v>2.6002000000000001E-2</v>
      </c>
      <c r="N1073" s="35">
        <v>0</v>
      </c>
      <c r="O1073" s="35">
        <v>0</v>
      </c>
      <c r="P1073" s="35">
        <v>0</v>
      </c>
      <c r="Q1073" s="36">
        <f t="shared" si="54"/>
        <v>7.8433333333333339E-4</v>
      </c>
      <c r="R1073" s="36">
        <f t="shared" si="55"/>
        <v>6.5005000000000002E-3</v>
      </c>
      <c r="S1073" s="37">
        <f t="shared" si="56"/>
        <v>-5.7161666666666671E-3</v>
      </c>
      <c r="T1073" s="37" t="s">
        <v>2634</v>
      </c>
      <c r="U1073" s="37" t="s">
        <v>2634</v>
      </c>
    </row>
    <row r="1074" spans="1:21" x14ac:dyDescent="0.2">
      <c r="A1074" s="34">
        <v>0</v>
      </c>
      <c r="B1074" s="34">
        <v>0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2.6250000000000002E-3</v>
      </c>
      <c r="M1074" s="35">
        <v>0</v>
      </c>
      <c r="N1074" s="35">
        <v>2.3897999999999999E-2</v>
      </c>
      <c r="O1074" s="35">
        <v>0</v>
      </c>
      <c r="P1074" s="35">
        <v>0</v>
      </c>
      <c r="Q1074" s="36">
        <f t="shared" si="54"/>
        <v>2.1875E-4</v>
      </c>
      <c r="R1074" s="36">
        <f t="shared" si="55"/>
        <v>5.9744999999999998E-3</v>
      </c>
      <c r="S1074" s="37">
        <f t="shared" si="56"/>
        <v>-5.7557499999999996E-3</v>
      </c>
      <c r="T1074" s="37" t="s">
        <v>1613</v>
      </c>
      <c r="U1074" s="37" t="s">
        <v>1613</v>
      </c>
    </row>
    <row r="1075" spans="1:21" x14ac:dyDescent="0.2">
      <c r="A1075" s="34">
        <v>7.561E-3</v>
      </c>
      <c r="B1075" s="34">
        <v>6.0879999999999997E-3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4">
        <v>0</v>
      </c>
      <c r="M1075" s="35">
        <v>0</v>
      </c>
      <c r="N1075" s="35">
        <v>0</v>
      </c>
      <c r="O1075" s="35">
        <v>0</v>
      </c>
      <c r="P1075" s="35">
        <v>2.7633999999999999E-2</v>
      </c>
      <c r="Q1075" s="36">
        <f t="shared" si="54"/>
        <v>1.1374166666666666E-3</v>
      </c>
      <c r="R1075" s="36">
        <f t="shared" si="55"/>
        <v>6.9084999999999997E-3</v>
      </c>
      <c r="S1075" s="37">
        <f t="shared" si="56"/>
        <v>-5.7710833333333329E-3</v>
      </c>
      <c r="T1075" s="37" t="s">
        <v>256</v>
      </c>
      <c r="U1075" s="37" t="s">
        <v>255</v>
      </c>
    </row>
    <row r="1076" spans="1:21" x14ac:dyDescent="0.2">
      <c r="A1076" s="34">
        <v>0</v>
      </c>
      <c r="B1076" s="34">
        <v>8.8500000000000002E-3</v>
      </c>
      <c r="C1076" s="34">
        <v>0</v>
      </c>
      <c r="D1076" s="34">
        <v>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4">
        <v>0</v>
      </c>
      <c r="M1076" s="35">
        <v>2.6249999999999999E-2</v>
      </c>
      <c r="N1076" s="35">
        <v>0</v>
      </c>
      <c r="O1076" s="35">
        <v>0</v>
      </c>
      <c r="P1076" s="35">
        <v>0</v>
      </c>
      <c r="Q1076" s="36">
        <f t="shared" si="54"/>
        <v>7.3749999999999998E-4</v>
      </c>
      <c r="R1076" s="36">
        <f t="shared" si="55"/>
        <v>6.5624999999999998E-3</v>
      </c>
      <c r="S1076" s="37">
        <f t="shared" si="56"/>
        <v>-5.8249999999999994E-3</v>
      </c>
      <c r="T1076" s="37" t="s">
        <v>2715</v>
      </c>
      <c r="U1076" s="37" t="s">
        <v>2715</v>
      </c>
    </row>
    <row r="1077" spans="1:21" x14ac:dyDescent="0.2">
      <c r="A1077" s="34">
        <v>0</v>
      </c>
      <c r="B1077" s="34">
        <v>0</v>
      </c>
      <c r="C1077" s="34">
        <v>0</v>
      </c>
      <c r="D1077" s="34">
        <v>0</v>
      </c>
      <c r="E1077" s="34">
        <v>0</v>
      </c>
      <c r="F1077" s="34">
        <v>0</v>
      </c>
      <c r="G1077" s="34">
        <v>9.7560000000000008E-3</v>
      </c>
      <c r="H1077" s="34">
        <v>1.1235999999999999E-2</v>
      </c>
      <c r="I1077" s="34">
        <v>0</v>
      </c>
      <c r="J1077" s="34">
        <v>0</v>
      </c>
      <c r="K1077" s="34">
        <v>0</v>
      </c>
      <c r="L1077" s="34">
        <v>0</v>
      </c>
      <c r="M1077" s="35">
        <v>0</v>
      </c>
      <c r="N1077" s="35">
        <v>3.0612E-2</v>
      </c>
      <c r="O1077" s="35">
        <v>0</v>
      </c>
      <c r="P1077" s="35">
        <v>0</v>
      </c>
      <c r="Q1077" s="36">
        <f t="shared" si="54"/>
        <v>1.7493333333333334E-3</v>
      </c>
      <c r="R1077" s="36">
        <f t="shared" si="55"/>
        <v>7.6530000000000001E-3</v>
      </c>
      <c r="S1077" s="37">
        <f t="shared" si="56"/>
        <v>-5.9036666666666664E-3</v>
      </c>
      <c r="T1077" s="37" t="s">
        <v>2385</v>
      </c>
      <c r="U1077" s="37" t="s">
        <v>2385</v>
      </c>
    </row>
    <row r="1078" spans="1:21" x14ac:dyDescent="0.2">
      <c r="A1078" s="34">
        <v>0</v>
      </c>
      <c r="B1078" s="34">
        <v>0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  <c r="M1078" s="35">
        <v>0</v>
      </c>
      <c r="N1078" s="35">
        <v>2.3753E-2</v>
      </c>
      <c r="O1078" s="35">
        <v>0</v>
      </c>
      <c r="P1078" s="35">
        <v>0</v>
      </c>
      <c r="Q1078" s="36">
        <f t="shared" si="54"/>
        <v>0</v>
      </c>
      <c r="R1078" s="36">
        <f t="shared" si="55"/>
        <v>5.93825E-3</v>
      </c>
      <c r="S1078" s="37">
        <f t="shared" si="56"/>
        <v>-5.93825E-3</v>
      </c>
      <c r="T1078" s="37" t="s">
        <v>1467</v>
      </c>
      <c r="U1078" s="37" t="s">
        <v>1467</v>
      </c>
    </row>
    <row r="1079" spans="1:21" x14ac:dyDescent="0.2">
      <c r="A1079" s="34">
        <v>0</v>
      </c>
      <c r="B1079" s="34">
        <v>3.8269999999999998E-2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  <c r="M1079" s="35">
        <v>0</v>
      </c>
      <c r="N1079" s="35">
        <v>3.6804999999999997E-2</v>
      </c>
      <c r="O1079" s="35">
        <v>0</v>
      </c>
      <c r="P1079" s="35">
        <v>0</v>
      </c>
      <c r="Q1079" s="36">
        <f t="shared" si="54"/>
        <v>3.1891666666666665E-3</v>
      </c>
      <c r="R1079" s="36">
        <f t="shared" si="55"/>
        <v>9.2012499999999994E-3</v>
      </c>
      <c r="S1079" s="37">
        <f t="shared" si="56"/>
        <v>-6.0120833333333328E-3</v>
      </c>
      <c r="T1079" s="37" t="s">
        <v>2826</v>
      </c>
      <c r="U1079" s="37" t="s">
        <v>2826</v>
      </c>
    </row>
    <row r="1080" spans="1:21" x14ac:dyDescent="0.2">
      <c r="A1080" s="34">
        <v>2.2727000000000001E-2</v>
      </c>
      <c r="B1080" s="34">
        <v>0</v>
      </c>
      <c r="C1080" s="34">
        <v>4.7280000000000004E-3</v>
      </c>
      <c r="D1080" s="34">
        <v>2.9294000000000001E-2</v>
      </c>
      <c r="E1080" s="34">
        <v>2.0567999999999999E-2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0</v>
      </c>
      <c r="M1080" s="35">
        <v>2.1718999999999999E-2</v>
      </c>
      <c r="N1080" s="35">
        <v>2.8443E-2</v>
      </c>
      <c r="O1080" s="35">
        <v>0</v>
      </c>
      <c r="P1080" s="35">
        <v>0</v>
      </c>
      <c r="Q1080" s="36">
        <f t="shared" si="54"/>
        <v>6.4430833333333328E-3</v>
      </c>
      <c r="R1080" s="36">
        <f t="shared" si="55"/>
        <v>1.25405E-2</v>
      </c>
      <c r="S1080" s="37">
        <f t="shared" si="56"/>
        <v>-6.0974166666666668E-3</v>
      </c>
      <c r="T1080" s="37" t="s">
        <v>221</v>
      </c>
      <c r="U1080" s="37" t="s">
        <v>221</v>
      </c>
    </row>
    <row r="1081" spans="1:21" x14ac:dyDescent="0.2">
      <c r="A1081" s="34">
        <v>0</v>
      </c>
      <c r="B1081" s="34">
        <v>0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  <c r="M1081" s="35">
        <v>2.4615000000000001E-2</v>
      </c>
      <c r="N1081" s="35">
        <v>0</v>
      </c>
      <c r="O1081" s="35">
        <v>0</v>
      </c>
      <c r="P1081" s="35">
        <v>0</v>
      </c>
      <c r="Q1081" s="36">
        <f t="shared" si="54"/>
        <v>0</v>
      </c>
      <c r="R1081" s="36">
        <f t="shared" si="55"/>
        <v>6.1537500000000004E-3</v>
      </c>
      <c r="S1081" s="37">
        <f t="shared" si="56"/>
        <v>-6.1537500000000004E-3</v>
      </c>
      <c r="T1081" s="37" t="s">
        <v>1055</v>
      </c>
      <c r="U1081" s="37" t="s">
        <v>1054</v>
      </c>
    </row>
    <row r="1082" spans="1:21" x14ac:dyDescent="0.2">
      <c r="A1082" s="34">
        <v>0</v>
      </c>
      <c r="B1082" s="34">
        <v>0</v>
      </c>
      <c r="C1082" s="34">
        <v>0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1.9976000000000001E-2</v>
      </c>
      <c r="K1082" s="34">
        <v>0</v>
      </c>
      <c r="L1082" s="34">
        <v>0</v>
      </c>
      <c r="M1082" s="35">
        <v>3.1593000000000003E-2</v>
      </c>
      <c r="N1082" s="35">
        <v>0</v>
      </c>
      <c r="O1082" s="35">
        <v>0</v>
      </c>
      <c r="P1082" s="35">
        <v>0</v>
      </c>
      <c r="Q1082" s="36">
        <f t="shared" si="54"/>
        <v>1.6646666666666667E-3</v>
      </c>
      <c r="R1082" s="36">
        <f t="shared" si="55"/>
        <v>7.8982500000000008E-3</v>
      </c>
      <c r="S1082" s="37">
        <f t="shared" si="56"/>
        <v>-6.233583333333334E-3</v>
      </c>
      <c r="T1082" s="37" t="s">
        <v>2614</v>
      </c>
      <c r="U1082" s="37" t="s">
        <v>2614</v>
      </c>
    </row>
    <row r="1083" spans="1:21" x14ac:dyDescent="0.2">
      <c r="A1083" s="34">
        <v>0</v>
      </c>
      <c r="B1083" s="34">
        <v>0</v>
      </c>
      <c r="C1083" s="34">
        <v>0</v>
      </c>
      <c r="D1083" s="34">
        <v>0</v>
      </c>
      <c r="E1083" s="34">
        <v>0</v>
      </c>
      <c r="F1083" s="34">
        <v>0</v>
      </c>
      <c r="G1083" s="34">
        <v>6.7229999999999998E-3</v>
      </c>
      <c r="H1083" s="34">
        <v>0</v>
      </c>
      <c r="I1083" s="34">
        <v>0</v>
      </c>
      <c r="J1083" s="34">
        <v>0</v>
      </c>
      <c r="K1083" s="34">
        <v>0</v>
      </c>
      <c r="L1083" s="34">
        <v>0</v>
      </c>
      <c r="M1083" s="35">
        <v>0</v>
      </c>
      <c r="N1083" s="35">
        <v>2.7220999999999999E-2</v>
      </c>
      <c r="O1083" s="35">
        <v>0</v>
      </c>
      <c r="P1083" s="35">
        <v>0</v>
      </c>
      <c r="Q1083" s="36">
        <f t="shared" si="54"/>
        <v>5.6024999999999998E-4</v>
      </c>
      <c r="R1083" s="36">
        <f t="shared" si="55"/>
        <v>6.8052499999999997E-3</v>
      </c>
      <c r="S1083" s="37">
        <f t="shared" si="56"/>
        <v>-6.2449999999999997E-3</v>
      </c>
      <c r="T1083" s="37" t="s">
        <v>2424</v>
      </c>
      <c r="U1083" s="37" t="s">
        <v>2423</v>
      </c>
    </row>
    <row r="1084" spans="1:21" x14ac:dyDescent="0.2">
      <c r="A1084" s="34">
        <v>0</v>
      </c>
      <c r="B1084" s="34">
        <v>0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  <c r="M1084" s="35">
        <v>0</v>
      </c>
      <c r="N1084" s="35">
        <v>2.5021999999999999E-2</v>
      </c>
      <c r="O1084" s="35">
        <v>0</v>
      </c>
      <c r="P1084" s="35">
        <v>0</v>
      </c>
      <c r="Q1084" s="36">
        <f t="shared" si="54"/>
        <v>0</v>
      </c>
      <c r="R1084" s="36">
        <f t="shared" si="55"/>
        <v>6.2554999999999998E-3</v>
      </c>
      <c r="S1084" s="37">
        <f t="shared" si="56"/>
        <v>-6.2554999999999998E-3</v>
      </c>
      <c r="T1084" s="37" t="s">
        <v>1238</v>
      </c>
      <c r="U1084" s="37" t="s">
        <v>1237</v>
      </c>
    </row>
    <row r="1085" spans="1:21" x14ac:dyDescent="0.2">
      <c r="A1085" s="34">
        <v>0</v>
      </c>
      <c r="B1085" s="34">
        <v>0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4">
        <v>0</v>
      </c>
      <c r="M1085" s="35">
        <v>0</v>
      </c>
      <c r="N1085" s="35">
        <v>2.5295000000000002E-2</v>
      </c>
      <c r="O1085" s="35">
        <v>0</v>
      </c>
      <c r="P1085" s="35">
        <v>0</v>
      </c>
      <c r="Q1085" s="36">
        <f t="shared" si="54"/>
        <v>0</v>
      </c>
      <c r="R1085" s="36">
        <f t="shared" si="55"/>
        <v>6.3237500000000004E-3</v>
      </c>
      <c r="S1085" s="37">
        <f t="shared" si="56"/>
        <v>-6.3237500000000004E-3</v>
      </c>
      <c r="T1085" s="37" t="s">
        <v>1825</v>
      </c>
      <c r="U1085" s="37" t="s">
        <v>1825</v>
      </c>
    </row>
    <row r="1086" spans="1:21" x14ac:dyDescent="0.2">
      <c r="A1086" s="34">
        <v>0</v>
      </c>
      <c r="B1086" s="34">
        <v>0</v>
      </c>
      <c r="C1086" s="34">
        <v>0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1.1142000000000001E-2</v>
      </c>
      <c r="J1086" s="34">
        <v>0</v>
      </c>
      <c r="K1086" s="34">
        <v>0</v>
      </c>
      <c r="L1086" s="34">
        <v>0</v>
      </c>
      <c r="M1086" s="35">
        <v>0</v>
      </c>
      <c r="N1086" s="35">
        <v>2.954E-2</v>
      </c>
      <c r="O1086" s="35">
        <v>0</v>
      </c>
      <c r="P1086" s="35">
        <v>0</v>
      </c>
      <c r="Q1086" s="36">
        <f t="shared" si="54"/>
        <v>9.2850000000000007E-4</v>
      </c>
      <c r="R1086" s="36">
        <f t="shared" si="55"/>
        <v>7.3850000000000001E-3</v>
      </c>
      <c r="S1086" s="37">
        <f t="shared" si="56"/>
        <v>-6.4565000000000004E-3</v>
      </c>
      <c r="T1086" s="37" t="s">
        <v>1458</v>
      </c>
      <c r="U1086" s="37" t="s">
        <v>1458</v>
      </c>
    </row>
    <row r="1087" spans="1:21" x14ac:dyDescent="0.2">
      <c r="A1087" s="34">
        <v>7.5469999999999999E-3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4">
        <v>0</v>
      </c>
      <c r="H1087" s="34">
        <v>1.0638E-2</v>
      </c>
      <c r="I1087" s="34">
        <v>0</v>
      </c>
      <c r="J1087" s="34">
        <v>0</v>
      </c>
      <c r="K1087" s="34">
        <v>0</v>
      </c>
      <c r="L1087" s="34">
        <v>6.9709999999999998E-3</v>
      </c>
      <c r="M1087" s="35">
        <v>4.8019999999999998E-3</v>
      </c>
      <c r="N1087" s="35">
        <v>0</v>
      </c>
      <c r="O1087" s="35">
        <v>0</v>
      </c>
      <c r="P1087" s="35">
        <v>2.9478000000000001E-2</v>
      </c>
      <c r="Q1087" s="36">
        <f t="shared" si="54"/>
        <v>2.0963333333333333E-3</v>
      </c>
      <c r="R1087" s="36">
        <f t="shared" si="55"/>
        <v>8.5699999999999995E-3</v>
      </c>
      <c r="S1087" s="37">
        <f t="shared" si="56"/>
        <v>-6.4736666666666658E-3</v>
      </c>
      <c r="T1087" s="37" t="s">
        <v>245</v>
      </c>
      <c r="U1087" s="37" t="s">
        <v>244</v>
      </c>
    </row>
    <row r="1088" spans="1:21" x14ac:dyDescent="0.2">
      <c r="A1088" s="34">
        <v>0</v>
      </c>
      <c r="B1088" s="34">
        <v>0</v>
      </c>
      <c r="C1088" s="34">
        <v>0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0</v>
      </c>
      <c r="M1088" s="35">
        <v>0</v>
      </c>
      <c r="N1088" s="35">
        <v>2.6296E-2</v>
      </c>
      <c r="O1088" s="35">
        <v>0</v>
      </c>
      <c r="P1088" s="35">
        <v>0</v>
      </c>
      <c r="Q1088" s="36">
        <f t="shared" si="54"/>
        <v>0</v>
      </c>
      <c r="R1088" s="36">
        <f t="shared" si="55"/>
        <v>6.574E-3</v>
      </c>
      <c r="S1088" s="37">
        <f t="shared" si="56"/>
        <v>-6.574E-3</v>
      </c>
      <c r="T1088" s="37" t="s">
        <v>2690</v>
      </c>
      <c r="U1088" s="37" t="s">
        <v>2690</v>
      </c>
    </row>
    <row r="1089" spans="1:21" x14ac:dyDescent="0.2">
      <c r="A1089" s="34">
        <v>0</v>
      </c>
      <c r="B1089" s="34">
        <v>0</v>
      </c>
      <c r="C1089" s="34">
        <v>0</v>
      </c>
      <c r="D1089" s="34">
        <v>0</v>
      </c>
      <c r="E1089" s="34">
        <v>0</v>
      </c>
      <c r="F1089" s="34">
        <v>0</v>
      </c>
      <c r="G1089" s="34">
        <v>0</v>
      </c>
      <c r="H1089" s="34">
        <v>0</v>
      </c>
      <c r="I1089" s="34">
        <v>0</v>
      </c>
      <c r="J1089" s="34">
        <v>0</v>
      </c>
      <c r="K1089" s="34">
        <v>0</v>
      </c>
      <c r="L1089" s="34">
        <v>0</v>
      </c>
      <c r="M1089" s="35">
        <v>0</v>
      </c>
      <c r="N1089" s="35">
        <v>2.7303999999999998E-2</v>
      </c>
      <c r="O1089" s="35">
        <v>0</v>
      </c>
      <c r="P1089" s="35">
        <v>0</v>
      </c>
      <c r="Q1089" s="36">
        <f t="shared" si="54"/>
        <v>0</v>
      </c>
      <c r="R1089" s="36">
        <f t="shared" si="55"/>
        <v>6.8259999999999996E-3</v>
      </c>
      <c r="S1089" s="37">
        <f t="shared" si="56"/>
        <v>-6.8259999999999996E-3</v>
      </c>
      <c r="T1089" s="37" t="s">
        <v>1349</v>
      </c>
      <c r="U1089" s="37" t="s">
        <v>1349</v>
      </c>
    </row>
    <row r="1090" spans="1:21" x14ac:dyDescent="0.2">
      <c r="A1090" s="34">
        <v>0</v>
      </c>
      <c r="B1090" s="34">
        <v>0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0</v>
      </c>
      <c r="M1090" s="35">
        <v>2.7601000000000001E-2</v>
      </c>
      <c r="N1090" s="35">
        <v>0</v>
      </c>
      <c r="O1090" s="35">
        <v>0</v>
      </c>
      <c r="P1090" s="35">
        <v>0</v>
      </c>
      <c r="Q1090" s="36">
        <f t="shared" si="54"/>
        <v>0</v>
      </c>
      <c r="R1090" s="36">
        <f t="shared" si="55"/>
        <v>6.9002500000000001E-3</v>
      </c>
      <c r="S1090" s="37">
        <f t="shared" si="56"/>
        <v>-6.9002500000000001E-3</v>
      </c>
      <c r="T1090" s="37" t="s">
        <v>283</v>
      </c>
      <c r="U1090" s="37" t="s">
        <v>283</v>
      </c>
    </row>
    <row r="1091" spans="1:21" x14ac:dyDescent="0.2">
      <c r="A1091" s="34">
        <v>0</v>
      </c>
      <c r="B1091" s="34">
        <v>0</v>
      </c>
      <c r="C1091" s="34">
        <v>0</v>
      </c>
      <c r="D1091" s="34">
        <v>0</v>
      </c>
      <c r="E1091" s="34">
        <v>0</v>
      </c>
      <c r="F1091" s="34">
        <v>0</v>
      </c>
      <c r="G1091" s="34">
        <v>0</v>
      </c>
      <c r="H1091" s="34">
        <v>0</v>
      </c>
      <c r="I1091" s="34">
        <v>0</v>
      </c>
      <c r="J1091" s="34">
        <v>0</v>
      </c>
      <c r="K1091" s="34">
        <v>0</v>
      </c>
      <c r="L1091" s="34">
        <v>0</v>
      </c>
      <c r="M1091" s="35">
        <v>2.7751000000000001E-2</v>
      </c>
      <c r="N1091" s="35">
        <v>0</v>
      </c>
      <c r="O1091" s="35">
        <v>0</v>
      </c>
      <c r="P1091" s="35">
        <v>0</v>
      </c>
      <c r="Q1091" s="36">
        <f t="shared" si="54"/>
        <v>0</v>
      </c>
      <c r="R1091" s="36">
        <f t="shared" si="55"/>
        <v>6.9377500000000003E-3</v>
      </c>
      <c r="S1091" s="37">
        <f t="shared" si="56"/>
        <v>-6.9377500000000003E-3</v>
      </c>
      <c r="T1091" s="37" t="s">
        <v>901</v>
      </c>
      <c r="U1091" s="37" t="s">
        <v>901</v>
      </c>
    </row>
    <row r="1092" spans="1:21" x14ac:dyDescent="0.2">
      <c r="A1092" s="34">
        <v>1.9415659999999999</v>
      </c>
      <c r="B1092" s="34">
        <v>1.9582850000000001</v>
      </c>
      <c r="C1092" s="34">
        <v>1.9360250000000001</v>
      </c>
      <c r="D1092" s="34">
        <v>1.927065</v>
      </c>
      <c r="E1092" s="34">
        <v>1.960791</v>
      </c>
      <c r="F1092" s="34">
        <v>1.9427810000000001</v>
      </c>
      <c r="G1092" s="34">
        <v>1.947757</v>
      </c>
      <c r="H1092" s="34">
        <v>1.963746</v>
      </c>
      <c r="I1092" s="34">
        <v>1.955041</v>
      </c>
      <c r="J1092" s="34">
        <v>1.969117</v>
      </c>
      <c r="K1092" s="34">
        <v>1.9688049999999999</v>
      </c>
      <c r="L1092" s="34">
        <v>1.9723919999999999</v>
      </c>
      <c r="M1092" s="35">
        <v>1.9606539999999999</v>
      </c>
      <c r="N1092" s="35">
        <v>1.961803</v>
      </c>
      <c r="O1092" s="35">
        <v>1.972504</v>
      </c>
      <c r="P1092" s="35">
        <v>1.9474100000000001</v>
      </c>
      <c r="Q1092" s="36">
        <f t="shared" si="54"/>
        <v>1.95361425</v>
      </c>
      <c r="R1092" s="36">
        <f t="shared" si="55"/>
        <v>1.96059275</v>
      </c>
      <c r="S1092" s="37">
        <f t="shared" si="56"/>
        <v>-6.9784999999999986E-3</v>
      </c>
      <c r="T1092" s="37" t="s">
        <v>601</v>
      </c>
      <c r="U1092" s="37" t="s">
        <v>601</v>
      </c>
    </row>
    <row r="1093" spans="1:21" x14ac:dyDescent="0.2">
      <c r="A1093" s="34">
        <v>0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4">
        <v>0</v>
      </c>
      <c r="H1093" s="34">
        <v>0</v>
      </c>
      <c r="I1093" s="34">
        <v>0</v>
      </c>
      <c r="J1093" s="34">
        <v>0</v>
      </c>
      <c r="K1093" s="34">
        <v>0</v>
      </c>
      <c r="L1093" s="34">
        <v>0</v>
      </c>
      <c r="M1093" s="35">
        <v>0</v>
      </c>
      <c r="N1093" s="35">
        <v>2.8566999999999999E-2</v>
      </c>
      <c r="O1093" s="35">
        <v>0</v>
      </c>
      <c r="P1093" s="35">
        <v>0</v>
      </c>
      <c r="Q1093" s="36">
        <f t="shared" si="54"/>
        <v>0</v>
      </c>
      <c r="R1093" s="36">
        <f t="shared" si="55"/>
        <v>7.1417499999999997E-3</v>
      </c>
      <c r="S1093" s="37">
        <f t="shared" si="56"/>
        <v>-7.1417499999999997E-3</v>
      </c>
      <c r="T1093" s="37" t="s">
        <v>523</v>
      </c>
      <c r="U1093" s="37" t="s">
        <v>522</v>
      </c>
    </row>
    <row r="1094" spans="1:21" x14ac:dyDescent="0.2">
      <c r="A1094" s="34">
        <v>0</v>
      </c>
      <c r="B1094" s="34">
        <v>0</v>
      </c>
      <c r="C1094" s="34">
        <v>7.5050000000000004E-3</v>
      </c>
      <c r="D1094" s="34">
        <v>0</v>
      </c>
      <c r="E1094" s="34">
        <v>0</v>
      </c>
      <c r="F1094" s="34">
        <v>0</v>
      </c>
      <c r="G1094" s="34">
        <v>0</v>
      </c>
      <c r="H1094" s="34">
        <v>0</v>
      </c>
      <c r="I1094" s="34">
        <v>0</v>
      </c>
      <c r="J1094" s="34">
        <v>0</v>
      </c>
      <c r="K1094" s="34">
        <v>0</v>
      </c>
      <c r="L1094" s="34">
        <v>0</v>
      </c>
      <c r="M1094" s="35">
        <v>3.1153E-2</v>
      </c>
      <c r="N1094" s="35">
        <v>0</v>
      </c>
      <c r="O1094" s="35">
        <v>0</v>
      </c>
      <c r="P1094" s="35">
        <v>0</v>
      </c>
      <c r="Q1094" s="36">
        <f t="shared" si="54"/>
        <v>6.254166666666667E-4</v>
      </c>
      <c r="R1094" s="36">
        <f t="shared" si="55"/>
        <v>7.78825E-3</v>
      </c>
      <c r="S1094" s="37">
        <f t="shared" si="56"/>
        <v>-7.1628333333333336E-3</v>
      </c>
      <c r="T1094" s="37" t="s">
        <v>2558</v>
      </c>
      <c r="U1094" s="37" t="s">
        <v>2558</v>
      </c>
    </row>
    <row r="1095" spans="1:21" x14ac:dyDescent="0.2">
      <c r="A1095" s="34">
        <v>0</v>
      </c>
      <c r="B1095" s="34">
        <v>0</v>
      </c>
      <c r="C1095" s="34">
        <v>0</v>
      </c>
      <c r="D1095" s="34">
        <v>0</v>
      </c>
      <c r="E1095" s="34">
        <v>0</v>
      </c>
      <c r="F1095" s="34">
        <v>0</v>
      </c>
      <c r="G1095" s="34">
        <v>9.4339999999999997E-3</v>
      </c>
      <c r="H1095" s="34">
        <v>0</v>
      </c>
      <c r="I1095" s="34">
        <v>0</v>
      </c>
      <c r="J1095" s="34">
        <v>0</v>
      </c>
      <c r="K1095" s="34">
        <v>0</v>
      </c>
      <c r="L1095" s="34">
        <v>0</v>
      </c>
      <c r="M1095" s="35">
        <v>0</v>
      </c>
      <c r="N1095" s="35">
        <v>3.1905000000000003E-2</v>
      </c>
      <c r="O1095" s="35">
        <v>0</v>
      </c>
      <c r="P1095" s="35">
        <v>0</v>
      </c>
      <c r="Q1095" s="36">
        <f t="shared" si="54"/>
        <v>7.8616666666666668E-4</v>
      </c>
      <c r="R1095" s="36">
        <f t="shared" si="55"/>
        <v>7.9762500000000007E-3</v>
      </c>
      <c r="S1095" s="37">
        <f t="shared" si="56"/>
        <v>-7.1900833333333339E-3</v>
      </c>
      <c r="T1095" s="37" t="s">
        <v>1373</v>
      </c>
      <c r="U1095" s="37" t="s">
        <v>1372</v>
      </c>
    </row>
    <row r="1096" spans="1:21" x14ac:dyDescent="0.2">
      <c r="A1096" s="34">
        <v>0</v>
      </c>
      <c r="B1096" s="34">
        <v>0</v>
      </c>
      <c r="C1096" s="34">
        <v>0</v>
      </c>
      <c r="D1096" s="34">
        <v>0</v>
      </c>
      <c r="E1096" s="34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0</v>
      </c>
      <c r="M1096" s="35">
        <v>2.9762E-2</v>
      </c>
      <c r="N1096" s="35">
        <v>0</v>
      </c>
      <c r="O1096" s="35">
        <v>0</v>
      </c>
      <c r="P1096" s="35">
        <v>0</v>
      </c>
      <c r="Q1096" s="36">
        <f t="shared" si="54"/>
        <v>0</v>
      </c>
      <c r="R1096" s="36">
        <f t="shared" si="55"/>
        <v>7.4405000000000001E-3</v>
      </c>
      <c r="S1096" s="37">
        <f t="shared" si="56"/>
        <v>-7.4405000000000001E-3</v>
      </c>
      <c r="T1096" s="37" t="s">
        <v>252</v>
      </c>
      <c r="U1096" s="37" t="s">
        <v>252</v>
      </c>
    </row>
    <row r="1097" spans="1:21" x14ac:dyDescent="0.2">
      <c r="A1097" s="34">
        <v>0</v>
      </c>
      <c r="B1097" s="34">
        <v>0</v>
      </c>
      <c r="C1097" s="34">
        <v>6.5360000000000001E-3</v>
      </c>
      <c r="D1097" s="34">
        <v>0</v>
      </c>
      <c r="E1097" s="34">
        <v>0</v>
      </c>
      <c r="F1097" s="34">
        <v>0</v>
      </c>
      <c r="G1097" s="34">
        <v>0</v>
      </c>
      <c r="H1097" s="34">
        <v>0</v>
      </c>
      <c r="I1097" s="34">
        <v>0</v>
      </c>
      <c r="J1097" s="34">
        <v>0</v>
      </c>
      <c r="K1097" s="34">
        <v>0</v>
      </c>
      <c r="L1097" s="34">
        <v>0</v>
      </c>
      <c r="M1097" s="35">
        <v>0</v>
      </c>
      <c r="N1097" s="35">
        <v>0</v>
      </c>
      <c r="O1097" s="35">
        <v>0</v>
      </c>
      <c r="P1097" s="35">
        <v>3.2337999999999999E-2</v>
      </c>
      <c r="Q1097" s="36">
        <f t="shared" si="54"/>
        <v>5.4466666666666671E-4</v>
      </c>
      <c r="R1097" s="36">
        <f t="shared" si="55"/>
        <v>8.0844999999999997E-3</v>
      </c>
      <c r="S1097" s="37">
        <f t="shared" si="56"/>
        <v>-7.5398333333333333E-3</v>
      </c>
      <c r="T1097" s="37" t="s">
        <v>239</v>
      </c>
      <c r="U1097" s="37" t="s">
        <v>238</v>
      </c>
    </row>
    <row r="1098" spans="1:21" x14ac:dyDescent="0.2">
      <c r="A1098" s="34">
        <v>0</v>
      </c>
      <c r="B1098" s="34">
        <v>0</v>
      </c>
      <c r="C1098" s="34">
        <v>0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0</v>
      </c>
      <c r="M1098" s="35">
        <v>0</v>
      </c>
      <c r="N1098" s="35">
        <v>2.2970999999999998E-2</v>
      </c>
      <c r="O1098" s="35">
        <v>0</v>
      </c>
      <c r="P1098" s="35">
        <v>7.7219999999999997E-3</v>
      </c>
      <c r="Q1098" s="36">
        <f t="shared" si="54"/>
        <v>0</v>
      </c>
      <c r="R1098" s="36">
        <f t="shared" si="55"/>
        <v>7.6732499999999995E-3</v>
      </c>
      <c r="S1098" s="37">
        <f t="shared" si="56"/>
        <v>-7.6732499999999995E-3</v>
      </c>
      <c r="T1098" s="37" t="s">
        <v>241</v>
      </c>
      <c r="U1098" s="37" t="s">
        <v>241</v>
      </c>
    </row>
    <row r="1099" spans="1:21" x14ac:dyDescent="0.2">
      <c r="A1099" s="34">
        <v>0</v>
      </c>
      <c r="B1099" s="34">
        <v>0</v>
      </c>
      <c r="C1099" s="34">
        <v>0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0</v>
      </c>
      <c r="M1099" s="35">
        <v>0</v>
      </c>
      <c r="N1099" s="35">
        <v>3.0963999999999998E-2</v>
      </c>
      <c r="O1099" s="35">
        <v>0</v>
      </c>
      <c r="P1099" s="35">
        <v>0</v>
      </c>
      <c r="Q1099" s="36">
        <f t="shared" si="54"/>
        <v>0</v>
      </c>
      <c r="R1099" s="36">
        <f t="shared" si="55"/>
        <v>7.7409999999999996E-3</v>
      </c>
      <c r="S1099" s="37">
        <f t="shared" si="56"/>
        <v>-7.7409999999999996E-3</v>
      </c>
      <c r="T1099" s="37" t="s">
        <v>2381</v>
      </c>
      <c r="U1099" s="37" t="s">
        <v>2381</v>
      </c>
    </row>
    <row r="1100" spans="1:21" x14ac:dyDescent="0.2">
      <c r="A1100" s="34">
        <v>0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4">
        <v>7.1939999999999999E-3</v>
      </c>
      <c r="H1100" s="34">
        <v>0</v>
      </c>
      <c r="I1100" s="34">
        <v>0</v>
      </c>
      <c r="J1100" s="34">
        <v>0</v>
      </c>
      <c r="K1100" s="34">
        <v>0</v>
      </c>
      <c r="L1100" s="34">
        <v>0</v>
      </c>
      <c r="M1100" s="35">
        <v>0</v>
      </c>
      <c r="N1100" s="35">
        <v>3.0568000000000001E-2</v>
      </c>
      <c r="O1100" s="35">
        <v>3.0860000000000002E-3</v>
      </c>
      <c r="P1100" s="35">
        <v>0</v>
      </c>
      <c r="Q1100" s="36">
        <f t="shared" si="54"/>
        <v>5.9949999999999999E-4</v>
      </c>
      <c r="R1100" s="36">
        <f t="shared" si="55"/>
        <v>8.4135000000000008E-3</v>
      </c>
      <c r="S1100" s="37">
        <f t="shared" si="56"/>
        <v>-7.8140000000000015E-3</v>
      </c>
      <c r="T1100" s="37" t="s">
        <v>1521</v>
      </c>
      <c r="U1100" s="37" t="s">
        <v>1520</v>
      </c>
    </row>
    <row r="1101" spans="1:21" x14ac:dyDescent="0.2">
      <c r="A1101" s="34">
        <v>0</v>
      </c>
      <c r="B1101" s="34">
        <v>0</v>
      </c>
      <c r="C1101" s="34">
        <v>0</v>
      </c>
      <c r="D1101" s="34">
        <v>0</v>
      </c>
      <c r="E1101" s="34">
        <v>0</v>
      </c>
      <c r="F1101" s="34">
        <v>0</v>
      </c>
      <c r="G1101" s="34">
        <v>0</v>
      </c>
      <c r="H1101" s="34">
        <v>0</v>
      </c>
      <c r="I1101" s="34">
        <v>0</v>
      </c>
      <c r="J1101" s="34">
        <v>0</v>
      </c>
      <c r="K1101" s="34">
        <v>0</v>
      </c>
      <c r="L1101" s="34">
        <v>0</v>
      </c>
      <c r="M1101" s="35">
        <v>0</v>
      </c>
      <c r="N1101" s="35">
        <v>3.1690000000000003E-2</v>
      </c>
      <c r="O1101" s="35">
        <v>0</v>
      </c>
      <c r="P1101" s="35">
        <v>0</v>
      </c>
      <c r="Q1101" s="36">
        <f t="shared" si="54"/>
        <v>0</v>
      </c>
      <c r="R1101" s="36">
        <f t="shared" si="55"/>
        <v>7.9225000000000007E-3</v>
      </c>
      <c r="S1101" s="37">
        <f t="shared" si="56"/>
        <v>-7.9225000000000007E-3</v>
      </c>
      <c r="T1101" s="37" t="s">
        <v>2337</v>
      </c>
      <c r="U1101" s="37" t="s">
        <v>2337</v>
      </c>
    </row>
    <row r="1102" spans="1:21" x14ac:dyDescent="0.2">
      <c r="A1102" s="34">
        <v>0</v>
      </c>
      <c r="B1102" s="34">
        <v>0</v>
      </c>
      <c r="C1102" s="34">
        <v>4.4250000000000001E-3</v>
      </c>
      <c r="D1102" s="34">
        <v>5.2067000000000002E-2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0</v>
      </c>
      <c r="M1102" s="35">
        <v>4.3033000000000002E-2</v>
      </c>
      <c r="N1102" s="35">
        <v>0</v>
      </c>
      <c r="O1102" s="35">
        <v>0</v>
      </c>
      <c r="P1102" s="35">
        <v>7.8120000000000004E-3</v>
      </c>
      <c r="Q1102" s="36">
        <f t="shared" si="54"/>
        <v>4.7076666666666664E-3</v>
      </c>
      <c r="R1102" s="36">
        <f t="shared" si="55"/>
        <v>1.271125E-2</v>
      </c>
      <c r="S1102" s="37">
        <f t="shared" si="56"/>
        <v>-8.0035833333333348E-3</v>
      </c>
      <c r="T1102" s="37" t="s">
        <v>613</v>
      </c>
      <c r="U1102" s="37" t="s">
        <v>612</v>
      </c>
    </row>
    <row r="1103" spans="1:21" x14ac:dyDescent="0.2">
      <c r="A1103" s="34">
        <v>0</v>
      </c>
      <c r="B1103" s="34">
        <v>0</v>
      </c>
      <c r="C1103" s="34">
        <v>0</v>
      </c>
      <c r="D1103" s="34">
        <v>0</v>
      </c>
      <c r="E1103" s="34">
        <v>0</v>
      </c>
      <c r="F1103" s="34">
        <v>1.1662E-2</v>
      </c>
      <c r="G1103" s="34">
        <v>0</v>
      </c>
      <c r="H1103" s="34">
        <v>0</v>
      </c>
      <c r="I1103" s="34">
        <v>0</v>
      </c>
      <c r="J1103" s="34">
        <v>0</v>
      </c>
      <c r="K1103" s="34">
        <v>0</v>
      </c>
      <c r="L1103" s="34">
        <v>0</v>
      </c>
      <c r="M1103" s="35">
        <v>4.1370000000000001E-3</v>
      </c>
      <c r="N1103" s="35">
        <v>0</v>
      </c>
      <c r="O1103" s="35">
        <v>0</v>
      </c>
      <c r="P1103" s="35">
        <v>3.2258000000000002E-2</v>
      </c>
      <c r="Q1103" s="36">
        <f t="shared" si="54"/>
        <v>9.7183333333333334E-4</v>
      </c>
      <c r="R1103" s="36">
        <f t="shared" si="55"/>
        <v>9.0987500000000009E-3</v>
      </c>
      <c r="S1103" s="37">
        <f t="shared" si="56"/>
        <v>-8.1269166666666677E-3</v>
      </c>
      <c r="T1103" s="37" t="s">
        <v>249</v>
      </c>
      <c r="U1103" s="37" t="s">
        <v>248</v>
      </c>
    </row>
    <row r="1104" spans="1:21" x14ac:dyDescent="0.2">
      <c r="A1104" s="34">
        <v>4.7634020000000001</v>
      </c>
      <c r="B1104" s="34">
        <v>4.7417189999999998</v>
      </c>
      <c r="C1104" s="34">
        <v>4.7442609999999998</v>
      </c>
      <c r="D1104" s="34">
        <v>4.8012519999999999</v>
      </c>
      <c r="E1104" s="34">
        <v>4.8217109999999996</v>
      </c>
      <c r="F1104" s="34">
        <v>4.739795</v>
      </c>
      <c r="G1104" s="34">
        <v>4.7736960000000002</v>
      </c>
      <c r="H1104" s="34">
        <v>4.7363879999999998</v>
      </c>
      <c r="I1104" s="34">
        <v>4.7796510000000003</v>
      </c>
      <c r="J1104" s="34">
        <v>4.8119009999999998</v>
      </c>
      <c r="K1104" s="34">
        <v>4.850835</v>
      </c>
      <c r="L1104" s="34">
        <v>4.8043089999999999</v>
      </c>
      <c r="M1104" s="35">
        <v>4.7508239999999997</v>
      </c>
      <c r="N1104" s="35">
        <v>4.7620779999999998</v>
      </c>
      <c r="O1104" s="35">
        <v>4.8236660000000002</v>
      </c>
      <c r="P1104" s="35">
        <v>4.8212099999999998</v>
      </c>
      <c r="Q1104" s="36">
        <f t="shared" si="54"/>
        <v>4.7807433333333336</v>
      </c>
      <c r="R1104" s="36">
        <f t="shared" si="55"/>
        <v>4.7894445000000001</v>
      </c>
      <c r="S1104" s="37">
        <f t="shared" si="56"/>
        <v>-8.7011666666665377E-3</v>
      </c>
      <c r="T1104" s="37" t="s">
        <v>197</v>
      </c>
      <c r="U1104" s="37" t="s">
        <v>196</v>
      </c>
    </row>
    <row r="1105" spans="1:21" x14ac:dyDescent="0.2">
      <c r="A1105" s="34">
        <v>0</v>
      </c>
      <c r="B1105" s="34">
        <v>0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4">
        <v>0</v>
      </c>
      <c r="M1105" s="35">
        <v>0</v>
      </c>
      <c r="N1105" s="35">
        <v>3.5267E-2</v>
      </c>
      <c r="O1105" s="35">
        <v>0</v>
      </c>
      <c r="P1105" s="35">
        <v>0</v>
      </c>
      <c r="Q1105" s="36">
        <f t="shared" si="54"/>
        <v>0</v>
      </c>
      <c r="R1105" s="36">
        <f t="shared" si="55"/>
        <v>8.8167499999999999E-3</v>
      </c>
      <c r="S1105" s="37">
        <f t="shared" si="56"/>
        <v>-8.8167499999999999E-3</v>
      </c>
      <c r="T1105" s="37" t="s">
        <v>586</v>
      </c>
      <c r="U1105" s="37" t="s">
        <v>585</v>
      </c>
    </row>
    <row r="1106" spans="1:21" x14ac:dyDescent="0.2">
      <c r="A1106" s="34">
        <v>0</v>
      </c>
      <c r="B1106" s="34">
        <v>0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1.4697999999999999E-2</v>
      </c>
      <c r="K1106" s="34">
        <v>3.2212999999999999E-2</v>
      </c>
      <c r="L1106" s="34">
        <v>0</v>
      </c>
      <c r="M1106" s="35">
        <v>4.6538000000000003E-2</v>
      </c>
      <c r="N1106" s="35">
        <v>4.4879999999999998E-3</v>
      </c>
      <c r="O1106" s="35">
        <v>0</v>
      </c>
      <c r="P1106" s="35">
        <v>0</v>
      </c>
      <c r="Q1106" s="36">
        <f t="shared" si="54"/>
        <v>3.9092499999999995E-3</v>
      </c>
      <c r="R1106" s="36">
        <f t="shared" si="55"/>
        <v>1.27565E-2</v>
      </c>
      <c r="S1106" s="37">
        <f t="shared" si="56"/>
        <v>-8.8472500000000009E-3</v>
      </c>
      <c r="T1106" s="37" t="s">
        <v>574</v>
      </c>
      <c r="U1106" s="37" t="s">
        <v>574</v>
      </c>
    </row>
    <row r="1107" spans="1:21" x14ac:dyDescent="0.2">
      <c r="A1107" s="34">
        <v>0</v>
      </c>
      <c r="B1107" s="34">
        <v>0</v>
      </c>
      <c r="C1107" s="34">
        <v>0</v>
      </c>
      <c r="D1107" s="34">
        <v>0</v>
      </c>
      <c r="E1107" s="34">
        <v>8.7720000000000003E-3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  <c r="M1107" s="35">
        <v>0</v>
      </c>
      <c r="N1107" s="35">
        <v>3.8775999999999998E-2</v>
      </c>
      <c r="O1107" s="35">
        <v>0</v>
      </c>
      <c r="P1107" s="35">
        <v>0</v>
      </c>
      <c r="Q1107" s="36">
        <f t="shared" si="54"/>
        <v>7.3099999999999999E-4</v>
      </c>
      <c r="R1107" s="36">
        <f t="shared" si="55"/>
        <v>9.6939999999999995E-3</v>
      </c>
      <c r="S1107" s="37">
        <f t="shared" si="56"/>
        <v>-8.9629999999999987E-3</v>
      </c>
      <c r="T1107" s="37" t="s">
        <v>1082</v>
      </c>
      <c r="U1107" s="37" t="s">
        <v>1081</v>
      </c>
    </row>
    <row r="1108" spans="1:21" x14ac:dyDescent="0.2">
      <c r="A1108" s="34">
        <v>0</v>
      </c>
      <c r="B1108" s="34">
        <v>0</v>
      </c>
      <c r="C1108" s="34">
        <v>0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0</v>
      </c>
      <c r="M1108" s="35">
        <v>3.6395999999999998E-2</v>
      </c>
      <c r="N1108" s="35">
        <v>0</v>
      </c>
      <c r="O1108" s="35">
        <v>0</v>
      </c>
      <c r="P1108" s="35">
        <v>0</v>
      </c>
      <c r="Q1108" s="36">
        <f t="shared" si="54"/>
        <v>0</v>
      </c>
      <c r="R1108" s="36">
        <f t="shared" si="55"/>
        <v>9.0989999999999994E-3</v>
      </c>
      <c r="S1108" s="37">
        <f t="shared" si="56"/>
        <v>-9.0989999999999994E-3</v>
      </c>
      <c r="T1108" s="37" t="s">
        <v>2283</v>
      </c>
      <c r="U1108" s="37" t="s">
        <v>2282</v>
      </c>
    </row>
    <row r="1109" spans="1:21" x14ac:dyDescent="0.2">
      <c r="A1109" s="34">
        <v>0</v>
      </c>
      <c r="B1109" s="34">
        <v>0</v>
      </c>
      <c r="C1109" s="34">
        <v>0</v>
      </c>
      <c r="D1109" s="34">
        <v>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  <c r="M1109" s="35">
        <v>0</v>
      </c>
      <c r="N1109" s="35">
        <v>0</v>
      </c>
      <c r="O1109" s="35">
        <v>0</v>
      </c>
      <c r="P1109" s="35">
        <v>3.7267000000000002E-2</v>
      </c>
      <c r="Q1109" s="36">
        <f t="shared" si="54"/>
        <v>0</v>
      </c>
      <c r="R1109" s="36">
        <f t="shared" si="55"/>
        <v>9.3167500000000004E-3</v>
      </c>
      <c r="S1109" s="37">
        <f t="shared" si="56"/>
        <v>-9.3167500000000004E-3</v>
      </c>
      <c r="T1109" s="37" t="s">
        <v>231</v>
      </c>
      <c r="U1109" s="37" t="s">
        <v>230</v>
      </c>
    </row>
    <row r="1110" spans="1:21" x14ac:dyDescent="0.2">
      <c r="A1110" s="34">
        <v>0</v>
      </c>
      <c r="B1110" s="34">
        <v>0</v>
      </c>
      <c r="C1110" s="34">
        <v>0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2.3979E-2</v>
      </c>
      <c r="J1110" s="34">
        <v>2.2945E-2</v>
      </c>
      <c r="K1110" s="34">
        <v>0</v>
      </c>
      <c r="L1110" s="34">
        <v>2.9378000000000001E-2</v>
      </c>
      <c r="M1110" s="35">
        <v>0</v>
      </c>
      <c r="N1110" s="35">
        <v>6.3199000000000005E-2</v>
      </c>
      <c r="O1110" s="35">
        <v>0</v>
      </c>
      <c r="P1110" s="35">
        <v>0</v>
      </c>
      <c r="Q1110" s="36">
        <f t="shared" si="54"/>
        <v>6.3585000000000004E-3</v>
      </c>
      <c r="R1110" s="36">
        <f t="shared" si="55"/>
        <v>1.5799750000000001E-2</v>
      </c>
      <c r="S1110" s="37">
        <f t="shared" si="56"/>
        <v>-9.4412500000000017E-3</v>
      </c>
      <c r="T1110" s="37" t="s">
        <v>203</v>
      </c>
      <c r="U1110" s="37" t="s">
        <v>202</v>
      </c>
    </row>
    <row r="1111" spans="1:21" x14ac:dyDescent="0.2">
      <c r="A1111" s="34">
        <v>2.7417E-2</v>
      </c>
      <c r="B1111" s="34">
        <v>7.8059000000000003E-2</v>
      </c>
      <c r="C1111" s="34">
        <v>2.5783E-2</v>
      </c>
      <c r="D1111" s="34">
        <v>5.3304999999999998E-2</v>
      </c>
      <c r="E1111" s="34">
        <v>3.9683000000000003E-2</v>
      </c>
      <c r="F1111" s="34">
        <v>3.9336999999999997E-2</v>
      </c>
      <c r="G1111" s="34">
        <v>3.5865000000000001E-2</v>
      </c>
      <c r="H1111" s="34">
        <v>0</v>
      </c>
      <c r="I1111" s="34">
        <v>3.7773000000000001E-2</v>
      </c>
      <c r="J1111" s="34">
        <v>5.4390000000000001E-2</v>
      </c>
      <c r="K1111" s="34">
        <v>2.2870999999999999E-2</v>
      </c>
      <c r="L1111" s="34">
        <v>2.7966999999999999E-2</v>
      </c>
      <c r="M1111" s="35">
        <v>3.0303E-2</v>
      </c>
      <c r="N1111" s="35">
        <v>2.8330999999999999E-2</v>
      </c>
      <c r="O1111" s="35">
        <v>4.1189000000000003E-2</v>
      </c>
      <c r="P1111" s="35">
        <v>8.6752999999999997E-2</v>
      </c>
      <c r="Q1111" s="36">
        <f t="shared" si="54"/>
        <v>3.6870833333333332E-2</v>
      </c>
      <c r="R1111" s="36">
        <f t="shared" si="55"/>
        <v>4.6643999999999998E-2</v>
      </c>
      <c r="S1111" s="37">
        <f t="shared" si="56"/>
        <v>-9.7731666666666661E-3</v>
      </c>
      <c r="T1111" s="37" t="s">
        <v>2816</v>
      </c>
      <c r="U1111" s="37" t="s">
        <v>2816</v>
      </c>
    </row>
    <row r="1112" spans="1:21" x14ac:dyDescent="0.2">
      <c r="A1112" s="34">
        <v>0</v>
      </c>
      <c r="B1112" s="34">
        <v>0</v>
      </c>
      <c r="C1112" s="34">
        <v>0</v>
      </c>
      <c r="D1112" s="34">
        <v>5.6645000000000001E-2</v>
      </c>
      <c r="E1112" s="34">
        <v>0</v>
      </c>
      <c r="F1112" s="34">
        <v>0</v>
      </c>
      <c r="G1112" s="34">
        <v>0</v>
      </c>
      <c r="H1112" s="34">
        <v>0</v>
      </c>
      <c r="I1112" s="34">
        <v>0</v>
      </c>
      <c r="J1112" s="34">
        <v>5.7435E-2</v>
      </c>
      <c r="K1112" s="34">
        <v>4.3678000000000002E-2</v>
      </c>
      <c r="L1112" s="34">
        <v>2.6032E-2</v>
      </c>
      <c r="M1112" s="35">
        <v>3.6319999999999998E-2</v>
      </c>
      <c r="N1112" s="35">
        <v>3.7997000000000003E-2</v>
      </c>
      <c r="O1112" s="35">
        <v>2.6367000000000002E-2</v>
      </c>
      <c r="P1112" s="35">
        <v>0</v>
      </c>
      <c r="Q1112" s="36">
        <f t="shared" si="54"/>
        <v>1.5315833333333334E-2</v>
      </c>
      <c r="R1112" s="36">
        <f t="shared" si="55"/>
        <v>2.5170999999999999E-2</v>
      </c>
      <c r="S1112" s="37">
        <f t="shared" si="56"/>
        <v>-9.8551666666666649E-3</v>
      </c>
      <c r="T1112" s="37" t="s">
        <v>1761</v>
      </c>
      <c r="U1112" s="37" t="s">
        <v>1761</v>
      </c>
    </row>
    <row r="1113" spans="1:21" x14ac:dyDescent="0.2">
      <c r="A1113" s="34">
        <v>0</v>
      </c>
      <c r="B1113" s="34">
        <v>0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  <c r="M1113" s="35">
        <v>0</v>
      </c>
      <c r="N1113" s="35">
        <v>0</v>
      </c>
      <c r="O1113" s="35">
        <v>0</v>
      </c>
      <c r="P1113" s="35">
        <v>3.9848000000000001E-2</v>
      </c>
      <c r="Q1113" s="36">
        <f t="shared" si="54"/>
        <v>0</v>
      </c>
      <c r="R1113" s="36">
        <f t="shared" si="55"/>
        <v>9.9620000000000004E-3</v>
      </c>
      <c r="S1113" s="37">
        <f t="shared" si="56"/>
        <v>-9.9620000000000004E-3</v>
      </c>
      <c r="T1113" s="37" t="s">
        <v>225</v>
      </c>
      <c r="U1113" s="37" t="s">
        <v>225</v>
      </c>
    </row>
    <row r="1114" spans="1:21" x14ac:dyDescent="0.2">
      <c r="A1114" s="34">
        <v>0</v>
      </c>
      <c r="B1114" s="34">
        <v>0</v>
      </c>
      <c r="C1114" s="34">
        <v>0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0</v>
      </c>
      <c r="M1114" s="35">
        <v>0</v>
      </c>
      <c r="N1114" s="35">
        <v>4.0363000000000003E-2</v>
      </c>
      <c r="O1114" s="35">
        <v>0</v>
      </c>
      <c r="P1114" s="35">
        <v>0</v>
      </c>
      <c r="Q1114" s="36">
        <f t="shared" si="54"/>
        <v>0</v>
      </c>
      <c r="R1114" s="36">
        <f t="shared" si="55"/>
        <v>1.0090750000000001E-2</v>
      </c>
      <c r="S1114" s="37">
        <f t="shared" si="56"/>
        <v>-1.0090750000000001E-2</v>
      </c>
      <c r="T1114" s="37" t="s">
        <v>222</v>
      </c>
      <c r="U1114" s="37" t="s">
        <v>222</v>
      </c>
    </row>
    <row r="1115" spans="1:21" x14ac:dyDescent="0.2">
      <c r="A1115" s="34">
        <v>0</v>
      </c>
      <c r="B1115" s="34">
        <v>0</v>
      </c>
      <c r="C1115" s="34">
        <v>0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4">
        <v>0</v>
      </c>
      <c r="M1115" s="35">
        <v>4.0495000000000003E-2</v>
      </c>
      <c r="N1115" s="35">
        <v>0</v>
      </c>
      <c r="O1115" s="35">
        <v>0</v>
      </c>
      <c r="P1115" s="35">
        <v>0</v>
      </c>
      <c r="Q1115" s="36">
        <f t="shared" si="54"/>
        <v>0</v>
      </c>
      <c r="R1115" s="36">
        <f t="shared" si="55"/>
        <v>1.0123750000000001E-2</v>
      </c>
      <c r="S1115" s="37">
        <f t="shared" si="56"/>
        <v>-1.0123750000000001E-2</v>
      </c>
      <c r="T1115" s="37" t="s">
        <v>2492</v>
      </c>
      <c r="U1115" s="37" t="s">
        <v>2491</v>
      </c>
    </row>
    <row r="1116" spans="1:21" x14ac:dyDescent="0.2">
      <c r="A1116" s="34">
        <v>0</v>
      </c>
      <c r="B1116" s="34">
        <v>0</v>
      </c>
      <c r="C1116" s="34">
        <v>0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2.5519E-2</v>
      </c>
      <c r="K1116" s="34">
        <v>0</v>
      </c>
      <c r="L1116" s="34">
        <v>0</v>
      </c>
      <c r="M1116" s="35">
        <v>4.5941999999999997E-2</v>
      </c>
      <c r="N1116" s="35">
        <v>3.872E-3</v>
      </c>
      <c r="O1116" s="35">
        <v>0</v>
      </c>
      <c r="P1116" s="35">
        <v>0</v>
      </c>
      <c r="Q1116" s="36">
        <f t="shared" si="54"/>
        <v>2.1265833333333332E-3</v>
      </c>
      <c r="R1116" s="36">
        <f t="shared" si="55"/>
        <v>1.2453499999999999E-2</v>
      </c>
      <c r="S1116" s="37">
        <f t="shared" si="56"/>
        <v>-1.0326916666666667E-2</v>
      </c>
      <c r="T1116" s="37" t="s">
        <v>2811</v>
      </c>
      <c r="U1116" s="37" t="s">
        <v>2810</v>
      </c>
    </row>
    <row r="1117" spans="1:21" x14ac:dyDescent="0.2">
      <c r="A1117" s="34">
        <v>7.7601000000000003E-2</v>
      </c>
      <c r="B1117" s="34">
        <v>0</v>
      </c>
      <c r="C1117" s="34">
        <v>0</v>
      </c>
      <c r="D1117" s="34">
        <v>0.12307700000000001</v>
      </c>
      <c r="E1117" s="34">
        <v>0</v>
      </c>
      <c r="F1117" s="34">
        <v>0.100977</v>
      </c>
      <c r="G1117" s="34">
        <v>0</v>
      </c>
      <c r="H1117" s="34">
        <v>0</v>
      </c>
      <c r="I1117" s="34">
        <v>0</v>
      </c>
      <c r="J1117" s="34">
        <v>2.8060000000000002E-2</v>
      </c>
      <c r="K1117" s="34">
        <v>0</v>
      </c>
      <c r="L1117" s="34">
        <v>0</v>
      </c>
      <c r="M1117" s="35">
        <v>7.4935000000000002E-2</v>
      </c>
      <c r="N1117" s="35">
        <v>7.8052999999999997E-2</v>
      </c>
      <c r="O1117" s="35">
        <v>0</v>
      </c>
      <c r="P1117" s="35">
        <v>0</v>
      </c>
      <c r="Q1117" s="36">
        <f t="shared" si="54"/>
        <v>2.7476249999999997E-2</v>
      </c>
      <c r="R1117" s="36">
        <f t="shared" si="55"/>
        <v>3.8247000000000003E-2</v>
      </c>
      <c r="S1117" s="37">
        <f t="shared" si="56"/>
        <v>-1.0770750000000006E-2</v>
      </c>
      <c r="T1117" s="37" t="s">
        <v>198</v>
      </c>
      <c r="U1117" s="37" t="s">
        <v>198</v>
      </c>
    </row>
    <row r="1118" spans="1:21" x14ac:dyDescent="0.2">
      <c r="A1118" s="34">
        <v>0</v>
      </c>
      <c r="B1118" s="34">
        <v>0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  <c r="M1118" s="35">
        <v>4.3478000000000003E-2</v>
      </c>
      <c r="N1118" s="35">
        <v>0</v>
      </c>
      <c r="O1118" s="35">
        <v>0</v>
      </c>
      <c r="P1118" s="35">
        <v>0</v>
      </c>
      <c r="Q1118" s="36">
        <f t="shared" si="54"/>
        <v>0</v>
      </c>
      <c r="R1118" s="36">
        <f t="shared" si="55"/>
        <v>1.0869500000000001E-2</v>
      </c>
      <c r="S1118" s="37">
        <f t="shared" si="56"/>
        <v>-1.0869500000000001E-2</v>
      </c>
      <c r="T1118" s="37" t="s">
        <v>2462</v>
      </c>
      <c r="U1118" s="37" t="s">
        <v>2461</v>
      </c>
    </row>
    <row r="1119" spans="1:21" x14ac:dyDescent="0.2">
      <c r="A1119" s="34">
        <v>0</v>
      </c>
      <c r="B1119" s="34">
        <v>0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4.7463999999999999E-2</v>
      </c>
      <c r="K1119" s="34">
        <v>4.9535999999999997E-2</v>
      </c>
      <c r="L1119" s="34">
        <v>5.4243E-2</v>
      </c>
      <c r="M1119" s="35">
        <v>0</v>
      </c>
      <c r="N1119" s="35">
        <v>4.2639000000000003E-2</v>
      </c>
      <c r="O1119" s="35">
        <v>5.2905000000000001E-2</v>
      </c>
      <c r="P1119" s="35">
        <v>0</v>
      </c>
      <c r="Q1119" s="36">
        <f t="shared" si="54"/>
        <v>1.2603583333333333E-2</v>
      </c>
      <c r="R1119" s="36">
        <f t="shared" si="55"/>
        <v>2.3886000000000001E-2</v>
      </c>
      <c r="S1119" s="37">
        <f t="shared" si="56"/>
        <v>-1.1282416666666668E-2</v>
      </c>
      <c r="T1119" s="37" t="s">
        <v>220</v>
      </c>
      <c r="U1119" s="37" t="s">
        <v>220</v>
      </c>
    </row>
    <row r="1120" spans="1:21" x14ac:dyDescent="0.2">
      <c r="A1120" s="34">
        <v>3.2051000000000003E-2</v>
      </c>
      <c r="B1120" s="34">
        <v>0</v>
      </c>
      <c r="C1120" s="34">
        <v>0</v>
      </c>
      <c r="D1120" s="34">
        <v>0.05</v>
      </c>
      <c r="E1120" s="34">
        <v>0</v>
      </c>
      <c r="F1120" s="34">
        <v>0</v>
      </c>
      <c r="G1120" s="34">
        <v>8.7910000000000002E-3</v>
      </c>
      <c r="H1120" s="34">
        <v>3.3929000000000001E-2</v>
      </c>
      <c r="I1120" s="34">
        <v>0</v>
      </c>
      <c r="J1120" s="34">
        <v>0</v>
      </c>
      <c r="K1120" s="34">
        <v>0</v>
      </c>
      <c r="L1120" s="34">
        <v>0</v>
      </c>
      <c r="M1120" s="35">
        <v>4.1804000000000001E-2</v>
      </c>
      <c r="N1120" s="35">
        <v>3.7225000000000001E-2</v>
      </c>
      <c r="O1120" s="35">
        <v>0</v>
      </c>
      <c r="P1120" s="35">
        <v>7.8899999999999994E-3</v>
      </c>
      <c r="Q1120" s="36">
        <f t="shared" si="54"/>
        <v>1.0397583333333333E-2</v>
      </c>
      <c r="R1120" s="36">
        <f t="shared" si="55"/>
        <v>2.1729749999999999E-2</v>
      </c>
      <c r="S1120" s="37">
        <f t="shared" si="56"/>
        <v>-1.1332166666666666E-2</v>
      </c>
      <c r="T1120" s="37" t="s">
        <v>213</v>
      </c>
      <c r="U1120" s="37" t="s">
        <v>212</v>
      </c>
    </row>
    <row r="1121" spans="1:21" x14ac:dyDescent="0.2">
      <c r="A1121" s="34">
        <v>0</v>
      </c>
      <c r="B1121" s="34">
        <v>0</v>
      </c>
      <c r="C1121" s="34">
        <v>0</v>
      </c>
      <c r="D1121" s="34">
        <v>0</v>
      </c>
      <c r="E1121" s="34">
        <v>0</v>
      </c>
      <c r="F1121" s="34">
        <v>0</v>
      </c>
      <c r="G1121" s="34">
        <v>6.5502000000000005E-2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  <c r="M1121" s="35">
        <v>2.2571000000000001E-2</v>
      </c>
      <c r="N1121" s="35">
        <v>4.4866000000000003E-2</v>
      </c>
      <c r="O1121" s="35">
        <v>0</v>
      </c>
      <c r="P1121" s="35">
        <v>0</v>
      </c>
      <c r="Q1121" s="36">
        <f t="shared" ref="Q1121:Q1168" si="57">AVERAGE(C1121,A1121,B1121,F1121,D1121,E1121,I1121,G1121,H1121,L1121,J1121,K1121)</f>
        <v>5.4585000000000007E-3</v>
      </c>
      <c r="R1121" s="36">
        <f t="shared" ref="R1121:R1168" si="58">AVERAGE(P1121,O1121,N1121,M1121)</f>
        <v>1.6859249999999999E-2</v>
      </c>
      <c r="S1121" s="37">
        <f t="shared" ref="S1121:S1168" si="59">Q1121-R1121</f>
        <v>-1.1400749999999998E-2</v>
      </c>
      <c r="T1121" s="37" t="s">
        <v>1865</v>
      </c>
      <c r="U1121" s="37" t="s">
        <v>1865</v>
      </c>
    </row>
    <row r="1122" spans="1:21" x14ac:dyDescent="0.2">
      <c r="A1122" s="34">
        <v>0</v>
      </c>
      <c r="B1122" s="34">
        <v>0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  <c r="M1122" s="35">
        <v>4.6935999999999999E-2</v>
      </c>
      <c r="N1122" s="35">
        <v>0</v>
      </c>
      <c r="O1122" s="35">
        <v>0</v>
      </c>
      <c r="P1122" s="35">
        <v>0</v>
      </c>
      <c r="Q1122" s="36">
        <f t="shared" si="57"/>
        <v>0</v>
      </c>
      <c r="R1122" s="36">
        <f t="shared" si="58"/>
        <v>1.1734E-2</v>
      </c>
      <c r="S1122" s="37">
        <f t="shared" si="59"/>
        <v>-1.1734E-2</v>
      </c>
      <c r="T1122" s="37" t="s">
        <v>2570</v>
      </c>
      <c r="U1122" s="37" t="s">
        <v>2569</v>
      </c>
    </row>
    <row r="1123" spans="1:21" x14ac:dyDescent="0.2">
      <c r="A1123" s="34">
        <v>0</v>
      </c>
      <c r="B1123" s="34">
        <v>7.8195000000000001E-2</v>
      </c>
      <c r="C1123" s="34">
        <v>0</v>
      </c>
      <c r="D1123" s="34">
        <v>0.154446</v>
      </c>
      <c r="E1123" s="34">
        <v>0</v>
      </c>
      <c r="F1123" s="34">
        <v>9.1837000000000002E-2</v>
      </c>
      <c r="G1123" s="34">
        <v>0</v>
      </c>
      <c r="H1123" s="34">
        <v>0</v>
      </c>
      <c r="I1123" s="34">
        <v>0.100144</v>
      </c>
      <c r="J1123" s="34">
        <v>4.9592999999999998E-2</v>
      </c>
      <c r="K1123" s="34">
        <v>0</v>
      </c>
      <c r="L1123" s="34">
        <v>2.9118999999999999E-2</v>
      </c>
      <c r="M1123" s="35">
        <v>0</v>
      </c>
      <c r="N1123" s="35">
        <v>9.2319999999999999E-2</v>
      </c>
      <c r="O1123" s="35">
        <v>3.6802000000000001E-2</v>
      </c>
      <c r="P1123" s="35">
        <v>8.6613999999999997E-2</v>
      </c>
      <c r="Q1123" s="36">
        <f t="shared" si="57"/>
        <v>4.1944500000000003E-2</v>
      </c>
      <c r="R1123" s="36">
        <f t="shared" si="58"/>
        <v>5.3933999999999996E-2</v>
      </c>
      <c r="S1123" s="37">
        <f t="shared" si="59"/>
        <v>-1.1989499999999993E-2</v>
      </c>
      <c r="T1123" s="37" t="s">
        <v>2785</v>
      </c>
      <c r="U1123" s="37" t="s">
        <v>2785</v>
      </c>
    </row>
    <row r="1124" spans="1:21" x14ac:dyDescent="0.2">
      <c r="A1124" s="34">
        <v>0</v>
      </c>
      <c r="B1124" s="34">
        <v>0</v>
      </c>
      <c r="C1124" s="34">
        <v>5.8999999999999999E-3</v>
      </c>
      <c r="D1124" s="34">
        <v>0</v>
      </c>
      <c r="E1124" s="34">
        <v>0</v>
      </c>
      <c r="F1124" s="34">
        <v>0</v>
      </c>
      <c r="G1124" s="34">
        <v>0</v>
      </c>
      <c r="H1124" s="34">
        <v>0</v>
      </c>
      <c r="I1124" s="34">
        <v>0</v>
      </c>
      <c r="J1124" s="34">
        <v>0</v>
      </c>
      <c r="K1124" s="34">
        <v>0</v>
      </c>
      <c r="L1124" s="34">
        <v>0</v>
      </c>
      <c r="M1124" s="35">
        <v>0</v>
      </c>
      <c r="N1124" s="35">
        <v>5.5205999999999998E-2</v>
      </c>
      <c r="O1124" s="35">
        <v>0</v>
      </c>
      <c r="P1124" s="35">
        <v>0</v>
      </c>
      <c r="Q1124" s="36">
        <f t="shared" si="57"/>
        <v>4.9166666666666662E-4</v>
      </c>
      <c r="R1124" s="36">
        <f t="shared" si="58"/>
        <v>1.38015E-2</v>
      </c>
      <c r="S1124" s="37">
        <f t="shared" si="59"/>
        <v>-1.3309833333333333E-2</v>
      </c>
      <c r="T1124" s="37" t="s">
        <v>1903</v>
      </c>
      <c r="U1124" s="37" t="s">
        <v>1903</v>
      </c>
    </row>
    <row r="1125" spans="1:21" x14ac:dyDescent="0.2">
      <c r="A1125" s="34">
        <v>0</v>
      </c>
      <c r="B1125" s="34">
        <v>0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4">
        <v>0</v>
      </c>
      <c r="M1125" s="35">
        <v>2.8483999999999999E-2</v>
      </c>
      <c r="N1125" s="35">
        <v>2.5021999999999999E-2</v>
      </c>
      <c r="O1125" s="35">
        <v>0</v>
      </c>
      <c r="P1125" s="35">
        <v>0</v>
      </c>
      <c r="Q1125" s="36">
        <f t="shared" si="57"/>
        <v>0</v>
      </c>
      <c r="R1125" s="36">
        <f t="shared" si="58"/>
        <v>1.33765E-2</v>
      </c>
      <c r="S1125" s="37">
        <f t="shared" si="59"/>
        <v>-1.33765E-2</v>
      </c>
      <c r="T1125" s="37" t="s">
        <v>1540</v>
      </c>
      <c r="U1125" s="37" t="s">
        <v>1539</v>
      </c>
    </row>
    <row r="1126" spans="1:21" x14ac:dyDescent="0.2">
      <c r="A1126" s="34">
        <v>0</v>
      </c>
      <c r="B1126" s="34">
        <v>5.0193000000000002E-2</v>
      </c>
      <c r="C1126" s="34">
        <v>0</v>
      </c>
      <c r="D1126" s="34">
        <v>0</v>
      </c>
      <c r="E1126" s="34">
        <v>3.9179999999999996E-3</v>
      </c>
      <c r="F1126" s="34">
        <v>0</v>
      </c>
      <c r="G1126" s="34">
        <v>0</v>
      </c>
      <c r="H1126" s="34">
        <v>0</v>
      </c>
      <c r="I1126" s="34">
        <v>0</v>
      </c>
      <c r="J1126" s="34">
        <v>0</v>
      </c>
      <c r="K1126" s="34">
        <v>0</v>
      </c>
      <c r="L1126" s="34">
        <v>0</v>
      </c>
      <c r="M1126" s="35">
        <v>4.0751999999999997E-2</v>
      </c>
      <c r="N1126" s="35">
        <v>3.3333000000000002E-2</v>
      </c>
      <c r="O1126" s="35">
        <v>0</v>
      </c>
      <c r="P1126" s="35">
        <v>0</v>
      </c>
      <c r="Q1126" s="36">
        <f t="shared" si="57"/>
        <v>4.5092500000000002E-3</v>
      </c>
      <c r="R1126" s="36">
        <f t="shared" si="58"/>
        <v>1.852125E-2</v>
      </c>
      <c r="S1126" s="37">
        <f t="shared" si="59"/>
        <v>-1.4012E-2</v>
      </c>
      <c r="T1126" s="37" t="s">
        <v>2654</v>
      </c>
      <c r="U1126" s="37" t="s">
        <v>2654</v>
      </c>
    </row>
    <row r="1127" spans="1:21" x14ac:dyDescent="0.2">
      <c r="A1127" s="34">
        <v>0</v>
      </c>
      <c r="B1127" s="34">
        <v>0</v>
      </c>
      <c r="C1127" s="34">
        <v>0</v>
      </c>
      <c r="D1127" s="34">
        <v>1.3852E-2</v>
      </c>
      <c r="E1127" s="34">
        <v>0</v>
      </c>
      <c r="F1127" s="34">
        <v>0</v>
      </c>
      <c r="G1127" s="34">
        <v>0</v>
      </c>
      <c r="H1127" s="34">
        <v>0</v>
      </c>
      <c r="I1127" s="34">
        <v>0</v>
      </c>
      <c r="J1127" s="34">
        <v>0</v>
      </c>
      <c r="K1127" s="34">
        <v>0</v>
      </c>
      <c r="L1127" s="34">
        <v>0</v>
      </c>
      <c r="M1127" s="35">
        <v>4.1619999999999997E-2</v>
      </c>
      <c r="N1127" s="35">
        <v>0</v>
      </c>
      <c r="O1127" s="35">
        <v>2.1146000000000002E-2</v>
      </c>
      <c r="P1127" s="35">
        <v>0</v>
      </c>
      <c r="Q1127" s="36">
        <f t="shared" si="57"/>
        <v>1.1543333333333334E-3</v>
      </c>
      <c r="R1127" s="36">
        <f t="shared" si="58"/>
        <v>1.5691500000000001E-2</v>
      </c>
      <c r="S1127" s="37">
        <f t="shared" si="59"/>
        <v>-1.4537166666666667E-2</v>
      </c>
      <c r="T1127" s="37" t="s">
        <v>2662</v>
      </c>
      <c r="U1127" s="37" t="s">
        <v>2661</v>
      </c>
    </row>
    <row r="1128" spans="1:21" x14ac:dyDescent="0.2">
      <c r="A1128" s="34">
        <v>0</v>
      </c>
      <c r="B1128" s="34">
        <v>0</v>
      </c>
      <c r="C1128" s="34">
        <v>0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0</v>
      </c>
      <c r="M1128" s="35">
        <v>0</v>
      </c>
      <c r="N1128" s="35">
        <v>5.9052E-2</v>
      </c>
      <c r="O1128" s="35">
        <v>0</v>
      </c>
      <c r="P1128" s="35">
        <v>0</v>
      </c>
      <c r="Q1128" s="36">
        <f t="shared" si="57"/>
        <v>0</v>
      </c>
      <c r="R1128" s="36">
        <f t="shared" si="58"/>
        <v>1.4763E-2</v>
      </c>
      <c r="S1128" s="37">
        <f t="shared" si="59"/>
        <v>-1.4763E-2</v>
      </c>
      <c r="T1128" s="37" t="s">
        <v>235</v>
      </c>
      <c r="U1128" s="37" t="s">
        <v>235</v>
      </c>
    </row>
    <row r="1129" spans="1:21" x14ac:dyDescent="0.2">
      <c r="A1129" s="34">
        <v>0</v>
      </c>
      <c r="B1129" s="34">
        <v>0</v>
      </c>
      <c r="C1129" s="34">
        <v>0</v>
      </c>
      <c r="D1129" s="34">
        <v>0</v>
      </c>
      <c r="E1129" s="34">
        <v>0</v>
      </c>
      <c r="F1129" s="34">
        <v>0</v>
      </c>
      <c r="G1129" s="34">
        <v>0</v>
      </c>
      <c r="H1129" s="34">
        <v>0</v>
      </c>
      <c r="I1129" s="34">
        <v>1.0499E-2</v>
      </c>
      <c r="J1129" s="34">
        <v>0</v>
      </c>
      <c r="K1129" s="34">
        <v>0</v>
      </c>
      <c r="L1129" s="34">
        <v>0</v>
      </c>
      <c r="M1129" s="35">
        <v>4.79E-3</v>
      </c>
      <c r="N1129" s="35">
        <v>5.9443999999999997E-2</v>
      </c>
      <c r="O1129" s="35">
        <v>0</v>
      </c>
      <c r="P1129" s="35">
        <v>0</v>
      </c>
      <c r="Q1129" s="36">
        <f t="shared" si="57"/>
        <v>8.7491666666666664E-4</v>
      </c>
      <c r="R1129" s="36">
        <f t="shared" si="58"/>
        <v>1.60585E-2</v>
      </c>
      <c r="S1129" s="37">
        <f t="shared" si="59"/>
        <v>-1.5183583333333334E-2</v>
      </c>
      <c r="T1129" s="37" t="s">
        <v>2740</v>
      </c>
      <c r="U1129" s="37" t="s">
        <v>2740</v>
      </c>
    </row>
    <row r="1130" spans="1:21" x14ac:dyDescent="0.2">
      <c r="A1130" s="34">
        <v>0</v>
      </c>
      <c r="B1130" s="34">
        <v>5.1887000000000003E-2</v>
      </c>
      <c r="C1130" s="34">
        <v>0</v>
      </c>
      <c r="D1130" s="34">
        <v>0</v>
      </c>
      <c r="E1130" s="34">
        <v>5.4717000000000002E-2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4">
        <v>0</v>
      </c>
      <c r="L1130" s="34">
        <v>3.3110000000000001E-3</v>
      </c>
      <c r="M1130" s="35">
        <v>9.8424999999999999E-2</v>
      </c>
      <c r="N1130" s="35">
        <v>0</v>
      </c>
      <c r="O1130" s="35">
        <v>0</v>
      </c>
      <c r="P1130" s="35">
        <v>0</v>
      </c>
      <c r="Q1130" s="36">
        <f t="shared" si="57"/>
        <v>9.1595833333333338E-3</v>
      </c>
      <c r="R1130" s="36">
        <f t="shared" si="58"/>
        <v>2.460625E-2</v>
      </c>
      <c r="S1130" s="37">
        <f t="shared" si="59"/>
        <v>-1.5446666666666666E-2</v>
      </c>
      <c r="T1130" s="37" t="s">
        <v>2429</v>
      </c>
      <c r="U1130" s="37" t="s">
        <v>2429</v>
      </c>
    </row>
    <row r="1131" spans="1:21" x14ac:dyDescent="0.2">
      <c r="A1131" s="34">
        <v>0</v>
      </c>
      <c r="B1131" s="34">
        <v>0</v>
      </c>
      <c r="C1131" s="34">
        <v>0</v>
      </c>
      <c r="D1131" s="34">
        <v>0</v>
      </c>
      <c r="E1131" s="34">
        <v>1.5209E-2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4">
        <v>0</v>
      </c>
      <c r="M1131" s="35">
        <v>0</v>
      </c>
      <c r="N1131" s="35">
        <v>6.7024E-2</v>
      </c>
      <c r="O1131" s="35">
        <v>0</v>
      </c>
      <c r="P1131" s="35">
        <v>0</v>
      </c>
      <c r="Q1131" s="36">
        <f t="shared" si="57"/>
        <v>1.2674166666666667E-3</v>
      </c>
      <c r="R1131" s="36">
        <f t="shared" si="58"/>
        <v>1.6756E-2</v>
      </c>
      <c r="S1131" s="37">
        <f t="shared" si="59"/>
        <v>-1.5488583333333333E-2</v>
      </c>
      <c r="T1131" s="37" t="s">
        <v>2667</v>
      </c>
      <c r="U1131" s="37" t="s">
        <v>2667</v>
      </c>
    </row>
    <row r="1132" spans="1:21" x14ac:dyDescent="0.2">
      <c r="A1132" s="34">
        <v>0</v>
      </c>
      <c r="B1132" s="34">
        <v>0</v>
      </c>
      <c r="C1132" s="34">
        <v>2.9703E-2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0</v>
      </c>
      <c r="M1132" s="35">
        <v>0</v>
      </c>
      <c r="N1132" s="35">
        <v>4.241E-3</v>
      </c>
      <c r="O1132" s="35">
        <v>0</v>
      </c>
      <c r="P1132" s="35">
        <v>6.812E-2</v>
      </c>
      <c r="Q1132" s="36">
        <f t="shared" si="57"/>
        <v>2.47525E-3</v>
      </c>
      <c r="R1132" s="36">
        <f t="shared" si="58"/>
        <v>1.8090249999999999E-2</v>
      </c>
      <c r="S1132" s="37">
        <f t="shared" si="59"/>
        <v>-1.5614999999999999E-2</v>
      </c>
      <c r="T1132" s="37" t="s">
        <v>207</v>
      </c>
      <c r="U1132" s="37" t="s">
        <v>207</v>
      </c>
    </row>
    <row r="1133" spans="1:21" x14ac:dyDescent="0.2">
      <c r="A1133" s="34">
        <v>0</v>
      </c>
      <c r="B1133" s="34">
        <v>5.1549999999999999E-3</v>
      </c>
      <c r="C1133" s="34">
        <v>0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0</v>
      </c>
      <c r="L1133" s="34">
        <v>0</v>
      </c>
      <c r="M1133" s="35">
        <v>6.4792000000000002E-2</v>
      </c>
      <c r="N1133" s="35">
        <v>0</v>
      </c>
      <c r="O1133" s="35">
        <v>0</v>
      </c>
      <c r="P1133" s="35">
        <v>0</v>
      </c>
      <c r="Q1133" s="36">
        <f t="shared" si="57"/>
        <v>4.295833333333333E-4</v>
      </c>
      <c r="R1133" s="36">
        <f t="shared" si="58"/>
        <v>1.6198000000000001E-2</v>
      </c>
      <c r="S1133" s="37">
        <f t="shared" si="59"/>
        <v>-1.5768416666666667E-2</v>
      </c>
      <c r="T1133" s="37" t="s">
        <v>205</v>
      </c>
      <c r="U1133" s="37" t="s">
        <v>205</v>
      </c>
    </row>
    <row r="1134" spans="1:21" x14ac:dyDescent="0.2">
      <c r="A1134" s="34">
        <v>0</v>
      </c>
      <c r="B1134" s="34">
        <v>2.7925999999999999E-2</v>
      </c>
      <c r="C1134" s="34">
        <v>3.4916000000000003E-2</v>
      </c>
      <c r="D1134" s="34">
        <v>5.1180999999999997E-2</v>
      </c>
      <c r="E1134" s="34">
        <v>3.5714000000000003E-2</v>
      </c>
      <c r="F1134" s="34">
        <v>4.2129E-2</v>
      </c>
      <c r="G1134" s="34">
        <v>0</v>
      </c>
      <c r="H1134" s="34">
        <v>0</v>
      </c>
      <c r="I1134" s="34">
        <v>4.7826E-2</v>
      </c>
      <c r="J1134" s="34">
        <v>1.575E-3</v>
      </c>
      <c r="K1134" s="34">
        <v>0</v>
      </c>
      <c r="L1134" s="34">
        <v>3.2641000000000003E-2</v>
      </c>
      <c r="M1134" s="35">
        <v>3.5432999999999999E-2</v>
      </c>
      <c r="N1134" s="35">
        <v>0.11898599999999999</v>
      </c>
      <c r="O1134" s="35">
        <v>0</v>
      </c>
      <c r="P1134" s="35">
        <v>0</v>
      </c>
      <c r="Q1134" s="36">
        <f t="shared" si="57"/>
        <v>2.2825666666666671E-2</v>
      </c>
      <c r="R1134" s="36">
        <f t="shared" si="58"/>
        <v>3.860475E-2</v>
      </c>
      <c r="S1134" s="37">
        <f t="shared" si="59"/>
        <v>-1.5779083333333329E-2</v>
      </c>
      <c r="T1134" s="37" t="s">
        <v>199</v>
      </c>
      <c r="U1134" s="37" t="s">
        <v>199</v>
      </c>
    </row>
    <row r="1135" spans="1:21" x14ac:dyDescent="0.2">
      <c r="A1135" s="34">
        <v>0</v>
      </c>
      <c r="B1135" s="34">
        <v>0</v>
      </c>
      <c r="C1135" s="34">
        <v>0</v>
      </c>
      <c r="D1135" s="34">
        <v>0</v>
      </c>
      <c r="E1135" s="34">
        <v>0</v>
      </c>
      <c r="F1135" s="34">
        <v>0</v>
      </c>
      <c r="G1135" s="34">
        <v>5.0485000000000002E-2</v>
      </c>
      <c r="H1135" s="34">
        <v>0</v>
      </c>
      <c r="I1135" s="34">
        <v>0</v>
      </c>
      <c r="J1135" s="34">
        <v>1.3690000000000001E-2</v>
      </c>
      <c r="K1135" s="34">
        <v>0</v>
      </c>
      <c r="L1135" s="34">
        <v>0</v>
      </c>
      <c r="M1135" s="35">
        <v>0</v>
      </c>
      <c r="N1135" s="35">
        <v>8.8793999999999998E-2</v>
      </c>
      <c r="O1135" s="35">
        <v>0</v>
      </c>
      <c r="P1135" s="35">
        <v>0</v>
      </c>
      <c r="Q1135" s="36">
        <f t="shared" si="57"/>
        <v>5.3479166666666675E-3</v>
      </c>
      <c r="R1135" s="36">
        <f t="shared" si="58"/>
        <v>2.2198499999999999E-2</v>
      </c>
      <c r="S1135" s="37">
        <f t="shared" si="59"/>
        <v>-1.6850583333333332E-2</v>
      </c>
      <c r="T1135" s="37" t="s">
        <v>232</v>
      </c>
      <c r="U1135" s="37" t="s">
        <v>232</v>
      </c>
    </row>
    <row r="1136" spans="1:21" x14ac:dyDescent="0.2">
      <c r="A1136" s="34">
        <v>4.6016000000000001E-2</v>
      </c>
      <c r="B1136" s="34">
        <v>0</v>
      </c>
      <c r="C1136" s="34">
        <v>0</v>
      </c>
      <c r="D1136" s="34">
        <v>0</v>
      </c>
      <c r="E1136" s="34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3.3862999999999997E-2</v>
      </c>
      <c r="K1136" s="34">
        <v>4.0644E-2</v>
      </c>
      <c r="L1136" s="34">
        <v>0</v>
      </c>
      <c r="M1136" s="35">
        <v>4.1133000000000003E-2</v>
      </c>
      <c r="N1136" s="35">
        <v>6.8033999999999997E-2</v>
      </c>
      <c r="O1136" s="35">
        <v>0</v>
      </c>
      <c r="P1136" s="35">
        <v>0</v>
      </c>
      <c r="Q1136" s="36">
        <f t="shared" si="57"/>
        <v>1.0043583333333333E-2</v>
      </c>
      <c r="R1136" s="36">
        <f t="shared" si="58"/>
        <v>2.729175E-2</v>
      </c>
      <c r="S1136" s="37">
        <f t="shared" si="59"/>
        <v>-1.7248166666666669E-2</v>
      </c>
      <c r="T1136" s="37" t="s">
        <v>27</v>
      </c>
      <c r="U1136" s="37" t="s">
        <v>27</v>
      </c>
    </row>
    <row r="1137" spans="1:21" x14ac:dyDescent="0.2">
      <c r="A1137" s="34">
        <v>7.6779999999999999E-3</v>
      </c>
      <c r="B1137" s="34">
        <v>2.9572999999999999E-2</v>
      </c>
      <c r="C1137" s="34">
        <v>2.8967E-2</v>
      </c>
      <c r="D1137" s="34">
        <v>0</v>
      </c>
      <c r="E1137" s="34">
        <v>4.0689999999999997E-3</v>
      </c>
      <c r="F1137" s="34">
        <v>0</v>
      </c>
      <c r="G1137" s="34">
        <v>0</v>
      </c>
      <c r="H1137" s="34">
        <v>7.7520000000000002E-3</v>
      </c>
      <c r="I1137" s="34">
        <v>0</v>
      </c>
      <c r="J1137" s="34">
        <v>1.8873000000000001E-2</v>
      </c>
      <c r="K1137" s="34">
        <v>0</v>
      </c>
      <c r="L1137" s="34">
        <v>0</v>
      </c>
      <c r="M1137" s="35">
        <v>4.0043000000000002E-2</v>
      </c>
      <c r="N1137" s="35">
        <v>6.1357000000000002E-2</v>
      </c>
      <c r="O1137" s="35">
        <v>0</v>
      </c>
      <c r="P1137" s="35">
        <v>0</v>
      </c>
      <c r="Q1137" s="36">
        <f t="shared" si="57"/>
        <v>8.0759999999999998E-3</v>
      </c>
      <c r="R1137" s="36">
        <f t="shared" si="58"/>
        <v>2.5350000000000001E-2</v>
      </c>
      <c r="S1137" s="37">
        <f t="shared" si="59"/>
        <v>-1.7274000000000001E-2</v>
      </c>
      <c r="T1137" s="37" t="s">
        <v>558</v>
      </c>
      <c r="U1137" s="37" t="s">
        <v>558</v>
      </c>
    </row>
    <row r="1138" spans="1:21" x14ac:dyDescent="0.2">
      <c r="A1138" s="34">
        <v>0</v>
      </c>
      <c r="B1138" s="34">
        <v>0</v>
      </c>
      <c r="C1138" s="34">
        <v>1.8769999999999998E-2</v>
      </c>
      <c r="D1138" s="34">
        <v>0</v>
      </c>
      <c r="E1138" s="34">
        <v>0</v>
      </c>
      <c r="F1138" s="34">
        <v>0</v>
      </c>
      <c r="G1138" s="34">
        <v>6.5469999999999999E-3</v>
      </c>
      <c r="H1138" s="34">
        <v>0</v>
      </c>
      <c r="I1138" s="34">
        <v>0</v>
      </c>
      <c r="J1138" s="34">
        <v>2.1243000000000001E-2</v>
      </c>
      <c r="K1138" s="34">
        <v>0</v>
      </c>
      <c r="L1138" s="34">
        <v>0</v>
      </c>
      <c r="M1138" s="35">
        <v>4.2138000000000002E-2</v>
      </c>
      <c r="N1138" s="35">
        <v>4.4234000000000002E-2</v>
      </c>
      <c r="O1138" s="35">
        <v>0</v>
      </c>
      <c r="P1138" s="35">
        <v>0</v>
      </c>
      <c r="Q1138" s="36">
        <f t="shared" si="57"/>
        <v>3.8800000000000002E-3</v>
      </c>
      <c r="R1138" s="36">
        <f t="shared" si="58"/>
        <v>2.1593000000000001E-2</v>
      </c>
      <c r="S1138" s="37">
        <f t="shared" si="59"/>
        <v>-1.7713E-2</v>
      </c>
      <c r="T1138" s="37" t="s">
        <v>219</v>
      </c>
      <c r="U1138" s="37" t="s">
        <v>218</v>
      </c>
    </row>
    <row r="1139" spans="1:21" x14ac:dyDescent="0.2">
      <c r="A1139" s="34">
        <v>5.8389999999999996E-3</v>
      </c>
      <c r="B1139" s="34">
        <v>7.1429000000000006E-2</v>
      </c>
      <c r="C1139" s="34">
        <v>8.7633000000000003E-2</v>
      </c>
      <c r="D1139" s="34">
        <v>0</v>
      </c>
      <c r="E1139" s="34">
        <v>0</v>
      </c>
      <c r="F1139" s="34">
        <v>8.8816000000000006E-2</v>
      </c>
      <c r="G1139" s="34">
        <v>0</v>
      </c>
      <c r="H1139" s="34">
        <v>4.6956999999999999E-2</v>
      </c>
      <c r="I1139" s="34">
        <v>0</v>
      </c>
      <c r="J1139" s="34">
        <v>0</v>
      </c>
      <c r="K1139" s="34">
        <v>0</v>
      </c>
      <c r="L1139" s="34">
        <v>0</v>
      </c>
      <c r="M1139" s="35">
        <v>8.3642999999999995E-2</v>
      </c>
      <c r="N1139" s="35">
        <v>9.2917E-2</v>
      </c>
      <c r="O1139" s="35">
        <v>0</v>
      </c>
      <c r="P1139" s="35">
        <v>0</v>
      </c>
      <c r="Q1139" s="36">
        <f t="shared" si="57"/>
        <v>2.5056166666666668E-2</v>
      </c>
      <c r="R1139" s="36">
        <f t="shared" si="58"/>
        <v>4.4139999999999999E-2</v>
      </c>
      <c r="S1139" s="37">
        <f t="shared" si="59"/>
        <v>-1.9083833333333331E-2</v>
      </c>
      <c r="T1139" s="37" t="s">
        <v>321</v>
      </c>
      <c r="U1139" s="37" t="s">
        <v>321</v>
      </c>
    </row>
    <row r="1140" spans="1:21" x14ac:dyDescent="0.2">
      <c r="A1140" s="34">
        <v>0</v>
      </c>
      <c r="B1140" s="34">
        <v>0</v>
      </c>
      <c r="C1140" s="34">
        <v>6.3290000000000004E-3</v>
      </c>
      <c r="D1140" s="34">
        <v>0</v>
      </c>
      <c r="E1140" s="34">
        <v>0</v>
      </c>
      <c r="F1140" s="34">
        <v>0</v>
      </c>
      <c r="G1140" s="34">
        <v>0</v>
      </c>
      <c r="H1140" s="34">
        <v>8.0809999999999996E-3</v>
      </c>
      <c r="I1140" s="34">
        <v>0</v>
      </c>
      <c r="J1140" s="34">
        <v>1.5939999999999999E-2</v>
      </c>
      <c r="K1140" s="34">
        <v>0</v>
      </c>
      <c r="L1140" s="34">
        <v>0</v>
      </c>
      <c r="M1140" s="35">
        <v>4.3778999999999998E-2</v>
      </c>
      <c r="N1140" s="35">
        <v>4.4443999999999997E-2</v>
      </c>
      <c r="O1140" s="35">
        <v>0</v>
      </c>
      <c r="P1140" s="35">
        <v>0</v>
      </c>
      <c r="Q1140" s="36">
        <f t="shared" si="57"/>
        <v>2.5291666666666665E-3</v>
      </c>
      <c r="R1140" s="36">
        <f t="shared" si="58"/>
        <v>2.2055749999999999E-2</v>
      </c>
      <c r="S1140" s="37">
        <f t="shared" si="59"/>
        <v>-1.9526583333333333E-2</v>
      </c>
      <c r="T1140" s="37" t="s">
        <v>233</v>
      </c>
      <c r="U1140" s="37" t="s">
        <v>233</v>
      </c>
    </row>
    <row r="1141" spans="1:21" x14ac:dyDescent="0.2">
      <c r="A1141" s="34">
        <v>0</v>
      </c>
      <c r="B1141" s="34">
        <v>6.4409999999999997E-3</v>
      </c>
      <c r="C1141" s="34">
        <v>0</v>
      </c>
      <c r="D1141" s="34">
        <v>2.4482E-2</v>
      </c>
      <c r="E1141" s="34">
        <v>0</v>
      </c>
      <c r="F1141" s="34">
        <v>0</v>
      </c>
      <c r="G1141" s="34">
        <v>0</v>
      </c>
      <c r="H1141" s="34">
        <v>0</v>
      </c>
      <c r="I1141" s="34">
        <v>0</v>
      </c>
      <c r="J1141" s="34">
        <v>0</v>
      </c>
      <c r="K1141" s="34">
        <v>0</v>
      </c>
      <c r="L1141" s="34">
        <v>0</v>
      </c>
      <c r="M1141" s="35">
        <v>4.5510000000000002E-2</v>
      </c>
      <c r="N1141" s="35">
        <v>4.4573000000000002E-2</v>
      </c>
      <c r="O1141" s="35">
        <v>0</v>
      </c>
      <c r="P1141" s="35">
        <v>0</v>
      </c>
      <c r="Q1141" s="36">
        <f t="shared" si="57"/>
        <v>2.5769166666666666E-3</v>
      </c>
      <c r="R1141" s="36">
        <f t="shared" si="58"/>
        <v>2.2520749999999999E-2</v>
      </c>
      <c r="S1141" s="37">
        <f t="shared" si="59"/>
        <v>-1.9943833333333334E-2</v>
      </c>
      <c r="T1141" s="37" t="s">
        <v>2702</v>
      </c>
      <c r="U1141" s="37" t="s">
        <v>2702</v>
      </c>
    </row>
    <row r="1142" spans="1:21" x14ac:dyDescent="0.2">
      <c r="A1142" s="34">
        <v>0</v>
      </c>
      <c r="B1142" s="34">
        <v>0</v>
      </c>
      <c r="C1142" s="34">
        <v>0</v>
      </c>
      <c r="D1142" s="34">
        <v>0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4">
        <v>0</v>
      </c>
      <c r="L1142" s="34">
        <v>0</v>
      </c>
      <c r="M1142" s="35">
        <v>0</v>
      </c>
      <c r="N1142" s="35">
        <v>8.0199000000000006E-2</v>
      </c>
      <c r="O1142" s="35">
        <v>0</v>
      </c>
      <c r="P1142" s="35">
        <v>0</v>
      </c>
      <c r="Q1142" s="36">
        <f t="shared" si="57"/>
        <v>0</v>
      </c>
      <c r="R1142" s="36">
        <f t="shared" si="58"/>
        <v>2.0049750000000002E-2</v>
      </c>
      <c r="S1142" s="37">
        <f t="shared" si="59"/>
        <v>-2.0049750000000002E-2</v>
      </c>
      <c r="T1142" s="37" t="s">
        <v>2439</v>
      </c>
      <c r="U1142" s="37" t="s">
        <v>2439</v>
      </c>
    </row>
    <row r="1143" spans="1:21" x14ac:dyDescent="0.2">
      <c r="A1143" s="34">
        <v>0</v>
      </c>
      <c r="B1143" s="34">
        <v>0</v>
      </c>
      <c r="C1143" s="34">
        <v>0</v>
      </c>
      <c r="D1143" s="34">
        <v>0</v>
      </c>
      <c r="E1143" s="34">
        <v>0</v>
      </c>
      <c r="F1143" s="34">
        <v>0</v>
      </c>
      <c r="G1143" s="34">
        <v>0</v>
      </c>
      <c r="H1143" s="34">
        <v>0</v>
      </c>
      <c r="I1143" s="34">
        <v>0</v>
      </c>
      <c r="J1143" s="34">
        <v>4.8375000000000001E-2</v>
      </c>
      <c r="K1143" s="34">
        <v>0</v>
      </c>
      <c r="L1143" s="34">
        <v>0</v>
      </c>
      <c r="M1143" s="35">
        <v>0</v>
      </c>
      <c r="N1143" s="35">
        <v>0.101879</v>
      </c>
      <c r="O1143" s="35">
        <v>0</v>
      </c>
      <c r="P1143" s="35">
        <v>0</v>
      </c>
      <c r="Q1143" s="36">
        <f t="shared" si="57"/>
        <v>4.0312500000000001E-3</v>
      </c>
      <c r="R1143" s="36">
        <f t="shared" si="58"/>
        <v>2.5469749999999999E-2</v>
      </c>
      <c r="S1143" s="37">
        <f t="shared" si="59"/>
        <v>-2.1438499999999999E-2</v>
      </c>
      <c r="T1143" s="37" t="s">
        <v>866</v>
      </c>
      <c r="U1143" s="37" t="s">
        <v>866</v>
      </c>
    </row>
    <row r="1144" spans="1:21" x14ac:dyDescent="0.2">
      <c r="A1144" s="34">
        <v>0</v>
      </c>
      <c r="B1144" s="34">
        <v>0</v>
      </c>
      <c r="C1144" s="34">
        <v>0</v>
      </c>
      <c r="D1144" s="34">
        <v>0</v>
      </c>
      <c r="E1144" s="34">
        <v>0</v>
      </c>
      <c r="F1144" s="34">
        <v>9.0486999999999998E-2</v>
      </c>
      <c r="G1144" s="34">
        <v>0</v>
      </c>
      <c r="H1144" s="34">
        <v>0</v>
      </c>
      <c r="I1144" s="34">
        <v>0</v>
      </c>
      <c r="J1144" s="34">
        <v>0</v>
      </c>
      <c r="K1144" s="34">
        <v>0</v>
      </c>
      <c r="L1144" s="34">
        <v>0</v>
      </c>
      <c r="M1144" s="35">
        <v>6.8525000000000003E-2</v>
      </c>
      <c r="N1144" s="35">
        <v>5.7024999999999999E-2</v>
      </c>
      <c r="O1144" s="35">
        <v>0</v>
      </c>
      <c r="P1144" s="35">
        <v>0</v>
      </c>
      <c r="Q1144" s="36">
        <f t="shared" si="57"/>
        <v>7.5405833333333332E-3</v>
      </c>
      <c r="R1144" s="36">
        <f t="shared" si="58"/>
        <v>3.1387499999999999E-2</v>
      </c>
      <c r="S1144" s="37">
        <f t="shared" si="59"/>
        <v>-2.3846916666666666E-2</v>
      </c>
      <c r="T1144" s="37" t="s">
        <v>1545</v>
      </c>
      <c r="U1144" s="37" t="s">
        <v>1545</v>
      </c>
    </row>
    <row r="1145" spans="1:21" x14ac:dyDescent="0.2">
      <c r="A1145" s="34">
        <v>0</v>
      </c>
      <c r="B1145" s="34">
        <v>0</v>
      </c>
      <c r="C1145" s="34">
        <v>0</v>
      </c>
      <c r="D1145" s="34">
        <v>0</v>
      </c>
      <c r="E1145" s="34">
        <v>5.9880000000000003E-3</v>
      </c>
      <c r="F1145" s="34">
        <v>8.1005999999999995E-2</v>
      </c>
      <c r="G1145" s="34">
        <v>0</v>
      </c>
      <c r="H1145" s="34">
        <v>0</v>
      </c>
      <c r="I1145" s="34">
        <v>0</v>
      </c>
      <c r="J1145" s="34">
        <v>1.5221E-2</v>
      </c>
      <c r="K1145" s="34">
        <v>0</v>
      </c>
      <c r="L1145" s="34">
        <v>0</v>
      </c>
      <c r="M1145" s="35">
        <v>6.5886E-2</v>
      </c>
      <c r="N1145" s="35">
        <v>7.0485000000000006E-2</v>
      </c>
      <c r="O1145" s="35">
        <v>0</v>
      </c>
      <c r="P1145" s="35">
        <v>0</v>
      </c>
      <c r="Q1145" s="36">
        <f t="shared" si="57"/>
        <v>8.517916666666665E-3</v>
      </c>
      <c r="R1145" s="36">
        <f t="shared" si="58"/>
        <v>3.4092750000000005E-2</v>
      </c>
      <c r="S1145" s="37">
        <f t="shared" si="59"/>
        <v>-2.5574833333333338E-2</v>
      </c>
      <c r="T1145" s="37" t="s">
        <v>204</v>
      </c>
      <c r="U1145" s="37" t="s">
        <v>204</v>
      </c>
    </row>
    <row r="1146" spans="1:21" x14ac:dyDescent="0.2">
      <c r="A1146" s="34">
        <v>0</v>
      </c>
      <c r="B1146" s="34">
        <v>0</v>
      </c>
      <c r="C1146" s="34">
        <v>0</v>
      </c>
      <c r="D1146" s="34">
        <v>0</v>
      </c>
      <c r="E1146" s="34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  <c r="M1146" s="35">
        <v>0</v>
      </c>
      <c r="N1146" s="35">
        <v>0.109884</v>
      </c>
      <c r="O1146" s="35">
        <v>0</v>
      </c>
      <c r="P1146" s="35">
        <v>0</v>
      </c>
      <c r="Q1146" s="36">
        <f t="shared" si="57"/>
        <v>0</v>
      </c>
      <c r="R1146" s="36">
        <f t="shared" si="58"/>
        <v>2.7470999999999999E-2</v>
      </c>
      <c r="S1146" s="37">
        <f t="shared" si="59"/>
        <v>-2.7470999999999999E-2</v>
      </c>
      <c r="T1146" s="37" t="s">
        <v>353</v>
      </c>
      <c r="U1146" s="37" t="s">
        <v>352</v>
      </c>
    </row>
    <row r="1147" spans="1:21" x14ac:dyDescent="0.2">
      <c r="A1147" s="34">
        <v>6.8547999999999998E-2</v>
      </c>
      <c r="B1147" s="34">
        <v>7.6923000000000005E-2</v>
      </c>
      <c r="C1147" s="34">
        <v>0.13713800000000001</v>
      </c>
      <c r="D1147" s="34">
        <v>0.413464</v>
      </c>
      <c r="E1147" s="34">
        <v>0.17554400000000001</v>
      </c>
      <c r="F1147" s="34">
        <v>0.17869699999999999</v>
      </c>
      <c r="G1147" s="34">
        <v>0.19986000000000001</v>
      </c>
      <c r="H1147" s="34">
        <v>0.10073699999999999</v>
      </c>
      <c r="I1147" s="34">
        <v>0.14794599999999999</v>
      </c>
      <c r="J1147" s="34">
        <v>5.7686000000000001E-2</v>
      </c>
      <c r="K1147" s="34">
        <v>0</v>
      </c>
      <c r="L1147" s="34">
        <v>0</v>
      </c>
      <c r="M1147" s="35">
        <v>0.261627</v>
      </c>
      <c r="N1147" s="35">
        <v>0.24163299999999999</v>
      </c>
      <c r="O1147" s="35">
        <v>0</v>
      </c>
      <c r="P1147" s="35">
        <v>0.132385</v>
      </c>
      <c r="Q1147" s="36">
        <f t="shared" si="57"/>
        <v>0.12971191666666665</v>
      </c>
      <c r="R1147" s="36">
        <f t="shared" si="58"/>
        <v>0.15891125</v>
      </c>
      <c r="S1147" s="37">
        <f t="shared" si="59"/>
        <v>-2.9199333333333355E-2</v>
      </c>
      <c r="T1147" s="37" t="s">
        <v>183</v>
      </c>
      <c r="U1147" s="37" t="s">
        <v>183</v>
      </c>
    </row>
    <row r="1148" spans="1:21" x14ac:dyDescent="0.2">
      <c r="A1148" s="34">
        <v>0</v>
      </c>
      <c r="B1148" s="34">
        <v>0</v>
      </c>
      <c r="C1148" s="34">
        <v>0</v>
      </c>
      <c r="D1148" s="34">
        <v>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  <c r="L1148" s="34">
        <v>0</v>
      </c>
      <c r="M1148" s="35">
        <v>6.4221E-2</v>
      </c>
      <c r="N1148" s="35">
        <v>6.6666000000000003E-2</v>
      </c>
      <c r="O1148" s="35">
        <v>0</v>
      </c>
      <c r="P1148" s="35">
        <v>0</v>
      </c>
      <c r="Q1148" s="36">
        <f t="shared" si="57"/>
        <v>0</v>
      </c>
      <c r="R1148" s="36">
        <f t="shared" si="58"/>
        <v>3.2721750000000001E-2</v>
      </c>
      <c r="S1148" s="37">
        <f t="shared" si="59"/>
        <v>-3.2721750000000001E-2</v>
      </c>
      <c r="T1148" s="37" t="s">
        <v>2411</v>
      </c>
      <c r="U1148" s="37" t="s">
        <v>2410</v>
      </c>
    </row>
    <row r="1149" spans="1:21" x14ac:dyDescent="0.2">
      <c r="A1149" s="34">
        <v>5.9763320000000002</v>
      </c>
      <c r="B1149" s="34">
        <v>5.9669239999999997</v>
      </c>
      <c r="C1149" s="34">
        <v>5.9812110000000001</v>
      </c>
      <c r="D1149" s="34">
        <v>5.975276</v>
      </c>
      <c r="E1149" s="34">
        <v>5.982634</v>
      </c>
      <c r="F1149" s="34">
        <v>5.9985470000000003</v>
      </c>
      <c r="G1149" s="34">
        <v>5.9634020000000003</v>
      </c>
      <c r="H1149" s="34">
        <v>5.9714830000000001</v>
      </c>
      <c r="I1149" s="34">
        <v>5.9813130000000001</v>
      </c>
      <c r="J1149" s="34">
        <v>5.9781459999999997</v>
      </c>
      <c r="K1149" s="34">
        <v>5.9736609999999999</v>
      </c>
      <c r="L1149" s="34">
        <v>5.971749</v>
      </c>
      <c r="M1149" s="35">
        <v>6.0480159999999996</v>
      </c>
      <c r="N1149" s="35">
        <v>6.046538</v>
      </c>
      <c r="O1149" s="35">
        <v>5.9792920000000001</v>
      </c>
      <c r="P1149" s="35">
        <v>5.9766240000000002</v>
      </c>
      <c r="Q1149" s="36">
        <f t="shared" si="57"/>
        <v>5.976723166666666</v>
      </c>
      <c r="R1149" s="36">
        <f t="shared" si="58"/>
        <v>6.0126175000000002</v>
      </c>
      <c r="S1149" s="37">
        <f t="shared" si="59"/>
        <v>-3.5894333333334139E-2</v>
      </c>
      <c r="T1149" s="37" t="s">
        <v>2748</v>
      </c>
      <c r="U1149" s="37" t="s">
        <v>2748</v>
      </c>
    </row>
    <row r="1150" spans="1:21" x14ac:dyDescent="0.2">
      <c r="A1150" s="34">
        <v>0.352941</v>
      </c>
      <c r="B1150" s="34">
        <v>0.263158</v>
      </c>
      <c r="C1150" s="34">
        <v>0</v>
      </c>
      <c r="D1150" s="34">
        <v>0.38461499999999998</v>
      </c>
      <c r="E1150" s="34">
        <v>0.45454499999999998</v>
      </c>
      <c r="F1150" s="34">
        <v>0</v>
      </c>
      <c r="G1150" s="34">
        <v>0.33333299999999999</v>
      </c>
      <c r="H1150" s="34">
        <v>0</v>
      </c>
      <c r="I1150" s="34">
        <v>0</v>
      </c>
      <c r="J1150" s="34">
        <v>0.37671199999999999</v>
      </c>
      <c r="K1150" s="34">
        <v>0.34482800000000002</v>
      </c>
      <c r="L1150" s="34">
        <v>0.466667</v>
      </c>
      <c r="M1150" s="35">
        <v>0.51515200000000005</v>
      </c>
      <c r="N1150" s="35">
        <v>0.214286</v>
      </c>
      <c r="O1150" s="35">
        <v>0.41935499999999998</v>
      </c>
      <c r="P1150" s="35">
        <v>0</v>
      </c>
      <c r="Q1150" s="36">
        <f t="shared" si="57"/>
        <v>0.24806658333333334</v>
      </c>
      <c r="R1150" s="36">
        <f t="shared" si="58"/>
        <v>0.28719824999999999</v>
      </c>
      <c r="S1150" s="37">
        <f t="shared" si="59"/>
        <v>-3.9131666666666648E-2</v>
      </c>
      <c r="T1150" s="37" t="s">
        <v>2829</v>
      </c>
      <c r="U1150" s="37" t="s">
        <v>2829</v>
      </c>
    </row>
    <row r="1151" spans="1:21" x14ac:dyDescent="0.2">
      <c r="A1151" s="34">
        <v>0.75784700000000005</v>
      </c>
      <c r="B1151" s="34">
        <v>1.0205</v>
      </c>
      <c r="C1151" s="34">
        <v>0.98023000000000005</v>
      </c>
      <c r="D1151" s="34">
        <v>0.190056</v>
      </c>
      <c r="E1151" s="34">
        <v>0.79854599999999998</v>
      </c>
      <c r="F1151" s="34">
        <v>0.54492300000000005</v>
      </c>
      <c r="G1151" s="34">
        <v>0.34987699999999999</v>
      </c>
      <c r="H1151" s="34">
        <v>0.89536700000000002</v>
      </c>
      <c r="I1151" s="34">
        <v>0.11186400000000001</v>
      </c>
      <c r="J1151" s="34">
        <v>3.4602490000000001</v>
      </c>
      <c r="K1151" s="34">
        <v>2.1176970000000002</v>
      </c>
      <c r="L1151" s="34">
        <v>2.2451240000000001</v>
      </c>
      <c r="M1151" s="35">
        <v>0.53097300000000003</v>
      </c>
      <c r="N1151" s="35">
        <v>0.94310000000000005</v>
      </c>
      <c r="O1151" s="35">
        <v>2.5009540000000001</v>
      </c>
      <c r="P1151" s="35">
        <v>0.69917899999999999</v>
      </c>
      <c r="Q1151" s="36">
        <f t="shared" si="57"/>
        <v>1.1226900000000002</v>
      </c>
      <c r="R1151" s="36">
        <f t="shared" si="58"/>
        <v>1.1685515000000002</v>
      </c>
      <c r="S1151" s="37">
        <f t="shared" si="59"/>
        <v>-4.5861499999999999E-2</v>
      </c>
      <c r="T1151" s="37" t="s">
        <v>170</v>
      </c>
      <c r="U1151" s="37" t="s">
        <v>169</v>
      </c>
    </row>
    <row r="1152" spans="1:21" x14ac:dyDescent="0.2">
      <c r="A1152" s="34">
        <v>4.1186E-2</v>
      </c>
      <c r="B1152" s="34">
        <v>3.3897999999999998E-2</v>
      </c>
      <c r="C1152" s="34">
        <v>0</v>
      </c>
      <c r="D1152" s="34">
        <v>5.6133000000000002E-2</v>
      </c>
      <c r="E1152" s="34">
        <v>0</v>
      </c>
      <c r="F1152" s="34">
        <v>0</v>
      </c>
      <c r="G1152" s="34">
        <v>0</v>
      </c>
      <c r="H1152" s="34">
        <v>0</v>
      </c>
      <c r="I1152" s="34">
        <v>0</v>
      </c>
      <c r="J1152" s="34">
        <v>2.5368999999999999E-2</v>
      </c>
      <c r="K1152" s="34">
        <v>0</v>
      </c>
      <c r="L1152" s="34">
        <v>2.6731000000000001E-2</v>
      </c>
      <c r="M1152" s="35">
        <v>0.132939</v>
      </c>
      <c r="N1152" s="35">
        <v>0.11505700000000001</v>
      </c>
      <c r="O1152" s="35">
        <v>0</v>
      </c>
      <c r="P1152" s="35">
        <v>0</v>
      </c>
      <c r="Q1152" s="36">
        <f t="shared" si="57"/>
        <v>1.5276416666666667E-2</v>
      </c>
      <c r="R1152" s="36">
        <f t="shared" si="58"/>
        <v>6.1998999999999999E-2</v>
      </c>
      <c r="S1152" s="37">
        <f t="shared" si="59"/>
        <v>-4.6722583333333331E-2</v>
      </c>
      <c r="T1152" s="37" t="s">
        <v>228</v>
      </c>
      <c r="U1152" s="37" t="s">
        <v>227</v>
      </c>
    </row>
    <row r="1153" spans="1:21" x14ac:dyDescent="0.2">
      <c r="A1153" s="34">
        <v>0</v>
      </c>
      <c r="B1153" s="34">
        <v>0</v>
      </c>
      <c r="C1153" s="34">
        <v>0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0.13264999999999999</v>
      </c>
      <c r="J1153" s="34">
        <v>0</v>
      </c>
      <c r="K1153" s="34">
        <v>0</v>
      </c>
      <c r="L1153" s="34">
        <v>0</v>
      </c>
      <c r="M1153" s="35">
        <v>6.2780000000000002E-2</v>
      </c>
      <c r="N1153" s="35">
        <v>0.18010000000000001</v>
      </c>
      <c r="O1153" s="35">
        <v>0</v>
      </c>
      <c r="P1153" s="35">
        <v>0</v>
      </c>
      <c r="Q1153" s="36">
        <f t="shared" si="57"/>
        <v>1.1054166666666665E-2</v>
      </c>
      <c r="R1153" s="36">
        <f t="shared" si="58"/>
        <v>6.0720000000000003E-2</v>
      </c>
      <c r="S1153" s="37">
        <f t="shared" si="59"/>
        <v>-4.966583333333334E-2</v>
      </c>
      <c r="T1153" s="37" t="s">
        <v>209</v>
      </c>
      <c r="U1153" s="37" t="s">
        <v>208</v>
      </c>
    </row>
    <row r="1154" spans="1:21" x14ac:dyDescent="0.2">
      <c r="A1154" s="34">
        <v>6.9947999999999996E-2</v>
      </c>
      <c r="B1154" s="34">
        <v>0.10784299999999999</v>
      </c>
      <c r="C1154" s="34">
        <v>8.2494999999999999E-2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0</v>
      </c>
      <c r="M1154" s="35">
        <v>3.9098000000000001E-2</v>
      </c>
      <c r="N1154" s="35">
        <v>0.104978</v>
      </c>
      <c r="O1154" s="35">
        <v>2.1781999999999999E-2</v>
      </c>
      <c r="P1154" s="35">
        <v>0.128048</v>
      </c>
      <c r="Q1154" s="36">
        <f t="shared" si="57"/>
        <v>2.1690500000000001E-2</v>
      </c>
      <c r="R1154" s="36">
        <f t="shared" si="58"/>
        <v>7.34765E-2</v>
      </c>
      <c r="S1154" s="37">
        <f t="shared" si="59"/>
        <v>-5.1785999999999999E-2</v>
      </c>
      <c r="T1154" s="37" t="s">
        <v>217</v>
      </c>
      <c r="U1154" s="37" t="s">
        <v>216</v>
      </c>
    </row>
    <row r="1155" spans="1:21" x14ac:dyDescent="0.2">
      <c r="A1155" s="34">
        <v>0.19272900000000001</v>
      </c>
      <c r="B1155" s="34">
        <v>9.3418000000000001E-2</v>
      </c>
      <c r="C1155" s="34">
        <v>0</v>
      </c>
      <c r="D1155" s="34">
        <v>0.234237</v>
      </c>
      <c r="E1155" s="34">
        <v>0</v>
      </c>
      <c r="F1155" s="34">
        <v>0.23658799999999999</v>
      </c>
      <c r="G1155" s="34">
        <v>0.124183</v>
      </c>
      <c r="H1155" s="34">
        <v>0</v>
      </c>
      <c r="I1155" s="34">
        <v>0.18837300000000001</v>
      </c>
      <c r="J1155" s="34">
        <v>0.42109400000000002</v>
      </c>
      <c r="K1155" s="34">
        <v>0.26663799999999999</v>
      </c>
      <c r="L1155" s="34">
        <v>0.15942000000000001</v>
      </c>
      <c r="M1155" s="35">
        <v>0.31252200000000002</v>
      </c>
      <c r="N1155" s="35">
        <v>0.33595799999999998</v>
      </c>
      <c r="O1155" s="35">
        <v>0.201681</v>
      </c>
      <c r="P1155" s="35">
        <v>0</v>
      </c>
      <c r="Q1155" s="36">
        <f t="shared" si="57"/>
        <v>0.15972333333333333</v>
      </c>
      <c r="R1155" s="36">
        <f t="shared" si="58"/>
        <v>0.21254024999999999</v>
      </c>
      <c r="S1155" s="37">
        <f t="shared" si="59"/>
        <v>-5.2816916666666658E-2</v>
      </c>
      <c r="T1155" s="37" t="s">
        <v>2830</v>
      </c>
      <c r="U1155" s="37" t="s">
        <v>2830</v>
      </c>
    </row>
    <row r="1156" spans="1:21" x14ac:dyDescent="0.2">
      <c r="A1156" s="34">
        <v>0.15640999999999999</v>
      </c>
      <c r="B1156" s="34">
        <v>0.14352500000000001</v>
      </c>
      <c r="C1156" s="34">
        <v>0.10489800000000001</v>
      </c>
      <c r="D1156" s="34">
        <v>6.9099999999999995E-2</v>
      </c>
      <c r="E1156" s="34">
        <v>0.22356899999999999</v>
      </c>
      <c r="F1156" s="34">
        <v>0.13322999999999999</v>
      </c>
      <c r="G1156" s="34">
        <v>0.12670799999999999</v>
      </c>
      <c r="H1156" s="34">
        <v>0.19959399999999999</v>
      </c>
      <c r="I1156" s="34">
        <v>8.0380999999999994E-2</v>
      </c>
      <c r="J1156" s="34">
        <v>0.66173499999999996</v>
      </c>
      <c r="K1156" s="34">
        <v>0.47480600000000001</v>
      </c>
      <c r="L1156" s="34">
        <v>0.63160300000000003</v>
      </c>
      <c r="M1156" s="35">
        <v>0.20651800000000001</v>
      </c>
      <c r="N1156" s="35">
        <v>0.36678300000000003</v>
      </c>
      <c r="O1156" s="35">
        <v>0.48554799999999998</v>
      </c>
      <c r="P1156" s="35">
        <v>0.15954199999999999</v>
      </c>
      <c r="Q1156" s="36">
        <f t="shared" si="57"/>
        <v>0.25046324999999997</v>
      </c>
      <c r="R1156" s="36">
        <f t="shared" si="58"/>
        <v>0.30459775</v>
      </c>
      <c r="S1156" s="37">
        <f t="shared" si="59"/>
        <v>-5.413450000000003E-2</v>
      </c>
      <c r="T1156" s="37" t="s">
        <v>191</v>
      </c>
      <c r="U1156" s="37" t="s">
        <v>190</v>
      </c>
    </row>
    <row r="1157" spans="1:21" x14ac:dyDescent="0.2">
      <c r="A1157" s="34">
        <v>0</v>
      </c>
      <c r="B1157" s="34">
        <v>0</v>
      </c>
      <c r="C1157" s="34">
        <v>0</v>
      </c>
      <c r="D1157" s="34">
        <v>0</v>
      </c>
      <c r="E1157" s="34">
        <v>0</v>
      </c>
      <c r="F1157" s="34">
        <v>0</v>
      </c>
      <c r="G1157" s="34">
        <v>0</v>
      </c>
      <c r="H1157" s="34">
        <v>0</v>
      </c>
      <c r="I1157" s="34">
        <v>0</v>
      </c>
      <c r="J1157" s="34">
        <v>0</v>
      </c>
      <c r="K1157" s="34">
        <v>0</v>
      </c>
      <c r="L1157" s="34">
        <v>0</v>
      </c>
      <c r="M1157" s="35">
        <v>0</v>
      </c>
      <c r="N1157" s="35">
        <v>0.21710599999999999</v>
      </c>
      <c r="O1157" s="35">
        <v>0</v>
      </c>
      <c r="P1157" s="35">
        <v>0</v>
      </c>
      <c r="Q1157" s="36">
        <f t="shared" si="57"/>
        <v>0</v>
      </c>
      <c r="R1157" s="36">
        <f t="shared" si="58"/>
        <v>5.4276499999999998E-2</v>
      </c>
      <c r="S1157" s="37">
        <f t="shared" si="59"/>
        <v>-5.4276499999999998E-2</v>
      </c>
      <c r="T1157" s="37" t="s">
        <v>180</v>
      </c>
      <c r="U1157" s="37" t="s">
        <v>180</v>
      </c>
    </row>
    <row r="1158" spans="1:21" x14ac:dyDescent="0.2">
      <c r="A1158" s="34">
        <v>0.160667</v>
      </c>
      <c r="B1158" s="34">
        <v>0.206675</v>
      </c>
      <c r="C1158" s="34">
        <v>0</v>
      </c>
      <c r="D1158" s="34">
        <v>0.27647100000000002</v>
      </c>
      <c r="E1158" s="34">
        <v>0.34673500000000002</v>
      </c>
      <c r="F1158" s="34">
        <v>0.21917400000000001</v>
      </c>
      <c r="G1158" s="34">
        <v>0.13553699999999999</v>
      </c>
      <c r="H1158" s="34">
        <v>0.127306</v>
      </c>
      <c r="I1158" s="34">
        <v>0.102933</v>
      </c>
      <c r="J1158" s="34">
        <v>0.64213600000000004</v>
      </c>
      <c r="K1158" s="34">
        <v>0.26710200000000001</v>
      </c>
      <c r="L1158" s="34">
        <v>0.38359399999999999</v>
      </c>
      <c r="M1158" s="35">
        <v>0.36648599999999998</v>
      </c>
      <c r="N1158" s="35">
        <v>0.426483</v>
      </c>
      <c r="O1158" s="35">
        <v>0.30414200000000002</v>
      </c>
      <c r="P1158" s="35">
        <v>9.0925000000000006E-2</v>
      </c>
      <c r="Q1158" s="36">
        <f t="shared" si="57"/>
        <v>0.23902749999999998</v>
      </c>
      <c r="R1158" s="36">
        <f t="shared" si="58"/>
        <v>0.29700899999999997</v>
      </c>
      <c r="S1158" s="37">
        <f t="shared" si="59"/>
        <v>-5.7981499999999991E-2</v>
      </c>
      <c r="T1158" s="37" t="s">
        <v>189</v>
      </c>
      <c r="U1158" s="37" t="s">
        <v>188</v>
      </c>
    </row>
    <row r="1159" spans="1:21" x14ac:dyDescent="0.2">
      <c r="A1159" s="34">
        <v>0</v>
      </c>
      <c r="B1159" s="34">
        <v>0</v>
      </c>
      <c r="C1159" s="34">
        <v>0</v>
      </c>
      <c r="D1159" s="34">
        <v>6.7226999999999995E-2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4">
        <v>0</v>
      </c>
      <c r="M1159" s="35">
        <v>0.113208</v>
      </c>
      <c r="N1159" s="35">
        <v>0.21244299999999999</v>
      </c>
      <c r="O1159" s="35">
        <v>0</v>
      </c>
      <c r="P1159" s="35">
        <v>0</v>
      </c>
      <c r="Q1159" s="36">
        <f t="shared" si="57"/>
        <v>5.6022499999999996E-3</v>
      </c>
      <c r="R1159" s="36">
        <f t="shared" si="58"/>
        <v>8.1412750000000006E-2</v>
      </c>
      <c r="S1159" s="37">
        <f t="shared" si="59"/>
        <v>-7.5810500000000003E-2</v>
      </c>
      <c r="T1159" s="37" t="s">
        <v>185</v>
      </c>
      <c r="U1159" s="37" t="s">
        <v>184</v>
      </c>
    </row>
    <row r="1160" spans="1:21" x14ac:dyDescent="0.2">
      <c r="A1160" s="34">
        <v>0.73524400000000001</v>
      </c>
      <c r="B1160" s="34">
        <v>0.56094900000000003</v>
      </c>
      <c r="C1160" s="34">
        <v>0.55145</v>
      </c>
      <c r="D1160" s="34">
        <v>0.57986899999999997</v>
      </c>
      <c r="E1160" s="34">
        <v>0.59924100000000002</v>
      </c>
      <c r="F1160" s="34">
        <v>0.64786900000000003</v>
      </c>
      <c r="G1160" s="34">
        <v>0.65333200000000002</v>
      </c>
      <c r="H1160" s="34">
        <v>0.62294799999999995</v>
      </c>
      <c r="I1160" s="34">
        <v>0.53047999999999995</v>
      </c>
      <c r="J1160" s="34">
        <v>0.63945200000000002</v>
      </c>
      <c r="K1160" s="34">
        <v>0.70380299999999996</v>
      </c>
      <c r="L1160" s="34">
        <v>0.67285399999999995</v>
      </c>
      <c r="M1160" s="35">
        <v>0.69928400000000002</v>
      </c>
      <c r="N1160" s="35">
        <v>0.74361200000000005</v>
      </c>
      <c r="O1160" s="35">
        <v>0.70030700000000001</v>
      </c>
      <c r="P1160" s="35">
        <v>0.66833200000000004</v>
      </c>
      <c r="Q1160" s="36">
        <f t="shared" si="57"/>
        <v>0.62479091666666664</v>
      </c>
      <c r="R1160" s="36">
        <f t="shared" si="58"/>
        <v>0.70288375000000003</v>
      </c>
      <c r="S1160" s="37">
        <f t="shared" si="59"/>
        <v>-7.8092833333333389E-2</v>
      </c>
      <c r="T1160" s="37" t="s">
        <v>177</v>
      </c>
      <c r="U1160" s="37" t="s">
        <v>177</v>
      </c>
    </row>
    <row r="1161" spans="1:21" x14ac:dyDescent="0.2">
      <c r="A1161" s="34">
        <v>0</v>
      </c>
      <c r="B1161" s="34">
        <v>0</v>
      </c>
      <c r="C1161" s="34">
        <v>0</v>
      </c>
      <c r="D1161" s="34">
        <v>0</v>
      </c>
      <c r="E1161" s="34">
        <v>7.0299999999999998E-3</v>
      </c>
      <c r="F1161" s="34">
        <v>0</v>
      </c>
      <c r="G1161" s="34">
        <v>0</v>
      </c>
      <c r="H1161" s="34">
        <v>0</v>
      </c>
      <c r="I1161" s="34">
        <v>0</v>
      </c>
      <c r="J1161" s="34">
        <v>0</v>
      </c>
      <c r="K1161" s="34">
        <v>0</v>
      </c>
      <c r="L1161" s="34">
        <v>3.7509000000000001E-2</v>
      </c>
      <c r="M1161" s="35">
        <v>0.17941599999999999</v>
      </c>
      <c r="N1161" s="35">
        <v>0.19095899999999999</v>
      </c>
      <c r="O1161" s="35">
        <v>0</v>
      </c>
      <c r="P1161" s="35">
        <v>0</v>
      </c>
      <c r="Q1161" s="36">
        <f t="shared" si="57"/>
        <v>3.7115833333333337E-3</v>
      </c>
      <c r="R1161" s="36">
        <f t="shared" si="58"/>
        <v>9.2593750000000002E-2</v>
      </c>
      <c r="S1161" s="37">
        <f t="shared" si="59"/>
        <v>-8.8882166666666665E-2</v>
      </c>
      <c r="T1161" s="37" t="s">
        <v>193</v>
      </c>
      <c r="U1161" s="37" t="s">
        <v>192</v>
      </c>
    </row>
    <row r="1162" spans="1:21" x14ac:dyDescent="0.2">
      <c r="A1162" s="34">
        <v>1.5611E-2</v>
      </c>
      <c r="B1162" s="34">
        <v>5.0916000000000003E-2</v>
      </c>
      <c r="C1162" s="34">
        <v>0.12805</v>
      </c>
      <c r="D1162" s="34">
        <v>6.7741999999999997E-2</v>
      </c>
      <c r="E1162" s="34">
        <v>0</v>
      </c>
      <c r="F1162" s="34">
        <v>9.6346000000000001E-2</v>
      </c>
      <c r="G1162" s="34">
        <v>0.35995700000000003</v>
      </c>
      <c r="H1162" s="34">
        <v>9.3460000000000001E-3</v>
      </c>
      <c r="I1162" s="34">
        <v>0</v>
      </c>
      <c r="J1162" s="34">
        <v>3.5409999999999997E-2</v>
      </c>
      <c r="K1162" s="34">
        <v>3.8697000000000002E-2</v>
      </c>
      <c r="L1162" s="34">
        <v>4.2429000000000001E-2</v>
      </c>
      <c r="M1162" s="35">
        <v>0.27717199999999997</v>
      </c>
      <c r="N1162" s="35">
        <v>0.31385800000000003</v>
      </c>
      <c r="O1162" s="35">
        <v>0</v>
      </c>
      <c r="P1162" s="35">
        <v>5.8007999999999997E-2</v>
      </c>
      <c r="Q1162" s="36">
        <f t="shared" si="57"/>
        <v>7.0375333333333345E-2</v>
      </c>
      <c r="R1162" s="36">
        <f t="shared" si="58"/>
        <v>0.1622595</v>
      </c>
      <c r="S1162" s="37">
        <f t="shared" si="59"/>
        <v>-9.1884166666666656E-2</v>
      </c>
      <c r="T1162" s="37" t="s">
        <v>187</v>
      </c>
      <c r="U1162" s="37" t="s">
        <v>186</v>
      </c>
    </row>
    <row r="1163" spans="1:21" x14ac:dyDescent="0.2">
      <c r="A1163" s="34">
        <v>0.108607</v>
      </c>
      <c r="B1163" s="34">
        <v>4.3741000000000002E-2</v>
      </c>
      <c r="C1163" s="34">
        <v>5.169E-2</v>
      </c>
      <c r="D1163" s="34">
        <v>0</v>
      </c>
      <c r="E1163" s="34">
        <v>5.3434000000000002E-2</v>
      </c>
      <c r="F1163" s="34">
        <v>0.33707100000000001</v>
      </c>
      <c r="G1163" s="34">
        <v>0.243723</v>
      </c>
      <c r="H1163" s="34">
        <v>6.9606000000000001E-2</v>
      </c>
      <c r="I1163" s="34">
        <v>0.28099099999999999</v>
      </c>
      <c r="J1163" s="34">
        <v>0.11071499999999999</v>
      </c>
      <c r="K1163" s="34">
        <v>0</v>
      </c>
      <c r="L1163" s="34">
        <v>0</v>
      </c>
      <c r="M1163" s="35">
        <v>0.43426799999999999</v>
      </c>
      <c r="N1163" s="35">
        <v>0.22981799999999999</v>
      </c>
      <c r="O1163" s="35">
        <v>5.0799999999999998E-2</v>
      </c>
      <c r="P1163" s="35">
        <v>9.1314000000000006E-2</v>
      </c>
      <c r="Q1163" s="36">
        <f t="shared" si="57"/>
        <v>0.10829816666666665</v>
      </c>
      <c r="R1163" s="36">
        <f t="shared" si="58"/>
        <v>0.20155000000000001</v>
      </c>
      <c r="S1163" s="37">
        <f t="shared" si="59"/>
        <v>-9.3251833333333353E-2</v>
      </c>
      <c r="T1163" s="37" t="s">
        <v>182</v>
      </c>
      <c r="U1163" s="37" t="s">
        <v>181</v>
      </c>
    </row>
    <row r="1164" spans="1:21" x14ac:dyDescent="0.2">
      <c r="A1164" s="34">
        <v>1.1740699999999999</v>
      </c>
      <c r="B1164" s="34">
        <v>2.5279180000000001</v>
      </c>
      <c r="C1164" s="34">
        <v>0.91711399999999998</v>
      </c>
      <c r="D1164" s="34">
        <v>0.58931900000000004</v>
      </c>
      <c r="E1164" s="34">
        <v>1.8240670000000001</v>
      </c>
      <c r="F1164" s="34">
        <v>1.220237</v>
      </c>
      <c r="G1164" s="34">
        <v>0.816021</v>
      </c>
      <c r="H1164" s="34">
        <v>1.220642</v>
      </c>
      <c r="I1164" s="34">
        <v>0.81945199999999996</v>
      </c>
      <c r="J1164" s="34">
        <v>5.6014369999999998</v>
      </c>
      <c r="K1164" s="34">
        <v>4.3248930000000003</v>
      </c>
      <c r="L1164" s="34">
        <v>4.427689</v>
      </c>
      <c r="M1164" s="35">
        <v>1.5601879999999999</v>
      </c>
      <c r="N1164" s="35">
        <v>1.8978790000000001</v>
      </c>
      <c r="O1164" s="35">
        <v>4.7548159999999999</v>
      </c>
      <c r="P1164" s="35">
        <v>0.70614299999999997</v>
      </c>
      <c r="Q1164" s="36">
        <f t="shared" si="57"/>
        <v>2.1219049166666664</v>
      </c>
      <c r="R1164" s="36">
        <f t="shared" si="58"/>
        <v>2.2297565000000001</v>
      </c>
      <c r="S1164" s="37">
        <f t="shared" si="59"/>
        <v>-0.10785158333333378</v>
      </c>
      <c r="T1164" s="37" t="s">
        <v>167</v>
      </c>
      <c r="U1164" s="37" t="s">
        <v>166</v>
      </c>
    </row>
    <row r="1165" spans="1:21" x14ac:dyDescent="0.2">
      <c r="A1165" s="34">
        <v>0</v>
      </c>
      <c r="B1165" s="34">
        <v>6.2992000000000006E-2</v>
      </c>
      <c r="C1165" s="34">
        <v>0</v>
      </c>
      <c r="D1165" s="34">
        <v>0</v>
      </c>
      <c r="E1165" s="34">
        <v>0.126996</v>
      </c>
      <c r="F1165" s="34">
        <v>0</v>
      </c>
      <c r="G1165" s="34">
        <v>6.8451999999999999E-2</v>
      </c>
      <c r="H1165" s="34">
        <v>7.3891999999999999E-2</v>
      </c>
      <c r="I1165" s="34">
        <v>0</v>
      </c>
      <c r="J1165" s="34">
        <v>2.6724489999999999</v>
      </c>
      <c r="K1165" s="34">
        <v>1.4005289999999999</v>
      </c>
      <c r="L1165" s="34">
        <v>1.7046619999999999</v>
      </c>
      <c r="M1165" s="35">
        <v>0.30042600000000003</v>
      </c>
      <c r="N1165" s="35">
        <v>0.32933099999999998</v>
      </c>
      <c r="O1165" s="35">
        <v>1.7852060000000001</v>
      </c>
      <c r="P1165" s="35">
        <v>5.6757000000000002E-2</v>
      </c>
      <c r="Q1165" s="36">
        <f t="shared" si="57"/>
        <v>0.50916433333333333</v>
      </c>
      <c r="R1165" s="36">
        <f t="shared" si="58"/>
        <v>0.61792999999999998</v>
      </c>
      <c r="S1165" s="37">
        <f t="shared" si="59"/>
        <v>-0.10876566666666665</v>
      </c>
      <c r="T1165" s="37" t="s">
        <v>174</v>
      </c>
      <c r="U1165" s="37" t="s">
        <v>173</v>
      </c>
    </row>
    <row r="1166" spans="1:21" x14ac:dyDescent="0.2">
      <c r="A1166" s="34">
        <v>0</v>
      </c>
      <c r="B1166" s="34">
        <v>0</v>
      </c>
      <c r="C1166" s="34">
        <v>0</v>
      </c>
      <c r="D1166" s="34">
        <v>0</v>
      </c>
      <c r="E1166" s="34">
        <v>0</v>
      </c>
      <c r="F1166" s="34">
        <v>0</v>
      </c>
      <c r="G1166" s="34">
        <v>0</v>
      </c>
      <c r="H1166" s="34">
        <v>0</v>
      </c>
      <c r="I1166" s="34">
        <v>0</v>
      </c>
      <c r="J1166" s="34">
        <v>1.9040000000000001E-3</v>
      </c>
      <c r="K1166" s="34">
        <v>0</v>
      </c>
      <c r="L1166" s="34">
        <v>0</v>
      </c>
      <c r="M1166" s="35">
        <v>4.6317999999999998E-2</v>
      </c>
      <c r="N1166" s="35">
        <v>0.144451</v>
      </c>
      <c r="O1166" s="35">
        <v>0.92817799999999995</v>
      </c>
      <c r="P1166" s="35">
        <v>3.6562999999999998E-2</v>
      </c>
      <c r="Q1166" s="36">
        <f t="shared" si="57"/>
        <v>1.5866666666666668E-4</v>
      </c>
      <c r="R1166" s="36">
        <f t="shared" si="58"/>
        <v>0.28887750000000001</v>
      </c>
      <c r="S1166" s="37">
        <f t="shared" si="59"/>
        <v>-0.28871883333333337</v>
      </c>
      <c r="T1166" s="37" t="s">
        <v>201</v>
      </c>
      <c r="U1166" s="37" t="s">
        <v>200</v>
      </c>
    </row>
    <row r="1167" spans="1:21" x14ac:dyDescent="0.2">
      <c r="A1167" s="34">
        <v>0.64528799999999997</v>
      </c>
      <c r="B1167" s="34">
        <v>0.56104699999999996</v>
      </c>
      <c r="C1167" s="34">
        <v>0.614093</v>
      </c>
      <c r="D1167" s="34">
        <v>1.1946570000000001</v>
      </c>
      <c r="E1167" s="34">
        <v>0.34426000000000001</v>
      </c>
      <c r="F1167" s="34">
        <v>0.65802899999999998</v>
      </c>
      <c r="G1167" s="34">
        <v>0.99814499999999995</v>
      </c>
      <c r="H1167" s="34">
        <v>0.50335300000000005</v>
      </c>
      <c r="I1167" s="34">
        <v>0.46222999999999997</v>
      </c>
      <c r="J1167" s="34">
        <v>0.13625499999999999</v>
      </c>
      <c r="K1167" s="34">
        <v>0.10285</v>
      </c>
      <c r="L1167" s="34">
        <v>0.105852</v>
      </c>
      <c r="M1167" s="35">
        <v>1.5102899999999999</v>
      </c>
      <c r="N1167" s="35">
        <v>1.2297940000000001</v>
      </c>
      <c r="O1167" s="35">
        <v>8.7863999999999998E-2</v>
      </c>
      <c r="P1167" s="35">
        <v>0.44918400000000003</v>
      </c>
      <c r="Q1167" s="36">
        <f t="shared" si="57"/>
        <v>0.52717158333333336</v>
      </c>
      <c r="R1167" s="36">
        <f t="shared" si="58"/>
        <v>0.81928299999999998</v>
      </c>
      <c r="S1167" s="37">
        <f t="shared" si="59"/>
        <v>-0.29211141666666662</v>
      </c>
      <c r="T1167" s="37" t="s">
        <v>172</v>
      </c>
      <c r="U1167" s="37" t="s">
        <v>171</v>
      </c>
    </row>
    <row r="1168" spans="1:21" x14ac:dyDescent="0.2">
      <c r="A1168" s="34">
        <v>10.823328</v>
      </c>
      <c r="B1168" s="34">
        <v>10.813805</v>
      </c>
      <c r="C1168" s="34">
        <v>11.801221</v>
      </c>
      <c r="D1168" s="34">
        <v>10.75155</v>
      </c>
      <c r="E1168" s="34">
        <v>10.820732</v>
      </c>
      <c r="F1168" s="34">
        <v>10.803931</v>
      </c>
      <c r="G1168" s="34">
        <v>10.777426</v>
      </c>
      <c r="H1168" s="34">
        <v>11.767023</v>
      </c>
      <c r="I1168" s="34">
        <v>10.850474</v>
      </c>
      <c r="J1168" s="34">
        <v>11.717216000000001</v>
      </c>
      <c r="K1168" s="34">
        <v>11.715185</v>
      </c>
      <c r="L1168" s="34">
        <v>11.704793</v>
      </c>
      <c r="M1168" s="35">
        <v>11.720015999999999</v>
      </c>
      <c r="N1168" s="35">
        <v>11.759388</v>
      </c>
      <c r="O1168" s="35">
        <v>11.718059</v>
      </c>
      <c r="P1168" s="35">
        <v>10.755032</v>
      </c>
      <c r="Q1168" s="36">
        <f t="shared" si="57"/>
        <v>11.195557000000001</v>
      </c>
      <c r="R1168" s="36">
        <f t="shared" si="58"/>
        <v>11.48812375</v>
      </c>
      <c r="S1168" s="37">
        <f t="shared" si="59"/>
        <v>-0.29256674999999888</v>
      </c>
      <c r="T1168" s="37" t="s">
        <v>168</v>
      </c>
      <c r="U1168" s="37" t="s">
        <v>168</v>
      </c>
    </row>
  </sheetData>
  <mergeCells count="5">
    <mergeCell ref="Q2:Q3"/>
    <mergeCell ref="R2:R3"/>
    <mergeCell ref="S2:S3"/>
    <mergeCell ref="T2:T3"/>
    <mergeCell ref="U2: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571D-9F9E-034F-9586-5C75F8631C49}">
  <dimension ref="A1:AB1204"/>
  <sheetViews>
    <sheetView zoomScaleNormal="100" workbookViewId="0">
      <selection activeCell="G1" sqref="G1"/>
    </sheetView>
  </sheetViews>
  <sheetFormatPr baseColWidth="10" defaultColWidth="8.83203125" defaultRowHeight="16" x14ac:dyDescent="0.2"/>
  <cols>
    <col min="1" max="10" width="16.33203125" style="45" customWidth="1"/>
    <col min="11" max="15" width="16.33203125" style="46" customWidth="1"/>
    <col min="16" max="17" width="14.83203125" style="39" customWidth="1"/>
    <col min="18" max="19" width="14.83203125" style="41" customWidth="1"/>
    <col min="20" max="20" width="15.6640625" style="41" customWidth="1"/>
    <col min="21" max="28" width="8.83203125" style="38"/>
    <col min="29" max="16384" width="8.83203125" style="39"/>
  </cols>
  <sheetData>
    <row r="1" spans="1:28" x14ac:dyDescent="0.2">
      <c r="A1" s="57" t="s">
        <v>5743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35"/>
      <c r="N1" s="35"/>
      <c r="O1" s="35"/>
      <c r="P1" s="36"/>
      <c r="Q1" s="36"/>
      <c r="R1" s="37"/>
      <c r="S1" s="37"/>
      <c r="T1" s="37"/>
    </row>
    <row r="2" spans="1:28" s="41" customFormat="1" x14ac:dyDescent="0.2">
      <c r="A2" s="33" t="s">
        <v>85</v>
      </c>
      <c r="B2" s="33" t="s">
        <v>81</v>
      </c>
      <c r="C2" s="33" t="s">
        <v>83</v>
      </c>
      <c r="D2" s="33" t="s">
        <v>98</v>
      </c>
      <c r="E2" s="33" t="s">
        <v>94</v>
      </c>
      <c r="F2" s="33" t="s">
        <v>96</v>
      </c>
      <c r="G2" s="33" t="s">
        <v>112</v>
      </c>
      <c r="H2" s="33" t="s">
        <v>108</v>
      </c>
      <c r="I2" s="33" t="s">
        <v>110</v>
      </c>
      <c r="J2" s="33" t="s">
        <v>120</v>
      </c>
      <c r="K2" s="40" t="s">
        <v>92</v>
      </c>
      <c r="L2" s="40" t="s">
        <v>106</v>
      </c>
      <c r="M2" s="40" t="s">
        <v>133</v>
      </c>
      <c r="N2" s="40" t="s">
        <v>128</v>
      </c>
      <c r="O2" s="40" t="s">
        <v>129</v>
      </c>
      <c r="P2" s="69" t="s">
        <v>5710</v>
      </c>
      <c r="Q2" s="69" t="s">
        <v>5711</v>
      </c>
      <c r="R2" s="69" t="s">
        <v>5712</v>
      </c>
      <c r="S2" s="69" t="s">
        <v>0</v>
      </c>
      <c r="T2" s="69" t="s">
        <v>5309</v>
      </c>
      <c r="U2" s="47"/>
      <c r="V2" s="47"/>
      <c r="W2" s="47"/>
      <c r="X2" s="47"/>
      <c r="Y2" s="47"/>
      <c r="Z2" s="47"/>
      <c r="AA2" s="47"/>
      <c r="AB2" s="47"/>
    </row>
    <row r="3" spans="1:28" s="41" customFormat="1" ht="32" x14ac:dyDescent="0.2">
      <c r="A3" s="42" t="s">
        <v>5713</v>
      </c>
      <c r="B3" s="42" t="s">
        <v>5714</v>
      </c>
      <c r="C3" s="42" t="s">
        <v>5715</v>
      </c>
      <c r="D3" s="42" t="s">
        <v>5716</v>
      </c>
      <c r="E3" s="42" t="s">
        <v>5717</v>
      </c>
      <c r="F3" s="42" t="s">
        <v>5718</v>
      </c>
      <c r="G3" s="42" t="s">
        <v>5719</v>
      </c>
      <c r="H3" s="42" t="s">
        <v>5720</v>
      </c>
      <c r="I3" s="42" t="s">
        <v>5721</v>
      </c>
      <c r="J3" s="42" t="s">
        <v>5723</v>
      </c>
      <c r="K3" s="42" t="s">
        <v>5725</v>
      </c>
      <c r="L3" s="42" t="s">
        <v>5726</v>
      </c>
      <c r="M3" s="42" t="s">
        <v>5740</v>
      </c>
      <c r="N3" s="42" t="s">
        <v>5727</v>
      </c>
      <c r="O3" s="42" t="s">
        <v>5708</v>
      </c>
      <c r="P3" s="69"/>
      <c r="Q3" s="69"/>
      <c r="R3" s="69"/>
      <c r="S3" s="69"/>
      <c r="T3" s="69"/>
    </row>
    <row r="4" spans="1:28" x14ac:dyDescent="0.2">
      <c r="A4" s="34">
        <v>0.379025</v>
      </c>
      <c r="B4" s="34">
        <v>0.50453499999999996</v>
      </c>
      <c r="C4" s="34">
        <v>0.32838699999999998</v>
      </c>
      <c r="D4" s="34">
        <v>0</v>
      </c>
      <c r="E4" s="34">
        <v>0.567164</v>
      </c>
      <c r="F4" s="34">
        <v>0.40132499999999999</v>
      </c>
      <c r="G4" s="34">
        <v>0.45680700000000002</v>
      </c>
      <c r="H4" s="34">
        <v>0.57749499999999998</v>
      </c>
      <c r="I4" s="34">
        <v>0.118384</v>
      </c>
      <c r="J4" s="34">
        <v>0.72567999999999999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6">
        <f t="shared" ref="P4:P67" si="0">AVERAGE(B4,C4,A4,E4,F4,D4,H4,I4,G4,J4)</f>
        <v>0.40588019999999991</v>
      </c>
      <c r="Q4" s="36">
        <f t="shared" ref="Q4:Q67" si="1">AVERAGE(M4,O4,N4,L4,K4)</f>
        <v>0</v>
      </c>
      <c r="R4" s="37">
        <f t="shared" ref="R4:R67" si="2">P4-Q4</f>
        <v>0.40588019999999991</v>
      </c>
      <c r="S4" s="37" t="s">
        <v>2833</v>
      </c>
      <c r="T4" s="37" t="s">
        <v>2833</v>
      </c>
    </row>
    <row r="5" spans="1:28" x14ac:dyDescent="0.2">
      <c r="A5" s="34">
        <v>1</v>
      </c>
      <c r="B5" s="34">
        <v>0.95652199999999998</v>
      </c>
      <c r="C5" s="34">
        <v>1</v>
      </c>
      <c r="D5" s="34">
        <v>0</v>
      </c>
      <c r="E5" s="34">
        <v>0</v>
      </c>
      <c r="F5" s="34">
        <v>1</v>
      </c>
      <c r="G5" s="34">
        <v>0.83333299999999999</v>
      </c>
      <c r="H5" s="34">
        <v>0</v>
      </c>
      <c r="I5" s="34">
        <v>1</v>
      </c>
      <c r="J5" s="34">
        <v>0</v>
      </c>
      <c r="K5" s="35">
        <v>0</v>
      </c>
      <c r="L5" s="35">
        <v>0</v>
      </c>
      <c r="M5" s="35">
        <v>0</v>
      </c>
      <c r="N5" s="35">
        <v>0</v>
      </c>
      <c r="O5" s="35">
        <v>0.92857100000000004</v>
      </c>
      <c r="P5" s="36">
        <f t="shared" si="0"/>
        <v>0.57898549999999993</v>
      </c>
      <c r="Q5" s="36">
        <f t="shared" si="1"/>
        <v>0.1857142</v>
      </c>
      <c r="R5" s="37">
        <f t="shared" si="2"/>
        <v>0.39327129999999993</v>
      </c>
      <c r="S5" s="37" t="s">
        <v>2834</v>
      </c>
      <c r="T5" s="37" t="s">
        <v>2834</v>
      </c>
    </row>
    <row r="6" spans="1:28" x14ac:dyDescent="0.2">
      <c r="A6" s="34">
        <v>0.86538499999999996</v>
      </c>
      <c r="B6" s="34">
        <v>0.93668099999999999</v>
      </c>
      <c r="C6" s="34">
        <v>0.90027000000000001</v>
      </c>
      <c r="D6" s="34">
        <v>0.75141199999999997</v>
      </c>
      <c r="E6" s="34">
        <v>0.88489200000000001</v>
      </c>
      <c r="F6" s="34">
        <v>0.94879500000000005</v>
      </c>
      <c r="G6" s="34">
        <v>0.82758600000000004</v>
      </c>
      <c r="H6" s="34">
        <v>0.88888900000000004</v>
      </c>
      <c r="I6" s="34">
        <v>0.90708</v>
      </c>
      <c r="J6" s="34">
        <v>0.94141699999999995</v>
      </c>
      <c r="K6" s="35">
        <v>0.78947400000000001</v>
      </c>
      <c r="L6" s="35">
        <v>0.81793499999999997</v>
      </c>
      <c r="M6" s="35">
        <v>0</v>
      </c>
      <c r="N6" s="35">
        <v>0</v>
      </c>
      <c r="O6" s="35">
        <v>0.87285199999999996</v>
      </c>
      <c r="P6" s="36">
        <f t="shared" si="0"/>
        <v>0.88524069999999999</v>
      </c>
      <c r="Q6" s="36">
        <f t="shared" si="1"/>
        <v>0.49605219999999994</v>
      </c>
      <c r="R6" s="37">
        <f t="shared" si="2"/>
        <v>0.38918850000000005</v>
      </c>
      <c r="S6" s="37" t="s">
        <v>2835</v>
      </c>
      <c r="T6" s="37" t="s">
        <v>2836</v>
      </c>
    </row>
    <row r="7" spans="1:28" x14ac:dyDescent="0.2">
      <c r="A7" s="34">
        <v>0</v>
      </c>
      <c r="B7" s="34">
        <v>1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6">
        <f t="shared" si="0"/>
        <v>0.1</v>
      </c>
      <c r="Q7" s="36">
        <f t="shared" si="1"/>
        <v>0</v>
      </c>
      <c r="R7" s="37">
        <f t="shared" si="2"/>
        <v>0.1</v>
      </c>
      <c r="S7" s="37" t="s">
        <v>2837</v>
      </c>
      <c r="T7" s="37" t="s">
        <v>2837</v>
      </c>
    </row>
    <row r="8" spans="1:28" x14ac:dyDescent="0.2">
      <c r="A8" s="34">
        <v>0.58297600000000005</v>
      </c>
      <c r="B8" s="34">
        <v>1.037596</v>
      </c>
      <c r="C8" s="34">
        <v>0.41555900000000001</v>
      </c>
      <c r="D8" s="34">
        <v>1.143662</v>
      </c>
      <c r="E8" s="34">
        <v>0.241592</v>
      </c>
      <c r="F8" s="34">
        <v>0.85941400000000001</v>
      </c>
      <c r="G8" s="34">
        <v>0.67656300000000003</v>
      </c>
      <c r="H8" s="34">
        <v>0.60355499999999995</v>
      </c>
      <c r="I8" s="34">
        <v>0.91531399999999996</v>
      </c>
      <c r="J8" s="34">
        <v>5.6365999999999999E-2</v>
      </c>
      <c r="K8" s="35">
        <v>0.44008900000000001</v>
      </c>
      <c r="L8" s="35">
        <v>0.98179400000000006</v>
      </c>
      <c r="M8" s="35">
        <v>0.13605900000000001</v>
      </c>
      <c r="N8" s="35">
        <v>0.17666799999999999</v>
      </c>
      <c r="O8" s="35">
        <v>1.119678</v>
      </c>
      <c r="P8" s="36">
        <f t="shared" si="0"/>
        <v>0.6532597</v>
      </c>
      <c r="Q8" s="36">
        <f t="shared" si="1"/>
        <v>0.57085759999999997</v>
      </c>
      <c r="R8" s="37">
        <f t="shared" si="2"/>
        <v>8.2402100000000034E-2</v>
      </c>
      <c r="S8" s="37" t="s">
        <v>2838</v>
      </c>
      <c r="T8" s="37" t="s">
        <v>2839</v>
      </c>
    </row>
    <row r="9" spans="1:28" x14ac:dyDescent="0.2">
      <c r="A9" s="34">
        <v>0.155502</v>
      </c>
      <c r="B9" s="34">
        <v>0.21577499999999999</v>
      </c>
      <c r="C9" s="34">
        <v>0.21909400000000001</v>
      </c>
      <c r="D9" s="34">
        <v>0.23800399999999999</v>
      </c>
      <c r="E9" s="34">
        <v>0.22928200000000001</v>
      </c>
      <c r="F9" s="34">
        <v>0.207037</v>
      </c>
      <c r="G9" s="34">
        <v>0.187779</v>
      </c>
      <c r="H9" s="34">
        <v>0.22942199999999999</v>
      </c>
      <c r="I9" s="34">
        <v>0.20430100000000001</v>
      </c>
      <c r="J9" s="34">
        <v>0.21043200000000001</v>
      </c>
      <c r="K9" s="35">
        <v>0.24288399999999999</v>
      </c>
      <c r="L9" s="35">
        <v>0.23378199999999999</v>
      </c>
      <c r="M9" s="35">
        <v>0</v>
      </c>
      <c r="N9" s="35">
        <v>0</v>
      </c>
      <c r="O9" s="35">
        <v>0.221723</v>
      </c>
      <c r="P9" s="36">
        <f t="shared" si="0"/>
        <v>0.20966279999999998</v>
      </c>
      <c r="Q9" s="36">
        <f t="shared" si="1"/>
        <v>0.13967779999999999</v>
      </c>
      <c r="R9" s="37">
        <f t="shared" si="2"/>
        <v>6.9984999999999992E-2</v>
      </c>
      <c r="S9" s="37" t="s">
        <v>2840</v>
      </c>
      <c r="T9" s="37" t="s">
        <v>2841</v>
      </c>
    </row>
    <row r="10" spans="1:28" x14ac:dyDescent="0.2">
      <c r="A10" s="34">
        <v>7.8283000000000005E-2</v>
      </c>
      <c r="B10" s="34">
        <v>0.38766800000000001</v>
      </c>
      <c r="C10" s="34">
        <v>0.27580900000000003</v>
      </c>
      <c r="D10" s="34">
        <v>0.25086199999999997</v>
      </c>
      <c r="E10" s="34">
        <v>0</v>
      </c>
      <c r="F10" s="34">
        <v>0.13105</v>
      </c>
      <c r="G10" s="34">
        <v>0.24296200000000001</v>
      </c>
      <c r="H10" s="34">
        <v>0.11165</v>
      </c>
      <c r="I10" s="34">
        <v>0.109551</v>
      </c>
      <c r="J10" s="34">
        <v>5.5118E-2</v>
      </c>
      <c r="K10" s="35">
        <v>0</v>
      </c>
      <c r="L10" s="35">
        <v>0</v>
      </c>
      <c r="M10" s="35">
        <v>5.3671999999999997E-2</v>
      </c>
      <c r="N10" s="35">
        <v>0</v>
      </c>
      <c r="O10" s="35">
        <v>0.43837399999999999</v>
      </c>
      <c r="P10" s="36">
        <f t="shared" si="0"/>
        <v>0.16429530000000001</v>
      </c>
      <c r="Q10" s="36">
        <f t="shared" si="1"/>
        <v>9.8409200000000002E-2</v>
      </c>
      <c r="R10" s="37">
        <f t="shared" si="2"/>
        <v>6.5886100000000003E-2</v>
      </c>
      <c r="S10" s="37" t="s">
        <v>182</v>
      </c>
      <c r="T10" s="37" t="s">
        <v>2842</v>
      </c>
    </row>
    <row r="11" spans="1:28" x14ac:dyDescent="0.2">
      <c r="A11" s="34">
        <v>0.26136399999999999</v>
      </c>
      <c r="B11" s="34">
        <v>0.31675199999999998</v>
      </c>
      <c r="C11" s="34">
        <v>0.29181200000000002</v>
      </c>
      <c r="D11" s="34">
        <v>0</v>
      </c>
      <c r="E11" s="34">
        <v>0.26732699999999998</v>
      </c>
      <c r="F11" s="34">
        <v>0.281385</v>
      </c>
      <c r="G11" s="34">
        <v>0.272615</v>
      </c>
      <c r="H11" s="34">
        <v>0.30479499999999998</v>
      </c>
      <c r="I11" s="34">
        <v>0.27136399999999999</v>
      </c>
      <c r="J11" s="34">
        <v>0.29451699999999997</v>
      </c>
      <c r="K11" s="35">
        <v>0.30818400000000001</v>
      </c>
      <c r="L11" s="35">
        <v>0.33637400000000001</v>
      </c>
      <c r="M11" s="35">
        <v>0</v>
      </c>
      <c r="N11" s="35">
        <v>0</v>
      </c>
      <c r="O11" s="35">
        <v>0.31575799999999998</v>
      </c>
      <c r="P11" s="36">
        <f t="shared" si="0"/>
        <v>0.25619310000000001</v>
      </c>
      <c r="Q11" s="36">
        <f t="shared" si="1"/>
        <v>0.19206319999999999</v>
      </c>
      <c r="R11" s="37">
        <f t="shared" si="2"/>
        <v>6.4129900000000017E-2</v>
      </c>
      <c r="S11" s="37" t="s">
        <v>2843</v>
      </c>
      <c r="T11" s="37" t="s">
        <v>2843</v>
      </c>
    </row>
    <row r="12" spans="1:28" x14ac:dyDescent="0.2">
      <c r="A12" s="34">
        <v>5.5005999999999999E-2</v>
      </c>
      <c r="B12" s="34">
        <v>5.6841000000000003E-2</v>
      </c>
      <c r="C12" s="34">
        <v>1.3128000000000001E-2</v>
      </c>
      <c r="D12" s="34">
        <v>4.1704999999999999E-2</v>
      </c>
      <c r="E12" s="34">
        <v>0.124504</v>
      </c>
      <c r="F12" s="34">
        <v>4.3650000000000001E-2</v>
      </c>
      <c r="G12" s="34">
        <v>4.2152000000000002E-2</v>
      </c>
      <c r="H12" s="34">
        <v>4.0516999999999997E-2</v>
      </c>
      <c r="I12" s="34">
        <v>2.0098000000000001E-2</v>
      </c>
      <c r="J12" s="34">
        <v>1.2187E-2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6">
        <f t="shared" si="0"/>
        <v>4.4978799999999999E-2</v>
      </c>
      <c r="Q12" s="36">
        <f t="shared" si="1"/>
        <v>0</v>
      </c>
      <c r="R12" s="37">
        <f t="shared" si="2"/>
        <v>4.4978799999999999E-2</v>
      </c>
      <c r="S12" s="37" t="s">
        <v>2844</v>
      </c>
      <c r="T12" s="37" t="s">
        <v>2844</v>
      </c>
    </row>
    <row r="13" spans="1:28" x14ac:dyDescent="0.2">
      <c r="A13" s="34">
        <v>0.30455599999999999</v>
      </c>
      <c r="B13" s="34">
        <v>0.342256</v>
      </c>
      <c r="C13" s="34">
        <v>0.39258300000000002</v>
      </c>
      <c r="D13" s="34">
        <v>0.239264</v>
      </c>
      <c r="E13" s="34">
        <v>0.34153800000000001</v>
      </c>
      <c r="F13" s="34">
        <v>0.399698</v>
      </c>
      <c r="G13" s="34">
        <v>0.27062700000000001</v>
      </c>
      <c r="H13" s="34">
        <v>0.37384899999999999</v>
      </c>
      <c r="I13" s="34">
        <v>0.38526300000000002</v>
      </c>
      <c r="J13" s="34">
        <v>0.38784099999999999</v>
      </c>
      <c r="K13" s="35">
        <v>0.32659899999999997</v>
      </c>
      <c r="L13" s="35">
        <v>0.31792700000000002</v>
      </c>
      <c r="M13" s="35">
        <v>0.271789</v>
      </c>
      <c r="N13" s="35">
        <v>0.25600499999999998</v>
      </c>
      <c r="O13" s="35">
        <v>0.33308900000000002</v>
      </c>
      <c r="P13" s="36">
        <f t="shared" si="0"/>
        <v>0.34374749999999998</v>
      </c>
      <c r="Q13" s="36">
        <f t="shared" si="1"/>
        <v>0.30108180000000007</v>
      </c>
      <c r="R13" s="37">
        <f t="shared" si="2"/>
        <v>4.2665699999999918E-2</v>
      </c>
      <c r="S13" s="37" t="s">
        <v>2845</v>
      </c>
      <c r="T13" s="37" t="s">
        <v>2845</v>
      </c>
    </row>
    <row r="14" spans="1:28" x14ac:dyDescent="0.2">
      <c r="A14" s="34">
        <v>7.2727E-2</v>
      </c>
      <c r="B14" s="34">
        <v>0</v>
      </c>
      <c r="C14" s="34">
        <v>0</v>
      </c>
      <c r="D14" s="34">
        <v>0.13125500000000001</v>
      </c>
      <c r="E14" s="34">
        <v>8.6957000000000007E-2</v>
      </c>
      <c r="F14" s="34">
        <v>0.12587000000000001</v>
      </c>
      <c r="G14" s="34">
        <v>0.124982</v>
      </c>
      <c r="H14" s="34">
        <v>0.14158599999999999</v>
      </c>
      <c r="I14" s="34">
        <v>0</v>
      </c>
      <c r="J14" s="34">
        <v>0</v>
      </c>
      <c r="K14" s="35">
        <v>0</v>
      </c>
      <c r="L14" s="35">
        <v>0</v>
      </c>
      <c r="M14" s="35">
        <v>3.4525E-2</v>
      </c>
      <c r="N14" s="35">
        <v>0</v>
      </c>
      <c r="O14" s="35">
        <v>0.10706400000000001</v>
      </c>
      <c r="P14" s="36">
        <f t="shared" si="0"/>
        <v>6.8337700000000001E-2</v>
      </c>
      <c r="Q14" s="36">
        <f t="shared" si="1"/>
        <v>2.8317800000000004E-2</v>
      </c>
      <c r="R14" s="37">
        <f t="shared" si="2"/>
        <v>4.0019899999999997E-2</v>
      </c>
      <c r="S14" s="37" t="s">
        <v>209</v>
      </c>
      <c r="T14" s="37" t="s">
        <v>2846</v>
      </c>
    </row>
    <row r="15" spans="1:28" x14ac:dyDescent="0.2">
      <c r="A15" s="34">
        <v>7.4008000000000004E-2</v>
      </c>
      <c r="B15" s="34">
        <v>7.1370000000000001E-3</v>
      </c>
      <c r="C15" s="34">
        <v>1.691E-3</v>
      </c>
      <c r="D15" s="34">
        <v>6.7140000000000003E-3</v>
      </c>
      <c r="E15" s="34">
        <v>0.22934299999999999</v>
      </c>
      <c r="F15" s="34">
        <v>8.4189999999999994E-3</v>
      </c>
      <c r="G15" s="34">
        <v>1.7578E-2</v>
      </c>
      <c r="H15" s="34">
        <v>1.6213000000000002E-2</v>
      </c>
      <c r="I15" s="34">
        <v>0</v>
      </c>
      <c r="J15" s="34">
        <v>2.8657999999999999E-2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6">
        <f t="shared" si="0"/>
        <v>3.89761E-2</v>
      </c>
      <c r="Q15" s="36">
        <f t="shared" si="1"/>
        <v>0</v>
      </c>
      <c r="R15" s="37">
        <f t="shared" si="2"/>
        <v>3.89761E-2</v>
      </c>
      <c r="S15" s="37" t="s">
        <v>2847</v>
      </c>
      <c r="T15" s="37" t="s">
        <v>2847</v>
      </c>
    </row>
    <row r="16" spans="1:28" x14ac:dyDescent="0.2">
      <c r="A16" s="34">
        <v>0</v>
      </c>
      <c r="B16" s="34">
        <v>0.24512800000000001</v>
      </c>
      <c r="C16" s="34">
        <v>0</v>
      </c>
      <c r="D16" s="34">
        <v>0</v>
      </c>
      <c r="E16" s="34">
        <v>8.5471000000000005E-2</v>
      </c>
      <c r="F16" s="34">
        <v>0</v>
      </c>
      <c r="G16" s="34">
        <v>0</v>
      </c>
      <c r="H16" s="34">
        <v>4.2802E-2</v>
      </c>
      <c r="I16" s="34">
        <v>0</v>
      </c>
      <c r="J16" s="34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6">
        <f t="shared" si="0"/>
        <v>3.7340100000000001E-2</v>
      </c>
      <c r="Q16" s="36">
        <f t="shared" si="1"/>
        <v>0</v>
      </c>
      <c r="R16" s="37">
        <f t="shared" si="2"/>
        <v>3.7340100000000001E-2</v>
      </c>
      <c r="S16" s="37" t="s">
        <v>3</v>
      </c>
      <c r="T16" s="37" t="s">
        <v>2848</v>
      </c>
    </row>
    <row r="17" spans="1:20" x14ac:dyDescent="0.2">
      <c r="A17" s="34">
        <v>7.6517000000000002E-2</v>
      </c>
      <c r="B17" s="34">
        <v>5.9367000000000003E-2</v>
      </c>
      <c r="C17" s="34">
        <v>6.4957000000000001E-2</v>
      </c>
      <c r="D17" s="34">
        <v>0.10145</v>
      </c>
      <c r="E17" s="34">
        <v>7.7922000000000005E-2</v>
      </c>
      <c r="F17" s="34">
        <v>4.9598000000000003E-2</v>
      </c>
      <c r="G17" s="34">
        <v>9.4460000000000002E-2</v>
      </c>
      <c r="H17" s="34">
        <v>6.3492000000000007E-2</v>
      </c>
      <c r="I17" s="34">
        <v>3.3465000000000002E-2</v>
      </c>
      <c r="J17" s="34">
        <v>6.6990000000000001E-3</v>
      </c>
      <c r="K17" s="35">
        <v>4.2969E-2</v>
      </c>
      <c r="L17" s="35">
        <v>3.6304000000000003E-2</v>
      </c>
      <c r="M17" s="35">
        <v>2.7928999999999999E-2</v>
      </c>
      <c r="N17" s="35">
        <v>1.2706E-2</v>
      </c>
      <c r="O17" s="35">
        <v>4.8374E-2</v>
      </c>
      <c r="P17" s="36">
        <f t="shared" si="0"/>
        <v>6.2792700000000007E-2</v>
      </c>
      <c r="Q17" s="36">
        <f t="shared" si="1"/>
        <v>3.3656400000000003E-2</v>
      </c>
      <c r="R17" s="37">
        <f t="shared" si="2"/>
        <v>2.9136300000000004E-2</v>
      </c>
      <c r="S17" s="37" t="s">
        <v>2849</v>
      </c>
      <c r="T17" s="37" t="s">
        <v>2849</v>
      </c>
    </row>
    <row r="18" spans="1:20" x14ac:dyDescent="0.2">
      <c r="A18" s="34">
        <v>0</v>
      </c>
      <c r="B18" s="34">
        <v>3.6047999999999997E-2</v>
      </c>
      <c r="C18" s="34">
        <v>0.117294</v>
      </c>
      <c r="D18" s="34">
        <v>4.2735000000000002E-2</v>
      </c>
      <c r="E18" s="34">
        <v>0</v>
      </c>
      <c r="F18" s="34">
        <v>5.6047E-2</v>
      </c>
      <c r="G18" s="34">
        <v>0</v>
      </c>
      <c r="H18" s="34">
        <v>8.9430999999999997E-2</v>
      </c>
      <c r="I18" s="34">
        <v>0</v>
      </c>
      <c r="J18" s="34">
        <v>0</v>
      </c>
      <c r="K18" s="35">
        <v>0</v>
      </c>
      <c r="L18" s="35">
        <v>3.9711000000000003E-2</v>
      </c>
      <c r="M18" s="35">
        <v>0</v>
      </c>
      <c r="N18" s="35">
        <v>0</v>
      </c>
      <c r="O18" s="35">
        <v>0</v>
      </c>
      <c r="P18" s="36">
        <f t="shared" si="0"/>
        <v>3.4155499999999998E-2</v>
      </c>
      <c r="Q18" s="36">
        <f t="shared" si="1"/>
        <v>7.9422E-3</v>
      </c>
      <c r="R18" s="37">
        <f t="shared" si="2"/>
        <v>2.6213299999999998E-2</v>
      </c>
      <c r="S18" s="37" t="s">
        <v>217</v>
      </c>
      <c r="T18" s="37" t="s">
        <v>2850</v>
      </c>
    </row>
    <row r="19" spans="1:20" x14ac:dyDescent="0.2">
      <c r="A19" s="34">
        <v>1.7536E-2</v>
      </c>
      <c r="B19" s="34">
        <v>3.7088000000000003E-2</v>
      </c>
      <c r="C19" s="34">
        <v>9.5230000000000002E-3</v>
      </c>
      <c r="D19" s="34">
        <v>4.0011999999999999E-2</v>
      </c>
      <c r="E19" s="34">
        <v>4.1589000000000001E-2</v>
      </c>
      <c r="F19" s="34">
        <v>2.8105999999999999E-2</v>
      </c>
      <c r="G19" s="34">
        <v>3.2175000000000002E-2</v>
      </c>
      <c r="H19" s="34">
        <v>3.1296999999999998E-2</v>
      </c>
      <c r="I19" s="34">
        <v>0</v>
      </c>
      <c r="J19" s="34">
        <v>8.4139999999999996E-3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6">
        <f t="shared" si="0"/>
        <v>2.4573999999999999E-2</v>
      </c>
      <c r="Q19" s="36">
        <f t="shared" si="1"/>
        <v>0</v>
      </c>
      <c r="R19" s="37">
        <f t="shared" si="2"/>
        <v>2.4573999999999999E-2</v>
      </c>
      <c r="S19" s="37" t="s">
        <v>2851</v>
      </c>
      <c r="T19" s="37" t="s">
        <v>2851</v>
      </c>
    </row>
    <row r="20" spans="1:20" x14ac:dyDescent="0.2">
      <c r="A20" s="34">
        <v>0</v>
      </c>
      <c r="B20" s="34">
        <v>0.04</v>
      </c>
      <c r="C20" s="34">
        <v>6.8259E-2</v>
      </c>
      <c r="D20" s="34">
        <v>6.5359E-2</v>
      </c>
      <c r="E20" s="34">
        <v>0</v>
      </c>
      <c r="F20" s="34">
        <v>0</v>
      </c>
      <c r="G20" s="34">
        <v>0.13400300000000001</v>
      </c>
      <c r="H20" s="34">
        <v>5.2631999999999998E-2</v>
      </c>
      <c r="I20" s="34">
        <v>0</v>
      </c>
      <c r="J20" s="34">
        <v>0</v>
      </c>
      <c r="K20" s="35">
        <v>0</v>
      </c>
      <c r="L20" s="35">
        <v>0</v>
      </c>
      <c r="M20" s="35">
        <v>2.6217000000000001E-2</v>
      </c>
      <c r="N20" s="35">
        <v>0</v>
      </c>
      <c r="O20" s="35">
        <v>3.3333000000000002E-2</v>
      </c>
      <c r="P20" s="36">
        <f t="shared" si="0"/>
        <v>3.6025300000000003E-2</v>
      </c>
      <c r="Q20" s="36">
        <f t="shared" si="1"/>
        <v>1.191E-2</v>
      </c>
      <c r="R20" s="37">
        <f t="shared" si="2"/>
        <v>2.4115300000000003E-2</v>
      </c>
      <c r="S20" s="37" t="s">
        <v>2852</v>
      </c>
      <c r="T20" s="37" t="s">
        <v>2853</v>
      </c>
    </row>
    <row r="21" spans="1:20" x14ac:dyDescent="0.2">
      <c r="A21" s="34">
        <v>0</v>
      </c>
      <c r="B21" s="34">
        <v>0</v>
      </c>
      <c r="C21" s="34">
        <v>4.7390000000000002E-3</v>
      </c>
      <c r="D21" s="34">
        <v>7.5342000000000006E-2</v>
      </c>
      <c r="E21" s="34">
        <v>0</v>
      </c>
      <c r="F21" s="34">
        <v>5.0887000000000002E-2</v>
      </c>
      <c r="G21" s="34">
        <v>0</v>
      </c>
      <c r="H21" s="34">
        <v>4.5081999999999997E-2</v>
      </c>
      <c r="I21" s="34">
        <v>2.7196999999999999E-2</v>
      </c>
      <c r="J21" s="34">
        <v>3.153E-3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6">
        <f t="shared" si="0"/>
        <v>2.0639999999999999E-2</v>
      </c>
      <c r="Q21" s="36">
        <f t="shared" si="1"/>
        <v>0</v>
      </c>
      <c r="R21" s="37">
        <f t="shared" si="2"/>
        <v>2.0639999999999999E-2</v>
      </c>
      <c r="S21" s="37" t="s">
        <v>258</v>
      </c>
      <c r="T21" s="37" t="s">
        <v>2854</v>
      </c>
    </row>
    <row r="22" spans="1:20" x14ac:dyDescent="0.2">
      <c r="A22" s="34">
        <v>3.9940999999999997E-2</v>
      </c>
      <c r="B22" s="34">
        <v>6.4929999999999996E-3</v>
      </c>
      <c r="C22" s="34">
        <v>3.5439999999999998E-3</v>
      </c>
      <c r="D22" s="34">
        <v>7.2900000000000005E-4</v>
      </c>
      <c r="E22" s="34">
        <v>0.124275</v>
      </c>
      <c r="F22" s="34">
        <v>7.9819999999999995E-3</v>
      </c>
      <c r="G22" s="34">
        <v>1.3476999999999999E-2</v>
      </c>
      <c r="H22" s="34">
        <v>4.2940000000000001E-3</v>
      </c>
      <c r="I22" s="34">
        <v>0</v>
      </c>
      <c r="J22" s="34">
        <v>4.2170000000000003E-3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6">
        <f t="shared" si="0"/>
        <v>2.0495199999999998E-2</v>
      </c>
      <c r="Q22" s="36">
        <f t="shared" si="1"/>
        <v>0</v>
      </c>
      <c r="R22" s="37">
        <f t="shared" si="2"/>
        <v>2.0495199999999998E-2</v>
      </c>
      <c r="S22" s="37" t="s">
        <v>2855</v>
      </c>
      <c r="T22" s="37" t="s">
        <v>2856</v>
      </c>
    </row>
    <row r="23" spans="1:20" x14ac:dyDescent="0.2">
      <c r="A23" s="34">
        <v>0.198655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6">
        <f t="shared" si="0"/>
        <v>1.9865500000000001E-2</v>
      </c>
      <c r="Q23" s="36">
        <f t="shared" si="1"/>
        <v>0</v>
      </c>
      <c r="R23" s="37">
        <f t="shared" si="2"/>
        <v>1.9865500000000001E-2</v>
      </c>
      <c r="S23" s="37" t="s">
        <v>2857</v>
      </c>
      <c r="T23" s="37" t="s">
        <v>2857</v>
      </c>
    </row>
    <row r="24" spans="1:20" x14ac:dyDescent="0.2">
      <c r="A24" s="34">
        <v>0.93634200000000001</v>
      </c>
      <c r="B24" s="34">
        <v>0.92873300000000003</v>
      </c>
      <c r="C24" s="34">
        <v>0.92649899999999996</v>
      </c>
      <c r="D24" s="34">
        <v>0.90593000000000001</v>
      </c>
      <c r="E24" s="34">
        <v>0.90606100000000001</v>
      </c>
      <c r="F24" s="34">
        <v>0.90161000000000002</v>
      </c>
      <c r="G24" s="34">
        <v>0.89743600000000001</v>
      </c>
      <c r="H24" s="34">
        <v>0.89159299999999997</v>
      </c>
      <c r="I24" s="34">
        <v>0.89898999999999996</v>
      </c>
      <c r="J24" s="34">
        <v>0.91614899999999999</v>
      </c>
      <c r="K24" s="35">
        <v>0.88888900000000004</v>
      </c>
      <c r="L24" s="35">
        <v>0.89330500000000002</v>
      </c>
      <c r="M24" s="35">
        <v>0.89406200000000002</v>
      </c>
      <c r="N24" s="35">
        <v>0.89487000000000005</v>
      </c>
      <c r="O24" s="35">
        <v>0.90998000000000001</v>
      </c>
      <c r="P24" s="36">
        <f t="shared" si="0"/>
        <v>0.91093430000000009</v>
      </c>
      <c r="Q24" s="36">
        <f t="shared" si="1"/>
        <v>0.89622119999999994</v>
      </c>
      <c r="R24" s="37">
        <f t="shared" si="2"/>
        <v>1.4713100000000146E-2</v>
      </c>
      <c r="S24" s="37" t="s">
        <v>2858</v>
      </c>
      <c r="T24" s="37" t="s">
        <v>2858</v>
      </c>
    </row>
    <row r="25" spans="1:20" x14ac:dyDescent="0.2">
      <c r="A25" s="34">
        <v>0</v>
      </c>
      <c r="B25" s="34">
        <v>4.0772999999999997E-2</v>
      </c>
      <c r="C25" s="34">
        <v>0</v>
      </c>
      <c r="D25" s="34">
        <v>5.4176000000000002E-2</v>
      </c>
      <c r="E25" s="34">
        <v>5.0388000000000002E-2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6">
        <f t="shared" si="0"/>
        <v>1.45337E-2</v>
      </c>
      <c r="Q25" s="36">
        <f t="shared" si="1"/>
        <v>0</v>
      </c>
      <c r="R25" s="37">
        <f t="shared" si="2"/>
        <v>1.45337E-2</v>
      </c>
      <c r="S25" s="37" t="s">
        <v>2859</v>
      </c>
      <c r="T25" s="37" t="s">
        <v>2860</v>
      </c>
    </row>
    <row r="26" spans="1:20" x14ac:dyDescent="0.2">
      <c r="A26" s="34">
        <v>0.12934799999999999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1.0553999999999999E-2</v>
      </c>
      <c r="H26" s="34">
        <v>0</v>
      </c>
      <c r="I26" s="34">
        <v>0</v>
      </c>
      <c r="J26" s="34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6">
        <f t="shared" si="0"/>
        <v>1.39902E-2</v>
      </c>
      <c r="Q26" s="36">
        <f t="shared" si="1"/>
        <v>0</v>
      </c>
      <c r="R26" s="37">
        <f t="shared" si="2"/>
        <v>1.39902E-2</v>
      </c>
      <c r="S26" s="37" t="s">
        <v>2828</v>
      </c>
      <c r="T26" s="37" t="s">
        <v>2861</v>
      </c>
    </row>
    <row r="27" spans="1:20" x14ac:dyDescent="0.2">
      <c r="A27" s="34">
        <v>3.2849000000000003E-2</v>
      </c>
      <c r="B27" s="34">
        <v>6.7869999999999996E-3</v>
      </c>
      <c r="C27" s="34">
        <v>5.9870000000000001E-3</v>
      </c>
      <c r="D27" s="34">
        <v>6.5789999999999998E-3</v>
      </c>
      <c r="E27" s="34">
        <v>3.7515E-2</v>
      </c>
      <c r="F27" s="34">
        <v>6.914E-3</v>
      </c>
      <c r="G27" s="34">
        <v>1.3076000000000001E-2</v>
      </c>
      <c r="H27" s="34">
        <v>1.2971E-2</v>
      </c>
      <c r="I27" s="34">
        <v>0</v>
      </c>
      <c r="J27" s="34">
        <v>9.4470000000000005E-3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6">
        <f t="shared" si="0"/>
        <v>1.3212500000000002E-2</v>
      </c>
      <c r="Q27" s="36">
        <f t="shared" si="1"/>
        <v>0</v>
      </c>
      <c r="R27" s="37">
        <f t="shared" si="2"/>
        <v>1.3212500000000002E-2</v>
      </c>
      <c r="S27" s="37" t="s">
        <v>2862</v>
      </c>
      <c r="T27" s="37" t="s">
        <v>2862</v>
      </c>
    </row>
    <row r="28" spans="1:20" x14ac:dyDescent="0.2">
      <c r="A28" s="34">
        <v>0.984649</v>
      </c>
      <c r="B28" s="34">
        <v>0.91214399999999995</v>
      </c>
      <c r="C28" s="34">
        <v>0.95329799999999998</v>
      </c>
      <c r="D28" s="34">
        <v>0.92616100000000001</v>
      </c>
      <c r="E28" s="34">
        <v>0.93662699999999999</v>
      </c>
      <c r="F28" s="34">
        <v>0.87092199999999997</v>
      </c>
      <c r="G28" s="34">
        <v>0.97431000000000001</v>
      </c>
      <c r="H28" s="34">
        <v>1.0752679999999999</v>
      </c>
      <c r="I28" s="34">
        <v>0.96426999999999996</v>
      </c>
      <c r="J28" s="34">
        <v>0.99877499999999997</v>
      </c>
      <c r="K28" s="35">
        <v>0.92998099999999995</v>
      </c>
      <c r="L28" s="35">
        <v>0.99825600000000003</v>
      </c>
      <c r="M28" s="35">
        <v>0.95702699999999996</v>
      </c>
      <c r="N28" s="35">
        <v>0.97674399999999995</v>
      </c>
      <c r="O28" s="35">
        <v>0.87129999999999996</v>
      </c>
      <c r="P28" s="36">
        <f t="shared" si="0"/>
        <v>0.9596423999999999</v>
      </c>
      <c r="Q28" s="36">
        <f t="shared" si="1"/>
        <v>0.94666159999999999</v>
      </c>
      <c r="R28" s="37">
        <f t="shared" si="2"/>
        <v>1.2980799999999904E-2</v>
      </c>
      <c r="S28" s="37" t="s">
        <v>2863</v>
      </c>
      <c r="T28" s="37" t="s">
        <v>2864</v>
      </c>
    </row>
    <row r="29" spans="1:20" x14ac:dyDescent="0.2">
      <c r="A29" s="34">
        <v>0</v>
      </c>
      <c r="B29" s="34">
        <v>0</v>
      </c>
      <c r="C29" s="34">
        <v>0</v>
      </c>
      <c r="D29" s="34">
        <v>0.172601</v>
      </c>
      <c r="E29" s="34">
        <v>0</v>
      </c>
      <c r="F29" s="34">
        <v>0</v>
      </c>
      <c r="G29" s="34">
        <v>0</v>
      </c>
      <c r="H29" s="34">
        <v>0</v>
      </c>
      <c r="I29" s="34">
        <v>7.0503999999999997E-2</v>
      </c>
      <c r="J29" s="34">
        <v>0</v>
      </c>
      <c r="K29" s="35">
        <v>0</v>
      </c>
      <c r="L29" s="35">
        <v>0</v>
      </c>
      <c r="M29" s="35">
        <v>2.7687E-2</v>
      </c>
      <c r="N29" s="35">
        <v>2.9586000000000001E-2</v>
      </c>
      <c r="O29" s="35">
        <v>0</v>
      </c>
      <c r="P29" s="36">
        <f t="shared" si="0"/>
        <v>2.4310500000000002E-2</v>
      </c>
      <c r="Q29" s="36">
        <f t="shared" si="1"/>
        <v>1.1454600000000001E-2</v>
      </c>
      <c r="R29" s="37">
        <f t="shared" si="2"/>
        <v>1.2855900000000002E-2</v>
      </c>
      <c r="S29" s="37" t="s">
        <v>2865</v>
      </c>
      <c r="T29" s="37" t="s">
        <v>2865</v>
      </c>
    </row>
    <row r="30" spans="1:20" x14ac:dyDescent="0.2">
      <c r="A30" s="34">
        <v>0</v>
      </c>
      <c r="B30" s="34">
        <v>0.100173</v>
      </c>
      <c r="C30" s="34">
        <v>7.7036999999999994E-2</v>
      </c>
      <c r="D30" s="34">
        <v>0</v>
      </c>
      <c r="E30" s="34">
        <v>5.5900999999999999E-2</v>
      </c>
      <c r="F30" s="34">
        <v>0</v>
      </c>
      <c r="G30" s="34">
        <v>0</v>
      </c>
      <c r="H30" s="34">
        <v>0.11144900000000001</v>
      </c>
      <c r="I30" s="34">
        <v>0</v>
      </c>
      <c r="J30" s="34">
        <v>3.6380999999999997E-2</v>
      </c>
      <c r="K30" s="35">
        <v>0</v>
      </c>
      <c r="L30" s="35">
        <v>4.7423E-2</v>
      </c>
      <c r="M30" s="35">
        <v>0</v>
      </c>
      <c r="N30" s="35">
        <v>0</v>
      </c>
      <c r="O30" s="35">
        <v>8.1671999999999995E-2</v>
      </c>
      <c r="P30" s="36">
        <f t="shared" si="0"/>
        <v>3.8094099999999999E-2</v>
      </c>
      <c r="Q30" s="36">
        <f t="shared" si="1"/>
        <v>2.5818999999999998E-2</v>
      </c>
      <c r="R30" s="37">
        <f t="shared" si="2"/>
        <v>1.2275100000000001E-2</v>
      </c>
      <c r="S30" s="37" t="s">
        <v>2866</v>
      </c>
      <c r="T30" s="37" t="s">
        <v>2866</v>
      </c>
    </row>
    <row r="31" spans="1:20" x14ac:dyDescent="0.2">
      <c r="A31" s="34">
        <v>0.68070900000000001</v>
      </c>
      <c r="B31" s="34">
        <v>0.75883900000000004</v>
      </c>
      <c r="C31" s="34">
        <v>0.78348099999999998</v>
      </c>
      <c r="D31" s="34">
        <v>0.62690100000000004</v>
      </c>
      <c r="E31" s="34">
        <v>0.70682199999999995</v>
      </c>
      <c r="F31" s="34">
        <v>0.84534100000000001</v>
      </c>
      <c r="G31" s="34">
        <v>0.67613999999999996</v>
      </c>
      <c r="H31" s="34">
        <v>0.77578499999999995</v>
      </c>
      <c r="I31" s="34">
        <v>0.806917</v>
      </c>
      <c r="J31" s="34">
        <v>0.77893000000000001</v>
      </c>
      <c r="K31" s="35">
        <v>0.78090499999999996</v>
      </c>
      <c r="L31" s="35">
        <v>0.73566799999999999</v>
      </c>
      <c r="M31" s="35">
        <v>0.74956699999999998</v>
      </c>
      <c r="N31" s="35">
        <v>0.70565100000000003</v>
      </c>
      <c r="O31" s="35">
        <v>0.68792600000000004</v>
      </c>
      <c r="P31" s="36">
        <f t="shared" si="0"/>
        <v>0.7439865</v>
      </c>
      <c r="Q31" s="36">
        <f t="shared" si="1"/>
        <v>0.73194339999999991</v>
      </c>
      <c r="R31" s="37">
        <f t="shared" si="2"/>
        <v>1.2043100000000084E-2</v>
      </c>
      <c r="S31" s="37" t="s">
        <v>2867</v>
      </c>
      <c r="T31" s="37" t="s">
        <v>2867</v>
      </c>
    </row>
    <row r="32" spans="1:20" x14ac:dyDescent="0.2">
      <c r="A32" s="34">
        <v>0</v>
      </c>
      <c r="B32" s="34">
        <v>0</v>
      </c>
      <c r="C32" s="34">
        <v>4.0461999999999998E-2</v>
      </c>
      <c r="D32" s="34">
        <v>0</v>
      </c>
      <c r="E32" s="34">
        <v>7.109E-2</v>
      </c>
      <c r="F32" s="34">
        <v>0</v>
      </c>
      <c r="G32" s="34">
        <v>7.8899999999999994E-3</v>
      </c>
      <c r="H32" s="34">
        <v>0</v>
      </c>
      <c r="I32" s="34">
        <v>0</v>
      </c>
      <c r="J32" s="34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6">
        <f t="shared" si="0"/>
        <v>1.1944199999999999E-2</v>
      </c>
      <c r="Q32" s="36">
        <f t="shared" si="1"/>
        <v>0</v>
      </c>
      <c r="R32" s="37">
        <f t="shared" si="2"/>
        <v>1.1944199999999999E-2</v>
      </c>
      <c r="S32" s="37" t="s">
        <v>2868</v>
      </c>
      <c r="T32" s="37" t="s">
        <v>2868</v>
      </c>
    </row>
    <row r="33" spans="1:28" x14ac:dyDescent="0.2">
      <c r="A33" s="34">
        <v>0.44921899999999998</v>
      </c>
      <c r="B33" s="34">
        <v>0.53622400000000003</v>
      </c>
      <c r="C33" s="34">
        <v>0.553392</v>
      </c>
      <c r="D33" s="34">
        <v>0.43731300000000001</v>
      </c>
      <c r="E33" s="34">
        <v>0.57174899999999995</v>
      </c>
      <c r="F33" s="34">
        <v>0.55761099999999997</v>
      </c>
      <c r="G33" s="34">
        <v>0.47464200000000001</v>
      </c>
      <c r="H33" s="34">
        <v>0.53265600000000002</v>
      </c>
      <c r="I33" s="34">
        <v>0.52225500000000002</v>
      </c>
      <c r="J33" s="34">
        <v>0.54778300000000002</v>
      </c>
      <c r="K33" s="35">
        <v>0.47058800000000001</v>
      </c>
      <c r="L33" s="35">
        <v>0.56447000000000003</v>
      </c>
      <c r="M33" s="35">
        <v>0.45519999999999999</v>
      </c>
      <c r="N33" s="35">
        <v>0.46157399999999998</v>
      </c>
      <c r="O33" s="35">
        <v>0.58211199999999996</v>
      </c>
      <c r="P33" s="36">
        <f t="shared" si="0"/>
        <v>0.51828439999999998</v>
      </c>
      <c r="Q33" s="36">
        <f t="shared" si="1"/>
        <v>0.50678880000000004</v>
      </c>
      <c r="R33" s="37">
        <f t="shared" si="2"/>
        <v>1.1495599999999939E-2</v>
      </c>
      <c r="S33" s="37" t="s">
        <v>2869</v>
      </c>
      <c r="T33" s="37" t="s">
        <v>2869</v>
      </c>
    </row>
    <row r="34" spans="1:28" x14ac:dyDescent="0.2">
      <c r="A34" s="34">
        <v>5.3191000000000002E-2</v>
      </c>
      <c r="B34" s="34">
        <v>0</v>
      </c>
      <c r="C34" s="34">
        <v>7.8989999999999998E-3</v>
      </c>
      <c r="D34" s="34">
        <v>0</v>
      </c>
      <c r="E34" s="34">
        <v>0</v>
      </c>
      <c r="F34" s="34">
        <v>0</v>
      </c>
      <c r="G34" s="34">
        <v>4.8127999999999997E-2</v>
      </c>
      <c r="H34" s="34">
        <v>0</v>
      </c>
      <c r="I34" s="34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6">
        <f t="shared" si="0"/>
        <v>1.0921800000000001E-2</v>
      </c>
      <c r="Q34" s="36">
        <f t="shared" si="1"/>
        <v>0</v>
      </c>
      <c r="R34" s="37">
        <f t="shared" si="2"/>
        <v>1.0921800000000001E-2</v>
      </c>
      <c r="S34" s="37" t="s">
        <v>2870</v>
      </c>
      <c r="T34" s="37" t="s">
        <v>2870</v>
      </c>
    </row>
    <row r="35" spans="1:28" thickBot="1" x14ac:dyDescent="0.25">
      <c r="A35" s="34">
        <v>0</v>
      </c>
      <c r="B35" s="34">
        <v>0</v>
      </c>
      <c r="C35" s="34">
        <v>0</v>
      </c>
      <c r="D35" s="34">
        <v>0.105392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43">
        <f t="shared" si="0"/>
        <v>1.05392E-2</v>
      </c>
      <c r="Q35" s="43">
        <f t="shared" si="1"/>
        <v>0</v>
      </c>
      <c r="R35" s="44">
        <f t="shared" si="2"/>
        <v>1.05392E-2</v>
      </c>
      <c r="S35" s="44" t="s">
        <v>2871</v>
      </c>
      <c r="T35" s="44" t="s">
        <v>2871</v>
      </c>
      <c r="U35" s="39"/>
      <c r="V35" s="39"/>
      <c r="W35" s="39"/>
      <c r="X35" s="39"/>
      <c r="Y35" s="39"/>
      <c r="Z35" s="39"/>
      <c r="AA35" s="39"/>
      <c r="AB35" s="39"/>
    </row>
    <row r="36" spans="1:28" x14ac:dyDescent="0.2">
      <c r="A36" s="34">
        <v>2.5423999999999999E-2</v>
      </c>
      <c r="B36" s="34">
        <v>1.8457000000000001E-2</v>
      </c>
      <c r="C36" s="34">
        <v>1.1936E-2</v>
      </c>
      <c r="D36" s="34">
        <v>1.566E-2</v>
      </c>
      <c r="E36" s="34">
        <v>9.3460000000000001E-3</v>
      </c>
      <c r="F36" s="34">
        <v>1.5544000000000001E-2</v>
      </c>
      <c r="G36" s="34">
        <v>2.6144000000000001E-2</v>
      </c>
      <c r="H36" s="34">
        <v>2.6952E-2</v>
      </c>
      <c r="I36" s="34">
        <v>1.4706E-2</v>
      </c>
      <c r="J36" s="34">
        <v>0</v>
      </c>
      <c r="K36" s="35">
        <v>1.1965999999999999E-2</v>
      </c>
      <c r="L36" s="35">
        <v>9.6460000000000001E-3</v>
      </c>
      <c r="M36" s="35">
        <v>6.4939999999999998E-3</v>
      </c>
      <c r="N36" s="35">
        <v>0</v>
      </c>
      <c r="O36" s="35">
        <v>4.4780000000000002E-3</v>
      </c>
      <c r="P36" s="36">
        <f t="shared" si="0"/>
        <v>1.6416900000000002E-2</v>
      </c>
      <c r="Q36" s="36">
        <f t="shared" si="1"/>
        <v>6.5167999999999988E-3</v>
      </c>
      <c r="R36" s="37">
        <f t="shared" si="2"/>
        <v>9.900100000000002E-3</v>
      </c>
      <c r="S36" s="37" t="s">
        <v>2872</v>
      </c>
      <c r="T36" s="37" t="s">
        <v>2872</v>
      </c>
    </row>
    <row r="37" spans="1:28" x14ac:dyDescent="0.2">
      <c r="A37" s="34">
        <v>4.4334999999999999E-2</v>
      </c>
      <c r="B37" s="34">
        <v>0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5.364E-2</v>
      </c>
      <c r="J37" s="34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6">
        <f t="shared" si="0"/>
        <v>9.7975000000000007E-3</v>
      </c>
      <c r="Q37" s="36">
        <f t="shared" si="1"/>
        <v>0</v>
      </c>
      <c r="R37" s="37">
        <f t="shared" si="2"/>
        <v>9.7975000000000007E-3</v>
      </c>
      <c r="S37" s="37" t="s">
        <v>2873</v>
      </c>
      <c r="T37" s="37" t="s">
        <v>2873</v>
      </c>
    </row>
    <row r="38" spans="1:28" x14ac:dyDescent="0.2">
      <c r="A38" s="34">
        <v>3.2325E-2</v>
      </c>
      <c r="B38" s="34">
        <v>0</v>
      </c>
      <c r="C38" s="34">
        <v>8.6840000000000007E-3</v>
      </c>
      <c r="D38" s="34">
        <v>0</v>
      </c>
      <c r="E38" s="34">
        <v>7.4399999999999994E-2</v>
      </c>
      <c r="F38" s="34">
        <v>0</v>
      </c>
      <c r="G38" s="34">
        <v>1.2603E-2</v>
      </c>
      <c r="H38" s="34">
        <v>1.2579E-2</v>
      </c>
      <c r="I38" s="34">
        <v>0</v>
      </c>
      <c r="J38" s="34">
        <v>2.3699999999999999E-4</v>
      </c>
      <c r="K38" s="35">
        <v>0</v>
      </c>
      <c r="L38" s="35">
        <v>0</v>
      </c>
      <c r="M38" s="35">
        <v>0</v>
      </c>
      <c r="N38" s="35">
        <v>0</v>
      </c>
      <c r="O38" s="35">
        <v>2.1696E-2</v>
      </c>
      <c r="P38" s="36">
        <f t="shared" si="0"/>
        <v>1.4082799999999998E-2</v>
      </c>
      <c r="Q38" s="36">
        <f t="shared" si="1"/>
        <v>4.3391999999999997E-3</v>
      </c>
      <c r="R38" s="37">
        <f t="shared" si="2"/>
        <v>9.7435999999999981E-3</v>
      </c>
      <c r="S38" s="37" t="s">
        <v>2874</v>
      </c>
      <c r="T38" s="37" t="s">
        <v>2874</v>
      </c>
    </row>
    <row r="39" spans="1:28" x14ac:dyDescent="0.2">
      <c r="A39" s="34">
        <v>1.9317999999999998E-2</v>
      </c>
      <c r="B39" s="34">
        <v>8.3949999999999997E-3</v>
      </c>
      <c r="C39" s="34">
        <v>0</v>
      </c>
      <c r="D39" s="34">
        <v>6.672E-3</v>
      </c>
      <c r="E39" s="34">
        <v>3.8379999999999997E-2</v>
      </c>
      <c r="F39" s="34">
        <v>7.9299999999999998E-4</v>
      </c>
      <c r="G39" s="34">
        <v>6.9020000000000001E-3</v>
      </c>
      <c r="H39" s="34">
        <v>1.1877E-2</v>
      </c>
      <c r="I39" s="34">
        <v>0</v>
      </c>
      <c r="J39" s="34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6">
        <f t="shared" si="0"/>
        <v>9.2337000000000009E-3</v>
      </c>
      <c r="Q39" s="36">
        <f t="shared" si="1"/>
        <v>0</v>
      </c>
      <c r="R39" s="37">
        <f t="shared" si="2"/>
        <v>9.2337000000000009E-3</v>
      </c>
      <c r="S39" s="37" t="s">
        <v>2875</v>
      </c>
      <c r="T39" s="37" t="s">
        <v>2875</v>
      </c>
    </row>
    <row r="40" spans="1:28" x14ac:dyDescent="0.2">
      <c r="A40" s="34">
        <v>0</v>
      </c>
      <c r="B40" s="34">
        <v>0</v>
      </c>
      <c r="C40" s="34">
        <v>0</v>
      </c>
      <c r="D40" s="34">
        <v>0</v>
      </c>
      <c r="E40" s="34">
        <v>6.9912000000000002E-2</v>
      </c>
      <c r="F40" s="34">
        <v>9.2379999999999997E-3</v>
      </c>
      <c r="G40" s="34">
        <v>0</v>
      </c>
      <c r="H40" s="34">
        <v>1.0135E-2</v>
      </c>
      <c r="I40" s="34">
        <v>0</v>
      </c>
      <c r="J40" s="34">
        <v>0</v>
      </c>
      <c r="K40" s="35">
        <v>0</v>
      </c>
      <c r="L40" s="35">
        <v>0</v>
      </c>
      <c r="M40" s="35">
        <v>0</v>
      </c>
      <c r="N40" s="35">
        <v>0</v>
      </c>
      <c r="O40" s="35">
        <v>4.2059999999999997E-3</v>
      </c>
      <c r="P40" s="36">
        <f t="shared" si="0"/>
        <v>8.9285000000000007E-3</v>
      </c>
      <c r="Q40" s="36">
        <f t="shared" si="1"/>
        <v>8.4119999999999996E-4</v>
      </c>
      <c r="R40" s="37">
        <f t="shared" si="2"/>
        <v>8.0873000000000004E-3</v>
      </c>
      <c r="S40" s="37" t="s">
        <v>2876</v>
      </c>
      <c r="T40" s="37" t="s">
        <v>2876</v>
      </c>
    </row>
    <row r="41" spans="1:28" x14ac:dyDescent="0.2">
      <c r="A41" s="34">
        <v>1.3735000000000001E-2</v>
      </c>
      <c r="B41" s="34">
        <v>1.3011999999999999E-2</v>
      </c>
      <c r="C41" s="34">
        <v>0</v>
      </c>
      <c r="D41" s="34">
        <v>5.9109999999999996E-3</v>
      </c>
      <c r="E41" s="34">
        <v>3.0675999999999998E-2</v>
      </c>
      <c r="F41" s="34">
        <v>7.7250000000000001E-3</v>
      </c>
      <c r="G41" s="34">
        <v>8.1189999999999995E-3</v>
      </c>
      <c r="H41" s="34">
        <v>0</v>
      </c>
      <c r="I41" s="34">
        <v>0</v>
      </c>
      <c r="J41" s="34">
        <v>1.4955E-2</v>
      </c>
      <c r="K41" s="35">
        <v>0</v>
      </c>
      <c r="L41" s="35">
        <v>0</v>
      </c>
      <c r="M41" s="35">
        <v>7.6290000000000004E-3</v>
      </c>
      <c r="N41" s="35">
        <v>0</v>
      </c>
      <c r="O41" s="35">
        <v>0</v>
      </c>
      <c r="P41" s="36">
        <f t="shared" si="0"/>
        <v>9.4132999999999994E-3</v>
      </c>
      <c r="Q41" s="36">
        <f t="shared" si="1"/>
        <v>1.5258000000000001E-3</v>
      </c>
      <c r="R41" s="37">
        <f t="shared" si="2"/>
        <v>7.8874999999999987E-3</v>
      </c>
      <c r="S41" s="37" t="s">
        <v>2877</v>
      </c>
      <c r="T41" s="37" t="s">
        <v>2878</v>
      </c>
    </row>
    <row r="42" spans="1:28" x14ac:dyDescent="0.2">
      <c r="A42" s="34">
        <v>3.4042999999999997E-2</v>
      </c>
      <c r="B42" s="34">
        <v>1.4518E-2</v>
      </c>
      <c r="C42" s="34">
        <v>0</v>
      </c>
      <c r="D42" s="34">
        <v>0</v>
      </c>
      <c r="E42" s="34">
        <v>2.3018E-2</v>
      </c>
      <c r="F42" s="34">
        <v>0</v>
      </c>
      <c r="G42" s="34">
        <v>0</v>
      </c>
      <c r="H42" s="34">
        <v>0</v>
      </c>
      <c r="I42" s="34">
        <v>0</v>
      </c>
      <c r="J42" s="34">
        <v>2.4458000000000001E-2</v>
      </c>
      <c r="K42" s="35">
        <v>0</v>
      </c>
      <c r="L42" s="35">
        <v>0</v>
      </c>
      <c r="M42" s="35">
        <v>0</v>
      </c>
      <c r="N42" s="35">
        <v>8.7010000000000004E-3</v>
      </c>
      <c r="O42" s="35">
        <v>0</v>
      </c>
      <c r="P42" s="36">
        <f t="shared" si="0"/>
        <v>9.603699999999998E-3</v>
      </c>
      <c r="Q42" s="36">
        <f t="shared" si="1"/>
        <v>1.7402000000000001E-3</v>
      </c>
      <c r="R42" s="37">
        <f t="shared" si="2"/>
        <v>7.8634999999999972E-3</v>
      </c>
      <c r="S42" s="37" t="s">
        <v>2879</v>
      </c>
      <c r="T42" s="37" t="s">
        <v>2879</v>
      </c>
    </row>
    <row r="43" spans="1:28" x14ac:dyDescent="0.2">
      <c r="A43" s="34">
        <v>0</v>
      </c>
      <c r="B43" s="34">
        <v>8.0829999999999999E-3</v>
      </c>
      <c r="C43" s="34">
        <v>0</v>
      </c>
      <c r="D43" s="34">
        <v>0</v>
      </c>
      <c r="E43" s="34">
        <v>3.4268E-2</v>
      </c>
      <c r="F43" s="34">
        <v>0</v>
      </c>
      <c r="G43" s="34">
        <v>0</v>
      </c>
      <c r="H43" s="34">
        <v>3.6125999999999998E-2</v>
      </c>
      <c r="I43" s="34">
        <v>0</v>
      </c>
      <c r="J43" s="34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6">
        <f t="shared" si="0"/>
        <v>7.8476999999999991E-3</v>
      </c>
      <c r="Q43" s="36">
        <f t="shared" si="1"/>
        <v>0</v>
      </c>
      <c r="R43" s="37">
        <f t="shared" si="2"/>
        <v>7.8476999999999991E-3</v>
      </c>
      <c r="S43" s="37" t="s">
        <v>2309</v>
      </c>
      <c r="T43" s="37" t="s">
        <v>2880</v>
      </c>
    </row>
    <row r="44" spans="1:28" x14ac:dyDescent="0.2">
      <c r="A44" s="34">
        <v>6.4009999999999996E-3</v>
      </c>
      <c r="B44" s="34">
        <v>1.435E-2</v>
      </c>
      <c r="C44" s="34">
        <v>0</v>
      </c>
      <c r="D44" s="34">
        <v>1.3420000000000001E-3</v>
      </c>
      <c r="E44" s="34">
        <v>4.5809999999999997E-2</v>
      </c>
      <c r="F44" s="34">
        <v>1.946E-3</v>
      </c>
      <c r="G44" s="34">
        <v>1.58E-3</v>
      </c>
      <c r="H44" s="34">
        <v>6.1110000000000001E-3</v>
      </c>
      <c r="I44" s="34">
        <v>0</v>
      </c>
      <c r="J44" s="34">
        <v>2.0599999999999999E-4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6">
        <f t="shared" si="0"/>
        <v>7.7745999999999996E-3</v>
      </c>
      <c r="Q44" s="36">
        <f t="shared" si="1"/>
        <v>0</v>
      </c>
      <c r="R44" s="37">
        <f t="shared" si="2"/>
        <v>7.7745999999999996E-3</v>
      </c>
      <c r="S44" s="37" t="s">
        <v>2881</v>
      </c>
      <c r="T44" s="37" t="s">
        <v>2881</v>
      </c>
    </row>
    <row r="45" spans="1:28" x14ac:dyDescent="0.2">
      <c r="A45" s="34">
        <v>0</v>
      </c>
      <c r="B45" s="34">
        <v>7.6204999999999995E-2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6">
        <f t="shared" si="0"/>
        <v>7.6204999999999997E-3</v>
      </c>
      <c r="Q45" s="36">
        <f t="shared" si="1"/>
        <v>0</v>
      </c>
      <c r="R45" s="37">
        <f t="shared" si="2"/>
        <v>7.6204999999999997E-3</v>
      </c>
      <c r="S45" s="37" t="s">
        <v>2431</v>
      </c>
      <c r="T45" s="37" t="s">
        <v>2882</v>
      </c>
    </row>
    <row r="46" spans="1:28" x14ac:dyDescent="0.2">
      <c r="A46" s="34">
        <v>0</v>
      </c>
      <c r="B46" s="34">
        <v>0</v>
      </c>
      <c r="C46" s="34">
        <v>0</v>
      </c>
      <c r="D46" s="34">
        <v>0</v>
      </c>
      <c r="E46" s="34">
        <v>7.5208999999999998E-2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6">
        <f t="shared" si="0"/>
        <v>7.5208999999999996E-3</v>
      </c>
      <c r="Q46" s="36">
        <f t="shared" si="1"/>
        <v>0</v>
      </c>
      <c r="R46" s="37">
        <f t="shared" si="2"/>
        <v>7.5208999999999996E-3</v>
      </c>
      <c r="S46" s="37" t="s">
        <v>2883</v>
      </c>
      <c r="T46" s="37" t="s">
        <v>2883</v>
      </c>
    </row>
    <row r="47" spans="1:28" x14ac:dyDescent="0.2">
      <c r="A47" s="34">
        <v>0</v>
      </c>
      <c r="B47" s="34">
        <v>0</v>
      </c>
      <c r="C47" s="34">
        <v>5.6340000000000001E-3</v>
      </c>
      <c r="D47" s="34">
        <v>0</v>
      </c>
      <c r="E47" s="34">
        <v>6.9306999999999994E-2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6">
        <f t="shared" si="0"/>
        <v>7.4940999999999992E-3</v>
      </c>
      <c r="Q47" s="36">
        <f t="shared" si="1"/>
        <v>0</v>
      </c>
      <c r="R47" s="37">
        <f t="shared" si="2"/>
        <v>7.4940999999999992E-3</v>
      </c>
      <c r="S47" s="37" t="s">
        <v>2656</v>
      </c>
      <c r="T47" s="37" t="s">
        <v>2884</v>
      </c>
    </row>
    <row r="48" spans="1:28" x14ac:dyDescent="0.2">
      <c r="A48" s="34">
        <v>5.5710000000000004E-3</v>
      </c>
      <c r="B48" s="34">
        <v>4.17E-4</v>
      </c>
      <c r="C48" s="34">
        <v>0</v>
      </c>
      <c r="D48" s="34">
        <v>1.4952999999999999E-2</v>
      </c>
      <c r="E48" s="34">
        <v>2.7550999999999999E-2</v>
      </c>
      <c r="F48" s="34">
        <v>0</v>
      </c>
      <c r="G48" s="34">
        <v>9.2230000000000003E-3</v>
      </c>
      <c r="H48" s="34">
        <v>5.953E-3</v>
      </c>
      <c r="I48" s="34">
        <v>0</v>
      </c>
      <c r="J48" s="34">
        <v>7.7419999999999998E-3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6">
        <f t="shared" si="0"/>
        <v>7.1409999999999998E-3</v>
      </c>
      <c r="Q48" s="36">
        <f t="shared" si="1"/>
        <v>0</v>
      </c>
      <c r="R48" s="37">
        <f t="shared" si="2"/>
        <v>7.1409999999999998E-3</v>
      </c>
      <c r="S48" s="37" t="s">
        <v>2885</v>
      </c>
      <c r="T48" s="37" t="s">
        <v>2885</v>
      </c>
    </row>
    <row r="49" spans="1:20" x14ac:dyDescent="0.2">
      <c r="A49" s="34">
        <v>2.2238999999999998E-2</v>
      </c>
      <c r="B49" s="34">
        <v>6.679E-3</v>
      </c>
      <c r="C49" s="34">
        <v>0</v>
      </c>
      <c r="D49" s="34">
        <v>6.13E-3</v>
      </c>
      <c r="E49" s="34">
        <v>8.2501000000000005E-2</v>
      </c>
      <c r="F49" s="34">
        <v>0</v>
      </c>
      <c r="G49" s="34">
        <v>1.57E-3</v>
      </c>
      <c r="H49" s="34">
        <v>1.413E-3</v>
      </c>
      <c r="I49" s="34">
        <v>0</v>
      </c>
      <c r="J49" s="34">
        <v>5.208E-3</v>
      </c>
      <c r="K49" s="35">
        <v>2.7708E-2</v>
      </c>
      <c r="L49" s="35">
        <v>0</v>
      </c>
      <c r="M49" s="35">
        <v>0</v>
      </c>
      <c r="N49" s="35">
        <v>0</v>
      </c>
      <c r="O49" s="35">
        <v>0</v>
      </c>
      <c r="P49" s="36">
        <f t="shared" si="0"/>
        <v>1.2573999999999998E-2</v>
      </c>
      <c r="Q49" s="36">
        <f t="shared" si="1"/>
        <v>5.5415999999999998E-3</v>
      </c>
      <c r="R49" s="37">
        <f t="shared" si="2"/>
        <v>7.0323999999999985E-3</v>
      </c>
      <c r="S49" s="37" t="s">
        <v>551</v>
      </c>
      <c r="T49" s="37" t="s">
        <v>2886</v>
      </c>
    </row>
    <row r="50" spans="1:20" x14ac:dyDescent="0.2">
      <c r="A50" s="34">
        <v>7.3530000000000002E-3</v>
      </c>
      <c r="B50" s="34">
        <v>5.8100000000000003E-4</v>
      </c>
      <c r="C50" s="34">
        <v>1.7329999999999999E-3</v>
      </c>
      <c r="D50" s="34">
        <v>4.4299999999999998E-4</v>
      </c>
      <c r="E50" s="34">
        <v>5.8590999999999997E-2</v>
      </c>
      <c r="F50" s="34">
        <v>0</v>
      </c>
      <c r="G50" s="34">
        <v>0</v>
      </c>
      <c r="H50" s="34">
        <v>0</v>
      </c>
      <c r="I50" s="34">
        <v>0</v>
      </c>
      <c r="J50" s="34">
        <v>3.5300000000000002E-4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6">
        <f t="shared" si="0"/>
        <v>6.9054000000000008E-3</v>
      </c>
      <c r="Q50" s="36">
        <f t="shared" si="1"/>
        <v>0</v>
      </c>
      <c r="R50" s="37">
        <f t="shared" si="2"/>
        <v>6.9054000000000008E-3</v>
      </c>
      <c r="S50" s="37" t="s">
        <v>2887</v>
      </c>
      <c r="T50" s="37" t="s">
        <v>2887</v>
      </c>
    </row>
    <row r="51" spans="1:20" x14ac:dyDescent="0.2">
      <c r="A51" s="34">
        <v>0</v>
      </c>
      <c r="B51" s="34">
        <v>0</v>
      </c>
      <c r="C51" s="34">
        <v>0</v>
      </c>
      <c r="D51" s="34">
        <v>0</v>
      </c>
      <c r="E51" s="34">
        <v>6.7615999999999996E-2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6">
        <f t="shared" si="0"/>
        <v>6.7615999999999996E-3</v>
      </c>
      <c r="Q51" s="36">
        <f t="shared" si="1"/>
        <v>0</v>
      </c>
      <c r="R51" s="37">
        <f t="shared" si="2"/>
        <v>6.7615999999999996E-3</v>
      </c>
      <c r="S51" s="37" t="s">
        <v>2888</v>
      </c>
      <c r="T51" s="37" t="s">
        <v>2889</v>
      </c>
    </row>
    <row r="52" spans="1:20" x14ac:dyDescent="0.2">
      <c r="A52" s="34">
        <v>6.9629999999999996E-3</v>
      </c>
      <c r="B52" s="34">
        <v>4.4299999999999998E-4</v>
      </c>
      <c r="C52" s="34">
        <v>0</v>
      </c>
      <c r="D52" s="34">
        <v>0</v>
      </c>
      <c r="E52" s="34">
        <v>4.4617999999999998E-2</v>
      </c>
      <c r="F52" s="34">
        <v>0</v>
      </c>
      <c r="G52" s="34">
        <v>4.3169999999999997E-3</v>
      </c>
      <c r="H52" s="34">
        <v>6.0660000000000002E-3</v>
      </c>
      <c r="I52" s="34">
        <v>0</v>
      </c>
      <c r="J52" s="34">
        <v>3.2820000000000002E-3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6">
        <f t="shared" si="0"/>
        <v>6.5688999999999999E-3</v>
      </c>
      <c r="Q52" s="36">
        <f t="shared" si="1"/>
        <v>0</v>
      </c>
      <c r="R52" s="37">
        <f t="shared" si="2"/>
        <v>6.5688999999999999E-3</v>
      </c>
      <c r="S52" s="37" t="s">
        <v>2890</v>
      </c>
      <c r="T52" s="37" t="s">
        <v>2890</v>
      </c>
    </row>
    <row r="53" spans="1:20" x14ac:dyDescent="0.2">
      <c r="A53" s="34">
        <v>2.6157E-2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3.6679999999999997E-2</v>
      </c>
      <c r="J53" s="34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6">
        <f t="shared" si="0"/>
        <v>6.2837000000000006E-3</v>
      </c>
      <c r="Q53" s="36">
        <f t="shared" si="1"/>
        <v>0</v>
      </c>
      <c r="R53" s="37">
        <f t="shared" si="2"/>
        <v>6.2837000000000006E-3</v>
      </c>
      <c r="S53" s="37" t="s">
        <v>2161</v>
      </c>
      <c r="T53" s="37" t="s">
        <v>2891</v>
      </c>
    </row>
    <row r="54" spans="1:20" x14ac:dyDescent="0.2">
      <c r="A54" s="34">
        <v>1.0343279999999999</v>
      </c>
      <c r="B54" s="34">
        <v>0.99874700000000005</v>
      </c>
      <c r="C54" s="34">
        <v>0.99590199999999995</v>
      </c>
      <c r="D54" s="34">
        <v>0.99559500000000001</v>
      </c>
      <c r="E54" s="34">
        <v>0.99641599999999997</v>
      </c>
      <c r="F54" s="34">
        <v>0.99789899999999998</v>
      </c>
      <c r="G54" s="34">
        <v>1</v>
      </c>
      <c r="H54" s="34">
        <v>0.99771200000000004</v>
      </c>
      <c r="I54" s="34">
        <v>1.0322519999999999</v>
      </c>
      <c r="J54" s="34">
        <v>0.99772700000000003</v>
      </c>
      <c r="K54" s="35">
        <v>1</v>
      </c>
      <c r="L54" s="35">
        <v>1</v>
      </c>
      <c r="M54" s="35">
        <v>0.99585900000000005</v>
      </c>
      <c r="N54" s="35">
        <v>0.99831499999999995</v>
      </c>
      <c r="O54" s="35">
        <v>0.99795699999999998</v>
      </c>
      <c r="P54" s="36">
        <f t="shared" si="0"/>
        <v>1.0046577999999999</v>
      </c>
      <c r="Q54" s="36">
        <f t="shared" si="1"/>
        <v>0.99842620000000015</v>
      </c>
      <c r="R54" s="37">
        <f t="shared" si="2"/>
        <v>6.2315999999997818E-3</v>
      </c>
      <c r="S54" s="37" t="s">
        <v>2892</v>
      </c>
      <c r="T54" s="37" t="s">
        <v>2892</v>
      </c>
    </row>
    <row r="55" spans="1:20" x14ac:dyDescent="0.2">
      <c r="A55" s="34">
        <v>0</v>
      </c>
      <c r="B55" s="34">
        <v>0</v>
      </c>
      <c r="C55" s="34">
        <v>0</v>
      </c>
      <c r="D55" s="34">
        <v>1.1583E-2</v>
      </c>
      <c r="E55" s="34">
        <v>4.9327000000000003E-2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6">
        <f t="shared" si="0"/>
        <v>6.0910000000000009E-3</v>
      </c>
      <c r="Q55" s="36">
        <f t="shared" si="1"/>
        <v>0</v>
      </c>
      <c r="R55" s="37">
        <f t="shared" si="2"/>
        <v>6.0910000000000009E-3</v>
      </c>
      <c r="S55" s="37" t="s">
        <v>2434</v>
      </c>
      <c r="T55" s="37" t="s">
        <v>2893</v>
      </c>
    </row>
    <row r="56" spans="1:20" x14ac:dyDescent="0.2">
      <c r="A56" s="34">
        <v>0</v>
      </c>
      <c r="B56" s="34">
        <v>0</v>
      </c>
      <c r="C56" s="34">
        <v>0</v>
      </c>
      <c r="D56" s="34">
        <v>3.6170000000000001E-2</v>
      </c>
      <c r="E56" s="34">
        <v>1.5384999999999999E-2</v>
      </c>
      <c r="F56" s="34">
        <v>8.1630000000000001E-3</v>
      </c>
      <c r="G56" s="34">
        <v>0</v>
      </c>
      <c r="H56" s="34">
        <v>0</v>
      </c>
      <c r="I56" s="34">
        <v>0</v>
      </c>
      <c r="J56" s="34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6">
        <f t="shared" si="0"/>
        <v>5.9718000000000002E-3</v>
      </c>
      <c r="Q56" s="36">
        <f t="shared" si="1"/>
        <v>0</v>
      </c>
      <c r="R56" s="37">
        <f t="shared" si="2"/>
        <v>5.9718000000000002E-3</v>
      </c>
      <c r="S56" s="37" t="s">
        <v>2894</v>
      </c>
      <c r="T56" s="37" t="s">
        <v>2894</v>
      </c>
    </row>
    <row r="57" spans="1:20" x14ac:dyDescent="0.2">
      <c r="A57" s="34">
        <v>0</v>
      </c>
      <c r="B57" s="34">
        <v>0</v>
      </c>
      <c r="C57" s="34">
        <v>0</v>
      </c>
      <c r="D57" s="34">
        <v>0</v>
      </c>
      <c r="E57" s="34">
        <v>5.9027999999999997E-2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6">
        <f t="shared" si="0"/>
        <v>5.9027999999999997E-3</v>
      </c>
      <c r="Q57" s="36">
        <f t="shared" si="1"/>
        <v>0</v>
      </c>
      <c r="R57" s="37">
        <f t="shared" si="2"/>
        <v>5.9027999999999997E-3</v>
      </c>
      <c r="S57" s="37" t="s">
        <v>2895</v>
      </c>
      <c r="T57" s="37" t="s">
        <v>2895</v>
      </c>
    </row>
    <row r="58" spans="1:20" x14ac:dyDescent="0.2">
      <c r="A58" s="34">
        <v>0</v>
      </c>
      <c r="B58" s="34">
        <v>0</v>
      </c>
      <c r="C58" s="34">
        <v>0</v>
      </c>
      <c r="D58" s="34">
        <v>0</v>
      </c>
      <c r="E58" s="34">
        <v>5.7056999999999997E-2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6">
        <f t="shared" si="0"/>
        <v>5.7056999999999993E-3</v>
      </c>
      <c r="Q58" s="36">
        <f t="shared" si="1"/>
        <v>0</v>
      </c>
      <c r="R58" s="37">
        <f t="shared" si="2"/>
        <v>5.7056999999999993E-3</v>
      </c>
      <c r="S58" s="37" t="s">
        <v>2896</v>
      </c>
      <c r="T58" s="37" t="s">
        <v>2896</v>
      </c>
    </row>
    <row r="59" spans="1:20" x14ac:dyDescent="0.2">
      <c r="A59" s="34">
        <v>0</v>
      </c>
      <c r="B59" s="34">
        <v>0</v>
      </c>
      <c r="C59" s="34">
        <v>6.0610000000000004E-3</v>
      </c>
      <c r="D59" s="34">
        <v>4.0106999999999997E-2</v>
      </c>
      <c r="E59" s="34">
        <v>0</v>
      </c>
      <c r="F59" s="34">
        <v>6.1539999999999997E-3</v>
      </c>
      <c r="G59" s="34">
        <v>0.01</v>
      </c>
      <c r="H59" s="34">
        <v>0</v>
      </c>
      <c r="I59" s="34">
        <v>8.6960000000000006E-3</v>
      </c>
      <c r="J59" s="34">
        <v>0</v>
      </c>
      <c r="K59" s="35">
        <v>0</v>
      </c>
      <c r="L59" s="35">
        <v>7.2329999999999998E-3</v>
      </c>
      <c r="M59" s="35">
        <v>0</v>
      </c>
      <c r="N59" s="35">
        <v>0</v>
      </c>
      <c r="O59" s="35">
        <v>0</v>
      </c>
      <c r="P59" s="36">
        <f t="shared" si="0"/>
        <v>7.1018000000000001E-3</v>
      </c>
      <c r="Q59" s="36">
        <f t="shared" si="1"/>
        <v>1.4465999999999999E-3</v>
      </c>
      <c r="R59" s="37">
        <f t="shared" si="2"/>
        <v>5.6552E-3</v>
      </c>
      <c r="S59" s="37" t="s">
        <v>213</v>
      </c>
      <c r="T59" s="37" t="s">
        <v>2897</v>
      </c>
    </row>
    <row r="60" spans="1:20" x14ac:dyDescent="0.2">
      <c r="A60" s="34">
        <v>1.2345999999999999E-2</v>
      </c>
      <c r="B60" s="34">
        <v>3.8349999999999999E-3</v>
      </c>
      <c r="C60" s="34">
        <v>0</v>
      </c>
      <c r="D60" s="34">
        <v>0</v>
      </c>
      <c r="E60" s="34">
        <v>0</v>
      </c>
      <c r="F60" s="34">
        <v>0</v>
      </c>
      <c r="G60" s="34">
        <v>3.9924000000000001E-2</v>
      </c>
      <c r="H60" s="34">
        <v>0</v>
      </c>
      <c r="I60" s="34">
        <v>0</v>
      </c>
      <c r="J60" s="34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6">
        <f t="shared" si="0"/>
        <v>5.6105E-3</v>
      </c>
      <c r="Q60" s="36">
        <f t="shared" si="1"/>
        <v>0</v>
      </c>
      <c r="R60" s="37">
        <f t="shared" si="2"/>
        <v>5.6105E-3</v>
      </c>
      <c r="S60" s="37" t="s">
        <v>339</v>
      </c>
      <c r="T60" s="37" t="s">
        <v>2898</v>
      </c>
    </row>
    <row r="61" spans="1:20" x14ac:dyDescent="0.2">
      <c r="A61" s="34">
        <v>8.5109999999999995E-3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4.2833999999999997E-2</v>
      </c>
      <c r="H61" s="34">
        <v>0</v>
      </c>
      <c r="I61" s="34">
        <v>0</v>
      </c>
      <c r="J61" s="34">
        <v>3.9620000000000002E-3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6">
        <f t="shared" si="0"/>
        <v>5.5306999999999995E-3</v>
      </c>
      <c r="Q61" s="36">
        <f t="shared" si="1"/>
        <v>0</v>
      </c>
      <c r="R61" s="37">
        <f t="shared" si="2"/>
        <v>5.5306999999999995E-3</v>
      </c>
      <c r="S61" s="37" t="s">
        <v>2899</v>
      </c>
      <c r="T61" s="37" t="s">
        <v>2899</v>
      </c>
    </row>
    <row r="62" spans="1:20" x14ac:dyDescent="0.2">
      <c r="A62" s="34">
        <v>1.0392E-2</v>
      </c>
      <c r="B62" s="34">
        <v>7.11E-3</v>
      </c>
      <c r="C62" s="34">
        <v>8.6700000000000004E-4</v>
      </c>
      <c r="D62" s="34">
        <v>1.0269999999999999E-3</v>
      </c>
      <c r="E62" s="34">
        <v>2.4937000000000001E-2</v>
      </c>
      <c r="F62" s="34">
        <v>1.6900000000000001E-3</v>
      </c>
      <c r="G62" s="34">
        <v>1.1950000000000001E-3</v>
      </c>
      <c r="H62" s="34">
        <v>6.9499999999999998E-4</v>
      </c>
      <c r="I62" s="34">
        <v>0</v>
      </c>
      <c r="J62" s="34">
        <v>6.4590000000000003E-3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6">
        <f t="shared" si="0"/>
        <v>5.4371999999999997E-3</v>
      </c>
      <c r="Q62" s="36">
        <f t="shared" si="1"/>
        <v>0</v>
      </c>
      <c r="R62" s="37">
        <f t="shared" si="2"/>
        <v>5.4371999999999997E-3</v>
      </c>
      <c r="S62" s="37" t="s">
        <v>2900</v>
      </c>
      <c r="T62" s="37" t="s">
        <v>2901</v>
      </c>
    </row>
    <row r="63" spans="1:20" x14ac:dyDescent="0.2">
      <c r="A63" s="34">
        <v>0</v>
      </c>
      <c r="B63" s="34">
        <v>4.6267000000000003E-2</v>
      </c>
      <c r="C63" s="34">
        <v>0</v>
      </c>
      <c r="D63" s="34">
        <v>0</v>
      </c>
      <c r="E63" s="34">
        <v>0</v>
      </c>
      <c r="F63" s="34">
        <v>0</v>
      </c>
      <c r="G63" s="34">
        <v>2.0501999999999999E-2</v>
      </c>
      <c r="H63" s="34">
        <v>0</v>
      </c>
      <c r="I63" s="34">
        <v>0</v>
      </c>
      <c r="J63" s="34">
        <v>0</v>
      </c>
      <c r="K63" s="35">
        <v>6.757E-3</v>
      </c>
      <c r="L63" s="35">
        <v>0</v>
      </c>
      <c r="M63" s="35">
        <v>0</v>
      </c>
      <c r="N63" s="35">
        <v>0</v>
      </c>
      <c r="O63" s="35">
        <v>0</v>
      </c>
      <c r="P63" s="36">
        <f t="shared" si="0"/>
        <v>6.6768999999999995E-3</v>
      </c>
      <c r="Q63" s="36">
        <f t="shared" si="1"/>
        <v>1.3514E-3</v>
      </c>
      <c r="R63" s="37">
        <f t="shared" si="2"/>
        <v>5.3254999999999995E-3</v>
      </c>
      <c r="S63" s="37" t="s">
        <v>2902</v>
      </c>
      <c r="T63" s="37" t="s">
        <v>2902</v>
      </c>
    </row>
    <row r="64" spans="1:20" x14ac:dyDescent="0.2">
      <c r="A64" s="34">
        <v>4.3344000000000001E-2</v>
      </c>
      <c r="B64" s="34">
        <v>0</v>
      </c>
      <c r="C64" s="34">
        <v>0</v>
      </c>
      <c r="D64" s="34">
        <v>0</v>
      </c>
      <c r="E64" s="34">
        <v>9.4640000000000002E-3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6">
        <f t="shared" si="0"/>
        <v>5.2808000000000004E-3</v>
      </c>
      <c r="Q64" s="36">
        <f t="shared" si="1"/>
        <v>0</v>
      </c>
      <c r="R64" s="37">
        <f t="shared" si="2"/>
        <v>5.2808000000000004E-3</v>
      </c>
      <c r="S64" s="37" t="s">
        <v>2088</v>
      </c>
      <c r="T64" s="37" t="s">
        <v>2903</v>
      </c>
    </row>
    <row r="65" spans="1:20" x14ac:dyDescent="0.2">
      <c r="A65" s="34">
        <v>9.5849999999999998E-3</v>
      </c>
      <c r="B65" s="34">
        <v>7.4209999999999996E-3</v>
      </c>
      <c r="C65" s="34">
        <v>8.5380000000000005E-3</v>
      </c>
      <c r="D65" s="34">
        <v>4.7580000000000001E-3</v>
      </c>
      <c r="E65" s="34">
        <v>1.0178E-2</v>
      </c>
      <c r="F65" s="34">
        <v>0</v>
      </c>
      <c r="G65" s="34">
        <v>7.097E-3</v>
      </c>
      <c r="H65" s="34">
        <v>0</v>
      </c>
      <c r="I65" s="34">
        <v>4.287E-3</v>
      </c>
      <c r="J65" s="34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6">
        <f t="shared" si="0"/>
        <v>5.1863999999999999E-3</v>
      </c>
      <c r="Q65" s="36">
        <f t="shared" si="1"/>
        <v>0</v>
      </c>
      <c r="R65" s="37">
        <f t="shared" si="2"/>
        <v>5.1863999999999999E-3</v>
      </c>
      <c r="S65" s="37" t="s">
        <v>2904</v>
      </c>
      <c r="T65" s="37" t="s">
        <v>2904</v>
      </c>
    </row>
    <row r="66" spans="1:20" x14ac:dyDescent="0.2">
      <c r="A66" s="34">
        <v>0</v>
      </c>
      <c r="B66" s="34">
        <v>0</v>
      </c>
      <c r="C66" s="34">
        <v>0</v>
      </c>
      <c r="D66" s="34">
        <v>0</v>
      </c>
      <c r="E66" s="34">
        <v>0</v>
      </c>
      <c r="F66" s="34">
        <v>5.1723999999999999E-2</v>
      </c>
      <c r="G66" s="34">
        <v>0</v>
      </c>
      <c r="H66" s="34">
        <v>0</v>
      </c>
      <c r="I66" s="34">
        <v>0</v>
      </c>
      <c r="J66" s="34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6">
        <f t="shared" si="0"/>
        <v>5.1723999999999997E-3</v>
      </c>
      <c r="Q66" s="36">
        <f t="shared" si="1"/>
        <v>0</v>
      </c>
      <c r="R66" s="37">
        <f t="shared" si="2"/>
        <v>5.1723999999999997E-3</v>
      </c>
      <c r="S66" s="37" t="s">
        <v>2905</v>
      </c>
      <c r="T66" s="37" t="s">
        <v>2905</v>
      </c>
    </row>
    <row r="67" spans="1:20" x14ac:dyDescent="0.2">
      <c r="A67" s="34">
        <v>0</v>
      </c>
      <c r="B67" s="34">
        <v>0</v>
      </c>
      <c r="C67" s="34">
        <v>5.1879999999999999E-3</v>
      </c>
      <c r="D67" s="34">
        <v>0</v>
      </c>
      <c r="E67" s="34">
        <v>0</v>
      </c>
      <c r="F67" s="34">
        <v>0</v>
      </c>
      <c r="G67" s="34">
        <v>4.6154000000000001E-2</v>
      </c>
      <c r="H67" s="34">
        <v>0</v>
      </c>
      <c r="I67" s="34">
        <v>0</v>
      </c>
      <c r="J67" s="34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6">
        <f t="shared" si="0"/>
        <v>5.1342000000000002E-3</v>
      </c>
      <c r="Q67" s="36">
        <f t="shared" si="1"/>
        <v>0</v>
      </c>
      <c r="R67" s="37">
        <f t="shared" si="2"/>
        <v>5.1342000000000002E-3</v>
      </c>
      <c r="S67" s="37" t="s">
        <v>2906</v>
      </c>
      <c r="T67" s="37" t="s">
        <v>2907</v>
      </c>
    </row>
    <row r="68" spans="1:20" x14ac:dyDescent="0.2">
      <c r="A68" s="34">
        <v>0</v>
      </c>
      <c r="B68" s="34">
        <v>0</v>
      </c>
      <c r="C68" s="34">
        <v>0</v>
      </c>
      <c r="D68" s="34">
        <v>0</v>
      </c>
      <c r="E68" s="34">
        <v>4.1175999999999997E-2</v>
      </c>
      <c r="F68" s="34">
        <v>0</v>
      </c>
      <c r="G68" s="34">
        <v>0</v>
      </c>
      <c r="H68" s="34">
        <v>8.8299999999999993E-3</v>
      </c>
      <c r="I68" s="34">
        <v>0</v>
      </c>
      <c r="J68" s="34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6">
        <f t="shared" ref="P68:P131" si="3">AVERAGE(B68,C68,A68,E68,F68,D68,H68,I68,G68,J68)</f>
        <v>5.0005999999999991E-3</v>
      </c>
      <c r="Q68" s="36">
        <f t="shared" ref="Q68:Q131" si="4">AVERAGE(M68,O68,N68,L68,K68)</f>
        <v>0</v>
      </c>
      <c r="R68" s="37">
        <f t="shared" ref="R68:R131" si="5">P68-Q68</f>
        <v>5.0005999999999991E-3</v>
      </c>
      <c r="S68" s="37" t="s">
        <v>756</v>
      </c>
      <c r="T68" s="37" t="s">
        <v>2908</v>
      </c>
    </row>
    <row r="69" spans="1:20" x14ac:dyDescent="0.2">
      <c r="A69" s="34">
        <v>0</v>
      </c>
      <c r="B69" s="34">
        <v>0</v>
      </c>
      <c r="C69" s="34">
        <v>0</v>
      </c>
      <c r="D69" s="34">
        <v>0</v>
      </c>
      <c r="E69" s="34">
        <v>0</v>
      </c>
      <c r="F69" s="34">
        <v>4.9430000000000002E-2</v>
      </c>
      <c r="G69" s="34">
        <v>0</v>
      </c>
      <c r="H69" s="34">
        <v>0</v>
      </c>
      <c r="I69" s="34">
        <v>0</v>
      </c>
      <c r="J69" s="34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6">
        <f t="shared" si="3"/>
        <v>4.9430000000000003E-3</v>
      </c>
      <c r="Q69" s="36">
        <f t="shared" si="4"/>
        <v>0</v>
      </c>
      <c r="R69" s="37">
        <f t="shared" si="5"/>
        <v>4.9430000000000003E-3</v>
      </c>
      <c r="S69" s="37" t="s">
        <v>2909</v>
      </c>
      <c r="T69" s="37" t="s">
        <v>2909</v>
      </c>
    </row>
    <row r="70" spans="1:20" x14ac:dyDescent="0.2">
      <c r="A70" s="34">
        <v>8.7720000000000003E-3</v>
      </c>
      <c r="B70" s="34">
        <v>0</v>
      </c>
      <c r="C70" s="34">
        <v>0</v>
      </c>
      <c r="D70" s="34">
        <v>0</v>
      </c>
      <c r="E70" s="34">
        <v>1.9608E-2</v>
      </c>
      <c r="F70" s="34">
        <v>1.2048E-2</v>
      </c>
      <c r="G70" s="34">
        <v>8.9890000000000005E-3</v>
      </c>
      <c r="H70" s="34">
        <v>0</v>
      </c>
      <c r="I70" s="34">
        <v>0</v>
      </c>
      <c r="J70" s="34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6">
        <f t="shared" si="3"/>
        <v>4.9417000000000003E-3</v>
      </c>
      <c r="Q70" s="36">
        <f t="shared" si="4"/>
        <v>0</v>
      </c>
      <c r="R70" s="37">
        <f t="shared" si="5"/>
        <v>4.9417000000000003E-3</v>
      </c>
      <c r="S70" s="37" t="s">
        <v>2910</v>
      </c>
      <c r="T70" s="37" t="s">
        <v>2910</v>
      </c>
    </row>
    <row r="71" spans="1:20" x14ac:dyDescent="0.2">
      <c r="A71" s="34">
        <v>0</v>
      </c>
      <c r="B71" s="34">
        <v>0</v>
      </c>
      <c r="C71" s="34">
        <v>5.6020000000000002E-3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4.2353000000000002E-2</v>
      </c>
      <c r="J71" s="34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6">
        <f t="shared" si="3"/>
        <v>4.7955000000000003E-3</v>
      </c>
      <c r="Q71" s="36">
        <f t="shared" si="4"/>
        <v>0</v>
      </c>
      <c r="R71" s="37">
        <f t="shared" si="5"/>
        <v>4.7955000000000003E-3</v>
      </c>
      <c r="S71" s="37" t="s">
        <v>2911</v>
      </c>
      <c r="T71" s="37" t="s">
        <v>2911</v>
      </c>
    </row>
    <row r="72" spans="1:20" x14ac:dyDescent="0.2">
      <c r="A72" s="34">
        <v>0</v>
      </c>
      <c r="B72" s="34">
        <v>4.7760999999999998E-2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6">
        <f t="shared" si="3"/>
        <v>4.7761000000000001E-3</v>
      </c>
      <c r="Q72" s="36">
        <f t="shared" si="4"/>
        <v>0</v>
      </c>
      <c r="R72" s="37">
        <f t="shared" si="5"/>
        <v>4.7761000000000001E-3</v>
      </c>
      <c r="S72" s="37" t="s">
        <v>2912</v>
      </c>
      <c r="T72" s="37" t="s">
        <v>2912</v>
      </c>
    </row>
    <row r="73" spans="1:20" x14ac:dyDescent="0.2">
      <c r="A73" s="34">
        <v>0.99590199999999995</v>
      </c>
      <c r="B73" s="34">
        <v>1.002756</v>
      </c>
      <c r="C73" s="34">
        <v>0.99850499999999998</v>
      </c>
      <c r="D73" s="34">
        <v>1</v>
      </c>
      <c r="E73" s="34">
        <v>0.996923</v>
      </c>
      <c r="F73" s="34">
        <v>1</v>
      </c>
      <c r="G73" s="34">
        <v>0.99246199999999996</v>
      </c>
      <c r="H73" s="34">
        <v>0.99579799999999996</v>
      </c>
      <c r="I73" s="34">
        <v>1.0370509999999999</v>
      </c>
      <c r="J73" s="34">
        <v>0.99924599999999997</v>
      </c>
      <c r="K73" s="35">
        <v>1</v>
      </c>
      <c r="L73" s="35">
        <v>0.99180299999999999</v>
      </c>
      <c r="M73" s="35">
        <v>0.99563900000000005</v>
      </c>
      <c r="N73" s="35">
        <v>0.99924400000000002</v>
      </c>
      <c r="O73" s="35">
        <v>0.99912500000000004</v>
      </c>
      <c r="P73" s="36">
        <f t="shared" si="3"/>
        <v>1.0018642999999998</v>
      </c>
      <c r="Q73" s="36">
        <f t="shared" si="4"/>
        <v>0.9971622</v>
      </c>
      <c r="R73" s="37">
        <f t="shared" si="5"/>
        <v>4.7020999999998203E-3</v>
      </c>
      <c r="S73" s="37" t="s">
        <v>2913</v>
      </c>
      <c r="T73" s="37" t="s">
        <v>2913</v>
      </c>
    </row>
    <row r="74" spans="1:20" x14ac:dyDescent="0.2">
      <c r="A74" s="34">
        <v>0</v>
      </c>
      <c r="B74" s="34">
        <v>0</v>
      </c>
      <c r="C74" s="34">
        <v>0</v>
      </c>
      <c r="D74" s="34">
        <v>0</v>
      </c>
      <c r="E74" s="34">
        <v>0</v>
      </c>
      <c r="F74" s="34">
        <v>6.221E-3</v>
      </c>
      <c r="G74" s="34">
        <v>0</v>
      </c>
      <c r="H74" s="34">
        <v>0</v>
      </c>
      <c r="I74" s="34">
        <v>0</v>
      </c>
      <c r="J74" s="34">
        <v>4.0296999999999999E-2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6">
        <f t="shared" si="3"/>
        <v>4.6517999999999993E-3</v>
      </c>
      <c r="Q74" s="36">
        <f t="shared" si="4"/>
        <v>0</v>
      </c>
      <c r="R74" s="37">
        <f t="shared" si="5"/>
        <v>4.6517999999999993E-3</v>
      </c>
      <c r="S74" s="37" t="s">
        <v>2914</v>
      </c>
      <c r="T74" s="37" t="s">
        <v>2914</v>
      </c>
    </row>
    <row r="75" spans="1:20" x14ac:dyDescent="0.2">
      <c r="A75" s="34">
        <v>0</v>
      </c>
      <c r="B75" s="34">
        <v>0</v>
      </c>
      <c r="C75" s="34">
        <v>0</v>
      </c>
      <c r="D75" s="34">
        <v>1.3559E-2</v>
      </c>
      <c r="E75" s="34">
        <v>0</v>
      </c>
      <c r="F75" s="34">
        <v>9.8519999999999996E-3</v>
      </c>
      <c r="G75" s="34">
        <v>2.2876000000000001E-2</v>
      </c>
      <c r="H75" s="34">
        <v>0</v>
      </c>
      <c r="I75" s="34">
        <v>0</v>
      </c>
      <c r="J75" s="34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6">
        <f t="shared" si="3"/>
        <v>4.6287000000000003E-3</v>
      </c>
      <c r="Q75" s="36">
        <f t="shared" si="4"/>
        <v>0</v>
      </c>
      <c r="R75" s="37">
        <f t="shared" si="5"/>
        <v>4.6287000000000003E-3</v>
      </c>
      <c r="S75" s="37" t="s">
        <v>2915</v>
      </c>
      <c r="T75" s="37" t="s">
        <v>2915</v>
      </c>
    </row>
    <row r="76" spans="1:20" x14ac:dyDescent="0.2">
      <c r="A76" s="34">
        <v>0</v>
      </c>
      <c r="B76" s="34">
        <v>0</v>
      </c>
      <c r="C76" s="34">
        <v>0</v>
      </c>
      <c r="D76" s="34">
        <v>0</v>
      </c>
      <c r="E76" s="34">
        <v>0</v>
      </c>
      <c r="F76" s="34">
        <v>4.6130999999999998E-2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6">
        <f t="shared" si="3"/>
        <v>4.6131000000000002E-3</v>
      </c>
      <c r="Q76" s="36">
        <f t="shared" si="4"/>
        <v>0</v>
      </c>
      <c r="R76" s="37">
        <f t="shared" si="5"/>
        <v>4.6131000000000002E-3</v>
      </c>
      <c r="S76" s="37" t="s">
        <v>2916</v>
      </c>
      <c r="T76" s="37" t="s">
        <v>2916</v>
      </c>
    </row>
    <row r="77" spans="1:20" x14ac:dyDescent="0.2">
      <c r="A77" s="34">
        <v>3.5714000000000003E-2</v>
      </c>
      <c r="B77" s="34">
        <v>0</v>
      </c>
      <c r="C77" s="34">
        <v>3.2967000000000003E-2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4.3478000000000003E-2</v>
      </c>
      <c r="J77" s="34">
        <v>0</v>
      </c>
      <c r="K77" s="35">
        <v>3.3097000000000001E-2</v>
      </c>
      <c r="L77" s="35">
        <v>0</v>
      </c>
      <c r="M77" s="35">
        <v>0</v>
      </c>
      <c r="N77" s="35">
        <v>0</v>
      </c>
      <c r="O77" s="35">
        <v>0</v>
      </c>
      <c r="P77" s="36">
        <f t="shared" si="3"/>
        <v>1.1215900000000001E-2</v>
      </c>
      <c r="Q77" s="36">
        <f t="shared" si="4"/>
        <v>6.6194000000000001E-3</v>
      </c>
      <c r="R77" s="37">
        <f t="shared" si="5"/>
        <v>4.5965000000000008E-3</v>
      </c>
      <c r="S77" s="37" t="s">
        <v>519</v>
      </c>
      <c r="T77" s="37" t="s">
        <v>2917</v>
      </c>
    </row>
    <row r="78" spans="1:20" x14ac:dyDescent="0.2">
      <c r="A78" s="34">
        <v>0</v>
      </c>
      <c r="B78" s="34">
        <v>0</v>
      </c>
      <c r="C78" s="34">
        <v>0</v>
      </c>
      <c r="D78" s="34">
        <v>4.5816999999999997E-2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6">
        <f t="shared" si="3"/>
        <v>4.5816999999999993E-3</v>
      </c>
      <c r="Q78" s="36">
        <f t="shared" si="4"/>
        <v>0</v>
      </c>
      <c r="R78" s="37">
        <f t="shared" si="5"/>
        <v>4.5816999999999993E-3</v>
      </c>
      <c r="S78" s="37" t="s">
        <v>2918</v>
      </c>
      <c r="T78" s="37" t="s">
        <v>2918</v>
      </c>
    </row>
    <row r="79" spans="1:20" x14ac:dyDescent="0.2">
      <c r="A79" s="34">
        <v>0</v>
      </c>
      <c r="B79" s="34">
        <v>0</v>
      </c>
      <c r="C79" s="34">
        <v>0</v>
      </c>
      <c r="D79" s="34">
        <v>0</v>
      </c>
      <c r="E79" s="34">
        <v>0</v>
      </c>
      <c r="F79" s="34">
        <v>3.4146000000000003E-2</v>
      </c>
      <c r="G79" s="34">
        <v>0</v>
      </c>
      <c r="H79" s="34">
        <v>7.5900000000000004E-3</v>
      </c>
      <c r="I79" s="34">
        <v>0</v>
      </c>
      <c r="J79" s="34">
        <v>3.9940000000000002E-3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6">
        <f t="shared" si="3"/>
        <v>4.5729999999999998E-3</v>
      </c>
      <c r="Q79" s="36">
        <f t="shared" si="4"/>
        <v>0</v>
      </c>
      <c r="R79" s="37">
        <f t="shared" si="5"/>
        <v>4.5729999999999998E-3</v>
      </c>
      <c r="S79" s="37" t="s">
        <v>2919</v>
      </c>
      <c r="T79" s="37" t="s">
        <v>2919</v>
      </c>
    </row>
    <row r="80" spans="1:20" x14ac:dyDescent="0.2">
      <c r="A80" s="34">
        <v>0</v>
      </c>
      <c r="B80" s="34">
        <v>0</v>
      </c>
      <c r="C80" s="34">
        <v>4.4916999999999999E-2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6">
        <f t="shared" si="3"/>
        <v>4.4916999999999995E-3</v>
      </c>
      <c r="Q80" s="36">
        <f t="shared" si="4"/>
        <v>0</v>
      </c>
      <c r="R80" s="37">
        <f t="shared" si="5"/>
        <v>4.4916999999999995E-3</v>
      </c>
      <c r="S80" s="37" t="s">
        <v>2616</v>
      </c>
      <c r="T80" s="37" t="s">
        <v>2920</v>
      </c>
    </row>
    <row r="81" spans="1:20" x14ac:dyDescent="0.2">
      <c r="A81" s="34">
        <v>0</v>
      </c>
      <c r="B81" s="34">
        <v>3.9719999999999998E-3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4.0608999999999999E-2</v>
      </c>
      <c r="J81" s="34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6">
        <f t="shared" si="3"/>
        <v>4.4580999999999996E-3</v>
      </c>
      <c r="Q81" s="36">
        <f t="shared" si="4"/>
        <v>0</v>
      </c>
      <c r="R81" s="37">
        <f t="shared" si="5"/>
        <v>4.4580999999999996E-3</v>
      </c>
      <c r="S81" s="37" t="s">
        <v>2921</v>
      </c>
      <c r="T81" s="37" t="s">
        <v>2921</v>
      </c>
    </row>
    <row r="82" spans="1:20" x14ac:dyDescent="0.2">
      <c r="A82" s="34">
        <v>0</v>
      </c>
      <c r="B82" s="34">
        <v>0</v>
      </c>
      <c r="C82" s="34">
        <v>0</v>
      </c>
      <c r="D82" s="34">
        <v>0</v>
      </c>
      <c r="E82" s="34">
        <v>4.4393000000000002E-2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6">
        <f t="shared" si="3"/>
        <v>4.4393000000000002E-3</v>
      </c>
      <c r="Q82" s="36">
        <f t="shared" si="4"/>
        <v>0</v>
      </c>
      <c r="R82" s="37">
        <f t="shared" si="5"/>
        <v>4.4393000000000002E-3</v>
      </c>
      <c r="S82" s="37" t="s">
        <v>2922</v>
      </c>
      <c r="T82" s="37" t="s">
        <v>2922</v>
      </c>
    </row>
    <row r="83" spans="1:20" x14ac:dyDescent="0.2">
      <c r="A83" s="34">
        <v>0</v>
      </c>
      <c r="B83" s="34">
        <v>0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2.6667E-2</v>
      </c>
      <c r="I83" s="34">
        <v>0</v>
      </c>
      <c r="J83" s="34">
        <v>1.7610000000000001E-2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6">
        <f t="shared" si="3"/>
        <v>4.4276999999999997E-3</v>
      </c>
      <c r="Q83" s="36">
        <f t="shared" si="4"/>
        <v>0</v>
      </c>
      <c r="R83" s="37">
        <f t="shared" si="5"/>
        <v>4.4276999999999997E-3</v>
      </c>
      <c r="S83" s="37" t="s">
        <v>2923</v>
      </c>
      <c r="T83" s="37" t="s">
        <v>2923</v>
      </c>
    </row>
    <row r="84" spans="1:20" x14ac:dyDescent="0.2">
      <c r="A84" s="34">
        <v>0</v>
      </c>
      <c r="B84" s="34">
        <v>4.4117999999999997E-2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6">
        <f t="shared" si="3"/>
        <v>4.4117999999999996E-3</v>
      </c>
      <c r="Q84" s="36">
        <f t="shared" si="4"/>
        <v>0</v>
      </c>
      <c r="R84" s="37">
        <f t="shared" si="5"/>
        <v>4.4117999999999996E-3</v>
      </c>
      <c r="S84" s="37" t="s">
        <v>2273</v>
      </c>
      <c r="T84" s="37" t="s">
        <v>2924</v>
      </c>
    </row>
    <row r="85" spans="1:20" x14ac:dyDescent="0.2">
      <c r="A85" s="34">
        <v>0</v>
      </c>
      <c r="B85" s="34">
        <v>0</v>
      </c>
      <c r="C85" s="34">
        <v>0</v>
      </c>
      <c r="D85" s="34">
        <v>0</v>
      </c>
      <c r="E85" s="34">
        <v>3.7175E-2</v>
      </c>
      <c r="F85" s="34">
        <v>0</v>
      </c>
      <c r="G85" s="34">
        <v>6.4099999999999999E-3</v>
      </c>
      <c r="H85" s="34">
        <v>0</v>
      </c>
      <c r="I85" s="34">
        <v>0</v>
      </c>
      <c r="J85" s="34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6">
        <f t="shared" si="3"/>
        <v>4.3584999999999995E-3</v>
      </c>
      <c r="Q85" s="36">
        <f t="shared" si="4"/>
        <v>0</v>
      </c>
      <c r="R85" s="37">
        <f t="shared" si="5"/>
        <v>4.3584999999999995E-3</v>
      </c>
      <c r="S85" s="37" t="s">
        <v>2925</v>
      </c>
      <c r="T85" s="37" t="s">
        <v>2925</v>
      </c>
    </row>
    <row r="86" spans="1:20" x14ac:dyDescent="0.2">
      <c r="A86" s="34">
        <v>0</v>
      </c>
      <c r="B86" s="34">
        <v>3.568E-3</v>
      </c>
      <c r="C86" s="34">
        <v>2.983E-3</v>
      </c>
      <c r="D86" s="34">
        <v>0</v>
      </c>
      <c r="E86" s="34">
        <v>3.7735999999999999E-2</v>
      </c>
      <c r="F86" s="34">
        <v>0</v>
      </c>
      <c r="G86" s="34">
        <v>0</v>
      </c>
      <c r="H86" s="34">
        <v>0</v>
      </c>
      <c r="I86" s="34">
        <v>6.4409999999999997E-3</v>
      </c>
      <c r="J86" s="34">
        <v>0</v>
      </c>
      <c r="K86" s="35">
        <v>0</v>
      </c>
      <c r="L86" s="35">
        <v>0</v>
      </c>
      <c r="M86" s="35">
        <v>0</v>
      </c>
      <c r="N86" s="35">
        <v>0</v>
      </c>
      <c r="O86" s="35">
        <v>3.7810000000000001E-3</v>
      </c>
      <c r="P86" s="36">
        <f t="shared" si="3"/>
        <v>5.0728000000000006E-3</v>
      </c>
      <c r="Q86" s="36">
        <f t="shared" si="4"/>
        <v>7.5620000000000006E-4</v>
      </c>
      <c r="R86" s="37">
        <f t="shared" si="5"/>
        <v>4.3166000000000003E-3</v>
      </c>
      <c r="S86" s="37" t="s">
        <v>2926</v>
      </c>
      <c r="T86" s="37" t="s">
        <v>2926</v>
      </c>
    </row>
    <row r="87" spans="1:20" x14ac:dyDescent="0.2">
      <c r="A87" s="34">
        <v>0</v>
      </c>
      <c r="B87" s="34">
        <v>0</v>
      </c>
      <c r="C87" s="34">
        <v>0</v>
      </c>
      <c r="D87" s="34">
        <v>0</v>
      </c>
      <c r="E87" s="34">
        <v>4.3165000000000002E-2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6">
        <f t="shared" si="3"/>
        <v>4.3165E-3</v>
      </c>
      <c r="Q87" s="36">
        <f t="shared" si="4"/>
        <v>0</v>
      </c>
      <c r="R87" s="37">
        <f t="shared" si="5"/>
        <v>4.3165E-3</v>
      </c>
      <c r="S87" s="37" t="s">
        <v>2927</v>
      </c>
      <c r="T87" s="37" t="s">
        <v>2928</v>
      </c>
    </row>
    <row r="88" spans="1:20" x14ac:dyDescent="0.2">
      <c r="A88" s="34">
        <v>0</v>
      </c>
      <c r="B88" s="34">
        <v>0</v>
      </c>
      <c r="C88" s="34">
        <v>3.0769000000000001E-2</v>
      </c>
      <c r="D88" s="34">
        <v>0</v>
      </c>
      <c r="E88" s="34">
        <v>0</v>
      </c>
      <c r="F88" s="34">
        <v>0</v>
      </c>
      <c r="G88" s="34">
        <v>1.2048E-2</v>
      </c>
      <c r="H88" s="34">
        <v>0</v>
      </c>
      <c r="I88" s="34">
        <v>0</v>
      </c>
      <c r="J88" s="34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6">
        <f t="shared" si="3"/>
        <v>4.2817000000000003E-3</v>
      </c>
      <c r="Q88" s="36">
        <f t="shared" si="4"/>
        <v>0</v>
      </c>
      <c r="R88" s="37">
        <f t="shared" si="5"/>
        <v>4.2817000000000003E-3</v>
      </c>
      <c r="S88" s="37" t="s">
        <v>1381</v>
      </c>
      <c r="T88" s="37" t="s">
        <v>2929</v>
      </c>
    </row>
    <row r="89" spans="1:20" x14ac:dyDescent="0.2">
      <c r="A89" s="34">
        <v>1.8766999999999999E-2</v>
      </c>
      <c r="B89" s="34">
        <v>0</v>
      </c>
      <c r="C89" s="34">
        <v>0</v>
      </c>
      <c r="D89" s="34">
        <v>0</v>
      </c>
      <c r="E89" s="34">
        <v>2.8818E-2</v>
      </c>
      <c r="F89" s="34">
        <v>0</v>
      </c>
      <c r="G89" s="34">
        <v>0</v>
      </c>
      <c r="H89" s="34">
        <v>1.227E-2</v>
      </c>
      <c r="I89" s="34">
        <v>0</v>
      </c>
      <c r="J89" s="34">
        <v>0</v>
      </c>
      <c r="K89" s="35">
        <v>0</v>
      </c>
      <c r="L89" s="35">
        <v>0</v>
      </c>
      <c r="M89" s="35">
        <v>0</v>
      </c>
      <c r="N89" s="35">
        <v>0</v>
      </c>
      <c r="O89" s="35">
        <v>8.5249999999999996E-3</v>
      </c>
      <c r="P89" s="36">
        <f t="shared" si="3"/>
        <v>5.9855000000000004E-3</v>
      </c>
      <c r="Q89" s="36">
        <f t="shared" si="4"/>
        <v>1.7049999999999999E-3</v>
      </c>
      <c r="R89" s="37">
        <f t="shared" si="5"/>
        <v>4.2805000000000005E-3</v>
      </c>
      <c r="S89" s="37" t="s">
        <v>2930</v>
      </c>
      <c r="T89" s="37" t="s">
        <v>2930</v>
      </c>
    </row>
    <row r="90" spans="1:20" x14ac:dyDescent="0.2">
      <c r="A90" s="34">
        <v>0</v>
      </c>
      <c r="B90" s="34">
        <v>4.2254E-2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6">
        <f t="shared" si="3"/>
        <v>4.2253999999999998E-3</v>
      </c>
      <c r="Q90" s="36">
        <f t="shared" si="4"/>
        <v>0</v>
      </c>
      <c r="R90" s="37">
        <f t="shared" si="5"/>
        <v>4.2253999999999998E-3</v>
      </c>
      <c r="S90" s="37" t="s">
        <v>2632</v>
      </c>
      <c r="T90" s="37" t="s">
        <v>2931</v>
      </c>
    </row>
    <row r="91" spans="1:20" x14ac:dyDescent="0.2">
      <c r="A91" s="34">
        <v>9.8770000000000004E-3</v>
      </c>
      <c r="B91" s="34">
        <v>0</v>
      </c>
      <c r="C91" s="34">
        <v>0</v>
      </c>
      <c r="D91" s="34">
        <v>0</v>
      </c>
      <c r="E91" s="34">
        <v>0</v>
      </c>
      <c r="F91" s="34">
        <v>0</v>
      </c>
      <c r="G91" s="34">
        <v>8.1569999999999993E-3</v>
      </c>
      <c r="H91" s="34">
        <v>0</v>
      </c>
      <c r="I91" s="34">
        <v>2.3238999999999999E-2</v>
      </c>
      <c r="J91" s="34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6">
        <f t="shared" si="3"/>
        <v>4.1272999999999995E-3</v>
      </c>
      <c r="Q91" s="36">
        <f t="shared" si="4"/>
        <v>0</v>
      </c>
      <c r="R91" s="37">
        <f t="shared" si="5"/>
        <v>4.1272999999999995E-3</v>
      </c>
      <c r="S91" s="37" t="s">
        <v>2077</v>
      </c>
      <c r="T91" s="37" t="s">
        <v>2932</v>
      </c>
    </row>
    <row r="92" spans="1:20" x14ac:dyDescent="0.2">
      <c r="A92" s="34">
        <v>0</v>
      </c>
      <c r="B92" s="34">
        <v>0</v>
      </c>
      <c r="C92" s="34">
        <v>0</v>
      </c>
      <c r="D92" s="34">
        <v>0</v>
      </c>
      <c r="E92" s="34">
        <v>0</v>
      </c>
      <c r="F92" s="34">
        <v>0</v>
      </c>
      <c r="G92" s="34">
        <v>2.9978999999999999E-2</v>
      </c>
      <c r="H92" s="34">
        <v>0</v>
      </c>
      <c r="I92" s="34">
        <v>1.108E-2</v>
      </c>
      <c r="J92" s="34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6">
        <f t="shared" si="3"/>
        <v>4.1059E-3</v>
      </c>
      <c r="Q92" s="36">
        <f t="shared" si="4"/>
        <v>0</v>
      </c>
      <c r="R92" s="37">
        <f t="shared" si="5"/>
        <v>4.1059E-3</v>
      </c>
      <c r="S92" s="37" t="s">
        <v>2933</v>
      </c>
      <c r="T92" s="37" t="s">
        <v>2933</v>
      </c>
    </row>
    <row r="93" spans="1:20" x14ac:dyDescent="0.2">
      <c r="A93" s="34">
        <v>0</v>
      </c>
      <c r="B93" s="34">
        <v>4.0527000000000001E-2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6">
        <f t="shared" si="3"/>
        <v>4.0527000000000002E-3</v>
      </c>
      <c r="Q93" s="36">
        <f t="shared" si="4"/>
        <v>0</v>
      </c>
      <c r="R93" s="37">
        <f t="shared" si="5"/>
        <v>4.0527000000000002E-3</v>
      </c>
      <c r="S93" s="37" t="s">
        <v>2934</v>
      </c>
      <c r="T93" s="37" t="s">
        <v>2935</v>
      </c>
    </row>
    <row r="94" spans="1:20" x14ac:dyDescent="0.2">
      <c r="A94" s="34">
        <v>0</v>
      </c>
      <c r="B94" s="34">
        <v>4.0434999999999999E-2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6">
        <f t="shared" si="3"/>
        <v>4.0435000000000002E-3</v>
      </c>
      <c r="Q94" s="36">
        <f t="shared" si="4"/>
        <v>0</v>
      </c>
      <c r="R94" s="37">
        <f t="shared" si="5"/>
        <v>4.0435000000000002E-3</v>
      </c>
      <c r="S94" s="37" t="s">
        <v>2936</v>
      </c>
      <c r="T94" s="37" t="s">
        <v>2936</v>
      </c>
    </row>
    <row r="95" spans="1:20" x14ac:dyDescent="0.2">
      <c r="A95" s="34">
        <v>0</v>
      </c>
      <c r="B95" s="34">
        <v>4.6301000000000002E-2</v>
      </c>
      <c r="C95" s="34">
        <v>0</v>
      </c>
      <c r="D95" s="34">
        <v>0</v>
      </c>
      <c r="E95" s="34">
        <v>1.2952999999999999E-2</v>
      </c>
      <c r="F95" s="34">
        <v>2.1839999999999998E-2</v>
      </c>
      <c r="G95" s="34">
        <v>0</v>
      </c>
      <c r="H95" s="34">
        <v>0</v>
      </c>
      <c r="I95" s="34">
        <v>1.2723E-2</v>
      </c>
      <c r="J95" s="34">
        <v>0</v>
      </c>
      <c r="K95" s="35">
        <v>0</v>
      </c>
      <c r="L95" s="35">
        <v>0</v>
      </c>
      <c r="M95" s="35">
        <v>2.1468999999999999E-2</v>
      </c>
      <c r="N95" s="35">
        <v>0</v>
      </c>
      <c r="O95" s="35">
        <v>5.5300000000000002E-3</v>
      </c>
      <c r="P95" s="36">
        <f t="shared" si="3"/>
        <v>9.3816999999999998E-3</v>
      </c>
      <c r="Q95" s="36">
        <f t="shared" si="4"/>
        <v>5.3997999999999997E-3</v>
      </c>
      <c r="R95" s="37">
        <f t="shared" si="5"/>
        <v>3.9819E-3</v>
      </c>
      <c r="S95" s="37" t="s">
        <v>2937</v>
      </c>
      <c r="T95" s="37" t="s">
        <v>2937</v>
      </c>
    </row>
    <row r="96" spans="1:20" x14ac:dyDescent="0.2">
      <c r="A96" s="34">
        <v>0</v>
      </c>
      <c r="B96" s="34">
        <v>1.9889E-2</v>
      </c>
      <c r="C96" s="34">
        <v>0</v>
      </c>
      <c r="D96" s="34">
        <v>0</v>
      </c>
      <c r="E96" s="34">
        <v>0</v>
      </c>
      <c r="F96" s="34">
        <v>9.3900000000000008E-3</v>
      </c>
      <c r="G96" s="34">
        <v>0</v>
      </c>
      <c r="H96" s="34">
        <v>1.0489999999999999E-2</v>
      </c>
      <c r="I96" s="34">
        <v>0</v>
      </c>
      <c r="J96" s="34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6">
        <f t="shared" si="3"/>
        <v>3.9769000000000002E-3</v>
      </c>
      <c r="Q96" s="36">
        <f t="shared" si="4"/>
        <v>0</v>
      </c>
      <c r="R96" s="37">
        <f t="shared" si="5"/>
        <v>3.9769000000000002E-3</v>
      </c>
      <c r="S96" s="37" t="s">
        <v>1166</v>
      </c>
      <c r="T96" s="37" t="s">
        <v>2938</v>
      </c>
    </row>
    <row r="97" spans="1:20" x14ac:dyDescent="0.2">
      <c r="A97" s="34">
        <v>0</v>
      </c>
      <c r="B97" s="34">
        <v>0</v>
      </c>
      <c r="C97" s="34">
        <v>0</v>
      </c>
      <c r="D97" s="34">
        <v>0</v>
      </c>
      <c r="E97" s="34">
        <v>3.8122999999999997E-2</v>
      </c>
      <c r="F97" s="34">
        <v>0</v>
      </c>
      <c r="G97" s="34">
        <v>0</v>
      </c>
      <c r="H97" s="34">
        <v>3.7790999999999998E-2</v>
      </c>
      <c r="I97" s="34">
        <v>0</v>
      </c>
      <c r="J97" s="34">
        <v>5.0000000000000001E-3</v>
      </c>
      <c r="K97" s="35">
        <v>0</v>
      </c>
      <c r="L97" s="35">
        <v>0</v>
      </c>
      <c r="M97" s="35">
        <v>0</v>
      </c>
      <c r="N97" s="35">
        <v>2.069E-2</v>
      </c>
      <c r="O97" s="35">
        <v>0</v>
      </c>
      <c r="P97" s="36">
        <f t="shared" si="3"/>
        <v>8.0914000000000003E-3</v>
      </c>
      <c r="Q97" s="36">
        <f t="shared" si="4"/>
        <v>4.1380000000000002E-3</v>
      </c>
      <c r="R97" s="37">
        <f t="shared" si="5"/>
        <v>3.9534000000000001E-3</v>
      </c>
      <c r="S97" s="37" t="s">
        <v>2939</v>
      </c>
      <c r="T97" s="37" t="s">
        <v>2940</v>
      </c>
    </row>
    <row r="98" spans="1:20" x14ac:dyDescent="0.2">
      <c r="A98" s="34">
        <v>0</v>
      </c>
      <c r="B98" s="34">
        <v>0</v>
      </c>
      <c r="C98" s="34">
        <v>0</v>
      </c>
      <c r="D98" s="34">
        <v>0</v>
      </c>
      <c r="E98" s="34">
        <v>3.9129999999999998E-2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6">
        <f t="shared" si="3"/>
        <v>3.9129999999999998E-3</v>
      </c>
      <c r="Q98" s="36">
        <f t="shared" si="4"/>
        <v>0</v>
      </c>
      <c r="R98" s="37">
        <f t="shared" si="5"/>
        <v>3.9129999999999998E-3</v>
      </c>
      <c r="S98" s="37" t="s">
        <v>1729</v>
      </c>
      <c r="T98" s="37" t="s">
        <v>2941</v>
      </c>
    </row>
    <row r="99" spans="1:20" x14ac:dyDescent="0.2">
      <c r="A99" s="34">
        <v>0</v>
      </c>
      <c r="B99" s="34">
        <v>0</v>
      </c>
      <c r="C99" s="34">
        <v>0</v>
      </c>
      <c r="D99" s="34">
        <v>0</v>
      </c>
      <c r="E99" s="34">
        <v>0</v>
      </c>
      <c r="F99" s="34">
        <v>0</v>
      </c>
      <c r="G99" s="34">
        <v>2.1912000000000001E-2</v>
      </c>
      <c r="H99" s="34">
        <v>0</v>
      </c>
      <c r="I99" s="34">
        <v>0</v>
      </c>
      <c r="J99" s="34">
        <v>1.7077999999999999E-2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6">
        <f t="shared" si="3"/>
        <v>3.8989999999999997E-3</v>
      </c>
      <c r="Q99" s="36">
        <f t="shared" si="4"/>
        <v>0</v>
      </c>
      <c r="R99" s="37">
        <f t="shared" si="5"/>
        <v>3.8989999999999997E-3</v>
      </c>
      <c r="S99" s="37" t="s">
        <v>2942</v>
      </c>
      <c r="T99" s="37" t="s">
        <v>2942</v>
      </c>
    </row>
    <row r="100" spans="1:20" x14ac:dyDescent="0.2">
      <c r="A100" s="34">
        <v>0</v>
      </c>
      <c r="B100" s="34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3.8462000000000003E-2</v>
      </c>
      <c r="J100" s="34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6">
        <f t="shared" si="3"/>
        <v>3.8462000000000001E-3</v>
      </c>
      <c r="Q100" s="36">
        <f t="shared" si="4"/>
        <v>0</v>
      </c>
      <c r="R100" s="37">
        <f t="shared" si="5"/>
        <v>3.8462000000000001E-3</v>
      </c>
      <c r="S100" s="37" t="s">
        <v>2718</v>
      </c>
      <c r="T100" s="37" t="s">
        <v>2943</v>
      </c>
    </row>
    <row r="101" spans="1:20" x14ac:dyDescent="0.2">
      <c r="A101" s="34">
        <v>0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3.8136000000000003E-2</v>
      </c>
      <c r="I101" s="34">
        <v>0</v>
      </c>
      <c r="J101" s="34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6">
        <f t="shared" si="3"/>
        <v>3.8136000000000003E-3</v>
      </c>
      <c r="Q101" s="36">
        <f t="shared" si="4"/>
        <v>0</v>
      </c>
      <c r="R101" s="37">
        <f t="shared" si="5"/>
        <v>3.8136000000000003E-3</v>
      </c>
      <c r="S101" s="37" t="s">
        <v>2944</v>
      </c>
      <c r="T101" s="37" t="s">
        <v>2944</v>
      </c>
    </row>
    <row r="102" spans="1:20" x14ac:dyDescent="0.2">
      <c r="A102" s="34">
        <v>7.2110000000000004E-3</v>
      </c>
      <c r="B102" s="34">
        <v>4.8149999999999998E-3</v>
      </c>
      <c r="C102" s="34">
        <v>0</v>
      </c>
      <c r="D102" s="34">
        <v>5.5909999999999996E-3</v>
      </c>
      <c r="E102" s="34">
        <v>7.6249999999999998E-3</v>
      </c>
      <c r="F102" s="34">
        <v>0</v>
      </c>
      <c r="G102" s="34">
        <v>6.2750000000000002E-3</v>
      </c>
      <c r="H102" s="34">
        <v>6.3239999999999998E-3</v>
      </c>
      <c r="I102" s="34">
        <v>0</v>
      </c>
      <c r="J102" s="34">
        <v>2.8800000000000001E-4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6">
        <f t="shared" si="3"/>
        <v>3.8128999999999997E-3</v>
      </c>
      <c r="Q102" s="36">
        <f t="shared" si="4"/>
        <v>0</v>
      </c>
      <c r="R102" s="37">
        <f t="shared" si="5"/>
        <v>3.8128999999999997E-3</v>
      </c>
      <c r="S102" s="37" t="s">
        <v>2945</v>
      </c>
      <c r="T102" s="37" t="s">
        <v>2945</v>
      </c>
    </row>
    <row r="103" spans="1:20" x14ac:dyDescent="0.2">
      <c r="A103" s="34">
        <v>0</v>
      </c>
      <c r="B103" s="34">
        <v>0</v>
      </c>
      <c r="C103" s="34">
        <v>0</v>
      </c>
      <c r="D103" s="34">
        <v>0</v>
      </c>
      <c r="E103" s="34">
        <v>0</v>
      </c>
      <c r="F103" s="34">
        <v>3.8052000000000002E-2</v>
      </c>
      <c r="G103" s="34">
        <v>0</v>
      </c>
      <c r="H103" s="34">
        <v>0</v>
      </c>
      <c r="I103" s="34">
        <v>0</v>
      </c>
      <c r="J103" s="34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6">
        <f t="shared" si="3"/>
        <v>3.8052000000000003E-3</v>
      </c>
      <c r="Q103" s="36">
        <f t="shared" si="4"/>
        <v>0</v>
      </c>
      <c r="R103" s="37">
        <f t="shared" si="5"/>
        <v>3.8052000000000003E-3</v>
      </c>
      <c r="S103" s="37" t="s">
        <v>2946</v>
      </c>
      <c r="T103" s="37" t="s">
        <v>2946</v>
      </c>
    </row>
    <row r="104" spans="1:20" x14ac:dyDescent="0.2">
      <c r="A104" s="34">
        <v>0</v>
      </c>
      <c r="B104" s="34">
        <v>3.552E-3</v>
      </c>
      <c r="C104" s="34">
        <v>2.7730000000000001E-2</v>
      </c>
      <c r="D104" s="34">
        <v>0</v>
      </c>
      <c r="E104" s="34">
        <v>0</v>
      </c>
      <c r="F104" s="34">
        <v>0</v>
      </c>
      <c r="G104" s="34">
        <v>0</v>
      </c>
      <c r="H104" s="34">
        <v>6.7679999999999997E-3</v>
      </c>
      <c r="I104" s="34">
        <v>0</v>
      </c>
      <c r="J104" s="34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6">
        <f t="shared" si="3"/>
        <v>3.8050000000000002E-3</v>
      </c>
      <c r="Q104" s="36">
        <f t="shared" si="4"/>
        <v>0</v>
      </c>
      <c r="R104" s="37">
        <f t="shared" si="5"/>
        <v>3.8050000000000002E-3</v>
      </c>
      <c r="S104" s="37" t="s">
        <v>1525</v>
      </c>
      <c r="T104" s="37" t="s">
        <v>2947</v>
      </c>
    </row>
    <row r="105" spans="1:20" x14ac:dyDescent="0.2">
      <c r="A105" s="34">
        <v>0</v>
      </c>
      <c r="B105" s="34">
        <v>0</v>
      </c>
      <c r="C105" s="34">
        <v>0</v>
      </c>
      <c r="D105" s="34">
        <v>0</v>
      </c>
      <c r="E105" s="34">
        <v>0</v>
      </c>
      <c r="F105" s="34">
        <v>0</v>
      </c>
      <c r="G105" s="34">
        <v>1.4234999999999999E-2</v>
      </c>
      <c r="H105" s="34">
        <v>0</v>
      </c>
      <c r="I105" s="34">
        <v>2.3753E-2</v>
      </c>
      <c r="J105" s="34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6">
        <f t="shared" si="3"/>
        <v>3.7988000000000002E-3</v>
      </c>
      <c r="Q105" s="36">
        <f t="shared" si="4"/>
        <v>0</v>
      </c>
      <c r="R105" s="37">
        <f t="shared" si="5"/>
        <v>3.7988000000000002E-3</v>
      </c>
      <c r="S105" s="37" t="s">
        <v>346</v>
      </c>
      <c r="T105" s="37" t="s">
        <v>2948</v>
      </c>
    </row>
    <row r="106" spans="1:20" x14ac:dyDescent="0.2">
      <c r="A106" s="34">
        <v>0</v>
      </c>
      <c r="B106" s="34">
        <v>5.9789999999999999E-3</v>
      </c>
      <c r="C106" s="34">
        <v>0</v>
      </c>
      <c r="D106" s="34">
        <v>1.5037999999999999E-2</v>
      </c>
      <c r="E106" s="34">
        <v>0</v>
      </c>
      <c r="F106" s="34">
        <v>7.7520000000000002E-3</v>
      </c>
      <c r="G106" s="34">
        <v>0</v>
      </c>
      <c r="H106" s="34">
        <v>0</v>
      </c>
      <c r="I106" s="34">
        <v>0</v>
      </c>
      <c r="J106" s="34">
        <v>7.9520000000000007E-3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6">
        <f t="shared" si="3"/>
        <v>3.6721000000000002E-3</v>
      </c>
      <c r="Q106" s="36">
        <f t="shared" si="4"/>
        <v>0</v>
      </c>
      <c r="R106" s="37">
        <f t="shared" si="5"/>
        <v>3.6721000000000002E-3</v>
      </c>
      <c r="S106" s="37" t="s">
        <v>2502</v>
      </c>
      <c r="T106" s="37" t="s">
        <v>2949</v>
      </c>
    </row>
    <row r="107" spans="1:20" x14ac:dyDescent="0.2">
      <c r="A107" s="34">
        <v>0</v>
      </c>
      <c r="B107" s="34">
        <v>0</v>
      </c>
      <c r="C107" s="34">
        <v>0</v>
      </c>
      <c r="D107" s="34">
        <v>0</v>
      </c>
      <c r="E107" s="34">
        <v>0</v>
      </c>
      <c r="F107" s="34">
        <v>3.6481E-2</v>
      </c>
      <c r="G107" s="34">
        <v>0</v>
      </c>
      <c r="H107" s="34">
        <v>0</v>
      </c>
      <c r="I107" s="34">
        <v>0</v>
      </c>
      <c r="J107" s="34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6">
        <f t="shared" si="3"/>
        <v>3.6481E-3</v>
      </c>
      <c r="Q107" s="36">
        <f t="shared" si="4"/>
        <v>0</v>
      </c>
      <c r="R107" s="37">
        <f t="shared" si="5"/>
        <v>3.6481E-3</v>
      </c>
      <c r="S107" s="37" t="s">
        <v>2950</v>
      </c>
      <c r="T107" s="37" t="s">
        <v>2950</v>
      </c>
    </row>
    <row r="108" spans="1:20" x14ac:dyDescent="0.2">
      <c r="A108" s="34">
        <v>0</v>
      </c>
      <c r="B108" s="34">
        <v>0</v>
      </c>
      <c r="C108" s="34">
        <v>0</v>
      </c>
      <c r="D108" s="34">
        <v>0</v>
      </c>
      <c r="E108" s="34">
        <v>3.6110999999999997E-2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6">
        <f t="shared" si="3"/>
        <v>3.6110999999999999E-3</v>
      </c>
      <c r="Q108" s="36">
        <f t="shared" si="4"/>
        <v>0</v>
      </c>
      <c r="R108" s="37">
        <f t="shared" si="5"/>
        <v>3.6110999999999999E-3</v>
      </c>
      <c r="S108" s="37" t="s">
        <v>2951</v>
      </c>
      <c r="T108" s="37" t="s">
        <v>2951</v>
      </c>
    </row>
    <row r="109" spans="1:20" x14ac:dyDescent="0.2">
      <c r="A109" s="34">
        <v>0</v>
      </c>
      <c r="B109" s="34">
        <v>1.6729999999999998E-2</v>
      </c>
      <c r="C109" s="34">
        <v>0</v>
      </c>
      <c r="D109" s="34">
        <v>0</v>
      </c>
      <c r="E109" s="34">
        <v>1.9283999999999999E-2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6">
        <f t="shared" si="3"/>
        <v>3.6013999999999998E-3</v>
      </c>
      <c r="Q109" s="36">
        <f t="shared" si="4"/>
        <v>0</v>
      </c>
      <c r="R109" s="37">
        <f t="shared" si="5"/>
        <v>3.6013999999999998E-3</v>
      </c>
      <c r="S109" s="37" t="s">
        <v>2952</v>
      </c>
      <c r="T109" s="37" t="s">
        <v>2952</v>
      </c>
    </row>
    <row r="110" spans="1:20" x14ac:dyDescent="0.2">
      <c r="A110" s="34">
        <v>1.1062000000000001E-2</v>
      </c>
      <c r="B110" s="34">
        <v>0</v>
      </c>
      <c r="C110" s="34">
        <v>1.1407E-2</v>
      </c>
      <c r="D110" s="34">
        <v>0</v>
      </c>
      <c r="E110" s="34">
        <v>0</v>
      </c>
      <c r="F110" s="34">
        <v>0</v>
      </c>
      <c r="G110" s="34">
        <v>0</v>
      </c>
      <c r="H110" s="34">
        <v>1.3544E-2</v>
      </c>
      <c r="I110" s="34">
        <v>0</v>
      </c>
      <c r="J110" s="34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6">
        <f t="shared" si="3"/>
        <v>3.6013000000000004E-3</v>
      </c>
      <c r="Q110" s="36">
        <f t="shared" si="4"/>
        <v>0</v>
      </c>
      <c r="R110" s="37">
        <f t="shared" si="5"/>
        <v>3.6013000000000004E-3</v>
      </c>
      <c r="S110" s="37" t="s">
        <v>979</v>
      </c>
      <c r="T110" s="37" t="s">
        <v>2953</v>
      </c>
    </row>
    <row r="111" spans="1:20" x14ac:dyDescent="0.2">
      <c r="A111" s="34">
        <v>0</v>
      </c>
      <c r="B111" s="34">
        <v>4.2681999999999998E-2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5">
        <v>0</v>
      </c>
      <c r="L111" s="35">
        <v>0</v>
      </c>
      <c r="M111" s="35">
        <v>3.3400000000000001E-3</v>
      </c>
      <c r="N111" s="35">
        <v>0</v>
      </c>
      <c r="O111" s="35">
        <v>0</v>
      </c>
      <c r="P111" s="36">
        <f t="shared" si="3"/>
        <v>4.2681999999999998E-3</v>
      </c>
      <c r="Q111" s="36">
        <f t="shared" si="4"/>
        <v>6.6799999999999997E-4</v>
      </c>
      <c r="R111" s="37">
        <f t="shared" si="5"/>
        <v>3.6001999999999996E-3</v>
      </c>
      <c r="S111" s="37" t="s">
        <v>2954</v>
      </c>
      <c r="T111" s="37" t="s">
        <v>2955</v>
      </c>
    </row>
    <row r="112" spans="1:20" x14ac:dyDescent="0.2">
      <c r="A112" s="34">
        <v>0</v>
      </c>
      <c r="B112" s="34">
        <v>0</v>
      </c>
      <c r="C112" s="34">
        <v>0</v>
      </c>
      <c r="D112" s="34">
        <v>0</v>
      </c>
      <c r="E112" s="34">
        <v>0</v>
      </c>
      <c r="F112" s="34">
        <v>3.5928000000000002E-2</v>
      </c>
      <c r="G112" s="34">
        <v>0</v>
      </c>
      <c r="H112" s="34">
        <v>0</v>
      </c>
      <c r="I112" s="34">
        <v>0</v>
      </c>
      <c r="J112" s="34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6">
        <f t="shared" si="3"/>
        <v>3.5928000000000002E-3</v>
      </c>
      <c r="Q112" s="36">
        <f t="shared" si="4"/>
        <v>0</v>
      </c>
      <c r="R112" s="37">
        <f t="shared" si="5"/>
        <v>3.5928000000000002E-3</v>
      </c>
      <c r="S112" s="37" t="s">
        <v>2956</v>
      </c>
      <c r="T112" s="37" t="s">
        <v>2956</v>
      </c>
    </row>
    <row r="113" spans="1:20" x14ac:dyDescent="0.2">
      <c r="A113" s="34">
        <v>0</v>
      </c>
      <c r="B113" s="34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3.5928000000000002E-2</v>
      </c>
      <c r="H113" s="34">
        <v>0</v>
      </c>
      <c r="I113" s="34">
        <v>0</v>
      </c>
      <c r="J113" s="34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6">
        <f t="shared" si="3"/>
        <v>3.5928000000000002E-3</v>
      </c>
      <c r="Q113" s="36">
        <f t="shared" si="4"/>
        <v>0</v>
      </c>
      <c r="R113" s="37">
        <f t="shared" si="5"/>
        <v>3.5928000000000002E-3</v>
      </c>
      <c r="S113" s="37" t="s">
        <v>2957</v>
      </c>
      <c r="T113" s="37" t="s">
        <v>2957</v>
      </c>
    </row>
    <row r="114" spans="1:20" x14ac:dyDescent="0.2">
      <c r="A114" s="34">
        <v>7.485E-2</v>
      </c>
      <c r="B114" s="34">
        <v>0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4.8598000000000002E-2</v>
      </c>
      <c r="I114" s="34">
        <v>0</v>
      </c>
      <c r="J114" s="34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4.3763999999999997E-2</v>
      </c>
      <c r="P114" s="36">
        <f t="shared" si="3"/>
        <v>1.23448E-2</v>
      </c>
      <c r="Q114" s="36">
        <f t="shared" si="4"/>
        <v>8.7527999999999998E-3</v>
      </c>
      <c r="R114" s="37">
        <f t="shared" si="5"/>
        <v>3.5919999999999997E-3</v>
      </c>
      <c r="S114" s="37" t="s">
        <v>2958</v>
      </c>
      <c r="T114" s="37" t="s">
        <v>2958</v>
      </c>
    </row>
    <row r="115" spans="1:20" x14ac:dyDescent="0.2">
      <c r="A115" s="34">
        <v>0</v>
      </c>
      <c r="B115" s="34">
        <v>0</v>
      </c>
      <c r="C115" s="34">
        <v>0</v>
      </c>
      <c r="D115" s="34">
        <v>0</v>
      </c>
      <c r="E115" s="34">
        <v>3.5911999999999999E-2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6">
        <f t="shared" si="3"/>
        <v>3.5912000000000001E-3</v>
      </c>
      <c r="Q115" s="36">
        <f t="shared" si="4"/>
        <v>0</v>
      </c>
      <c r="R115" s="37">
        <f t="shared" si="5"/>
        <v>3.5912000000000001E-3</v>
      </c>
      <c r="S115" s="37" t="s">
        <v>2959</v>
      </c>
      <c r="T115" s="37" t="s">
        <v>2959</v>
      </c>
    </row>
    <row r="116" spans="1:20" x14ac:dyDescent="0.2">
      <c r="A116" s="34">
        <v>3.5460999999999999E-2</v>
      </c>
      <c r="B116" s="34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6">
        <f t="shared" si="3"/>
        <v>3.5460999999999999E-3</v>
      </c>
      <c r="Q116" s="36">
        <f t="shared" si="4"/>
        <v>0</v>
      </c>
      <c r="R116" s="37">
        <f t="shared" si="5"/>
        <v>3.5460999999999999E-3</v>
      </c>
      <c r="S116" s="37" t="s">
        <v>2960</v>
      </c>
      <c r="T116" s="37" t="s">
        <v>2960</v>
      </c>
    </row>
    <row r="117" spans="1:20" x14ac:dyDescent="0.2">
      <c r="A117" s="34">
        <v>0</v>
      </c>
      <c r="B117" s="34">
        <v>0</v>
      </c>
      <c r="C117" s="34">
        <v>0</v>
      </c>
      <c r="D117" s="34">
        <v>0</v>
      </c>
      <c r="E117" s="34">
        <v>0</v>
      </c>
      <c r="F117" s="34">
        <v>3.5369999999999999E-2</v>
      </c>
      <c r="G117" s="34">
        <v>0</v>
      </c>
      <c r="H117" s="34">
        <v>0</v>
      </c>
      <c r="I117" s="34">
        <v>0</v>
      </c>
      <c r="J117" s="34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6">
        <f t="shared" si="3"/>
        <v>3.5369999999999998E-3</v>
      </c>
      <c r="Q117" s="36">
        <f t="shared" si="4"/>
        <v>0</v>
      </c>
      <c r="R117" s="37">
        <f t="shared" si="5"/>
        <v>3.5369999999999998E-3</v>
      </c>
      <c r="S117" s="37" t="s">
        <v>2961</v>
      </c>
      <c r="T117" s="37" t="s">
        <v>2961</v>
      </c>
    </row>
    <row r="118" spans="1:20" x14ac:dyDescent="0.2">
      <c r="A118" s="34">
        <v>3.5242000000000002E-2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6">
        <f t="shared" si="3"/>
        <v>3.5242000000000003E-3</v>
      </c>
      <c r="Q118" s="36">
        <f t="shared" si="4"/>
        <v>0</v>
      </c>
      <c r="R118" s="37">
        <f t="shared" si="5"/>
        <v>3.5242000000000003E-3</v>
      </c>
      <c r="S118" s="37" t="s">
        <v>2962</v>
      </c>
      <c r="T118" s="37" t="s">
        <v>2962</v>
      </c>
    </row>
    <row r="119" spans="1:20" x14ac:dyDescent="0.2">
      <c r="A119" s="34">
        <v>0</v>
      </c>
      <c r="B119" s="34">
        <v>4.9600000000000002E-4</v>
      </c>
      <c r="C119" s="34">
        <v>0</v>
      </c>
      <c r="D119" s="34">
        <v>0</v>
      </c>
      <c r="E119" s="34">
        <v>3.4176999999999999E-2</v>
      </c>
      <c r="F119" s="34">
        <v>0</v>
      </c>
      <c r="G119" s="34">
        <v>0</v>
      </c>
      <c r="H119" s="34">
        <v>0</v>
      </c>
      <c r="I119" s="34">
        <v>0</v>
      </c>
      <c r="J119" s="34">
        <v>3.0299999999999999E-4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6">
        <f t="shared" si="3"/>
        <v>3.4976E-3</v>
      </c>
      <c r="Q119" s="36">
        <f t="shared" si="4"/>
        <v>0</v>
      </c>
      <c r="R119" s="37">
        <f t="shared" si="5"/>
        <v>3.4976E-3</v>
      </c>
      <c r="S119" s="37" t="s">
        <v>2963</v>
      </c>
      <c r="T119" s="37" t="s">
        <v>2963</v>
      </c>
    </row>
    <row r="120" spans="1:20" x14ac:dyDescent="0.2">
      <c r="A120" s="34">
        <v>0</v>
      </c>
      <c r="B120" s="34">
        <v>0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3.4861999999999997E-2</v>
      </c>
      <c r="I120" s="34">
        <v>0</v>
      </c>
      <c r="J120" s="34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6">
        <f t="shared" si="3"/>
        <v>3.4861999999999996E-3</v>
      </c>
      <c r="Q120" s="36">
        <f t="shared" si="4"/>
        <v>0</v>
      </c>
      <c r="R120" s="37">
        <f t="shared" si="5"/>
        <v>3.4861999999999996E-3</v>
      </c>
      <c r="S120" s="37" t="s">
        <v>2964</v>
      </c>
      <c r="T120" s="37" t="s">
        <v>2964</v>
      </c>
    </row>
    <row r="121" spans="1:20" x14ac:dyDescent="0.2">
      <c r="A121" s="34">
        <v>0</v>
      </c>
      <c r="B121" s="34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3.4483E-2</v>
      </c>
      <c r="J121" s="34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6">
        <f t="shared" si="3"/>
        <v>3.4483000000000001E-3</v>
      </c>
      <c r="Q121" s="36">
        <f t="shared" si="4"/>
        <v>0</v>
      </c>
      <c r="R121" s="37">
        <f t="shared" si="5"/>
        <v>3.4483000000000001E-3</v>
      </c>
      <c r="S121" s="37" t="s">
        <v>2965</v>
      </c>
      <c r="T121" s="37" t="s">
        <v>2965</v>
      </c>
    </row>
    <row r="122" spans="1:20" x14ac:dyDescent="0.2">
      <c r="A122" s="34">
        <v>0</v>
      </c>
      <c r="B122" s="34">
        <v>0</v>
      </c>
      <c r="C122" s="34">
        <v>0</v>
      </c>
      <c r="D122" s="34">
        <v>0</v>
      </c>
      <c r="E122" s="34">
        <v>0</v>
      </c>
      <c r="F122" s="34">
        <v>1.0503999999999999E-2</v>
      </c>
      <c r="G122" s="34">
        <v>0</v>
      </c>
      <c r="H122" s="34">
        <v>0</v>
      </c>
      <c r="I122" s="34">
        <v>1.278E-2</v>
      </c>
      <c r="J122" s="34">
        <v>1.0982E-2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6">
        <f t="shared" si="3"/>
        <v>3.4265999999999997E-3</v>
      </c>
      <c r="Q122" s="36">
        <f t="shared" si="4"/>
        <v>0</v>
      </c>
      <c r="R122" s="37">
        <f t="shared" si="5"/>
        <v>3.4265999999999997E-3</v>
      </c>
      <c r="S122" s="37" t="s">
        <v>2966</v>
      </c>
      <c r="T122" s="37" t="s">
        <v>2966</v>
      </c>
    </row>
    <row r="123" spans="1:20" x14ac:dyDescent="0.2">
      <c r="A123" s="34">
        <v>0</v>
      </c>
      <c r="B123" s="34">
        <v>0</v>
      </c>
      <c r="C123" s="34">
        <v>4.4990000000000004E-3</v>
      </c>
      <c r="D123" s="34">
        <v>0</v>
      </c>
      <c r="E123" s="34">
        <v>0</v>
      </c>
      <c r="F123" s="34">
        <v>1.8721000000000002E-2</v>
      </c>
      <c r="G123" s="34">
        <v>0</v>
      </c>
      <c r="H123" s="34">
        <v>0</v>
      </c>
      <c r="I123" s="34">
        <v>0</v>
      </c>
      <c r="J123" s="34">
        <v>1.0921999999999999E-2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6">
        <f t="shared" si="3"/>
        <v>3.4142E-3</v>
      </c>
      <c r="Q123" s="36">
        <f t="shared" si="4"/>
        <v>0</v>
      </c>
      <c r="R123" s="37">
        <f t="shared" si="5"/>
        <v>3.4142E-3</v>
      </c>
      <c r="S123" s="37" t="s">
        <v>2967</v>
      </c>
      <c r="T123" s="37" t="s">
        <v>2967</v>
      </c>
    </row>
    <row r="124" spans="1:20" x14ac:dyDescent="0.2">
      <c r="A124" s="34">
        <v>2.4506E-2</v>
      </c>
      <c r="B124" s="34">
        <v>0</v>
      </c>
      <c r="C124" s="34">
        <v>0</v>
      </c>
      <c r="D124" s="34">
        <v>0</v>
      </c>
      <c r="E124" s="34">
        <v>9.2169999999999995E-3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6">
        <f t="shared" si="3"/>
        <v>3.3723000000000004E-3</v>
      </c>
      <c r="Q124" s="36">
        <f t="shared" si="4"/>
        <v>0</v>
      </c>
      <c r="R124" s="37">
        <f t="shared" si="5"/>
        <v>3.3723000000000004E-3</v>
      </c>
      <c r="S124" s="37" t="s">
        <v>2228</v>
      </c>
      <c r="T124" s="37" t="s">
        <v>2968</v>
      </c>
    </row>
    <row r="125" spans="1:20" x14ac:dyDescent="0.2">
      <c r="A125" s="34">
        <v>0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4.4496000000000001E-2</v>
      </c>
      <c r="J125" s="34">
        <v>0</v>
      </c>
      <c r="K125" s="35">
        <v>0</v>
      </c>
      <c r="L125" s="35">
        <v>5.4869999999999997E-3</v>
      </c>
      <c r="M125" s="35">
        <v>0</v>
      </c>
      <c r="N125" s="35">
        <v>0</v>
      </c>
      <c r="O125" s="35">
        <v>0</v>
      </c>
      <c r="P125" s="36">
        <f t="shared" si="3"/>
        <v>4.4495999999999997E-3</v>
      </c>
      <c r="Q125" s="36">
        <f t="shared" si="4"/>
        <v>1.0973999999999999E-3</v>
      </c>
      <c r="R125" s="37">
        <f t="shared" si="5"/>
        <v>3.3521999999999996E-3</v>
      </c>
      <c r="S125" s="37" t="s">
        <v>2969</v>
      </c>
      <c r="T125" s="37" t="s">
        <v>2969</v>
      </c>
    </row>
    <row r="126" spans="1:20" x14ac:dyDescent="0.2">
      <c r="A126" s="34">
        <v>0</v>
      </c>
      <c r="B126" s="34">
        <v>0</v>
      </c>
      <c r="C126" s="34">
        <v>0</v>
      </c>
      <c r="D126" s="34">
        <v>3.3473000000000003E-2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6">
        <f t="shared" si="3"/>
        <v>3.3473000000000001E-3</v>
      </c>
      <c r="Q126" s="36">
        <f t="shared" si="4"/>
        <v>0</v>
      </c>
      <c r="R126" s="37">
        <f t="shared" si="5"/>
        <v>3.3473000000000001E-3</v>
      </c>
      <c r="S126" s="37" t="s">
        <v>1078</v>
      </c>
      <c r="T126" s="37" t="s">
        <v>2970</v>
      </c>
    </row>
    <row r="127" spans="1:20" x14ac:dyDescent="0.2">
      <c r="A127" s="34">
        <v>0</v>
      </c>
      <c r="B127" s="34">
        <v>0</v>
      </c>
      <c r="C127" s="34">
        <v>1.3273999999999999E-2</v>
      </c>
      <c r="D127" s="34">
        <v>0</v>
      </c>
      <c r="E127" s="34">
        <v>0</v>
      </c>
      <c r="F127" s="34">
        <v>0</v>
      </c>
      <c r="G127" s="34">
        <v>1.1568E-2</v>
      </c>
      <c r="H127" s="34">
        <v>8.5109999999999995E-3</v>
      </c>
      <c r="I127" s="34">
        <v>0</v>
      </c>
      <c r="J127" s="34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6">
        <f t="shared" si="3"/>
        <v>3.3353000000000002E-3</v>
      </c>
      <c r="Q127" s="36">
        <f t="shared" si="4"/>
        <v>0</v>
      </c>
      <c r="R127" s="37">
        <f t="shared" si="5"/>
        <v>3.3353000000000002E-3</v>
      </c>
      <c r="S127" s="37" t="s">
        <v>2971</v>
      </c>
      <c r="T127" s="37" t="s">
        <v>2971</v>
      </c>
    </row>
    <row r="128" spans="1:20" x14ac:dyDescent="0.2">
      <c r="A128" s="34">
        <v>0</v>
      </c>
      <c r="B128" s="34">
        <v>1.6691999999999999E-2</v>
      </c>
      <c r="C128" s="34">
        <v>0</v>
      </c>
      <c r="D128" s="34">
        <v>0</v>
      </c>
      <c r="E128" s="34">
        <v>0</v>
      </c>
      <c r="F128" s="34">
        <v>1.6431999999999999E-2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6">
        <f t="shared" si="3"/>
        <v>3.3124000000000001E-3</v>
      </c>
      <c r="Q128" s="36">
        <f t="shared" si="4"/>
        <v>0</v>
      </c>
      <c r="R128" s="37">
        <f t="shared" si="5"/>
        <v>3.3124000000000001E-3</v>
      </c>
      <c r="S128" s="37" t="s">
        <v>2972</v>
      </c>
      <c r="T128" s="37" t="s">
        <v>2972</v>
      </c>
    </row>
    <row r="129" spans="1:20" x14ac:dyDescent="0.2">
      <c r="A129" s="34">
        <v>3.3078999999999997E-2</v>
      </c>
      <c r="B129" s="34">
        <v>0</v>
      </c>
      <c r="C129" s="34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6">
        <f t="shared" si="3"/>
        <v>3.3078999999999999E-3</v>
      </c>
      <c r="Q129" s="36">
        <f t="shared" si="4"/>
        <v>0</v>
      </c>
      <c r="R129" s="37">
        <f t="shared" si="5"/>
        <v>3.3078999999999999E-3</v>
      </c>
      <c r="S129" s="37" t="s">
        <v>219</v>
      </c>
      <c r="T129" s="37" t="s">
        <v>2973</v>
      </c>
    </row>
    <row r="130" spans="1:20" x14ac:dyDescent="0.2">
      <c r="A130" s="34">
        <v>0</v>
      </c>
      <c r="B130" s="34">
        <v>0</v>
      </c>
      <c r="C130" s="34">
        <v>0</v>
      </c>
      <c r="D130" s="34">
        <v>3.2258000000000002E-2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6">
        <f t="shared" si="3"/>
        <v>3.2258E-3</v>
      </c>
      <c r="Q130" s="36">
        <f t="shared" si="4"/>
        <v>0</v>
      </c>
      <c r="R130" s="37">
        <f t="shared" si="5"/>
        <v>3.2258E-3</v>
      </c>
      <c r="S130" s="37" t="s">
        <v>2974</v>
      </c>
      <c r="T130" s="37" t="s">
        <v>2975</v>
      </c>
    </row>
    <row r="131" spans="1:20" x14ac:dyDescent="0.2">
      <c r="A131" s="34">
        <v>0</v>
      </c>
      <c r="B131" s="34">
        <v>0</v>
      </c>
      <c r="C131" s="34">
        <v>3.2128999999999998E-2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6">
        <f t="shared" si="3"/>
        <v>3.2128999999999999E-3</v>
      </c>
      <c r="Q131" s="36">
        <f t="shared" si="4"/>
        <v>0</v>
      </c>
      <c r="R131" s="37">
        <f t="shared" si="5"/>
        <v>3.2128999999999999E-3</v>
      </c>
      <c r="S131" s="37" t="s">
        <v>2976</v>
      </c>
      <c r="T131" s="37" t="s">
        <v>2976</v>
      </c>
    </row>
    <row r="132" spans="1:20" x14ac:dyDescent="0.2">
      <c r="A132" s="34">
        <v>0</v>
      </c>
      <c r="B132" s="34">
        <v>6.9810000000000002E-3</v>
      </c>
      <c r="C132" s="34">
        <v>1.1442000000000001E-2</v>
      </c>
      <c r="D132" s="34">
        <v>0</v>
      </c>
      <c r="E132" s="34">
        <v>2.0833000000000001E-2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3.6459999999999999E-3</v>
      </c>
      <c r="P132" s="36">
        <f t="shared" ref="P132:P195" si="6">AVERAGE(B132,C132,A132,E132,F132,D132,H132,I132,G132,J132)</f>
        <v>3.9255999999999996E-3</v>
      </c>
      <c r="Q132" s="36">
        <f t="shared" ref="Q132:Q195" si="7">AVERAGE(M132,O132,N132,L132,K132)</f>
        <v>7.2919999999999994E-4</v>
      </c>
      <c r="R132" s="37">
        <f t="shared" ref="R132:R195" si="8">P132-Q132</f>
        <v>3.1963999999999994E-3</v>
      </c>
      <c r="S132" s="37" t="s">
        <v>2034</v>
      </c>
      <c r="T132" s="37" t="s">
        <v>2977</v>
      </c>
    </row>
    <row r="133" spans="1:20" x14ac:dyDescent="0.2">
      <c r="A133" s="34">
        <v>0</v>
      </c>
      <c r="B133" s="34">
        <v>4.7170999999999998E-2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7.6920000000000001E-3</v>
      </c>
      <c r="L133" s="35">
        <v>0</v>
      </c>
      <c r="M133" s="35">
        <v>0</v>
      </c>
      <c r="N133" s="35">
        <v>0</v>
      </c>
      <c r="O133" s="35">
        <v>0</v>
      </c>
      <c r="P133" s="36">
        <f t="shared" si="6"/>
        <v>4.7171000000000001E-3</v>
      </c>
      <c r="Q133" s="36">
        <f t="shared" si="7"/>
        <v>1.5384000000000001E-3</v>
      </c>
      <c r="R133" s="37">
        <f t="shared" si="8"/>
        <v>3.1787E-3</v>
      </c>
      <c r="S133" s="37" t="s">
        <v>2978</v>
      </c>
      <c r="T133" s="37" t="s">
        <v>2978</v>
      </c>
    </row>
    <row r="134" spans="1:20" x14ac:dyDescent="0.2">
      <c r="A134" s="34">
        <v>0</v>
      </c>
      <c r="B134" s="34">
        <v>0</v>
      </c>
      <c r="C134" s="34">
        <v>0</v>
      </c>
      <c r="D134" s="34">
        <v>0</v>
      </c>
      <c r="E134" s="34">
        <v>0</v>
      </c>
      <c r="F134" s="34">
        <v>9.0089999999999996E-3</v>
      </c>
      <c r="G134" s="34">
        <v>0</v>
      </c>
      <c r="H134" s="34">
        <v>0</v>
      </c>
      <c r="I134" s="34">
        <v>0</v>
      </c>
      <c r="J134" s="34">
        <v>2.2499999999999999E-2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6">
        <f t="shared" si="6"/>
        <v>3.1508999999999994E-3</v>
      </c>
      <c r="Q134" s="36">
        <f t="shared" si="7"/>
        <v>0</v>
      </c>
      <c r="R134" s="37">
        <f t="shared" si="8"/>
        <v>3.1508999999999994E-3</v>
      </c>
      <c r="S134" s="37" t="s">
        <v>2436</v>
      </c>
      <c r="T134" s="37" t="s">
        <v>2979</v>
      </c>
    </row>
    <row r="135" spans="1:20" x14ac:dyDescent="0.2">
      <c r="A135" s="34">
        <v>0</v>
      </c>
      <c r="B135" s="34">
        <v>0</v>
      </c>
      <c r="C135" s="34">
        <v>0</v>
      </c>
      <c r="D135" s="34">
        <v>0</v>
      </c>
      <c r="E135" s="34">
        <v>2.1621999999999999E-2</v>
      </c>
      <c r="F135" s="34">
        <v>9.8770000000000004E-3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6">
        <f t="shared" si="6"/>
        <v>3.1498999999999997E-3</v>
      </c>
      <c r="Q135" s="36">
        <f t="shared" si="7"/>
        <v>0</v>
      </c>
      <c r="R135" s="37">
        <f t="shared" si="8"/>
        <v>3.1498999999999997E-3</v>
      </c>
      <c r="S135" s="37" t="s">
        <v>2980</v>
      </c>
      <c r="T135" s="37" t="s">
        <v>2981</v>
      </c>
    </row>
    <row r="136" spans="1:20" x14ac:dyDescent="0.2">
      <c r="A136" s="34">
        <v>0</v>
      </c>
      <c r="B136" s="34">
        <v>3.7820000000000002E-3</v>
      </c>
      <c r="C136" s="34">
        <v>0</v>
      </c>
      <c r="D136" s="34">
        <v>0</v>
      </c>
      <c r="E136" s="34">
        <v>0</v>
      </c>
      <c r="F136" s="34">
        <v>0</v>
      </c>
      <c r="G136" s="34">
        <v>2.7418999999999999E-2</v>
      </c>
      <c r="H136" s="34">
        <v>0</v>
      </c>
      <c r="I136" s="34">
        <v>0</v>
      </c>
      <c r="J136" s="34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6">
        <f t="shared" si="6"/>
        <v>3.1200999999999998E-3</v>
      </c>
      <c r="Q136" s="36">
        <f t="shared" si="7"/>
        <v>0</v>
      </c>
      <c r="R136" s="37">
        <f t="shared" si="8"/>
        <v>3.1200999999999998E-3</v>
      </c>
      <c r="S136" s="37" t="s">
        <v>2982</v>
      </c>
      <c r="T136" s="37" t="s">
        <v>2982</v>
      </c>
    </row>
    <row r="137" spans="1:20" x14ac:dyDescent="0.2">
      <c r="A137" s="34">
        <v>1.5325999999999999E-2</v>
      </c>
      <c r="B137" s="34">
        <v>0</v>
      </c>
      <c r="C137" s="34">
        <v>0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1.5873000000000002E-2</v>
      </c>
      <c r="J137" s="34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6">
        <f t="shared" si="6"/>
        <v>3.1199000000000001E-3</v>
      </c>
      <c r="Q137" s="36">
        <f t="shared" si="7"/>
        <v>0</v>
      </c>
      <c r="R137" s="37">
        <f t="shared" si="8"/>
        <v>3.1199000000000001E-3</v>
      </c>
      <c r="S137" s="37" t="s">
        <v>1222</v>
      </c>
      <c r="T137" s="37" t="s">
        <v>2983</v>
      </c>
    </row>
    <row r="138" spans="1:20" x14ac:dyDescent="0.2">
      <c r="A138" s="34">
        <v>0</v>
      </c>
      <c r="B138" s="34">
        <v>0</v>
      </c>
      <c r="C138" s="34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3.0516000000000001E-2</v>
      </c>
      <c r="J138" s="34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6">
        <f t="shared" si="6"/>
        <v>3.0516000000000002E-3</v>
      </c>
      <c r="Q138" s="36">
        <f t="shared" si="7"/>
        <v>0</v>
      </c>
      <c r="R138" s="37">
        <f t="shared" si="8"/>
        <v>3.0516000000000002E-3</v>
      </c>
      <c r="S138" s="37" t="s">
        <v>2984</v>
      </c>
      <c r="T138" s="37" t="s">
        <v>2984</v>
      </c>
    </row>
    <row r="139" spans="1:20" x14ac:dyDescent="0.2">
      <c r="A139" s="34">
        <v>0</v>
      </c>
      <c r="B139" s="34">
        <v>3.0165000000000001E-2</v>
      </c>
      <c r="C139" s="34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6">
        <f t="shared" si="6"/>
        <v>3.0165000000000001E-3</v>
      </c>
      <c r="Q139" s="36">
        <f t="shared" si="7"/>
        <v>0</v>
      </c>
      <c r="R139" s="37">
        <f t="shared" si="8"/>
        <v>3.0165000000000001E-3</v>
      </c>
      <c r="S139" s="37" t="s">
        <v>2985</v>
      </c>
      <c r="T139" s="37" t="s">
        <v>2985</v>
      </c>
    </row>
    <row r="140" spans="1:20" x14ac:dyDescent="0.2">
      <c r="A140" s="34">
        <v>0</v>
      </c>
      <c r="B140" s="34">
        <v>2.6700999999999999E-2</v>
      </c>
      <c r="C140" s="34">
        <v>0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3.297E-3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6">
        <f t="shared" si="6"/>
        <v>2.9997999999999999E-3</v>
      </c>
      <c r="Q140" s="36">
        <f t="shared" si="7"/>
        <v>0</v>
      </c>
      <c r="R140" s="37">
        <f t="shared" si="8"/>
        <v>2.9997999999999999E-3</v>
      </c>
      <c r="S140" s="37" t="s">
        <v>2986</v>
      </c>
      <c r="T140" s="37" t="s">
        <v>2986</v>
      </c>
    </row>
    <row r="141" spans="1:20" x14ac:dyDescent="0.2">
      <c r="A141" s="34">
        <v>0</v>
      </c>
      <c r="B141" s="34">
        <v>0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1.3651999999999999E-2</v>
      </c>
      <c r="I141" s="34">
        <v>1.6129000000000001E-2</v>
      </c>
      <c r="J141" s="34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6">
        <f t="shared" si="6"/>
        <v>2.9781E-3</v>
      </c>
      <c r="Q141" s="36">
        <f t="shared" si="7"/>
        <v>0</v>
      </c>
      <c r="R141" s="37">
        <f t="shared" si="8"/>
        <v>2.9781E-3</v>
      </c>
      <c r="S141" s="37" t="s">
        <v>2987</v>
      </c>
      <c r="T141" s="37" t="s">
        <v>2987</v>
      </c>
    </row>
    <row r="142" spans="1:20" x14ac:dyDescent="0.2">
      <c r="A142" s="34">
        <v>0</v>
      </c>
      <c r="B142" s="34">
        <v>0</v>
      </c>
      <c r="C142" s="34">
        <v>7.1679999999999999E-3</v>
      </c>
      <c r="D142" s="34">
        <v>0</v>
      </c>
      <c r="E142" s="34">
        <v>1.2658000000000001E-2</v>
      </c>
      <c r="F142" s="34">
        <v>0</v>
      </c>
      <c r="G142" s="34">
        <v>9.4640000000000002E-3</v>
      </c>
      <c r="H142" s="34">
        <v>0</v>
      </c>
      <c r="I142" s="34">
        <v>0</v>
      </c>
      <c r="J142" s="34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6">
        <f t="shared" si="6"/>
        <v>2.9290000000000002E-3</v>
      </c>
      <c r="Q142" s="36">
        <f t="shared" si="7"/>
        <v>0</v>
      </c>
      <c r="R142" s="37">
        <f t="shared" si="8"/>
        <v>2.9290000000000002E-3</v>
      </c>
      <c r="S142" s="37" t="s">
        <v>2988</v>
      </c>
      <c r="T142" s="37" t="s">
        <v>2988</v>
      </c>
    </row>
    <row r="143" spans="1:20" x14ac:dyDescent="0.2">
      <c r="A143" s="34">
        <v>0</v>
      </c>
      <c r="B143" s="34">
        <v>9.0819999999999998E-3</v>
      </c>
      <c r="C143" s="34">
        <v>0</v>
      </c>
      <c r="D143" s="34">
        <v>0</v>
      </c>
      <c r="E143" s="34">
        <v>0</v>
      </c>
      <c r="F143" s="34">
        <v>0</v>
      </c>
      <c r="G143" s="34">
        <v>8.2990000000000008E-3</v>
      </c>
      <c r="H143" s="34">
        <v>1.9356999999999999E-2</v>
      </c>
      <c r="I143" s="34">
        <v>0</v>
      </c>
      <c r="J143" s="34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4.0940000000000004E-3</v>
      </c>
      <c r="P143" s="36">
        <f t="shared" si="6"/>
        <v>3.6738000000000001E-3</v>
      </c>
      <c r="Q143" s="36">
        <f t="shared" si="7"/>
        <v>8.1880000000000006E-4</v>
      </c>
      <c r="R143" s="37">
        <f t="shared" si="8"/>
        <v>2.8549999999999999E-3</v>
      </c>
      <c r="S143" s="37" t="s">
        <v>2989</v>
      </c>
      <c r="T143" s="37" t="s">
        <v>2989</v>
      </c>
    </row>
    <row r="144" spans="1:20" x14ac:dyDescent="0.2">
      <c r="A144" s="34">
        <v>0</v>
      </c>
      <c r="B144" s="34">
        <v>2.8527E-2</v>
      </c>
      <c r="C144" s="34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6">
        <f t="shared" si="6"/>
        <v>2.8527000000000001E-3</v>
      </c>
      <c r="Q144" s="36">
        <f t="shared" si="7"/>
        <v>0</v>
      </c>
      <c r="R144" s="37">
        <f t="shared" si="8"/>
        <v>2.8527000000000001E-3</v>
      </c>
      <c r="S144" s="37" t="s">
        <v>2990</v>
      </c>
      <c r="T144" s="37" t="s">
        <v>2990</v>
      </c>
    </row>
    <row r="145" spans="1:20" x14ac:dyDescent="0.2">
      <c r="A145" s="34">
        <v>0</v>
      </c>
      <c r="B145" s="34">
        <v>4.352E-3</v>
      </c>
      <c r="C145" s="34">
        <v>5.6740000000000002E-3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5.0937999999999997E-2</v>
      </c>
      <c r="J145" s="34">
        <v>0</v>
      </c>
      <c r="K145" s="35">
        <v>8.7150000000000005E-3</v>
      </c>
      <c r="L145" s="35">
        <v>7.7520000000000002E-3</v>
      </c>
      <c r="M145" s="35">
        <v>0</v>
      </c>
      <c r="N145" s="35">
        <v>0</v>
      </c>
      <c r="O145" s="35">
        <v>0</v>
      </c>
      <c r="P145" s="36">
        <f t="shared" si="6"/>
        <v>6.0964000000000001E-3</v>
      </c>
      <c r="Q145" s="36">
        <f t="shared" si="7"/>
        <v>3.2934000000000006E-3</v>
      </c>
      <c r="R145" s="37">
        <f t="shared" si="8"/>
        <v>2.8029999999999995E-3</v>
      </c>
      <c r="S145" s="37" t="s">
        <v>2991</v>
      </c>
      <c r="T145" s="37" t="s">
        <v>2991</v>
      </c>
    </row>
    <row r="146" spans="1:20" x14ac:dyDescent="0.2">
      <c r="A146" s="34">
        <v>0</v>
      </c>
      <c r="B146" s="34">
        <v>0</v>
      </c>
      <c r="C146" s="34">
        <v>0</v>
      </c>
      <c r="D146" s="34">
        <v>0</v>
      </c>
      <c r="E146" s="34">
        <v>2.8021000000000001E-2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6">
        <f t="shared" si="6"/>
        <v>2.8021000000000001E-3</v>
      </c>
      <c r="Q146" s="36">
        <f t="shared" si="7"/>
        <v>0</v>
      </c>
      <c r="R146" s="37">
        <f t="shared" si="8"/>
        <v>2.8021000000000001E-3</v>
      </c>
      <c r="S146" s="37" t="s">
        <v>2054</v>
      </c>
      <c r="T146" s="37" t="s">
        <v>2992</v>
      </c>
    </row>
    <row r="147" spans="1:20" x14ac:dyDescent="0.2">
      <c r="A147" s="34">
        <v>1.626E-2</v>
      </c>
      <c r="B147" s="34">
        <v>0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1.1527000000000001E-2</v>
      </c>
      <c r="J147" s="34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6">
        <f t="shared" si="6"/>
        <v>2.7786999999999998E-3</v>
      </c>
      <c r="Q147" s="36">
        <f t="shared" si="7"/>
        <v>0</v>
      </c>
      <c r="R147" s="37">
        <f t="shared" si="8"/>
        <v>2.7786999999999998E-3</v>
      </c>
      <c r="S147" s="37" t="s">
        <v>2994</v>
      </c>
      <c r="T147" s="37" t="s">
        <v>2994</v>
      </c>
    </row>
    <row r="148" spans="1:20" x14ac:dyDescent="0.2">
      <c r="A148" s="34">
        <v>0</v>
      </c>
      <c r="B148" s="34">
        <v>0</v>
      </c>
      <c r="C148" s="34">
        <v>2.7719000000000001E-2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6">
        <f t="shared" si="6"/>
        <v>2.7718999999999999E-3</v>
      </c>
      <c r="Q148" s="36">
        <f t="shared" si="7"/>
        <v>0</v>
      </c>
      <c r="R148" s="37">
        <f t="shared" si="8"/>
        <v>2.7718999999999999E-3</v>
      </c>
      <c r="S148" s="37" t="s">
        <v>1055</v>
      </c>
      <c r="T148" s="37" t="s">
        <v>2995</v>
      </c>
    </row>
    <row r="149" spans="1:20" x14ac:dyDescent="0.2">
      <c r="A149" s="34">
        <v>0</v>
      </c>
      <c r="B149" s="34">
        <v>0</v>
      </c>
      <c r="C149" s="34">
        <v>0</v>
      </c>
      <c r="D149" s="34">
        <v>0</v>
      </c>
      <c r="E149" s="34">
        <v>0</v>
      </c>
      <c r="F149" s="34">
        <v>0</v>
      </c>
      <c r="G149" s="34">
        <v>2.7574000000000001E-2</v>
      </c>
      <c r="H149" s="34">
        <v>0</v>
      </c>
      <c r="I149" s="34">
        <v>0</v>
      </c>
      <c r="J149" s="34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6">
        <f t="shared" si="6"/>
        <v>2.7574000000000001E-3</v>
      </c>
      <c r="Q149" s="36">
        <f t="shared" si="7"/>
        <v>0</v>
      </c>
      <c r="R149" s="37">
        <f t="shared" si="8"/>
        <v>2.7574000000000001E-3</v>
      </c>
      <c r="S149" s="37" t="s">
        <v>2996</v>
      </c>
      <c r="T149" s="37" t="s">
        <v>2996</v>
      </c>
    </row>
    <row r="150" spans="1:20" x14ac:dyDescent="0.2">
      <c r="A150" s="34">
        <v>0</v>
      </c>
      <c r="B150" s="34">
        <v>0</v>
      </c>
      <c r="C150" s="34">
        <v>0</v>
      </c>
      <c r="D150" s="34">
        <v>0</v>
      </c>
      <c r="E150" s="34">
        <v>0</v>
      </c>
      <c r="F150" s="34">
        <v>0</v>
      </c>
      <c r="G150" s="34">
        <v>2.7285E-2</v>
      </c>
      <c r="H150" s="34">
        <v>0</v>
      </c>
      <c r="I150" s="34">
        <v>0</v>
      </c>
      <c r="J150" s="34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6">
        <f t="shared" si="6"/>
        <v>2.7285E-3</v>
      </c>
      <c r="Q150" s="36">
        <f t="shared" si="7"/>
        <v>0</v>
      </c>
      <c r="R150" s="37">
        <f t="shared" si="8"/>
        <v>2.7285E-3</v>
      </c>
      <c r="S150" s="37" t="s">
        <v>2997</v>
      </c>
      <c r="T150" s="37" t="s">
        <v>2997</v>
      </c>
    </row>
    <row r="151" spans="1:20" x14ac:dyDescent="0.2">
      <c r="A151" s="34">
        <v>0</v>
      </c>
      <c r="B151" s="34">
        <v>0</v>
      </c>
      <c r="C151" s="34">
        <v>0</v>
      </c>
      <c r="D151" s="34">
        <v>0</v>
      </c>
      <c r="E151" s="34">
        <v>0</v>
      </c>
      <c r="F151" s="34">
        <v>2.6919999999999999E-2</v>
      </c>
      <c r="G151" s="34">
        <v>0</v>
      </c>
      <c r="H151" s="34">
        <v>0</v>
      </c>
      <c r="I151" s="34">
        <v>0</v>
      </c>
      <c r="J151" s="34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6">
        <f t="shared" si="6"/>
        <v>2.6919999999999999E-3</v>
      </c>
      <c r="Q151" s="36">
        <f t="shared" si="7"/>
        <v>0</v>
      </c>
      <c r="R151" s="37">
        <f t="shared" si="8"/>
        <v>2.6919999999999999E-3</v>
      </c>
      <c r="S151" s="37" t="s">
        <v>521</v>
      </c>
      <c r="T151" s="37" t="s">
        <v>2998</v>
      </c>
    </row>
    <row r="152" spans="1:20" x14ac:dyDescent="0.2">
      <c r="A152" s="34">
        <v>0</v>
      </c>
      <c r="B152" s="34">
        <v>0</v>
      </c>
      <c r="C152" s="34">
        <v>2.6572999999999999E-2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6">
        <f t="shared" si="6"/>
        <v>2.6573E-3</v>
      </c>
      <c r="Q152" s="36">
        <f t="shared" si="7"/>
        <v>0</v>
      </c>
      <c r="R152" s="37">
        <f t="shared" si="8"/>
        <v>2.6573E-3</v>
      </c>
      <c r="S152" s="37" t="s">
        <v>2999</v>
      </c>
      <c r="T152" s="37" t="s">
        <v>2999</v>
      </c>
    </row>
    <row r="153" spans="1:20" x14ac:dyDescent="0.2">
      <c r="A153" s="34">
        <v>0</v>
      </c>
      <c r="B153" s="34">
        <v>8.3309999999999999E-3</v>
      </c>
      <c r="C153" s="34">
        <v>0</v>
      </c>
      <c r="D153" s="34">
        <v>0</v>
      </c>
      <c r="E153" s="34">
        <v>1.1627999999999999E-2</v>
      </c>
      <c r="F153" s="34">
        <v>6.4099999999999999E-3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6">
        <f t="shared" si="6"/>
        <v>2.6368999999999997E-3</v>
      </c>
      <c r="Q153" s="36">
        <f t="shared" si="7"/>
        <v>0</v>
      </c>
      <c r="R153" s="37">
        <f t="shared" si="8"/>
        <v>2.6368999999999997E-3</v>
      </c>
      <c r="S153" s="37" t="s">
        <v>3000</v>
      </c>
      <c r="T153" s="37" t="s">
        <v>3000</v>
      </c>
    </row>
    <row r="154" spans="1:20" x14ac:dyDescent="0.2">
      <c r="A154" s="34">
        <v>0</v>
      </c>
      <c r="B154" s="34">
        <v>4.7959999999999999E-3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3.9106000000000002E-2</v>
      </c>
      <c r="J154" s="34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8.9429999999999996E-3</v>
      </c>
      <c r="P154" s="36">
        <f t="shared" si="6"/>
        <v>4.3902000000000004E-3</v>
      </c>
      <c r="Q154" s="36">
        <f t="shared" si="7"/>
        <v>1.7886E-3</v>
      </c>
      <c r="R154" s="37">
        <f t="shared" si="8"/>
        <v>2.6016000000000004E-3</v>
      </c>
      <c r="S154" s="37" t="s">
        <v>1082</v>
      </c>
      <c r="T154" s="37" t="s">
        <v>3001</v>
      </c>
    </row>
    <row r="155" spans="1:20" x14ac:dyDescent="0.2">
      <c r="A155" s="34">
        <v>0</v>
      </c>
      <c r="B155" s="34">
        <v>0</v>
      </c>
      <c r="C155" s="34">
        <v>0</v>
      </c>
      <c r="D155" s="34">
        <v>0</v>
      </c>
      <c r="E155" s="34">
        <v>2.5978000000000001E-2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6">
        <f t="shared" si="6"/>
        <v>2.5977999999999999E-3</v>
      </c>
      <c r="Q155" s="36">
        <f t="shared" si="7"/>
        <v>0</v>
      </c>
      <c r="R155" s="37">
        <f t="shared" si="8"/>
        <v>2.5977999999999999E-3</v>
      </c>
      <c r="S155" s="37" t="s">
        <v>3002</v>
      </c>
      <c r="T155" s="37" t="s">
        <v>3002</v>
      </c>
    </row>
    <row r="156" spans="1:20" x14ac:dyDescent="0.2">
      <c r="A156" s="34">
        <v>0</v>
      </c>
      <c r="B156" s="34">
        <v>0</v>
      </c>
      <c r="C156" s="34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2.5950999999999998E-2</v>
      </c>
      <c r="J156" s="34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6">
        <f t="shared" si="6"/>
        <v>2.5950999999999999E-3</v>
      </c>
      <c r="Q156" s="36">
        <f t="shared" si="7"/>
        <v>0</v>
      </c>
      <c r="R156" s="37">
        <f t="shared" si="8"/>
        <v>2.5950999999999999E-3</v>
      </c>
      <c r="S156" s="37" t="s">
        <v>1298</v>
      </c>
      <c r="T156" s="37" t="s">
        <v>3003</v>
      </c>
    </row>
    <row r="157" spans="1:20" x14ac:dyDescent="0.2">
      <c r="A157" s="34">
        <v>0</v>
      </c>
      <c r="B157" s="34">
        <v>0</v>
      </c>
      <c r="C157" s="34">
        <v>0</v>
      </c>
      <c r="D157" s="34">
        <v>0</v>
      </c>
      <c r="E157" s="34">
        <v>0</v>
      </c>
      <c r="F157" s="34">
        <v>7.4070000000000004E-3</v>
      </c>
      <c r="G157" s="34">
        <v>0</v>
      </c>
      <c r="H157" s="34">
        <v>1.831E-2</v>
      </c>
      <c r="I157" s="34">
        <v>0</v>
      </c>
      <c r="J157" s="34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6">
        <f t="shared" si="6"/>
        <v>2.5717000000000001E-3</v>
      </c>
      <c r="Q157" s="36">
        <f t="shared" si="7"/>
        <v>0</v>
      </c>
      <c r="R157" s="37">
        <f t="shared" si="8"/>
        <v>2.5717000000000001E-3</v>
      </c>
      <c r="S157" s="37" t="s">
        <v>3004</v>
      </c>
      <c r="T157" s="37" t="s">
        <v>3004</v>
      </c>
    </row>
    <row r="158" spans="1:20" x14ac:dyDescent="0.2">
      <c r="A158" s="34">
        <v>0</v>
      </c>
      <c r="B158" s="34">
        <v>0</v>
      </c>
      <c r="C158" s="34">
        <v>9.7090000000000006E-3</v>
      </c>
      <c r="D158" s="34">
        <v>0</v>
      </c>
      <c r="E158" s="34">
        <v>0</v>
      </c>
      <c r="F158" s="34">
        <v>0</v>
      </c>
      <c r="G158" s="34">
        <v>1.5906E-2</v>
      </c>
      <c r="H158" s="34">
        <v>0</v>
      </c>
      <c r="I158" s="34">
        <v>0</v>
      </c>
      <c r="J158" s="34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6">
        <f t="shared" si="6"/>
        <v>2.5615E-3</v>
      </c>
      <c r="Q158" s="36">
        <f t="shared" si="7"/>
        <v>0</v>
      </c>
      <c r="R158" s="37">
        <f t="shared" si="8"/>
        <v>2.5615E-3</v>
      </c>
      <c r="S158" s="37" t="s">
        <v>3005</v>
      </c>
      <c r="T158" s="37" t="s">
        <v>3005</v>
      </c>
    </row>
    <row r="159" spans="1:20" x14ac:dyDescent="0.2">
      <c r="A159" s="34">
        <v>1.8867999999999999E-2</v>
      </c>
      <c r="B159" s="34">
        <v>0</v>
      </c>
      <c r="C159" s="34">
        <v>0</v>
      </c>
      <c r="D159" s="34">
        <v>0</v>
      </c>
      <c r="E159" s="34">
        <v>0</v>
      </c>
      <c r="F159" s="34">
        <v>6.7450000000000001E-3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6">
        <f t="shared" si="6"/>
        <v>2.5612999999999999E-3</v>
      </c>
      <c r="Q159" s="36">
        <f t="shared" si="7"/>
        <v>0</v>
      </c>
      <c r="R159" s="37">
        <f t="shared" si="8"/>
        <v>2.5612999999999999E-3</v>
      </c>
      <c r="S159" s="37" t="s">
        <v>3006</v>
      </c>
      <c r="T159" s="37" t="s">
        <v>3006</v>
      </c>
    </row>
    <row r="160" spans="1:20" x14ac:dyDescent="0.2">
      <c r="A160" s="34">
        <v>8.2470000000000009E-3</v>
      </c>
      <c r="B160" s="34">
        <v>0</v>
      </c>
      <c r="C160" s="34">
        <v>0</v>
      </c>
      <c r="D160" s="34">
        <v>8.1969999999999994E-3</v>
      </c>
      <c r="E160" s="34">
        <v>0</v>
      </c>
      <c r="F160" s="34">
        <v>0</v>
      </c>
      <c r="G160" s="34">
        <v>1.1440000000000001E-2</v>
      </c>
      <c r="H160" s="34">
        <v>9.9500000000000005E-3</v>
      </c>
      <c r="I160" s="34">
        <v>0</v>
      </c>
      <c r="J160" s="34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6.1240000000000001E-3</v>
      </c>
      <c r="P160" s="36">
        <f t="shared" si="6"/>
        <v>3.7834000000000001E-3</v>
      </c>
      <c r="Q160" s="36">
        <f t="shared" si="7"/>
        <v>1.2248000000000001E-3</v>
      </c>
      <c r="R160" s="37">
        <f t="shared" si="8"/>
        <v>2.5586000000000003E-3</v>
      </c>
      <c r="S160" s="37" t="s">
        <v>3007</v>
      </c>
      <c r="T160" s="37" t="s">
        <v>3007</v>
      </c>
    </row>
    <row r="161" spans="1:20" x14ac:dyDescent="0.2">
      <c r="A161" s="34">
        <v>0</v>
      </c>
      <c r="B161" s="34">
        <v>5.019E-3</v>
      </c>
      <c r="C161" s="34">
        <v>0</v>
      </c>
      <c r="D161" s="34">
        <v>8.9289999999999994E-3</v>
      </c>
      <c r="E161" s="34">
        <v>4.8000000000000001E-2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1.8182E-2</v>
      </c>
      <c r="P161" s="36">
        <f t="shared" si="6"/>
        <v>6.1948000000000003E-3</v>
      </c>
      <c r="Q161" s="36">
        <f t="shared" si="7"/>
        <v>3.6364000000000001E-3</v>
      </c>
      <c r="R161" s="37">
        <f t="shared" si="8"/>
        <v>2.5584000000000002E-3</v>
      </c>
      <c r="S161" s="37" t="s">
        <v>3008</v>
      </c>
      <c r="T161" s="37" t="s">
        <v>3008</v>
      </c>
    </row>
    <row r="162" spans="1:20" x14ac:dyDescent="0.2">
      <c r="A162" s="34">
        <v>0</v>
      </c>
      <c r="B162" s="34">
        <v>4.8840000000000003E-3</v>
      </c>
      <c r="C162" s="34">
        <v>8.6960000000000006E-3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1.1331000000000001E-2</v>
      </c>
      <c r="J162" s="34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6">
        <f t="shared" si="6"/>
        <v>2.4911000000000004E-3</v>
      </c>
      <c r="Q162" s="36">
        <f t="shared" si="7"/>
        <v>0</v>
      </c>
      <c r="R162" s="37">
        <f t="shared" si="8"/>
        <v>2.4911000000000004E-3</v>
      </c>
      <c r="S162" s="37" t="s">
        <v>1113</v>
      </c>
      <c r="T162" s="37" t="s">
        <v>3009</v>
      </c>
    </row>
    <row r="163" spans="1:20" x14ac:dyDescent="0.2">
      <c r="A163" s="34">
        <v>0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2.4806000000000002E-2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6">
        <f t="shared" si="6"/>
        <v>2.4806000000000003E-3</v>
      </c>
      <c r="Q163" s="36">
        <f t="shared" si="7"/>
        <v>0</v>
      </c>
      <c r="R163" s="37">
        <f t="shared" si="8"/>
        <v>2.4806000000000003E-3</v>
      </c>
      <c r="S163" s="37" t="s">
        <v>3010</v>
      </c>
      <c r="T163" s="37" t="s">
        <v>3010</v>
      </c>
    </row>
    <row r="164" spans="1:20" x14ac:dyDescent="0.2">
      <c r="A164" s="34">
        <v>1.227E-2</v>
      </c>
      <c r="B164" s="34">
        <v>4.2240000000000003E-3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8.1799999999999998E-3</v>
      </c>
      <c r="I164" s="34">
        <v>0</v>
      </c>
      <c r="J164" s="34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6">
        <f t="shared" si="6"/>
        <v>2.4674000000000002E-3</v>
      </c>
      <c r="Q164" s="36">
        <f t="shared" si="7"/>
        <v>0</v>
      </c>
      <c r="R164" s="37">
        <f t="shared" si="8"/>
        <v>2.4674000000000002E-3</v>
      </c>
      <c r="S164" s="37" t="s">
        <v>2586</v>
      </c>
      <c r="T164" s="37" t="s">
        <v>3011</v>
      </c>
    </row>
    <row r="165" spans="1:20" x14ac:dyDescent="0.2">
      <c r="A165" s="34">
        <v>0</v>
      </c>
      <c r="B165" s="34">
        <v>0</v>
      </c>
      <c r="C165" s="34">
        <v>0</v>
      </c>
      <c r="D165" s="34">
        <v>0</v>
      </c>
      <c r="E165" s="34">
        <v>2.4539999999999999E-2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6">
        <f t="shared" si="6"/>
        <v>2.454E-3</v>
      </c>
      <c r="Q165" s="36">
        <f t="shared" si="7"/>
        <v>0</v>
      </c>
      <c r="R165" s="37">
        <f t="shared" si="8"/>
        <v>2.454E-3</v>
      </c>
      <c r="S165" s="37" t="s">
        <v>3012</v>
      </c>
      <c r="T165" s="37" t="s">
        <v>3012</v>
      </c>
    </row>
    <row r="166" spans="1:20" x14ac:dyDescent="0.2">
      <c r="A166" s="34">
        <v>0</v>
      </c>
      <c r="B166" s="34">
        <v>0</v>
      </c>
      <c r="C166" s="34">
        <v>9.7800000000000005E-3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1.4234999999999999E-2</v>
      </c>
      <c r="J166" s="34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6">
        <f t="shared" si="6"/>
        <v>2.4015E-3</v>
      </c>
      <c r="Q166" s="36">
        <f t="shared" si="7"/>
        <v>0</v>
      </c>
      <c r="R166" s="37">
        <f t="shared" si="8"/>
        <v>2.4015E-3</v>
      </c>
      <c r="S166" s="37" t="s">
        <v>3013</v>
      </c>
      <c r="T166" s="37" t="s">
        <v>3013</v>
      </c>
    </row>
    <row r="167" spans="1:20" x14ac:dyDescent="0.2">
      <c r="A167" s="34">
        <v>0</v>
      </c>
      <c r="B167" s="34">
        <v>0</v>
      </c>
      <c r="C167" s="34">
        <v>2.3923E-2</v>
      </c>
      <c r="D167" s="34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6">
        <f t="shared" si="6"/>
        <v>2.3923E-3</v>
      </c>
      <c r="Q167" s="36">
        <f t="shared" si="7"/>
        <v>0</v>
      </c>
      <c r="R167" s="37">
        <f t="shared" si="8"/>
        <v>2.3923E-3</v>
      </c>
      <c r="S167" s="37" t="s">
        <v>3014</v>
      </c>
      <c r="T167" s="37" t="s">
        <v>3014</v>
      </c>
    </row>
    <row r="168" spans="1:20" x14ac:dyDescent="0.2">
      <c r="A168" s="34">
        <v>0</v>
      </c>
      <c r="B168" s="34">
        <v>0</v>
      </c>
      <c r="C168" s="34">
        <v>9.3460000000000001E-3</v>
      </c>
      <c r="D168" s="34">
        <v>0</v>
      </c>
      <c r="E168" s="34">
        <v>0</v>
      </c>
      <c r="F168" s="34">
        <v>0</v>
      </c>
      <c r="G168" s="34">
        <v>0</v>
      </c>
      <c r="H168" s="34">
        <v>1.4451E-2</v>
      </c>
      <c r="I168" s="34">
        <v>0</v>
      </c>
      <c r="J168" s="34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6">
        <f t="shared" si="6"/>
        <v>2.3796999999999998E-3</v>
      </c>
      <c r="Q168" s="36">
        <f t="shared" si="7"/>
        <v>0</v>
      </c>
      <c r="R168" s="37">
        <f t="shared" si="8"/>
        <v>2.3796999999999998E-3</v>
      </c>
      <c r="S168" s="37" t="s">
        <v>1196</v>
      </c>
      <c r="T168" s="37" t="s">
        <v>3015</v>
      </c>
    </row>
    <row r="169" spans="1:20" x14ac:dyDescent="0.2">
      <c r="A169" s="34">
        <v>0</v>
      </c>
      <c r="B169" s="34">
        <v>2.3786999999999999E-2</v>
      </c>
      <c r="C169" s="34">
        <v>0</v>
      </c>
      <c r="D169" s="34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6">
        <f t="shared" si="6"/>
        <v>2.3787000000000001E-3</v>
      </c>
      <c r="Q169" s="36">
        <f t="shared" si="7"/>
        <v>0</v>
      </c>
      <c r="R169" s="37">
        <f t="shared" si="8"/>
        <v>2.3787000000000001E-3</v>
      </c>
      <c r="S169" s="37" t="s">
        <v>3016</v>
      </c>
      <c r="T169" s="37" t="s">
        <v>3017</v>
      </c>
    </row>
    <row r="170" spans="1:20" x14ac:dyDescent="0.2">
      <c r="A170" s="34">
        <v>0</v>
      </c>
      <c r="B170" s="34">
        <v>2.3216000000000001E-2</v>
      </c>
      <c r="C170" s="34">
        <v>0</v>
      </c>
      <c r="D170" s="34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6">
        <f t="shared" si="6"/>
        <v>2.3216000000000001E-3</v>
      </c>
      <c r="Q170" s="36">
        <f t="shared" si="7"/>
        <v>0</v>
      </c>
      <c r="R170" s="37">
        <f t="shared" si="8"/>
        <v>2.3216000000000001E-3</v>
      </c>
      <c r="S170" s="37" t="s">
        <v>2572</v>
      </c>
      <c r="T170" s="37" t="s">
        <v>3018</v>
      </c>
    </row>
    <row r="171" spans="1:20" x14ac:dyDescent="0.2">
      <c r="A171" s="34">
        <v>0</v>
      </c>
      <c r="B171" s="34">
        <v>4.4640000000000001E-3</v>
      </c>
      <c r="C171" s="34">
        <v>6.711E-3</v>
      </c>
      <c r="D171" s="34">
        <v>0</v>
      </c>
      <c r="E171" s="34">
        <v>0</v>
      </c>
      <c r="F171" s="34">
        <v>6.6670000000000002E-3</v>
      </c>
      <c r="G171" s="34">
        <v>1.2739E-2</v>
      </c>
      <c r="H171" s="34">
        <v>0</v>
      </c>
      <c r="I171" s="34">
        <v>0</v>
      </c>
      <c r="J171" s="34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3.7910000000000001E-3</v>
      </c>
      <c r="P171" s="36">
        <f t="shared" si="6"/>
        <v>3.0581000000000002E-3</v>
      </c>
      <c r="Q171" s="36">
        <f t="shared" si="7"/>
        <v>7.582E-4</v>
      </c>
      <c r="R171" s="37">
        <f t="shared" si="8"/>
        <v>2.2999000000000001E-3</v>
      </c>
      <c r="S171" s="37" t="s">
        <v>3019</v>
      </c>
      <c r="T171" s="37" t="s">
        <v>3019</v>
      </c>
    </row>
    <row r="172" spans="1:20" x14ac:dyDescent="0.2">
      <c r="A172" s="34">
        <v>0</v>
      </c>
      <c r="B172" s="34">
        <v>0</v>
      </c>
      <c r="C172" s="34">
        <v>0</v>
      </c>
      <c r="D172" s="34">
        <v>0</v>
      </c>
      <c r="E172" s="34">
        <v>0</v>
      </c>
      <c r="F172" s="34">
        <v>0</v>
      </c>
      <c r="G172" s="34">
        <v>2.2901000000000001E-2</v>
      </c>
      <c r="H172" s="34">
        <v>0</v>
      </c>
      <c r="I172" s="34">
        <v>0</v>
      </c>
      <c r="J172" s="34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6">
        <f t="shared" si="6"/>
        <v>2.2901000000000002E-3</v>
      </c>
      <c r="Q172" s="36">
        <f t="shared" si="7"/>
        <v>0</v>
      </c>
      <c r="R172" s="37">
        <f t="shared" si="8"/>
        <v>2.2901000000000002E-3</v>
      </c>
      <c r="S172" s="37" t="s">
        <v>3020</v>
      </c>
      <c r="T172" s="37" t="s">
        <v>3020</v>
      </c>
    </row>
    <row r="173" spans="1:20" x14ac:dyDescent="0.2">
      <c r="A173" s="34">
        <v>0</v>
      </c>
      <c r="B173" s="34">
        <v>3.8800000000000002E-3</v>
      </c>
      <c r="C173" s="34">
        <v>0</v>
      </c>
      <c r="D173" s="34">
        <v>1.2658000000000001E-2</v>
      </c>
      <c r="E173" s="34">
        <v>0</v>
      </c>
      <c r="F173" s="34">
        <v>6.202E-3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6">
        <f t="shared" si="6"/>
        <v>2.2740000000000004E-3</v>
      </c>
      <c r="Q173" s="36">
        <f t="shared" si="7"/>
        <v>0</v>
      </c>
      <c r="R173" s="37">
        <f t="shared" si="8"/>
        <v>2.2740000000000004E-3</v>
      </c>
      <c r="S173" s="37" t="s">
        <v>3021</v>
      </c>
      <c r="T173" s="37" t="s">
        <v>3021</v>
      </c>
    </row>
    <row r="174" spans="1:20" x14ac:dyDescent="0.2">
      <c r="A174" s="34">
        <v>0</v>
      </c>
      <c r="B174" s="34">
        <v>2.2512000000000001E-2</v>
      </c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6">
        <f t="shared" si="6"/>
        <v>2.2512000000000001E-3</v>
      </c>
      <c r="Q174" s="36">
        <f t="shared" si="7"/>
        <v>0</v>
      </c>
      <c r="R174" s="37">
        <f t="shared" si="8"/>
        <v>2.2512000000000001E-3</v>
      </c>
      <c r="S174" s="37" t="s">
        <v>1118</v>
      </c>
      <c r="T174" s="37" t="s">
        <v>3022</v>
      </c>
    </row>
    <row r="175" spans="1:20" x14ac:dyDescent="0.2">
      <c r="A175" s="34">
        <v>0</v>
      </c>
      <c r="B175" s="34">
        <v>0</v>
      </c>
      <c r="C175" s="34">
        <v>8.5649999999999997E-3</v>
      </c>
      <c r="D175" s="34">
        <v>0</v>
      </c>
      <c r="E175" s="34">
        <v>1.3937E-2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6">
        <f t="shared" si="6"/>
        <v>2.2501999999999999E-3</v>
      </c>
      <c r="Q175" s="36">
        <f t="shared" si="7"/>
        <v>0</v>
      </c>
      <c r="R175" s="37">
        <f t="shared" si="8"/>
        <v>2.2501999999999999E-3</v>
      </c>
      <c r="S175" s="37" t="s">
        <v>3023</v>
      </c>
      <c r="T175" s="37" t="s">
        <v>3024</v>
      </c>
    </row>
    <row r="176" spans="1:20" x14ac:dyDescent="0.2">
      <c r="A176" s="34">
        <v>0</v>
      </c>
      <c r="B176" s="34">
        <v>0</v>
      </c>
      <c r="C176" s="34">
        <v>7.2859999999999999E-3</v>
      </c>
      <c r="D176" s="34">
        <v>0</v>
      </c>
      <c r="E176" s="34">
        <v>0</v>
      </c>
      <c r="F176" s="34">
        <v>7.7219999999999997E-3</v>
      </c>
      <c r="G176" s="34">
        <v>0</v>
      </c>
      <c r="H176" s="34">
        <v>7.4770000000000001E-3</v>
      </c>
      <c r="I176" s="34">
        <v>0</v>
      </c>
      <c r="J176" s="34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6">
        <f t="shared" si="6"/>
        <v>2.2485000000000001E-3</v>
      </c>
      <c r="Q176" s="36">
        <f t="shared" si="7"/>
        <v>0</v>
      </c>
      <c r="R176" s="37">
        <f t="shared" si="8"/>
        <v>2.2485000000000001E-3</v>
      </c>
      <c r="S176" s="37" t="s">
        <v>3025</v>
      </c>
      <c r="T176" s="37" t="s">
        <v>3025</v>
      </c>
    </row>
    <row r="177" spans="1:20" x14ac:dyDescent="0.2">
      <c r="A177" s="34">
        <v>0</v>
      </c>
      <c r="B177" s="34">
        <v>0</v>
      </c>
      <c r="C177" s="34">
        <v>0</v>
      </c>
      <c r="D177" s="34">
        <v>0</v>
      </c>
      <c r="E177" s="34">
        <v>2.2471999999999999E-2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6">
        <f t="shared" si="6"/>
        <v>2.2472E-3</v>
      </c>
      <c r="Q177" s="36">
        <f t="shared" si="7"/>
        <v>0</v>
      </c>
      <c r="R177" s="37">
        <f t="shared" si="8"/>
        <v>2.2472E-3</v>
      </c>
      <c r="S177" s="37" t="s">
        <v>3026</v>
      </c>
      <c r="T177" s="37" t="s">
        <v>3026</v>
      </c>
    </row>
    <row r="178" spans="1:20" x14ac:dyDescent="0.2">
      <c r="A178" s="34">
        <v>0</v>
      </c>
      <c r="B178" s="34">
        <v>2.2402999999999999E-2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6">
        <f t="shared" si="6"/>
        <v>2.2402999999999998E-3</v>
      </c>
      <c r="Q178" s="36">
        <f t="shared" si="7"/>
        <v>0</v>
      </c>
      <c r="R178" s="37">
        <f t="shared" si="8"/>
        <v>2.2402999999999998E-3</v>
      </c>
      <c r="S178" s="37" t="s">
        <v>3027</v>
      </c>
      <c r="T178" s="37" t="s">
        <v>3027</v>
      </c>
    </row>
    <row r="179" spans="1:20" x14ac:dyDescent="0.2">
      <c r="A179" s="34">
        <v>0</v>
      </c>
      <c r="B179" s="34">
        <v>0</v>
      </c>
      <c r="C179" s="34">
        <v>1.0899000000000001E-2</v>
      </c>
      <c r="D179" s="34">
        <v>0</v>
      </c>
      <c r="E179" s="34">
        <v>0</v>
      </c>
      <c r="F179" s="34">
        <v>0</v>
      </c>
      <c r="G179" s="34">
        <v>1.1364000000000001E-2</v>
      </c>
      <c r="H179" s="34">
        <v>0</v>
      </c>
      <c r="I179" s="34">
        <v>0</v>
      </c>
      <c r="J179" s="34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6">
        <f t="shared" si="6"/>
        <v>2.2263000000000001E-3</v>
      </c>
      <c r="Q179" s="36">
        <f t="shared" si="7"/>
        <v>0</v>
      </c>
      <c r="R179" s="37">
        <f t="shared" si="8"/>
        <v>2.2263000000000001E-3</v>
      </c>
      <c r="S179" s="37" t="s">
        <v>1280</v>
      </c>
      <c r="T179" s="37" t="s">
        <v>3028</v>
      </c>
    </row>
    <row r="180" spans="1:20" x14ac:dyDescent="0.2">
      <c r="A180" s="34">
        <v>0</v>
      </c>
      <c r="B180" s="34">
        <v>0</v>
      </c>
      <c r="C180" s="34">
        <v>0</v>
      </c>
      <c r="D180" s="34">
        <v>0</v>
      </c>
      <c r="E180" s="34">
        <v>1.3605000000000001E-2</v>
      </c>
      <c r="F180" s="34">
        <v>1.3746E-2</v>
      </c>
      <c r="G180" s="34">
        <v>1.1194000000000001E-2</v>
      </c>
      <c r="H180" s="34">
        <v>0</v>
      </c>
      <c r="I180" s="34">
        <v>0</v>
      </c>
      <c r="J180" s="34">
        <v>0</v>
      </c>
      <c r="K180" s="35">
        <v>8.3680000000000004E-3</v>
      </c>
      <c r="L180" s="35">
        <v>0</v>
      </c>
      <c r="M180" s="35">
        <v>0</v>
      </c>
      <c r="N180" s="35">
        <v>0</v>
      </c>
      <c r="O180" s="35">
        <v>0</v>
      </c>
      <c r="P180" s="36">
        <f t="shared" si="6"/>
        <v>3.8545000000000003E-3</v>
      </c>
      <c r="Q180" s="36">
        <f t="shared" si="7"/>
        <v>1.6736000000000001E-3</v>
      </c>
      <c r="R180" s="37">
        <f t="shared" si="8"/>
        <v>2.1809000000000004E-3</v>
      </c>
      <c r="S180" s="37" t="s">
        <v>3029</v>
      </c>
      <c r="T180" s="37" t="s">
        <v>3029</v>
      </c>
    </row>
    <row r="181" spans="1:20" x14ac:dyDescent="0.2">
      <c r="A181" s="34">
        <v>0</v>
      </c>
      <c r="B181" s="34">
        <v>0</v>
      </c>
      <c r="C181" s="34">
        <v>0</v>
      </c>
      <c r="D181" s="34">
        <v>1.1764999999999999E-2</v>
      </c>
      <c r="E181" s="34">
        <v>0</v>
      </c>
      <c r="F181" s="34">
        <v>9.8279999999999999E-3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6">
        <f t="shared" si="6"/>
        <v>2.1593000000000003E-3</v>
      </c>
      <c r="Q181" s="36">
        <f t="shared" si="7"/>
        <v>0</v>
      </c>
      <c r="R181" s="37">
        <f t="shared" si="8"/>
        <v>2.1593000000000003E-3</v>
      </c>
      <c r="S181" s="37" t="s">
        <v>3030</v>
      </c>
      <c r="T181" s="37" t="s">
        <v>3031</v>
      </c>
    </row>
    <row r="182" spans="1:20" x14ac:dyDescent="0.2">
      <c r="A182" s="34">
        <v>2.1389999999999999E-2</v>
      </c>
      <c r="B182" s="34">
        <v>0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6">
        <f t="shared" si="6"/>
        <v>2.1389999999999998E-3</v>
      </c>
      <c r="Q182" s="36">
        <f t="shared" si="7"/>
        <v>0</v>
      </c>
      <c r="R182" s="37">
        <f t="shared" si="8"/>
        <v>2.1389999999999998E-3</v>
      </c>
      <c r="S182" s="37" t="s">
        <v>3032</v>
      </c>
      <c r="T182" s="37" t="s">
        <v>3032</v>
      </c>
    </row>
    <row r="183" spans="1:20" x14ac:dyDescent="0.2">
      <c r="A183" s="34">
        <v>0</v>
      </c>
      <c r="B183" s="34">
        <v>0</v>
      </c>
      <c r="C183" s="34">
        <v>0</v>
      </c>
      <c r="D183" s="34">
        <v>0</v>
      </c>
      <c r="E183" s="34">
        <v>0</v>
      </c>
      <c r="F183" s="34">
        <v>0</v>
      </c>
      <c r="G183" s="34">
        <v>0</v>
      </c>
      <c r="H183" s="34">
        <v>2.1277000000000001E-2</v>
      </c>
      <c r="I183" s="34">
        <v>0</v>
      </c>
      <c r="J183" s="34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6">
        <f t="shared" si="6"/>
        <v>2.1277000000000002E-3</v>
      </c>
      <c r="Q183" s="36">
        <f t="shared" si="7"/>
        <v>0</v>
      </c>
      <c r="R183" s="37">
        <f t="shared" si="8"/>
        <v>2.1277000000000002E-3</v>
      </c>
      <c r="S183" s="37" t="s">
        <v>1291</v>
      </c>
      <c r="T183" s="37" t="s">
        <v>3033</v>
      </c>
    </row>
    <row r="184" spans="1:20" x14ac:dyDescent="0.2">
      <c r="A184" s="34">
        <v>0</v>
      </c>
      <c r="B184" s="34">
        <v>0</v>
      </c>
      <c r="C184" s="34">
        <v>0</v>
      </c>
      <c r="D184" s="34">
        <v>0</v>
      </c>
      <c r="E184" s="34">
        <v>0</v>
      </c>
      <c r="F184" s="34">
        <v>9.3460000000000001E-3</v>
      </c>
      <c r="G184" s="34">
        <v>0</v>
      </c>
      <c r="H184" s="34">
        <v>1.1662E-2</v>
      </c>
      <c r="I184" s="34">
        <v>0</v>
      </c>
      <c r="J184" s="34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6">
        <f t="shared" si="6"/>
        <v>2.1007999999999999E-3</v>
      </c>
      <c r="Q184" s="36">
        <f t="shared" si="7"/>
        <v>0</v>
      </c>
      <c r="R184" s="37">
        <f t="shared" si="8"/>
        <v>2.1007999999999999E-3</v>
      </c>
      <c r="S184" s="37" t="s">
        <v>3034</v>
      </c>
      <c r="T184" s="37" t="s">
        <v>3035</v>
      </c>
    </row>
    <row r="185" spans="1:20" x14ac:dyDescent="0.2">
      <c r="A185" s="34">
        <v>0</v>
      </c>
      <c r="B185" s="34">
        <v>0</v>
      </c>
      <c r="C185" s="34">
        <v>0</v>
      </c>
      <c r="D185" s="34">
        <v>0</v>
      </c>
      <c r="E185" s="34">
        <v>0</v>
      </c>
      <c r="F185" s="34">
        <v>2.095E-2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6">
        <f t="shared" si="6"/>
        <v>2.0950000000000001E-3</v>
      </c>
      <c r="Q185" s="36">
        <f t="shared" si="7"/>
        <v>0</v>
      </c>
      <c r="R185" s="37">
        <f t="shared" si="8"/>
        <v>2.0950000000000001E-3</v>
      </c>
      <c r="S185" s="37" t="s">
        <v>3036</v>
      </c>
      <c r="T185" s="37" t="s">
        <v>3036</v>
      </c>
    </row>
    <row r="186" spans="1:20" x14ac:dyDescent="0.2">
      <c r="A186" s="34">
        <v>0</v>
      </c>
      <c r="B186" s="34">
        <v>4.7559999999999998E-3</v>
      </c>
      <c r="C186" s="34">
        <v>7.3940000000000004E-3</v>
      </c>
      <c r="D186" s="34">
        <v>0</v>
      </c>
      <c r="E186" s="34">
        <v>0</v>
      </c>
      <c r="F186" s="34">
        <v>0</v>
      </c>
      <c r="G186" s="34">
        <v>0</v>
      </c>
      <c r="H186" s="34">
        <v>8.7150000000000005E-3</v>
      </c>
      <c r="I186" s="34">
        <v>0</v>
      </c>
      <c r="J186" s="34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6">
        <f t="shared" si="6"/>
        <v>2.0865000000000002E-3</v>
      </c>
      <c r="Q186" s="36">
        <f t="shared" si="7"/>
        <v>0</v>
      </c>
      <c r="R186" s="37">
        <f t="shared" si="8"/>
        <v>2.0865000000000002E-3</v>
      </c>
      <c r="S186" s="37" t="s">
        <v>2736</v>
      </c>
      <c r="T186" s="37" t="s">
        <v>3037</v>
      </c>
    </row>
    <row r="187" spans="1:20" x14ac:dyDescent="0.2">
      <c r="A187" s="34">
        <v>0</v>
      </c>
      <c r="B187" s="34">
        <v>0</v>
      </c>
      <c r="C187" s="34">
        <v>0</v>
      </c>
      <c r="D187" s="34">
        <v>0</v>
      </c>
      <c r="E187" s="34">
        <v>2.0725E-2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6">
        <f t="shared" si="6"/>
        <v>2.0725000000000001E-3</v>
      </c>
      <c r="Q187" s="36">
        <f t="shared" si="7"/>
        <v>0</v>
      </c>
      <c r="R187" s="37">
        <f t="shared" si="8"/>
        <v>2.0725000000000001E-3</v>
      </c>
      <c r="S187" s="37" t="s">
        <v>3038</v>
      </c>
      <c r="T187" s="37" t="s">
        <v>3039</v>
      </c>
    </row>
    <row r="188" spans="1:20" x14ac:dyDescent="0.2">
      <c r="A188" s="34">
        <v>0</v>
      </c>
      <c r="B188" s="34">
        <v>2.0664999999999999E-2</v>
      </c>
      <c r="C188" s="34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6">
        <f t="shared" si="6"/>
        <v>2.0664999999999998E-3</v>
      </c>
      <c r="Q188" s="36">
        <f t="shared" si="7"/>
        <v>0</v>
      </c>
      <c r="R188" s="37">
        <f t="shared" si="8"/>
        <v>2.0664999999999998E-3</v>
      </c>
      <c r="S188" s="37" t="s">
        <v>3040</v>
      </c>
      <c r="T188" s="37" t="s">
        <v>3040</v>
      </c>
    </row>
    <row r="189" spans="1:20" x14ac:dyDescent="0.2">
      <c r="A189" s="34">
        <v>0</v>
      </c>
      <c r="B189" s="34">
        <v>0</v>
      </c>
      <c r="C189" s="34">
        <v>0</v>
      </c>
      <c r="D189" s="34">
        <v>0</v>
      </c>
      <c r="E189" s="34">
        <v>0</v>
      </c>
      <c r="F189" s="34">
        <v>0</v>
      </c>
      <c r="G189" s="34">
        <v>2.0566000000000001E-2</v>
      </c>
      <c r="H189" s="34">
        <v>0</v>
      </c>
      <c r="I189" s="34">
        <v>0</v>
      </c>
      <c r="J189" s="34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6">
        <f t="shared" si="6"/>
        <v>2.0566E-3</v>
      </c>
      <c r="Q189" s="36">
        <f t="shared" si="7"/>
        <v>0</v>
      </c>
      <c r="R189" s="37">
        <f t="shared" si="8"/>
        <v>2.0566E-3</v>
      </c>
      <c r="S189" s="37" t="s">
        <v>3041</v>
      </c>
      <c r="T189" s="37" t="s">
        <v>3042</v>
      </c>
    </row>
    <row r="190" spans="1:20" x14ac:dyDescent="0.2">
      <c r="A190" s="34">
        <v>0</v>
      </c>
      <c r="B190" s="34">
        <v>0</v>
      </c>
      <c r="C190" s="34">
        <v>9.5689999999999994E-3</v>
      </c>
      <c r="D190" s="34">
        <v>0</v>
      </c>
      <c r="E190" s="34">
        <v>0</v>
      </c>
      <c r="F190" s="34">
        <v>0</v>
      </c>
      <c r="G190" s="34">
        <v>1.0989000000000001E-2</v>
      </c>
      <c r="H190" s="34">
        <v>0</v>
      </c>
      <c r="I190" s="34">
        <v>0</v>
      </c>
      <c r="J190" s="34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6">
        <f t="shared" si="6"/>
        <v>2.0558E-3</v>
      </c>
      <c r="Q190" s="36">
        <f t="shared" si="7"/>
        <v>0</v>
      </c>
      <c r="R190" s="37">
        <f t="shared" si="8"/>
        <v>2.0558E-3</v>
      </c>
      <c r="S190" s="37" t="s">
        <v>3043</v>
      </c>
      <c r="T190" s="37" t="s">
        <v>3043</v>
      </c>
    </row>
    <row r="191" spans="1:20" x14ac:dyDescent="0.2">
      <c r="A191" s="34">
        <v>1.3698999999999999E-2</v>
      </c>
      <c r="B191" s="34">
        <v>0</v>
      </c>
      <c r="C191" s="34">
        <v>0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6.8089999999999999E-3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6">
        <f t="shared" si="6"/>
        <v>2.0507999999999998E-3</v>
      </c>
      <c r="Q191" s="36">
        <f t="shared" si="7"/>
        <v>0</v>
      </c>
      <c r="R191" s="37">
        <f t="shared" si="8"/>
        <v>2.0507999999999998E-3</v>
      </c>
      <c r="S191" s="37" t="s">
        <v>3044</v>
      </c>
      <c r="T191" s="37" t="s">
        <v>3044</v>
      </c>
    </row>
    <row r="192" spans="1:20" x14ac:dyDescent="0.2">
      <c r="A192" s="34">
        <v>1.6194E-2</v>
      </c>
      <c r="B192" s="34">
        <v>0</v>
      </c>
      <c r="C192" s="34">
        <v>0</v>
      </c>
      <c r="D192" s="34">
        <v>1.2500000000000001E-2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9.9500000000000005E-3</v>
      </c>
      <c r="K192" s="35">
        <v>0</v>
      </c>
      <c r="L192" s="35">
        <v>9.0699999999999999E-3</v>
      </c>
      <c r="M192" s="35">
        <v>0</v>
      </c>
      <c r="N192" s="35">
        <v>0</v>
      </c>
      <c r="O192" s="35">
        <v>0</v>
      </c>
      <c r="P192" s="36">
        <f t="shared" si="6"/>
        <v>3.8643999999999996E-3</v>
      </c>
      <c r="Q192" s="36">
        <f t="shared" si="7"/>
        <v>1.8140000000000001E-3</v>
      </c>
      <c r="R192" s="37">
        <f t="shared" si="8"/>
        <v>2.0503999999999995E-3</v>
      </c>
      <c r="S192" s="37" t="s">
        <v>308</v>
      </c>
      <c r="T192" s="37" t="s">
        <v>3045</v>
      </c>
    </row>
    <row r="193" spans="1:20" x14ac:dyDescent="0.2">
      <c r="A193" s="34">
        <v>0</v>
      </c>
      <c r="B193" s="34">
        <v>0</v>
      </c>
      <c r="C193" s="34">
        <v>0</v>
      </c>
      <c r="D193" s="34">
        <v>1.1429E-2</v>
      </c>
      <c r="E193" s="34">
        <v>0</v>
      </c>
      <c r="F193" s="34">
        <v>8.7720000000000003E-3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6">
        <f t="shared" si="6"/>
        <v>2.0200999999999999E-3</v>
      </c>
      <c r="Q193" s="36">
        <f t="shared" si="7"/>
        <v>0</v>
      </c>
      <c r="R193" s="37">
        <f t="shared" si="8"/>
        <v>2.0200999999999999E-3</v>
      </c>
      <c r="S193" s="37" t="s">
        <v>3046</v>
      </c>
      <c r="T193" s="37" t="s">
        <v>3046</v>
      </c>
    </row>
    <row r="194" spans="1:20" x14ac:dyDescent="0.2">
      <c r="A194" s="34">
        <v>0</v>
      </c>
      <c r="B194" s="34">
        <v>0</v>
      </c>
      <c r="C194" s="34">
        <v>5.6979999999999999E-3</v>
      </c>
      <c r="D194" s="34">
        <v>0</v>
      </c>
      <c r="E194" s="34">
        <v>0</v>
      </c>
      <c r="F194" s="34">
        <v>6.515E-3</v>
      </c>
      <c r="G194" s="34">
        <v>0</v>
      </c>
      <c r="H194" s="34">
        <v>7.8120000000000004E-3</v>
      </c>
      <c r="I194" s="34">
        <v>0</v>
      </c>
      <c r="J194" s="34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6">
        <f t="shared" si="6"/>
        <v>2.0024999999999999E-3</v>
      </c>
      <c r="Q194" s="36">
        <f t="shared" si="7"/>
        <v>0</v>
      </c>
      <c r="R194" s="37">
        <f t="shared" si="8"/>
        <v>2.0024999999999999E-3</v>
      </c>
      <c r="S194" s="37" t="s">
        <v>3047</v>
      </c>
      <c r="T194" s="37" t="s">
        <v>3047</v>
      </c>
    </row>
    <row r="195" spans="1:20" x14ac:dyDescent="0.2">
      <c r="A195" s="34">
        <v>0</v>
      </c>
      <c r="B195" s="34">
        <v>0</v>
      </c>
      <c r="C195" s="34">
        <v>0</v>
      </c>
      <c r="D195" s="34">
        <v>0</v>
      </c>
      <c r="E195" s="34">
        <v>0</v>
      </c>
      <c r="F195" s="34">
        <v>6.8609999999999999E-3</v>
      </c>
      <c r="G195" s="34">
        <v>1.3072E-2</v>
      </c>
      <c r="H195" s="34">
        <v>0</v>
      </c>
      <c r="I195" s="34">
        <v>0</v>
      </c>
      <c r="J195" s="34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6">
        <f t="shared" si="6"/>
        <v>1.9932999999999999E-3</v>
      </c>
      <c r="Q195" s="36">
        <f t="shared" si="7"/>
        <v>0</v>
      </c>
      <c r="R195" s="37">
        <f t="shared" si="8"/>
        <v>1.9932999999999999E-3</v>
      </c>
      <c r="S195" s="37" t="s">
        <v>1921</v>
      </c>
      <c r="T195" s="37" t="s">
        <v>3048</v>
      </c>
    </row>
    <row r="196" spans="1:20" x14ac:dyDescent="0.2">
      <c r="A196" s="34">
        <v>0</v>
      </c>
      <c r="B196" s="34">
        <v>0</v>
      </c>
      <c r="C196" s="34">
        <v>5.6100000000000004E-3</v>
      </c>
      <c r="D196" s="34">
        <v>0</v>
      </c>
      <c r="E196" s="34">
        <v>0</v>
      </c>
      <c r="F196" s="34">
        <v>1.4168E-2</v>
      </c>
      <c r="G196" s="34">
        <v>0</v>
      </c>
      <c r="H196" s="34">
        <v>0</v>
      </c>
      <c r="I196" s="34">
        <v>0</v>
      </c>
      <c r="J196" s="34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6">
        <f t="shared" ref="P196:P259" si="9">AVERAGE(B196,C196,A196,E196,F196,D196,H196,I196,G196,J196)</f>
        <v>1.9778E-3</v>
      </c>
      <c r="Q196" s="36">
        <f t="shared" ref="Q196:Q259" si="10">AVERAGE(M196,O196,N196,L196,K196)</f>
        <v>0</v>
      </c>
      <c r="R196" s="37">
        <f t="shared" ref="R196:R259" si="11">P196-Q196</f>
        <v>1.9778E-3</v>
      </c>
      <c r="S196" s="37" t="s">
        <v>3049</v>
      </c>
      <c r="T196" s="37" t="s">
        <v>3049</v>
      </c>
    </row>
    <row r="197" spans="1:20" x14ac:dyDescent="0.2">
      <c r="A197" s="34">
        <v>0</v>
      </c>
      <c r="B197" s="34">
        <v>0</v>
      </c>
      <c r="C197" s="34">
        <v>0</v>
      </c>
      <c r="D197" s="34">
        <v>0</v>
      </c>
      <c r="E197" s="34">
        <v>0</v>
      </c>
      <c r="F197" s="34">
        <v>8.7340000000000004E-3</v>
      </c>
      <c r="G197" s="34">
        <v>0</v>
      </c>
      <c r="H197" s="34">
        <v>1.0949E-2</v>
      </c>
      <c r="I197" s="34">
        <v>0</v>
      </c>
      <c r="J197" s="34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6">
        <f t="shared" si="9"/>
        <v>1.9683000000000001E-3</v>
      </c>
      <c r="Q197" s="36">
        <f t="shared" si="10"/>
        <v>0</v>
      </c>
      <c r="R197" s="37">
        <f t="shared" si="11"/>
        <v>1.9683000000000001E-3</v>
      </c>
      <c r="S197" s="37" t="s">
        <v>3050</v>
      </c>
      <c r="T197" s="37" t="s">
        <v>3050</v>
      </c>
    </row>
    <row r="198" spans="1:20" x14ac:dyDescent="0.2">
      <c r="A198" s="34">
        <v>1.9650999999999998E-2</v>
      </c>
      <c r="B198" s="34">
        <v>0</v>
      </c>
      <c r="C198" s="34">
        <v>0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6">
        <f t="shared" si="9"/>
        <v>1.9651E-3</v>
      </c>
      <c r="Q198" s="36">
        <f t="shared" si="10"/>
        <v>0</v>
      </c>
      <c r="R198" s="37">
        <f t="shared" si="11"/>
        <v>1.9651E-3</v>
      </c>
      <c r="S198" s="37" t="s">
        <v>3051</v>
      </c>
      <c r="T198" s="37" t="s">
        <v>3051</v>
      </c>
    </row>
    <row r="199" spans="1:20" x14ac:dyDescent="0.2">
      <c r="A199" s="34">
        <v>0</v>
      </c>
      <c r="B199" s="34">
        <v>0</v>
      </c>
      <c r="C199" s="34">
        <v>0</v>
      </c>
      <c r="D199" s="34">
        <v>0</v>
      </c>
      <c r="E199" s="34">
        <v>1.3514E-2</v>
      </c>
      <c r="F199" s="34">
        <v>5.8910000000000004E-3</v>
      </c>
      <c r="G199" s="34">
        <v>0</v>
      </c>
      <c r="H199" s="34">
        <v>0</v>
      </c>
      <c r="I199" s="34">
        <v>0</v>
      </c>
      <c r="J199" s="34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6">
        <f t="shared" si="9"/>
        <v>1.9405E-3</v>
      </c>
      <c r="Q199" s="36">
        <f t="shared" si="10"/>
        <v>0</v>
      </c>
      <c r="R199" s="37">
        <f t="shared" si="11"/>
        <v>1.9405E-3</v>
      </c>
      <c r="S199" s="37" t="s">
        <v>3052</v>
      </c>
      <c r="T199" s="37" t="s">
        <v>3052</v>
      </c>
    </row>
    <row r="200" spans="1:20" x14ac:dyDescent="0.2">
      <c r="A200" s="34">
        <v>0</v>
      </c>
      <c r="B200" s="34">
        <v>0</v>
      </c>
      <c r="C200" s="34">
        <v>0</v>
      </c>
      <c r="D200" s="34">
        <v>0</v>
      </c>
      <c r="E200" s="34">
        <v>1.9231000000000002E-2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6">
        <f t="shared" si="9"/>
        <v>1.9231000000000001E-3</v>
      </c>
      <c r="Q200" s="36">
        <f t="shared" si="10"/>
        <v>0</v>
      </c>
      <c r="R200" s="37">
        <f t="shared" si="11"/>
        <v>1.9231000000000001E-3</v>
      </c>
      <c r="S200" s="37" t="s">
        <v>1367</v>
      </c>
      <c r="T200" s="37" t="s">
        <v>3053</v>
      </c>
    </row>
    <row r="201" spans="1:20" x14ac:dyDescent="0.2">
      <c r="A201" s="34">
        <v>0</v>
      </c>
      <c r="B201" s="34">
        <v>0</v>
      </c>
      <c r="C201" s="34">
        <v>0</v>
      </c>
      <c r="D201" s="34">
        <v>0</v>
      </c>
      <c r="E201" s="34">
        <v>0</v>
      </c>
      <c r="F201" s="34">
        <v>0</v>
      </c>
      <c r="G201" s="34">
        <v>0</v>
      </c>
      <c r="H201" s="34">
        <v>1.8867999999999999E-2</v>
      </c>
      <c r="I201" s="34">
        <v>0</v>
      </c>
      <c r="J201" s="34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6">
        <f t="shared" si="9"/>
        <v>1.8867999999999999E-3</v>
      </c>
      <c r="Q201" s="36">
        <f t="shared" si="10"/>
        <v>0</v>
      </c>
      <c r="R201" s="37">
        <f t="shared" si="11"/>
        <v>1.8867999999999999E-3</v>
      </c>
      <c r="S201" s="37" t="s">
        <v>3054</v>
      </c>
      <c r="T201" s="37" t="s">
        <v>3054</v>
      </c>
    </row>
    <row r="202" spans="1:20" x14ac:dyDescent="0.2">
      <c r="A202" s="34">
        <v>0</v>
      </c>
      <c r="B202" s="34">
        <v>0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1.0135E-2</v>
      </c>
      <c r="J202" s="34">
        <v>8.6210000000000002E-3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6">
        <f t="shared" si="9"/>
        <v>1.8756000000000003E-3</v>
      </c>
      <c r="Q202" s="36">
        <f t="shared" si="10"/>
        <v>0</v>
      </c>
      <c r="R202" s="37">
        <f t="shared" si="11"/>
        <v>1.8756000000000003E-3</v>
      </c>
      <c r="S202" s="37" t="s">
        <v>3055</v>
      </c>
      <c r="T202" s="37" t="s">
        <v>3055</v>
      </c>
    </row>
    <row r="203" spans="1:20" x14ac:dyDescent="0.2">
      <c r="A203" s="34">
        <v>1.8692E-2</v>
      </c>
      <c r="B203" s="34">
        <v>0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6">
        <f t="shared" si="9"/>
        <v>1.8692000000000001E-3</v>
      </c>
      <c r="Q203" s="36">
        <f t="shared" si="10"/>
        <v>0</v>
      </c>
      <c r="R203" s="37">
        <f t="shared" si="11"/>
        <v>1.8692000000000001E-3</v>
      </c>
      <c r="S203" s="37" t="s">
        <v>3056</v>
      </c>
      <c r="T203" s="37" t="s">
        <v>3056</v>
      </c>
    </row>
    <row r="204" spans="1:20" x14ac:dyDescent="0.2">
      <c r="A204" s="34">
        <v>1.8605E-2</v>
      </c>
      <c r="B204" s="34">
        <v>0</v>
      </c>
      <c r="C204" s="34">
        <v>0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6">
        <f t="shared" si="9"/>
        <v>1.8605E-3</v>
      </c>
      <c r="Q204" s="36">
        <f t="shared" si="10"/>
        <v>0</v>
      </c>
      <c r="R204" s="37">
        <f t="shared" si="11"/>
        <v>1.8605E-3</v>
      </c>
      <c r="S204" s="37" t="s">
        <v>3057</v>
      </c>
      <c r="T204" s="37" t="s">
        <v>3057</v>
      </c>
    </row>
    <row r="205" spans="1:20" x14ac:dyDescent="0.2">
      <c r="A205" s="34">
        <v>0</v>
      </c>
      <c r="B205" s="34">
        <v>0</v>
      </c>
      <c r="C205" s="34">
        <v>0</v>
      </c>
      <c r="D205" s="34">
        <v>0</v>
      </c>
      <c r="E205" s="34">
        <v>0</v>
      </c>
      <c r="F205" s="34">
        <v>0</v>
      </c>
      <c r="G205" s="34">
        <v>1.8575999999999999E-2</v>
      </c>
      <c r="H205" s="34">
        <v>0</v>
      </c>
      <c r="I205" s="34">
        <v>0</v>
      </c>
      <c r="J205" s="34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6">
        <f t="shared" si="9"/>
        <v>1.8575999999999998E-3</v>
      </c>
      <c r="Q205" s="36">
        <f t="shared" si="10"/>
        <v>0</v>
      </c>
      <c r="R205" s="37">
        <f t="shared" si="11"/>
        <v>1.8575999999999998E-3</v>
      </c>
      <c r="S205" s="37" t="s">
        <v>3058</v>
      </c>
      <c r="T205" s="37" t="s">
        <v>3058</v>
      </c>
    </row>
    <row r="206" spans="1:20" x14ac:dyDescent="0.2">
      <c r="A206" s="34">
        <v>0</v>
      </c>
      <c r="B206" s="34">
        <v>0</v>
      </c>
      <c r="C206" s="34">
        <v>0</v>
      </c>
      <c r="D206" s="34">
        <v>0</v>
      </c>
      <c r="E206" s="34">
        <v>1.8519000000000001E-2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6">
        <f t="shared" si="9"/>
        <v>1.8519000000000001E-3</v>
      </c>
      <c r="Q206" s="36">
        <f t="shared" si="10"/>
        <v>0</v>
      </c>
      <c r="R206" s="37">
        <f t="shared" si="11"/>
        <v>1.8519000000000001E-3</v>
      </c>
      <c r="S206" s="37" t="s">
        <v>1398</v>
      </c>
      <c r="T206" s="37" t="s">
        <v>3059</v>
      </c>
    </row>
    <row r="207" spans="1:20" x14ac:dyDescent="0.2">
      <c r="A207" s="34">
        <v>0</v>
      </c>
      <c r="B207" s="34">
        <v>9.3130000000000001E-3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9.1739999999999999E-3</v>
      </c>
      <c r="I207" s="34">
        <v>0</v>
      </c>
      <c r="J207" s="34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6">
        <f t="shared" si="9"/>
        <v>1.8487E-3</v>
      </c>
      <c r="Q207" s="36">
        <f t="shared" si="10"/>
        <v>0</v>
      </c>
      <c r="R207" s="37">
        <f t="shared" si="11"/>
        <v>1.8487E-3</v>
      </c>
      <c r="S207" s="37" t="s">
        <v>3060</v>
      </c>
      <c r="T207" s="37" t="s">
        <v>3060</v>
      </c>
    </row>
    <row r="208" spans="1:20" x14ac:dyDescent="0.2">
      <c r="A208" s="34">
        <v>0</v>
      </c>
      <c r="B208" s="34">
        <v>0</v>
      </c>
      <c r="C208" s="34">
        <v>0</v>
      </c>
      <c r="D208" s="34">
        <v>0</v>
      </c>
      <c r="E208" s="34">
        <v>8.7980000000000003E-3</v>
      </c>
      <c r="F208" s="34">
        <v>0</v>
      </c>
      <c r="G208" s="34">
        <v>9.6620000000000004E-3</v>
      </c>
      <c r="H208" s="34">
        <v>0</v>
      </c>
      <c r="I208" s="34">
        <v>0</v>
      </c>
      <c r="J208" s="34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6">
        <f t="shared" si="9"/>
        <v>1.846E-3</v>
      </c>
      <c r="Q208" s="36">
        <f t="shared" si="10"/>
        <v>0</v>
      </c>
      <c r="R208" s="37">
        <f t="shared" si="11"/>
        <v>1.846E-3</v>
      </c>
      <c r="S208" s="37" t="s">
        <v>3061</v>
      </c>
      <c r="T208" s="37" t="s">
        <v>3061</v>
      </c>
    </row>
    <row r="209" spans="1:20" x14ac:dyDescent="0.2">
      <c r="A209" s="34">
        <v>1.1331000000000001E-2</v>
      </c>
      <c r="B209" s="34">
        <v>0</v>
      </c>
      <c r="C209" s="34">
        <v>6.9319999999999998E-3</v>
      </c>
      <c r="D209" s="34">
        <v>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6">
        <f t="shared" si="9"/>
        <v>1.8263000000000001E-3</v>
      </c>
      <c r="Q209" s="36">
        <f t="shared" si="10"/>
        <v>0</v>
      </c>
      <c r="R209" s="37">
        <f t="shared" si="11"/>
        <v>1.8263000000000001E-3</v>
      </c>
      <c r="S209" s="37" t="s">
        <v>3062</v>
      </c>
      <c r="T209" s="37" t="s">
        <v>3062</v>
      </c>
    </row>
    <row r="210" spans="1:20" x14ac:dyDescent="0.2">
      <c r="A210" s="34">
        <v>0</v>
      </c>
      <c r="B210" s="34">
        <v>0</v>
      </c>
      <c r="C210" s="34">
        <v>0</v>
      </c>
      <c r="D210" s="34">
        <v>0</v>
      </c>
      <c r="E210" s="34">
        <v>1.227E-2</v>
      </c>
      <c r="F210" s="34">
        <v>5.8820000000000001E-3</v>
      </c>
      <c r="G210" s="34">
        <v>0</v>
      </c>
      <c r="H210" s="34">
        <v>0</v>
      </c>
      <c r="I210" s="34">
        <v>0</v>
      </c>
      <c r="J210" s="34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6">
        <f t="shared" si="9"/>
        <v>1.8152000000000001E-3</v>
      </c>
      <c r="Q210" s="36">
        <f t="shared" si="10"/>
        <v>0</v>
      </c>
      <c r="R210" s="37">
        <f t="shared" si="11"/>
        <v>1.8152000000000001E-3</v>
      </c>
      <c r="S210" s="37" t="s">
        <v>3063</v>
      </c>
      <c r="T210" s="37" t="s">
        <v>3064</v>
      </c>
    </row>
    <row r="211" spans="1:20" x14ac:dyDescent="0.2">
      <c r="A211" s="34">
        <v>0</v>
      </c>
      <c r="B211" s="34">
        <v>4.0280000000000003E-3</v>
      </c>
      <c r="C211" s="34">
        <v>0</v>
      </c>
      <c r="D211" s="34">
        <v>0</v>
      </c>
      <c r="E211" s="34">
        <v>1.3937E-2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6">
        <f t="shared" si="9"/>
        <v>1.7965000000000001E-3</v>
      </c>
      <c r="Q211" s="36">
        <f t="shared" si="10"/>
        <v>0</v>
      </c>
      <c r="R211" s="37">
        <f t="shared" si="11"/>
        <v>1.7965000000000001E-3</v>
      </c>
      <c r="S211" s="37" t="s">
        <v>3065</v>
      </c>
      <c r="T211" s="37" t="s">
        <v>3066</v>
      </c>
    </row>
    <row r="212" spans="1:20" x14ac:dyDescent="0.2">
      <c r="A212" s="34">
        <v>1.7964000000000001E-2</v>
      </c>
      <c r="B212" s="34">
        <v>0</v>
      </c>
      <c r="C212" s="34">
        <v>0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6">
        <f t="shared" si="9"/>
        <v>1.7964000000000001E-3</v>
      </c>
      <c r="Q212" s="36">
        <f t="shared" si="10"/>
        <v>0</v>
      </c>
      <c r="R212" s="37">
        <f t="shared" si="11"/>
        <v>1.7964000000000001E-3</v>
      </c>
      <c r="S212" s="37" t="s">
        <v>3067</v>
      </c>
      <c r="T212" s="37" t="s">
        <v>3067</v>
      </c>
    </row>
    <row r="213" spans="1:20" x14ac:dyDescent="0.2">
      <c r="A213" s="34">
        <v>9.6849999999999992E-3</v>
      </c>
      <c r="B213" s="34">
        <v>0</v>
      </c>
      <c r="C213" s="34">
        <v>8.2470000000000009E-3</v>
      </c>
      <c r="D213" s="34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6">
        <f t="shared" si="9"/>
        <v>1.7932E-3</v>
      </c>
      <c r="Q213" s="36">
        <f t="shared" si="10"/>
        <v>0</v>
      </c>
      <c r="R213" s="37">
        <f t="shared" si="11"/>
        <v>1.7932E-3</v>
      </c>
      <c r="S213" s="37" t="s">
        <v>3068</v>
      </c>
      <c r="T213" s="37" t="s">
        <v>3068</v>
      </c>
    </row>
    <row r="214" spans="1:20" x14ac:dyDescent="0.2">
      <c r="A214" s="34">
        <v>0</v>
      </c>
      <c r="B214" s="34">
        <v>0</v>
      </c>
      <c r="C214" s="34">
        <v>0</v>
      </c>
      <c r="D214" s="34">
        <v>6.0699999999999999E-3</v>
      </c>
      <c r="E214" s="34">
        <v>0</v>
      </c>
      <c r="F214" s="34">
        <v>0</v>
      </c>
      <c r="G214" s="34">
        <v>0</v>
      </c>
      <c r="H214" s="34">
        <v>0</v>
      </c>
      <c r="I214" s="34">
        <v>2.7810000000000001E-2</v>
      </c>
      <c r="J214" s="34">
        <v>0</v>
      </c>
      <c r="K214" s="35">
        <v>0</v>
      </c>
      <c r="L214" s="35">
        <v>7.9839999999999998E-3</v>
      </c>
      <c r="M214" s="35">
        <v>0</v>
      </c>
      <c r="N214" s="35">
        <v>0</v>
      </c>
      <c r="O214" s="35">
        <v>0</v>
      </c>
      <c r="P214" s="36">
        <f t="shared" si="9"/>
        <v>3.388E-3</v>
      </c>
      <c r="Q214" s="36">
        <f t="shared" si="10"/>
        <v>1.5968E-3</v>
      </c>
      <c r="R214" s="37">
        <f t="shared" si="11"/>
        <v>1.7912E-3</v>
      </c>
      <c r="S214" s="37" t="s">
        <v>3069</v>
      </c>
      <c r="T214" s="37" t="s">
        <v>3069</v>
      </c>
    </row>
    <row r="215" spans="1:20" x14ac:dyDescent="0.2">
      <c r="A215" s="34">
        <v>0</v>
      </c>
      <c r="B215" s="34">
        <v>0</v>
      </c>
      <c r="C215" s="34">
        <v>0</v>
      </c>
      <c r="D215" s="34">
        <v>0</v>
      </c>
      <c r="E215" s="34">
        <v>0</v>
      </c>
      <c r="F215" s="34">
        <v>6.8490000000000001E-3</v>
      </c>
      <c r="G215" s="34">
        <v>0</v>
      </c>
      <c r="H215" s="34">
        <v>0</v>
      </c>
      <c r="I215" s="34">
        <v>1.0989000000000001E-2</v>
      </c>
      <c r="J215" s="34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6">
        <f t="shared" si="9"/>
        <v>1.7837999999999999E-3</v>
      </c>
      <c r="Q215" s="36">
        <f t="shared" si="10"/>
        <v>0</v>
      </c>
      <c r="R215" s="37">
        <f t="shared" si="11"/>
        <v>1.7837999999999999E-3</v>
      </c>
      <c r="S215" s="37" t="s">
        <v>3070</v>
      </c>
      <c r="T215" s="37" t="s">
        <v>3070</v>
      </c>
    </row>
    <row r="216" spans="1:20" x14ac:dyDescent="0.2">
      <c r="A216" s="34">
        <v>0</v>
      </c>
      <c r="B216" s="34">
        <v>0</v>
      </c>
      <c r="C216" s="34">
        <v>0</v>
      </c>
      <c r="D216" s="34">
        <v>0</v>
      </c>
      <c r="E216" s="34">
        <v>0</v>
      </c>
      <c r="F216" s="34">
        <v>9.5919999999999998E-3</v>
      </c>
      <c r="G216" s="34">
        <v>0</v>
      </c>
      <c r="H216" s="34">
        <v>0</v>
      </c>
      <c r="I216" s="34">
        <v>0</v>
      </c>
      <c r="J216" s="34">
        <v>8.2140000000000008E-3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6">
        <f t="shared" si="9"/>
        <v>1.7806000000000002E-3</v>
      </c>
      <c r="Q216" s="36">
        <f t="shared" si="10"/>
        <v>0</v>
      </c>
      <c r="R216" s="37">
        <f t="shared" si="11"/>
        <v>1.7806000000000002E-3</v>
      </c>
      <c r="S216" s="37" t="s">
        <v>3071</v>
      </c>
      <c r="T216" s="37" t="s">
        <v>3071</v>
      </c>
    </row>
    <row r="217" spans="1:20" x14ac:dyDescent="0.2">
      <c r="A217" s="34">
        <v>0</v>
      </c>
      <c r="B217" s="34">
        <v>0</v>
      </c>
      <c r="C217" s="34">
        <v>0</v>
      </c>
      <c r="D217" s="34">
        <v>0</v>
      </c>
      <c r="E217" s="34">
        <v>1.7750999999999999E-2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6">
        <f t="shared" si="9"/>
        <v>1.7750999999999999E-3</v>
      </c>
      <c r="Q217" s="36">
        <f t="shared" si="10"/>
        <v>0</v>
      </c>
      <c r="R217" s="37">
        <f t="shared" si="11"/>
        <v>1.7750999999999999E-3</v>
      </c>
      <c r="S217" s="37" t="s">
        <v>3072</v>
      </c>
      <c r="T217" s="37" t="s">
        <v>3072</v>
      </c>
    </row>
    <row r="218" spans="1:20" x14ac:dyDescent="0.2">
      <c r="A218" s="34">
        <v>0</v>
      </c>
      <c r="B218" s="34">
        <v>0</v>
      </c>
      <c r="C218" s="34">
        <v>0</v>
      </c>
      <c r="D218" s="34">
        <v>0</v>
      </c>
      <c r="E218" s="34">
        <v>1.7646999999999999E-2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6">
        <f t="shared" si="9"/>
        <v>1.7646999999999999E-3</v>
      </c>
      <c r="Q218" s="36">
        <f t="shared" si="10"/>
        <v>0</v>
      </c>
      <c r="R218" s="37">
        <f t="shared" si="11"/>
        <v>1.7646999999999999E-3</v>
      </c>
      <c r="S218" s="37" t="s">
        <v>3073</v>
      </c>
      <c r="T218" s="37" t="s">
        <v>3074</v>
      </c>
    </row>
    <row r="219" spans="1:20" x14ac:dyDescent="0.2">
      <c r="A219" s="34">
        <v>0</v>
      </c>
      <c r="B219" s="34">
        <v>0</v>
      </c>
      <c r="C219" s="34">
        <v>8.8299999999999993E-3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8.8109999999999994E-3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6">
        <f t="shared" si="9"/>
        <v>1.7640999999999998E-3</v>
      </c>
      <c r="Q219" s="36">
        <f t="shared" si="10"/>
        <v>0</v>
      </c>
      <c r="R219" s="37">
        <f t="shared" si="11"/>
        <v>1.7640999999999998E-3</v>
      </c>
      <c r="S219" s="37" t="s">
        <v>2641</v>
      </c>
      <c r="T219" s="37" t="s">
        <v>3075</v>
      </c>
    </row>
    <row r="220" spans="1:20" x14ac:dyDescent="0.2">
      <c r="A220" s="34">
        <v>0</v>
      </c>
      <c r="B220" s="34">
        <v>0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1.7583000000000001E-2</v>
      </c>
      <c r="I220" s="34">
        <v>0</v>
      </c>
      <c r="J220" s="34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6">
        <f t="shared" si="9"/>
        <v>1.7583000000000002E-3</v>
      </c>
      <c r="Q220" s="36">
        <f t="shared" si="10"/>
        <v>0</v>
      </c>
      <c r="R220" s="37">
        <f t="shared" si="11"/>
        <v>1.7583000000000002E-3</v>
      </c>
      <c r="S220" s="37" t="s">
        <v>3076</v>
      </c>
      <c r="T220" s="37" t="s">
        <v>3076</v>
      </c>
    </row>
    <row r="221" spans="1:20" x14ac:dyDescent="0.2">
      <c r="A221" s="34">
        <v>0</v>
      </c>
      <c r="B221" s="34">
        <v>0</v>
      </c>
      <c r="C221" s="34">
        <v>5.8389999999999996E-3</v>
      </c>
      <c r="D221" s="34">
        <v>0</v>
      </c>
      <c r="E221" s="34">
        <v>0</v>
      </c>
      <c r="F221" s="34">
        <v>6.7340000000000004E-3</v>
      </c>
      <c r="G221" s="34">
        <v>4.9690000000000003E-3</v>
      </c>
      <c r="H221" s="34">
        <v>0</v>
      </c>
      <c r="I221" s="34">
        <v>0</v>
      </c>
      <c r="J221" s="34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6">
        <f t="shared" si="9"/>
        <v>1.7542000000000002E-3</v>
      </c>
      <c r="Q221" s="36">
        <f t="shared" si="10"/>
        <v>0</v>
      </c>
      <c r="R221" s="37">
        <f t="shared" si="11"/>
        <v>1.7542000000000002E-3</v>
      </c>
      <c r="S221" s="37" t="s">
        <v>3077</v>
      </c>
      <c r="T221" s="37" t="s">
        <v>3078</v>
      </c>
    </row>
    <row r="222" spans="1:20" x14ac:dyDescent="0.2">
      <c r="A222" s="34">
        <v>0</v>
      </c>
      <c r="B222" s="34">
        <v>3.7169999999999998E-3</v>
      </c>
      <c r="C222" s="34">
        <v>5.5250000000000004E-3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8.2299999999999995E-3</v>
      </c>
      <c r="J222" s="34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6">
        <f t="shared" si="9"/>
        <v>1.7472000000000002E-3</v>
      </c>
      <c r="Q222" s="36">
        <f t="shared" si="10"/>
        <v>0</v>
      </c>
      <c r="R222" s="37">
        <f t="shared" si="11"/>
        <v>1.7472000000000002E-3</v>
      </c>
      <c r="S222" s="37" t="s">
        <v>3079</v>
      </c>
      <c r="T222" s="37" t="s">
        <v>3079</v>
      </c>
    </row>
    <row r="223" spans="1:20" x14ac:dyDescent="0.2">
      <c r="A223" s="34">
        <v>0</v>
      </c>
      <c r="B223" s="34">
        <v>4.398E-3</v>
      </c>
      <c r="C223" s="34">
        <v>0</v>
      </c>
      <c r="D223" s="34">
        <v>0</v>
      </c>
      <c r="E223" s="34">
        <v>0</v>
      </c>
      <c r="F223" s="34">
        <v>0</v>
      </c>
      <c r="G223" s="34">
        <v>7.156E-3</v>
      </c>
      <c r="H223" s="34">
        <v>5.8650000000000004E-3</v>
      </c>
      <c r="I223" s="34">
        <v>0</v>
      </c>
      <c r="J223" s="34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6">
        <f t="shared" si="9"/>
        <v>1.7419E-3</v>
      </c>
      <c r="Q223" s="36">
        <f t="shared" si="10"/>
        <v>0</v>
      </c>
      <c r="R223" s="37">
        <f t="shared" si="11"/>
        <v>1.7419E-3</v>
      </c>
      <c r="S223" s="37" t="s">
        <v>3080</v>
      </c>
      <c r="T223" s="37" t="s">
        <v>3080</v>
      </c>
    </row>
    <row r="224" spans="1:20" x14ac:dyDescent="0.2">
      <c r="A224" s="34">
        <v>0</v>
      </c>
      <c r="B224" s="34">
        <v>0</v>
      </c>
      <c r="C224" s="34">
        <v>0</v>
      </c>
      <c r="D224" s="34">
        <v>0</v>
      </c>
      <c r="E224" s="34">
        <v>0</v>
      </c>
      <c r="F224" s="34">
        <v>0</v>
      </c>
      <c r="G224" s="34">
        <v>7.2459999999999998E-3</v>
      </c>
      <c r="H224" s="34">
        <v>0</v>
      </c>
      <c r="I224" s="34">
        <v>0</v>
      </c>
      <c r="J224" s="34">
        <v>1.0114E-2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6">
        <f t="shared" si="9"/>
        <v>1.7360000000000001E-3</v>
      </c>
      <c r="Q224" s="36">
        <f t="shared" si="10"/>
        <v>0</v>
      </c>
      <c r="R224" s="37">
        <f t="shared" si="11"/>
        <v>1.7360000000000001E-3</v>
      </c>
      <c r="S224" s="37" t="s">
        <v>3081</v>
      </c>
      <c r="T224" s="37" t="s">
        <v>3082</v>
      </c>
    </row>
    <row r="225" spans="1:20" x14ac:dyDescent="0.2">
      <c r="A225" s="34">
        <v>0</v>
      </c>
      <c r="B225" s="34">
        <v>0</v>
      </c>
      <c r="C225" s="34">
        <v>0</v>
      </c>
      <c r="D225" s="34">
        <v>8.3160000000000005E-3</v>
      </c>
      <c r="E225" s="34">
        <v>8.097E-3</v>
      </c>
      <c r="F225" s="34">
        <v>0</v>
      </c>
      <c r="G225" s="34">
        <v>0</v>
      </c>
      <c r="H225" s="34">
        <v>6.5789999999999998E-3</v>
      </c>
      <c r="I225" s="34">
        <v>0</v>
      </c>
      <c r="J225" s="34">
        <v>0</v>
      </c>
      <c r="K225" s="35">
        <v>0</v>
      </c>
      <c r="L225" s="35">
        <v>0</v>
      </c>
      <c r="M225" s="35">
        <v>2.8379999999999998E-3</v>
      </c>
      <c r="N225" s="35">
        <v>0</v>
      </c>
      <c r="O225" s="35">
        <v>0</v>
      </c>
      <c r="P225" s="36">
        <f t="shared" si="9"/>
        <v>2.2991999999999999E-3</v>
      </c>
      <c r="Q225" s="36">
        <f t="shared" si="10"/>
        <v>5.6759999999999992E-4</v>
      </c>
      <c r="R225" s="37">
        <f t="shared" si="11"/>
        <v>1.7316E-3</v>
      </c>
      <c r="S225" s="37" t="s">
        <v>3083</v>
      </c>
      <c r="T225" s="37" t="s">
        <v>3083</v>
      </c>
    </row>
    <row r="226" spans="1:20" x14ac:dyDescent="0.2">
      <c r="A226" s="34">
        <v>0</v>
      </c>
      <c r="B226" s="34">
        <v>0</v>
      </c>
      <c r="C226" s="34">
        <v>8.8500000000000002E-3</v>
      </c>
      <c r="D226" s="34">
        <v>0</v>
      </c>
      <c r="E226" s="34">
        <v>0</v>
      </c>
      <c r="F226" s="34">
        <v>8.4030000000000007E-3</v>
      </c>
      <c r="G226" s="34">
        <v>0</v>
      </c>
      <c r="H226" s="34">
        <v>0</v>
      </c>
      <c r="I226" s="34">
        <v>0</v>
      </c>
      <c r="J226" s="34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6">
        <f t="shared" si="9"/>
        <v>1.7253000000000001E-3</v>
      </c>
      <c r="Q226" s="36">
        <f t="shared" si="10"/>
        <v>0</v>
      </c>
      <c r="R226" s="37">
        <f t="shared" si="11"/>
        <v>1.7253000000000001E-3</v>
      </c>
      <c r="S226" s="37" t="s">
        <v>3084</v>
      </c>
      <c r="T226" s="37" t="s">
        <v>3084</v>
      </c>
    </row>
    <row r="227" spans="1:20" x14ac:dyDescent="0.2">
      <c r="A227" s="34">
        <v>1.7167000000000002E-2</v>
      </c>
      <c r="B227" s="34">
        <v>0</v>
      </c>
      <c r="C227" s="34">
        <v>0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6">
        <f t="shared" si="9"/>
        <v>1.7167000000000003E-3</v>
      </c>
      <c r="Q227" s="36">
        <f t="shared" si="10"/>
        <v>0</v>
      </c>
      <c r="R227" s="37">
        <f t="shared" si="11"/>
        <v>1.7167000000000003E-3</v>
      </c>
      <c r="S227" s="37" t="s">
        <v>3085</v>
      </c>
      <c r="T227" s="37" t="s">
        <v>3086</v>
      </c>
    </row>
    <row r="228" spans="1:20" x14ac:dyDescent="0.2">
      <c r="A228" s="34">
        <v>4.0486000000000001E-2</v>
      </c>
      <c r="B228" s="34">
        <v>0</v>
      </c>
      <c r="C228" s="34">
        <v>0</v>
      </c>
      <c r="D228" s="34">
        <v>0</v>
      </c>
      <c r="E228" s="34">
        <v>0</v>
      </c>
      <c r="F228" s="34">
        <v>9.8519999999999996E-3</v>
      </c>
      <c r="G228" s="34">
        <v>1.2903E-2</v>
      </c>
      <c r="H228" s="34">
        <v>0</v>
      </c>
      <c r="I228" s="34">
        <v>0</v>
      </c>
      <c r="J228" s="34">
        <v>0</v>
      </c>
      <c r="K228" s="35">
        <v>0</v>
      </c>
      <c r="L228" s="35">
        <v>0</v>
      </c>
      <c r="M228" s="35">
        <v>2.3039E-2</v>
      </c>
      <c r="N228" s="35">
        <v>0</v>
      </c>
      <c r="O228" s="35">
        <v>0</v>
      </c>
      <c r="P228" s="36">
        <f t="shared" si="9"/>
        <v>6.3241000000000009E-3</v>
      </c>
      <c r="Q228" s="36">
        <f t="shared" si="10"/>
        <v>4.6078000000000004E-3</v>
      </c>
      <c r="R228" s="37">
        <f t="shared" si="11"/>
        <v>1.7163000000000005E-3</v>
      </c>
      <c r="S228" s="37" t="s">
        <v>1919</v>
      </c>
      <c r="T228" s="37" t="s">
        <v>3087</v>
      </c>
    </row>
    <row r="229" spans="1:20" x14ac:dyDescent="0.2">
      <c r="A229" s="34">
        <v>0</v>
      </c>
      <c r="B229" s="34">
        <v>4.9422000000000001E-2</v>
      </c>
      <c r="C229" s="34">
        <v>0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1.6143000000000001E-2</v>
      </c>
      <c r="P229" s="36">
        <f t="shared" si="9"/>
        <v>4.9421999999999999E-3</v>
      </c>
      <c r="Q229" s="36">
        <f t="shared" si="10"/>
        <v>3.2286000000000003E-3</v>
      </c>
      <c r="R229" s="37">
        <f t="shared" si="11"/>
        <v>1.7135999999999996E-3</v>
      </c>
      <c r="S229" s="37" t="s">
        <v>3088</v>
      </c>
      <c r="T229" s="37" t="s">
        <v>3088</v>
      </c>
    </row>
    <row r="230" spans="1:20" x14ac:dyDescent="0.2">
      <c r="A230" s="34">
        <v>7.273E-3</v>
      </c>
      <c r="B230" s="34">
        <v>0</v>
      </c>
      <c r="C230" s="34">
        <v>0</v>
      </c>
      <c r="D230" s="34">
        <v>9.8040000000000002E-3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6">
        <f t="shared" si="9"/>
        <v>1.7077000000000001E-3</v>
      </c>
      <c r="Q230" s="36">
        <f t="shared" si="10"/>
        <v>0</v>
      </c>
      <c r="R230" s="37">
        <f t="shared" si="11"/>
        <v>1.7077000000000001E-3</v>
      </c>
      <c r="S230" s="37" t="s">
        <v>286</v>
      </c>
      <c r="T230" s="37" t="s">
        <v>3089</v>
      </c>
    </row>
    <row r="231" spans="1:20" x14ac:dyDescent="0.2">
      <c r="A231" s="34">
        <v>0</v>
      </c>
      <c r="B231" s="34">
        <v>0</v>
      </c>
      <c r="C231" s="34">
        <v>0</v>
      </c>
      <c r="D231" s="34">
        <v>7.2329999999999998E-3</v>
      </c>
      <c r="E231" s="34">
        <v>0</v>
      </c>
      <c r="F231" s="34">
        <v>9.7879999999999998E-3</v>
      </c>
      <c r="G231" s="34">
        <v>0</v>
      </c>
      <c r="H231" s="34">
        <v>0</v>
      </c>
      <c r="I231" s="34">
        <v>0</v>
      </c>
      <c r="J231" s="34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6">
        <f t="shared" si="9"/>
        <v>1.7021000000000002E-3</v>
      </c>
      <c r="Q231" s="36">
        <f t="shared" si="10"/>
        <v>0</v>
      </c>
      <c r="R231" s="37">
        <f t="shared" si="11"/>
        <v>1.7021000000000002E-3</v>
      </c>
      <c r="S231" s="37" t="s">
        <v>1509</v>
      </c>
      <c r="T231" s="37" t="s">
        <v>3090</v>
      </c>
    </row>
    <row r="232" spans="1:20" x14ac:dyDescent="0.2">
      <c r="A232" s="34">
        <v>0</v>
      </c>
      <c r="B232" s="34">
        <v>4.2110000000000003E-3</v>
      </c>
      <c r="C232" s="34">
        <v>9.195E-3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3.5490000000000001E-3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6">
        <f t="shared" si="9"/>
        <v>1.6955000000000002E-3</v>
      </c>
      <c r="Q232" s="36">
        <f t="shared" si="10"/>
        <v>0</v>
      </c>
      <c r="R232" s="37">
        <f t="shared" si="11"/>
        <v>1.6955000000000002E-3</v>
      </c>
      <c r="S232" s="37" t="s">
        <v>3091</v>
      </c>
      <c r="T232" s="37" t="s">
        <v>3091</v>
      </c>
    </row>
    <row r="233" spans="1:20" x14ac:dyDescent="0.2">
      <c r="A233" s="34">
        <v>0</v>
      </c>
      <c r="B233" s="34">
        <v>0</v>
      </c>
      <c r="C233" s="34">
        <v>0</v>
      </c>
      <c r="D233" s="34">
        <v>0</v>
      </c>
      <c r="E233" s="34">
        <v>1.6878000000000001E-2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6">
        <f t="shared" si="9"/>
        <v>1.6878000000000002E-3</v>
      </c>
      <c r="Q233" s="36">
        <f t="shared" si="10"/>
        <v>0</v>
      </c>
      <c r="R233" s="37">
        <f t="shared" si="11"/>
        <v>1.6878000000000002E-3</v>
      </c>
      <c r="S233" s="37" t="s">
        <v>3092</v>
      </c>
      <c r="T233" s="37" t="s">
        <v>3092</v>
      </c>
    </row>
    <row r="234" spans="1:20" x14ac:dyDescent="0.2">
      <c r="A234" s="34">
        <v>0</v>
      </c>
      <c r="B234" s="34">
        <v>8.7259999999999994E-3</v>
      </c>
      <c r="C234" s="34">
        <v>8.0319999999999992E-3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6">
        <f t="shared" si="9"/>
        <v>1.6757999999999999E-3</v>
      </c>
      <c r="Q234" s="36">
        <f t="shared" si="10"/>
        <v>0</v>
      </c>
      <c r="R234" s="37">
        <f t="shared" si="11"/>
        <v>1.6757999999999999E-3</v>
      </c>
      <c r="S234" s="37" t="s">
        <v>3093</v>
      </c>
      <c r="T234" s="37" t="s">
        <v>3093</v>
      </c>
    </row>
    <row r="235" spans="1:20" x14ac:dyDescent="0.2">
      <c r="A235" s="34">
        <v>0</v>
      </c>
      <c r="B235" s="34">
        <v>0</v>
      </c>
      <c r="C235" s="34">
        <v>5.8219999999999999E-3</v>
      </c>
      <c r="D235" s="34">
        <v>0</v>
      </c>
      <c r="E235" s="34">
        <v>0</v>
      </c>
      <c r="F235" s="34">
        <v>6.8139999999999997E-3</v>
      </c>
      <c r="G235" s="34">
        <v>0</v>
      </c>
      <c r="H235" s="34">
        <v>0</v>
      </c>
      <c r="I235" s="34">
        <v>0</v>
      </c>
      <c r="J235" s="34">
        <v>4.052E-3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6">
        <f t="shared" si="9"/>
        <v>1.6688000000000002E-3</v>
      </c>
      <c r="Q235" s="36">
        <f t="shared" si="10"/>
        <v>0</v>
      </c>
      <c r="R235" s="37">
        <f t="shared" si="11"/>
        <v>1.6688000000000002E-3</v>
      </c>
      <c r="S235" s="37" t="s">
        <v>3094</v>
      </c>
      <c r="T235" s="37" t="s">
        <v>3094</v>
      </c>
    </row>
    <row r="236" spans="1:20" x14ac:dyDescent="0.2">
      <c r="A236" s="34">
        <v>0</v>
      </c>
      <c r="B236" s="34">
        <v>0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1.6629000000000001E-2</v>
      </c>
      <c r="I236" s="34">
        <v>0</v>
      </c>
      <c r="J236" s="34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6">
        <f t="shared" si="9"/>
        <v>1.6629000000000001E-3</v>
      </c>
      <c r="Q236" s="36">
        <f t="shared" si="10"/>
        <v>0</v>
      </c>
      <c r="R236" s="37">
        <f t="shared" si="11"/>
        <v>1.6629000000000001E-3</v>
      </c>
      <c r="S236" s="37" t="s">
        <v>3095</v>
      </c>
      <c r="T236" s="37" t="s">
        <v>3095</v>
      </c>
    </row>
    <row r="237" spans="1:20" x14ac:dyDescent="0.2">
      <c r="A237" s="34">
        <v>1.6528999999999999E-2</v>
      </c>
      <c r="B237" s="34">
        <v>0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6">
        <f t="shared" si="9"/>
        <v>1.6528999999999999E-3</v>
      </c>
      <c r="Q237" s="36">
        <f t="shared" si="10"/>
        <v>0</v>
      </c>
      <c r="R237" s="37">
        <f t="shared" si="11"/>
        <v>1.6528999999999999E-3</v>
      </c>
      <c r="S237" s="37" t="s">
        <v>3096</v>
      </c>
      <c r="T237" s="37" t="s">
        <v>3096</v>
      </c>
    </row>
    <row r="238" spans="1:20" x14ac:dyDescent="0.2">
      <c r="A238" s="34">
        <v>9.9749999999999995E-3</v>
      </c>
      <c r="B238" s="34">
        <v>6.522E-3</v>
      </c>
      <c r="C238" s="34">
        <v>0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6">
        <f t="shared" si="9"/>
        <v>1.6496999999999998E-3</v>
      </c>
      <c r="Q238" s="36">
        <f t="shared" si="10"/>
        <v>0</v>
      </c>
      <c r="R238" s="37">
        <f t="shared" si="11"/>
        <v>1.6496999999999998E-3</v>
      </c>
      <c r="S238" s="37" t="s">
        <v>3097</v>
      </c>
      <c r="T238" s="37" t="s">
        <v>3097</v>
      </c>
    </row>
    <row r="239" spans="1:20" x14ac:dyDescent="0.2">
      <c r="A239" s="34">
        <v>0</v>
      </c>
      <c r="B239" s="34">
        <v>0</v>
      </c>
      <c r="C239" s="34">
        <v>0</v>
      </c>
      <c r="D239" s="34">
        <v>0</v>
      </c>
      <c r="E239" s="34">
        <v>0</v>
      </c>
      <c r="F239" s="34">
        <v>0</v>
      </c>
      <c r="G239" s="34">
        <v>0</v>
      </c>
      <c r="H239" s="34">
        <v>1.6461E-2</v>
      </c>
      <c r="I239" s="34">
        <v>0</v>
      </c>
      <c r="J239" s="34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6">
        <f t="shared" si="9"/>
        <v>1.6461E-3</v>
      </c>
      <c r="Q239" s="36">
        <f t="shared" si="10"/>
        <v>0</v>
      </c>
      <c r="R239" s="37">
        <f t="shared" si="11"/>
        <v>1.6461E-3</v>
      </c>
      <c r="S239" s="37" t="s">
        <v>1300</v>
      </c>
      <c r="T239" s="37" t="s">
        <v>3098</v>
      </c>
    </row>
    <row r="240" spans="1:20" x14ac:dyDescent="0.2">
      <c r="A240" s="34">
        <v>0</v>
      </c>
      <c r="B240" s="34">
        <v>0</v>
      </c>
      <c r="C240" s="34">
        <v>1.626E-2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6">
        <f t="shared" si="9"/>
        <v>1.6260000000000001E-3</v>
      </c>
      <c r="Q240" s="36">
        <f t="shared" si="10"/>
        <v>0</v>
      </c>
      <c r="R240" s="37">
        <f t="shared" si="11"/>
        <v>1.6260000000000001E-3</v>
      </c>
      <c r="S240" s="37" t="s">
        <v>667</v>
      </c>
      <c r="T240" s="37" t="s">
        <v>3099</v>
      </c>
    </row>
    <row r="241" spans="1:20" x14ac:dyDescent="0.2">
      <c r="A241" s="34">
        <v>9.5849999999999998E-3</v>
      </c>
      <c r="B241" s="34">
        <v>0</v>
      </c>
      <c r="C241" s="34">
        <v>0</v>
      </c>
      <c r="D241" s="34">
        <v>0</v>
      </c>
      <c r="E241" s="34">
        <v>0</v>
      </c>
      <c r="F241" s="34">
        <v>0</v>
      </c>
      <c r="G241" s="34">
        <v>0</v>
      </c>
      <c r="H241" s="34">
        <v>6.339E-3</v>
      </c>
      <c r="I241" s="34">
        <v>0</v>
      </c>
      <c r="J241" s="34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6">
        <f t="shared" si="9"/>
        <v>1.5924000000000001E-3</v>
      </c>
      <c r="Q241" s="36">
        <f t="shared" si="10"/>
        <v>0</v>
      </c>
      <c r="R241" s="37">
        <f t="shared" si="11"/>
        <v>1.5924000000000001E-3</v>
      </c>
      <c r="S241" s="37" t="s">
        <v>555</v>
      </c>
      <c r="T241" s="37" t="s">
        <v>3100</v>
      </c>
    </row>
    <row r="242" spans="1:20" x14ac:dyDescent="0.2">
      <c r="A242" s="34">
        <v>0</v>
      </c>
      <c r="B242" s="34">
        <v>5.8910000000000004E-3</v>
      </c>
      <c r="C242" s="34">
        <v>0</v>
      </c>
      <c r="D242" s="34">
        <v>0</v>
      </c>
      <c r="E242" s="34">
        <v>0</v>
      </c>
      <c r="F242" s="34">
        <v>9.9010000000000001E-3</v>
      </c>
      <c r="G242" s="34">
        <v>0</v>
      </c>
      <c r="H242" s="34">
        <v>0</v>
      </c>
      <c r="I242" s="34">
        <v>0</v>
      </c>
      <c r="J242" s="34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6">
        <f t="shared" si="9"/>
        <v>1.5792E-3</v>
      </c>
      <c r="Q242" s="36">
        <f t="shared" si="10"/>
        <v>0</v>
      </c>
      <c r="R242" s="37">
        <f t="shared" si="11"/>
        <v>1.5792E-3</v>
      </c>
      <c r="S242" s="37" t="s">
        <v>3101</v>
      </c>
      <c r="T242" s="37" t="s">
        <v>3101</v>
      </c>
    </row>
    <row r="243" spans="1:20" x14ac:dyDescent="0.2">
      <c r="A243" s="34">
        <v>1.5748000000000002E-2</v>
      </c>
      <c r="B243" s="34">
        <v>0</v>
      </c>
      <c r="C243" s="34">
        <v>0</v>
      </c>
      <c r="D243" s="34">
        <v>0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6">
        <f t="shared" si="9"/>
        <v>1.5748000000000001E-3</v>
      </c>
      <c r="Q243" s="36">
        <f t="shared" si="10"/>
        <v>0</v>
      </c>
      <c r="R243" s="37">
        <f t="shared" si="11"/>
        <v>1.5748000000000001E-3</v>
      </c>
      <c r="S243" s="37" t="s">
        <v>3102</v>
      </c>
      <c r="T243" s="37" t="s">
        <v>3102</v>
      </c>
    </row>
    <row r="244" spans="1:20" x14ac:dyDescent="0.2">
      <c r="A244" s="34">
        <v>4.3200000000000001E-3</v>
      </c>
      <c r="B244" s="34">
        <v>3.6700000000000001E-3</v>
      </c>
      <c r="C244" s="34">
        <v>0</v>
      </c>
      <c r="D244" s="34">
        <v>0</v>
      </c>
      <c r="E244" s="34">
        <v>0</v>
      </c>
      <c r="F244" s="34">
        <v>3.5270000000000002E-3</v>
      </c>
      <c r="G244" s="34">
        <v>0</v>
      </c>
      <c r="H244" s="34">
        <v>0</v>
      </c>
      <c r="I244" s="34">
        <v>4.228E-3</v>
      </c>
      <c r="J244" s="34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6">
        <f t="shared" si="9"/>
        <v>1.5745000000000002E-3</v>
      </c>
      <c r="Q244" s="36">
        <f t="shared" si="10"/>
        <v>0</v>
      </c>
      <c r="R244" s="37">
        <f t="shared" si="11"/>
        <v>1.5745000000000002E-3</v>
      </c>
      <c r="S244" s="37" t="s">
        <v>3103</v>
      </c>
      <c r="T244" s="37" t="s">
        <v>3103</v>
      </c>
    </row>
    <row r="245" spans="1:20" x14ac:dyDescent="0.2">
      <c r="A245" s="34">
        <v>9.1739999999999999E-3</v>
      </c>
      <c r="B245" s="34">
        <v>6.5430000000000002E-3</v>
      </c>
      <c r="C245" s="34">
        <v>0</v>
      </c>
      <c r="D245" s="34">
        <v>0</v>
      </c>
      <c r="E245" s="34">
        <v>0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6">
        <f t="shared" si="9"/>
        <v>1.5717000000000001E-3</v>
      </c>
      <c r="Q245" s="36">
        <f t="shared" si="10"/>
        <v>0</v>
      </c>
      <c r="R245" s="37">
        <f t="shared" si="11"/>
        <v>1.5717000000000001E-3</v>
      </c>
      <c r="S245" s="37" t="s">
        <v>304</v>
      </c>
      <c r="T245" s="37" t="s">
        <v>3104</v>
      </c>
    </row>
    <row r="246" spans="1:20" x14ac:dyDescent="0.2">
      <c r="A246" s="34">
        <v>0</v>
      </c>
      <c r="B246" s="34">
        <v>0</v>
      </c>
      <c r="C246" s="34">
        <v>0</v>
      </c>
      <c r="D246" s="34">
        <v>0</v>
      </c>
      <c r="E246" s="34">
        <v>0</v>
      </c>
      <c r="F246" s="34">
        <v>0</v>
      </c>
      <c r="G246" s="34">
        <v>6.9439999999999997E-3</v>
      </c>
      <c r="H246" s="34">
        <v>0</v>
      </c>
      <c r="I246" s="34">
        <v>8.7720000000000003E-3</v>
      </c>
      <c r="J246" s="34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6">
        <f t="shared" si="9"/>
        <v>1.5716E-3</v>
      </c>
      <c r="Q246" s="36">
        <f t="shared" si="10"/>
        <v>0</v>
      </c>
      <c r="R246" s="37">
        <f t="shared" si="11"/>
        <v>1.5716E-3</v>
      </c>
      <c r="S246" s="37" t="s">
        <v>3105</v>
      </c>
      <c r="T246" s="37" t="s">
        <v>3105</v>
      </c>
    </row>
    <row r="247" spans="1:20" x14ac:dyDescent="0.2">
      <c r="A247" s="34">
        <v>0</v>
      </c>
      <c r="B247" s="34">
        <v>0</v>
      </c>
      <c r="C247" s="34">
        <v>0</v>
      </c>
      <c r="D247" s="34">
        <v>0</v>
      </c>
      <c r="E247" s="34">
        <v>1.5706999999999999E-2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6">
        <f t="shared" si="9"/>
        <v>1.5707E-3</v>
      </c>
      <c r="Q247" s="36">
        <f t="shared" si="10"/>
        <v>0</v>
      </c>
      <c r="R247" s="37">
        <f t="shared" si="11"/>
        <v>1.5707E-3</v>
      </c>
      <c r="S247" s="37" t="s">
        <v>3106</v>
      </c>
      <c r="T247" s="37" t="s">
        <v>3107</v>
      </c>
    </row>
    <row r="248" spans="1:20" x14ac:dyDescent="0.2">
      <c r="A248" s="34">
        <v>0</v>
      </c>
      <c r="B248" s="34">
        <v>0</v>
      </c>
      <c r="C248" s="34">
        <v>0</v>
      </c>
      <c r="D248" s="34">
        <v>0</v>
      </c>
      <c r="E248" s="34">
        <v>0</v>
      </c>
      <c r="F248" s="34">
        <v>1.5665999999999999E-2</v>
      </c>
      <c r="G248" s="34">
        <v>0</v>
      </c>
      <c r="H248" s="34">
        <v>0</v>
      </c>
      <c r="I248" s="34">
        <v>0</v>
      </c>
      <c r="J248" s="34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6">
        <f t="shared" si="9"/>
        <v>1.5666E-3</v>
      </c>
      <c r="Q248" s="36">
        <f t="shared" si="10"/>
        <v>0</v>
      </c>
      <c r="R248" s="37">
        <f t="shared" si="11"/>
        <v>1.5666E-3</v>
      </c>
      <c r="S248" s="37" t="s">
        <v>3108</v>
      </c>
      <c r="T248" s="37" t="s">
        <v>3109</v>
      </c>
    </row>
    <row r="249" spans="1:20" x14ac:dyDescent="0.2">
      <c r="A249" s="34">
        <v>0</v>
      </c>
      <c r="B249" s="34">
        <v>0</v>
      </c>
      <c r="C249" s="34">
        <v>0</v>
      </c>
      <c r="D249" s="34">
        <v>0</v>
      </c>
      <c r="E249" s="34">
        <v>1.5625E-2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6">
        <f t="shared" si="9"/>
        <v>1.5625000000000001E-3</v>
      </c>
      <c r="Q249" s="36">
        <f t="shared" si="10"/>
        <v>0</v>
      </c>
      <c r="R249" s="37">
        <f t="shared" si="11"/>
        <v>1.5625000000000001E-3</v>
      </c>
      <c r="S249" s="37" t="s">
        <v>3110</v>
      </c>
      <c r="T249" s="37" t="s">
        <v>3110</v>
      </c>
    </row>
    <row r="250" spans="1:20" x14ac:dyDescent="0.2">
      <c r="A250" s="34">
        <v>0</v>
      </c>
      <c r="B250" s="34">
        <v>0</v>
      </c>
      <c r="C250" s="34">
        <v>0</v>
      </c>
      <c r="D250" s="34">
        <v>0</v>
      </c>
      <c r="E250" s="34">
        <v>0</v>
      </c>
      <c r="F250" s="34">
        <v>6.1260000000000004E-3</v>
      </c>
      <c r="G250" s="34">
        <v>0</v>
      </c>
      <c r="H250" s="34">
        <v>0</v>
      </c>
      <c r="I250" s="34">
        <v>9.4789999999999996E-3</v>
      </c>
      <c r="J250" s="34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6">
        <f t="shared" si="9"/>
        <v>1.5605E-3</v>
      </c>
      <c r="Q250" s="36">
        <f t="shared" si="10"/>
        <v>0</v>
      </c>
      <c r="R250" s="37">
        <f t="shared" si="11"/>
        <v>1.5605E-3</v>
      </c>
      <c r="S250" s="37" t="s">
        <v>3111</v>
      </c>
      <c r="T250" s="37" t="s">
        <v>3111</v>
      </c>
    </row>
    <row r="251" spans="1:20" x14ac:dyDescent="0.2">
      <c r="A251" s="34">
        <v>0</v>
      </c>
      <c r="B251" s="34">
        <v>5.6179999999999997E-3</v>
      </c>
      <c r="C251" s="34">
        <v>0</v>
      </c>
      <c r="D251" s="34">
        <v>0</v>
      </c>
      <c r="E251" s="34">
        <v>0</v>
      </c>
      <c r="F251" s="34">
        <v>0</v>
      </c>
      <c r="G251" s="34">
        <v>0</v>
      </c>
      <c r="H251" s="34">
        <v>0</v>
      </c>
      <c r="I251" s="34">
        <v>9.9670000000000002E-3</v>
      </c>
      <c r="J251" s="34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6">
        <f t="shared" si="9"/>
        <v>1.5585E-3</v>
      </c>
      <c r="Q251" s="36">
        <f t="shared" si="10"/>
        <v>0</v>
      </c>
      <c r="R251" s="37">
        <f t="shared" si="11"/>
        <v>1.5585E-3</v>
      </c>
      <c r="S251" s="37" t="s">
        <v>3112</v>
      </c>
      <c r="T251" s="37" t="s">
        <v>3112</v>
      </c>
    </row>
    <row r="252" spans="1:20" x14ac:dyDescent="0.2">
      <c r="A252" s="34">
        <v>0</v>
      </c>
      <c r="B252" s="34">
        <v>0</v>
      </c>
      <c r="C252" s="34">
        <v>8.8299999999999993E-3</v>
      </c>
      <c r="D252" s="34">
        <v>0</v>
      </c>
      <c r="E252" s="34">
        <v>0</v>
      </c>
      <c r="F252" s="34">
        <v>6.7450000000000001E-3</v>
      </c>
      <c r="G252" s="34">
        <v>0</v>
      </c>
      <c r="H252" s="34">
        <v>0</v>
      </c>
      <c r="I252" s="34">
        <v>0</v>
      </c>
      <c r="J252" s="34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6">
        <f t="shared" si="9"/>
        <v>1.5574999999999999E-3</v>
      </c>
      <c r="Q252" s="36">
        <f t="shared" si="10"/>
        <v>0</v>
      </c>
      <c r="R252" s="37">
        <f t="shared" si="11"/>
        <v>1.5574999999999999E-3</v>
      </c>
      <c r="S252" s="37" t="s">
        <v>3113</v>
      </c>
      <c r="T252" s="37" t="s">
        <v>3113</v>
      </c>
    </row>
    <row r="253" spans="1:20" x14ac:dyDescent="0.2">
      <c r="A253" s="34">
        <v>0</v>
      </c>
      <c r="B253" s="34">
        <v>0</v>
      </c>
      <c r="C253" s="34">
        <v>0</v>
      </c>
      <c r="D253" s="34">
        <v>1.5564E-2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6">
        <f t="shared" si="9"/>
        <v>1.5563999999999999E-3</v>
      </c>
      <c r="Q253" s="36">
        <f t="shared" si="10"/>
        <v>0</v>
      </c>
      <c r="R253" s="37">
        <f t="shared" si="11"/>
        <v>1.5563999999999999E-3</v>
      </c>
      <c r="S253" s="37" t="s">
        <v>3114</v>
      </c>
      <c r="T253" s="37" t="s">
        <v>3114</v>
      </c>
    </row>
    <row r="254" spans="1:20" x14ac:dyDescent="0.2">
      <c r="A254" s="34">
        <v>1.0553999999999999E-2</v>
      </c>
      <c r="B254" s="34">
        <v>0</v>
      </c>
      <c r="C254" s="34">
        <v>0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4.9940000000000002E-3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6">
        <f t="shared" si="9"/>
        <v>1.5547999999999998E-3</v>
      </c>
      <c r="Q254" s="36">
        <f t="shared" si="10"/>
        <v>0</v>
      </c>
      <c r="R254" s="37">
        <f t="shared" si="11"/>
        <v>1.5547999999999998E-3</v>
      </c>
      <c r="S254" s="37" t="s">
        <v>3115</v>
      </c>
      <c r="T254" s="37" t="s">
        <v>3116</v>
      </c>
    </row>
    <row r="255" spans="1:20" x14ac:dyDescent="0.2">
      <c r="A255" s="34">
        <v>0</v>
      </c>
      <c r="B255" s="34">
        <v>0</v>
      </c>
      <c r="C255" s="34">
        <v>0</v>
      </c>
      <c r="D255" s="34">
        <v>0</v>
      </c>
      <c r="E255" s="34">
        <v>0</v>
      </c>
      <c r="F255" s="34">
        <v>8.0319999999999992E-3</v>
      </c>
      <c r="G255" s="34">
        <v>7.5050000000000004E-3</v>
      </c>
      <c r="H255" s="34">
        <v>0</v>
      </c>
      <c r="I255" s="34">
        <v>0</v>
      </c>
      <c r="J255" s="34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6">
        <f t="shared" si="9"/>
        <v>1.5536999999999999E-3</v>
      </c>
      <c r="Q255" s="36">
        <f t="shared" si="10"/>
        <v>0</v>
      </c>
      <c r="R255" s="37">
        <f t="shared" si="11"/>
        <v>1.5536999999999999E-3</v>
      </c>
      <c r="S255" s="37" t="s">
        <v>1465</v>
      </c>
      <c r="T255" s="37" t="s">
        <v>3117</v>
      </c>
    </row>
    <row r="256" spans="1:20" x14ac:dyDescent="0.2">
      <c r="A256" s="34">
        <v>0</v>
      </c>
      <c r="B256" s="34">
        <v>0</v>
      </c>
      <c r="C256" s="34">
        <v>5.6899999999999997E-3</v>
      </c>
      <c r="D256" s="34">
        <v>0</v>
      </c>
      <c r="E256" s="34">
        <v>0</v>
      </c>
      <c r="F256" s="34">
        <v>0</v>
      </c>
      <c r="G256" s="34">
        <v>9.8279999999999999E-3</v>
      </c>
      <c r="H256" s="34">
        <v>0</v>
      </c>
      <c r="I256" s="34">
        <v>0</v>
      </c>
      <c r="J256" s="34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6">
        <f t="shared" si="9"/>
        <v>1.5518000000000001E-3</v>
      </c>
      <c r="Q256" s="36">
        <f t="shared" si="10"/>
        <v>0</v>
      </c>
      <c r="R256" s="37">
        <f t="shared" si="11"/>
        <v>1.5518000000000001E-3</v>
      </c>
      <c r="S256" s="37" t="s">
        <v>3118</v>
      </c>
      <c r="T256" s="37" t="s">
        <v>3119</v>
      </c>
    </row>
    <row r="257" spans="1:20" x14ac:dyDescent="0.2">
      <c r="A257" s="34">
        <v>0</v>
      </c>
      <c r="B257" s="34">
        <v>4.3540000000000002E-3</v>
      </c>
      <c r="C257" s="34">
        <v>5.0439999999999999E-3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6.0980000000000001E-3</v>
      </c>
      <c r="J257" s="34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6">
        <f t="shared" si="9"/>
        <v>1.5495999999999999E-3</v>
      </c>
      <c r="Q257" s="36">
        <f t="shared" si="10"/>
        <v>0</v>
      </c>
      <c r="R257" s="37">
        <f t="shared" si="11"/>
        <v>1.5495999999999999E-3</v>
      </c>
      <c r="S257" s="37" t="s">
        <v>3120</v>
      </c>
      <c r="T257" s="37" t="s">
        <v>3121</v>
      </c>
    </row>
    <row r="258" spans="1:20" x14ac:dyDescent="0.2">
      <c r="A258" s="34">
        <v>0</v>
      </c>
      <c r="B258" s="34">
        <v>0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1.519E-2</v>
      </c>
      <c r="J258" s="34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6">
        <f t="shared" si="9"/>
        <v>1.519E-3</v>
      </c>
      <c r="Q258" s="36">
        <f t="shared" si="10"/>
        <v>0</v>
      </c>
      <c r="R258" s="37">
        <f t="shared" si="11"/>
        <v>1.519E-3</v>
      </c>
      <c r="S258" s="37" t="s">
        <v>3122</v>
      </c>
      <c r="T258" s="37" t="s">
        <v>3122</v>
      </c>
    </row>
    <row r="259" spans="1:20" x14ac:dyDescent="0.2">
      <c r="A259" s="34">
        <v>0</v>
      </c>
      <c r="B259" s="34">
        <v>0</v>
      </c>
      <c r="C259" s="34">
        <v>0</v>
      </c>
      <c r="D259" s="34">
        <v>0</v>
      </c>
      <c r="E259" s="34">
        <v>0</v>
      </c>
      <c r="F259" s="34">
        <v>0</v>
      </c>
      <c r="G259" s="34">
        <v>7.6800000000000002E-3</v>
      </c>
      <c r="H259" s="34">
        <v>7.3660000000000002E-3</v>
      </c>
      <c r="I259" s="34">
        <v>0</v>
      </c>
      <c r="J259" s="34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6">
        <f t="shared" si="9"/>
        <v>1.5046E-3</v>
      </c>
      <c r="Q259" s="36">
        <f t="shared" si="10"/>
        <v>0</v>
      </c>
      <c r="R259" s="37">
        <f t="shared" si="11"/>
        <v>1.5046E-3</v>
      </c>
      <c r="S259" s="37" t="s">
        <v>3123</v>
      </c>
      <c r="T259" s="37" t="s">
        <v>3123</v>
      </c>
    </row>
    <row r="260" spans="1:20" x14ac:dyDescent="0.2">
      <c r="A260" s="34">
        <v>0</v>
      </c>
      <c r="B260" s="34">
        <v>0</v>
      </c>
      <c r="C260" s="34">
        <v>0</v>
      </c>
      <c r="D260" s="34">
        <v>0</v>
      </c>
      <c r="E260" s="34">
        <v>9.0910000000000001E-3</v>
      </c>
      <c r="F260" s="34">
        <v>0</v>
      </c>
      <c r="G260" s="34">
        <v>5.764E-3</v>
      </c>
      <c r="H260" s="34">
        <v>0</v>
      </c>
      <c r="I260" s="34">
        <v>0</v>
      </c>
      <c r="J260" s="34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6">
        <f t="shared" ref="P260:P323" si="12">AVERAGE(B260,C260,A260,E260,F260,D260,H260,I260,G260,J260)</f>
        <v>1.4855000000000001E-3</v>
      </c>
      <c r="Q260" s="36">
        <f t="shared" ref="Q260:Q323" si="13">AVERAGE(M260,O260,N260,L260,K260)</f>
        <v>0</v>
      </c>
      <c r="R260" s="37">
        <f t="shared" ref="R260:R323" si="14">P260-Q260</f>
        <v>1.4855000000000001E-3</v>
      </c>
      <c r="S260" s="37" t="s">
        <v>3124</v>
      </c>
      <c r="T260" s="37" t="s">
        <v>3125</v>
      </c>
    </row>
    <row r="261" spans="1:20" x14ac:dyDescent="0.2">
      <c r="A261" s="34">
        <v>9.9260000000000008E-3</v>
      </c>
      <c r="B261" s="34">
        <v>0</v>
      </c>
      <c r="C261" s="34">
        <v>0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4.9119999999999997E-3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6">
        <f t="shared" si="12"/>
        <v>1.4838E-3</v>
      </c>
      <c r="Q261" s="36">
        <f t="shared" si="13"/>
        <v>0</v>
      </c>
      <c r="R261" s="37">
        <f t="shared" si="14"/>
        <v>1.4838E-3</v>
      </c>
      <c r="S261" s="37" t="s">
        <v>983</v>
      </c>
      <c r="T261" s="37" t="s">
        <v>3126</v>
      </c>
    </row>
    <row r="262" spans="1:20" x14ac:dyDescent="0.2">
      <c r="A262" s="34">
        <v>0</v>
      </c>
      <c r="B262" s="34">
        <v>0.13513500000000001</v>
      </c>
      <c r="C262" s="34">
        <v>0</v>
      </c>
      <c r="D262" s="34">
        <v>0.115646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0.117978</v>
      </c>
      <c r="P262" s="36">
        <f t="shared" si="12"/>
        <v>2.5078100000000002E-2</v>
      </c>
      <c r="Q262" s="36">
        <f t="shared" si="13"/>
        <v>2.3595600000000001E-2</v>
      </c>
      <c r="R262" s="37">
        <f t="shared" si="14"/>
        <v>1.4825000000000012E-3</v>
      </c>
      <c r="S262" s="37" t="s">
        <v>185</v>
      </c>
      <c r="T262" s="37" t="s">
        <v>3127</v>
      </c>
    </row>
    <row r="263" spans="1:20" x14ac:dyDescent="0.2">
      <c r="A263" s="34">
        <v>0</v>
      </c>
      <c r="B263" s="34">
        <v>0</v>
      </c>
      <c r="C263" s="34">
        <v>0</v>
      </c>
      <c r="D263" s="34">
        <v>0</v>
      </c>
      <c r="E263" s="34">
        <v>0</v>
      </c>
      <c r="F263" s="34">
        <v>0</v>
      </c>
      <c r="G263" s="34">
        <v>0</v>
      </c>
      <c r="H263" s="34">
        <v>1.4815E-2</v>
      </c>
      <c r="I263" s="34">
        <v>0</v>
      </c>
      <c r="J263" s="34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6">
        <f t="shared" si="12"/>
        <v>1.4815E-3</v>
      </c>
      <c r="Q263" s="36">
        <f t="shared" si="13"/>
        <v>0</v>
      </c>
      <c r="R263" s="37">
        <f t="shared" si="14"/>
        <v>1.4815E-3</v>
      </c>
      <c r="S263" s="37" t="s">
        <v>3128</v>
      </c>
      <c r="T263" s="37" t="s">
        <v>3128</v>
      </c>
    </row>
    <row r="264" spans="1:20" x14ac:dyDescent="0.2">
      <c r="A264" s="34">
        <v>1.4749E-2</v>
      </c>
      <c r="B264" s="34">
        <v>0</v>
      </c>
      <c r="C264" s="34">
        <v>0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6">
        <f t="shared" si="12"/>
        <v>1.4748999999999999E-3</v>
      </c>
      <c r="Q264" s="36">
        <f t="shared" si="13"/>
        <v>0</v>
      </c>
      <c r="R264" s="37">
        <f t="shared" si="14"/>
        <v>1.4748999999999999E-3</v>
      </c>
      <c r="S264" s="37" t="s">
        <v>3129</v>
      </c>
      <c r="T264" s="37" t="s">
        <v>3129</v>
      </c>
    </row>
    <row r="265" spans="1:20" x14ac:dyDescent="0.2">
      <c r="A265" s="34">
        <v>0</v>
      </c>
      <c r="B265" s="34">
        <v>0</v>
      </c>
      <c r="C265" s="34">
        <v>0</v>
      </c>
      <c r="D265" s="34">
        <v>0</v>
      </c>
      <c r="E265" s="34">
        <v>0</v>
      </c>
      <c r="F265" s="34">
        <v>6.8729999999999998E-3</v>
      </c>
      <c r="G265" s="34">
        <v>0</v>
      </c>
      <c r="H265" s="34">
        <v>7.8279999999999999E-3</v>
      </c>
      <c r="I265" s="34">
        <v>0</v>
      </c>
      <c r="J265" s="34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6">
        <f t="shared" si="12"/>
        <v>1.4700999999999998E-3</v>
      </c>
      <c r="Q265" s="36">
        <f t="shared" si="13"/>
        <v>0</v>
      </c>
      <c r="R265" s="37">
        <f t="shared" si="14"/>
        <v>1.4700999999999998E-3</v>
      </c>
      <c r="S265" s="37" t="s">
        <v>3130</v>
      </c>
      <c r="T265" s="37" t="s">
        <v>3130</v>
      </c>
    </row>
    <row r="266" spans="1:20" x14ac:dyDescent="0.2">
      <c r="A266" s="34">
        <v>0</v>
      </c>
      <c r="B266" s="34">
        <v>0</v>
      </c>
      <c r="C266" s="34">
        <v>0</v>
      </c>
      <c r="D266" s="34">
        <v>0</v>
      </c>
      <c r="E266" s="34">
        <v>0</v>
      </c>
      <c r="F266" s="34">
        <v>7.8120000000000004E-3</v>
      </c>
      <c r="G266" s="34">
        <v>0</v>
      </c>
      <c r="H266" s="34">
        <v>6.8490000000000001E-3</v>
      </c>
      <c r="I266" s="34">
        <v>0</v>
      </c>
      <c r="J266" s="34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6">
        <f t="shared" si="12"/>
        <v>1.4661000000000001E-3</v>
      </c>
      <c r="Q266" s="36">
        <f t="shared" si="13"/>
        <v>0</v>
      </c>
      <c r="R266" s="37">
        <f t="shared" si="14"/>
        <v>1.4661000000000001E-3</v>
      </c>
      <c r="S266" s="37" t="s">
        <v>3131</v>
      </c>
      <c r="T266" s="37" t="s">
        <v>3131</v>
      </c>
    </row>
    <row r="267" spans="1:20" x14ac:dyDescent="0.2">
      <c r="A267" s="34">
        <v>1.4652E-2</v>
      </c>
      <c r="B267" s="34">
        <v>0</v>
      </c>
      <c r="C267" s="34">
        <v>0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6">
        <f t="shared" si="12"/>
        <v>1.4652000000000001E-3</v>
      </c>
      <c r="Q267" s="36">
        <f t="shared" si="13"/>
        <v>0</v>
      </c>
      <c r="R267" s="37">
        <f t="shared" si="14"/>
        <v>1.4652000000000001E-3</v>
      </c>
      <c r="S267" s="37" t="s">
        <v>3132</v>
      </c>
      <c r="T267" s="37" t="s">
        <v>3133</v>
      </c>
    </row>
    <row r="268" spans="1:20" x14ac:dyDescent="0.2">
      <c r="A268" s="34">
        <v>0</v>
      </c>
      <c r="B268" s="34">
        <v>0</v>
      </c>
      <c r="C268" s="34">
        <v>6.6230000000000004E-3</v>
      </c>
      <c r="D268" s="34">
        <v>0</v>
      </c>
      <c r="E268" s="34">
        <v>0</v>
      </c>
      <c r="F268" s="34">
        <v>7.8279999999999999E-3</v>
      </c>
      <c r="G268" s="34">
        <v>0</v>
      </c>
      <c r="H268" s="34">
        <v>0</v>
      </c>
      <c r="I268" s="34">
        <v>0</v>
      </c>
      <c r="J268" s="34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6">
        <f t="shared" si="12"/>
        <v>1.4450999999999999E-3</v>
      </c>
      <c r="Q268" s="36">
        <f t="shared" si="13"/>
        <v>0</v>
      </c>
      <c r="R268" s="37">
        <f t="shared" si="14"/>
        <v>1.4450999999999999E-3</v>
      </c>
      <c r="S268" s="37" t="s">
        <v>3134</v>
      </c>
      <c r="T268" s="37" t="s">
        <v>3134</v>
      </c>
    </row>
    <row r="269" spans="1:20" x14ac:dyDescent="0.2">
      <c r="A269" s="34">
        <v>0</v>
      </c>
      <c r="B269" s="34">
        <v>6.0060000000000001E-3</v>
      </c>
      <c r="C269" s="34">
        <v>0</v>
      </c>
      <c r="D269" s="34">
        <v>0</v>
      </c>
      <c r="E269" s="34">
        <v>0</v>
      </c>
      <c r="F269" s="34">
        <v>8.4390000000000003E-3</v>
      </c>
      <c r="G269" s="34">
        <v>0</v>
      </c>
      <c r="H269" s="34">
        <v>0</v>
      </c>
      <c r="I269" s="34">
        <v>0</v>
      </c>
      <c r="J269" s="34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6">
        <f t="shared" si="12"/>
        <v>1.4445E-3</v>
      </c>
      <c r="Q269" s="36">
        <f t="shared" si="13"/>
        <v>0</v>
      </c>
      <c r="R269" s="37">
        <f t="shared" si="14"/>
        <v>1.4445E-3</v>
      </c>
      <c r="S269" s="37" t="s">
        <v>3135</v>
      </c>
      <c r="T269" s="37" t="s">
        <v>3135</v>
      </c>
    </row>
    <row r="270" spans="1:20" x14ac:dyDescent="0.2">
      <c r="A270" s="34">
        <v>0</v>
      </c>
      <c r="B270" s="34">
        <v>0</v>
      </c>
      <c r="C270" s="34">
        <v>0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1.444E-2</v>
      </c>
      <c r="J270" s="34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6">
        <f t="shared" si="12"/>
        <v>1.444E-3</v>
      </c>
      <c r="Q270" s="36">
        <f t="shared" si="13"/>
        <v>0</v>
      </c>
      <c r="R270" s="37">
        <f t="shared" si="14"/>
        <v>1.444E-3</v>
      </c>
      <c r="S270" s="37" t="s">
        <v>3136</v>
      </c>
      <c r="T270" s="37" t="s">
        <v>3137</v>
      </c>
    </row>
    <row r="271" spans="1:20" x14ac:dyDescent="0.2">
      <c r="A271" s="34">
        <v>0</v>
      </c>
      <c r="B271" s="34">
        <v>0</v>
      </c>
      <c r="C271" s="34">
        <v>0</v>
      </c>
      <c r="D271" s="34">
        <v>0</v>
      </c>
      <c r="E271" s="34">
        <v>0</v>
      </c>
      <c r="F271" s="34">
        <v>8.8299999999999993E-3</v>
      </c>
      <c r="G271" s="34">
        <v>0</v>
      </c>
      <c r="H271" s="34">
        <v>0</v>
      </c>
      <c r="I271" s="34">
        <v>0</v>
      </c>
      <c r="J271" s="34">
        <v>5.6100000000000004E-3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6">
        <f t="shared" si="12"/>
        <v>1.444E-3</v>
      </c>
      <c r="Q271" s="36">
        <f t="shared" si="13"/>
        <v>0</v>
      </c>
      <c r="R271" s="37">
        <f t="shared" si="14"/>
        <v>1.444E-3</v>
      </c>
      <c r="S271" s="37" t="s">
        <v>3138</v>
      </c>
      <c r="T271" s="37" t="s">
        <v>3138</v>
      </c>
    </row>
    <row r="272" spans="1:20" x14ac:dyDescent="0.2">
      <c r="A272" s="34">
        <v>0</v>
      </c>
      <c r="B272" s="34">
        <v>0</v>
      </c>
      <c r="C272" s="34">
        <v>0</v>
      </c>
      <c r="D272" s="34">
        <v>0</v>
      </c>
      <c r="E272" s="34">
        <v>1.444E-2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6">
        <f t="shared" si="12"/>
        <v>1.444E-3</v>
      </c>
      <c r="Q272" s="36">
        <f t="shared" si="13"/>
        <v>0</v>
      </c>
      <c r="R272" s="37">
        <f t="shared" si="14"/>
        <v>1.444E-3</v>
      </c>
      <c r="S272" s="37" t="s">
        <v>1949</v>
      </c>
      <c r="T272" s="37" t="s">
        <v>3139</v>
      </c>
    </row>
    <row r="273" spans="1:20" x14ac:dyDescent="0.2">
      <c r="A273" s="34">
        <v>0</v>
      </c>
      <c r="B273" s="34">
        <v>4.6569999999999997E-3</v>
      </c>
      <c r="C273" s="34">
        <v>0</v>
      </c>
      <c r="D273" s="34">
        <v>0</v>
      </c>
      <c r="E273" s="34">
        <v>9.7400000000000004E-3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6">
        <f t="shared" si="12"/>
        <v>1.4396999999999999E-3</v>
      </c>
      <c r="Q273" s="36">
        <f t="shared" si="13"/>
        <v>0</v>
      </c>
      <c r="R273" s="37">
        <f t="shared" si="14"/>
        <v>1.4396999999999999E-3</v>
      </c>
      <c r="S273" s="37" t="s">
        <v>3140</v>
      </c>
      <c r="T273" s="37" t="s">
        <v>3140</v>
      </c>
    </row>
    <row r="274" spans="1:20" x14ac:dyDescent="0.2">
      <c r="A274" s="34">
        <v>0</v>
      </c>
      <c r="B274" s="34">
        <v>0</v>
      </c>
      <c r="C274" s="34">
        <v>0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1.4286E-2</v>
      </c>
      <c r="J274" s="34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6">
        <f t="shared" si="12"/>
        <v>1.4285999999999999E-3</v>
      </c>
      <c r="Q274" s="36">
        <f t="shared" si="13"/>
        <v>0</v>
      </c>
      <c r="R274" s="37">
        <f t="shared" si="14"/>
        <v>1.4285999999999999E-3</v>
      </c>
      <c r="S274" s="37" t="s">
        <v>3141</v>
      </c>
      <c r="T274" s="37" t="s">
        <v>3141</v>
      </c>
    </row>
    <row r="275" spans="1:20" x14ac:dyDescent="0.2">
      <c r="A275" s="34">
        <v>0</v>
      </c>
      <c r="B275" s="34">
        <v>0</v>
      </c>
      <c r="C275" s="34">
        <v>0</v>
      </c>
      <c r="D275" s="34">
        <v>1.4234999999999999E-2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6">
        <f t="shared" si="12"/>
        <v>1.4234999999999999E-3</v>
      </c>
      <c r="Q275" s="36">
        <f t="shared" si="13"/>
        <v>0</v>
      </c>
      <c r="R275" s="37">
        <f t="shared" si="14"/>
        <v>1.4234999999999999E-3</v>
      </c>
      <c r="S275" s="37" t="s">
        <v>1846</v>
      </c>
      <c r="T275" s="37" t="s">
        <v>3142</v>
      </c>
    </row>
    <row r="276" spans="1:20" x14ac:dyDescent="0.2">
      <c r="A276" s="34">
        <v>0</v>
      </c>
      <c r="B276" s="34">
        <v>4.1450000000000002E-3</v>
      </c>
      <c r="C276" s="34">
        <v>0</v>
      </c>
      <c r="D276" s="34">
        <v>0</v>
      </c>
      <c r="E276" s="34">
        <v>0</v>
      </c>
      <c r="F276" s="34">
        <v>5.8479999999999999E-3</v>
      </c>
      <c r="G276" s="34">
        <v>0</v>
      </c>
      <c r="H276" s="34">
        <v>0</v>
      </c>
      <c r="I276" s="34">
        <v>0</v>
      </c>
      <c r="J276" s="34">
        <v>4.1489999999999999E-3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6">
        <f t="shared" si="12"/>
        <v>1.4142E-3</v>
      </c>
      <c r="Q276" s="36">
        <f t="shared" si="13"/>
        <v>0</v>
      </c>
      <c r="R276" s="37">
        <f t="shared" si="14"/>
        <v>1.4142E-3</v>
      </c>
      <c r="S276" s="37" t="s">
        <v>3143</v>
      </c>
      <c r="T276" s="37" t="s">
        <v>3144</v>
      </c>
    </row>
    <row r="277" spans="1:20" x14ac:dyDescent="0.2">
      <c r="A277" s="34">
        <v>1.4134000000000001E-2</v>
      </c>
      <c r="B277" s="34">
        <v>0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6">
        <f t="shared" si="12"/>
        <v>1.4134E-3</v>
      </c>
      <c r="Q277" s="36">
        <f t="shared" si="13"/>
        <v>0</v>
      </c>
      <c r="R277" s="37">
        <f t="shared" si="14"/>
        <v>1.4134E-3</v>
      </c>
      <c r="S277" s="37" t="s">
        <v>2704</v>
      </c>
      <c r="T277" s="37" t="s">
        <v>3145</v>
      </c>
    </row>
    <row r="278" spans="1:20" x14ac:dyDescent="0.2">
      <c r="A278" s="34">
        <v>0</v>
      </c>
      <c r="B278" s="34">
        <v>0</v>
      </c>
      <c r="C278" s="34">
        <v>0</v>
      </c>
      <c r="D278" s="34">
        <v>0</v>
      </c>
      <c r="E278" s="34">
        <v>0</v>
      </c>
      <c r="F278" s="34">
        <v>0</v>
      </c>
      <c r="G278" s="34">
        <v>0</v>
      </c>
      <c r="H278" s="34">
        <v>9.5469999999999999E-3</v>
      </c>
      <c r="I278" s="34">
        <v>0</v>
      </c>
      <c r="J278" s="34">
        <v>4.5710000000000004E-3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6">
        <f t="shared" si="12"/>
        <v>1.4117999999999999E-3</v>
      </c>
      <c r="Q278" s="36">
        <f t="shared" si="13"/>
        <v>0</v>
      </c>
      <c r="R278" s="37">
        <f t="shared" si="14"/>
        <v>1.4117999999999999E-3</v>
      </c>
      <c r="S278" s="37" t="s">
        <v>1975</v>
      </c>
      <c r="T278" s="37" t="s">
        <v>3146</v>
      </c>
    </row>
    <row r="279" spans="1:20" x14ac:dyDescent="0.2">
      <c r="A279" s="34">
        <v>0</v>
      </c>
      <c r="B279" s="34">
        <v>0</v>
      </c>
      <c r="C279" s="34">
        <v>0</v>
      </c>
      <c r="D279" s="34">
        <v>0</v>
      </c>
      <c r="E279" s="34">
        <v>1.3986E-2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6">
        <f t="shared" si="12"/>
        <v>1.3986000000000001E-3</v>
      </c>
      <c r="Q279" s="36">
        <f t="shared" si="13"/>
        <v>0</v>
      </c>
      <c r="R279" s="37">
        <f t="shared" si="14"/>
        <v>1.3986000000000001E-3</v>
      </c>
      <c r="S279" s="37" t="s">
        <v>572</v>
      </c>
      <c r="T279" s="37" t="s">
        <v>3147</v>
      </c>
    </row>
    <row r="280" spans="1:20" x14ac:dyDescent="0.2">
      <c r="A280" s="34">
        <v>0</v>
      </c>
      <c r="B280" s="34">
        <v>0</v>
      </c>
      <c r="C280" s="34">
        <v>0</v>
      </c>
      <c r="D280" s="34">
        <v>0</v>
      </c>
      <c r="E280" s="34">
        <v>0</v>
      </c>
      <c r="F280" s="34">
        <v>0</v>
      </c>
      <c r="G280" s="34">
        <v>0</v>
      </c>
      <c r="H280" s="34">
        <v>0</v>
      </c>
      <c r="I280" s="34">
        <v>1.3937E-2</v>
      </c>
      <c r="J280" s="34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6">
        <f t="shared" si="12"/>
        <v>1.3936999999999999E-3</v>
      </c>
      <c r="Q280" s="36">
        <f t="shared" si="13"/>
        <v>0</v>
      </c>
      <c r="R280" s="37">
        <f t="shared" si="14"/>
        <v>1.3936999999999999E-3</v>
      </c>
      <c r="S280" s="37" t="s">
        <v>1214</v>
      </c>
      <c r="T280" s="37" t="s">
        <v>3148</v>
      </c>
    </row>
    <row r="281" spans="1:20" x14ac:dyDescent="0.2">
      <c r="A281" s="34">
        <v>0</v>
      </c>
      <c r="B281" s="34">
        <v>0</v>
      </c>
      <c r="C281" s="34">
        <v>6.9199999999999999E-3</v>
      </c>
      <c r="D281" s="34">
        <v>0</v>
      </c>
      <c r="E281" s="34">
        <v>0</v>
      </c>
      <c r="F281" s="34">
        <v>6.9810000000000002E-3</v>
      </c>
      <c r="G281" s="34">
        <v>0</v>
      </c>
      <c r="H281" s="34">
        <v>0</v>
      </c>
      <c r="I281" s="34">
        <v>0</v>
      </c>
      <c r="J281" s="34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6">
        <f t="shared" si="12"/>
        <v>1.3901E-3</v>
      </c>
      <c r="Q281" s="36">
        <f t="shared" si="13"/>
        <v>0</v>
      </c>
      <c r="R281" s="37">
        <f t="shared" si="14"/>
        <v>1.3901E-3</v>
      </c>
      <c r="S281" s="37" t="s">
        <v>3149</v>
      </c>
      <c r="T281" s="37" t="s">
        <v>3149</v>
      </c>
    </row>
    <row r="282" spans="1:20" x14ac:dyDescent="0.2">
      <c r="A282" s="34">
        <v>0</v>
      </c>
      <c r="B282" s="34">
        <v>4.6239999999999996E-3</v>
      </c>
      <c r="C282" s="34">
        <v>0</v>
      </c>
      <c r="D282" s="34">
        <v>0</v>
      </c>
      <c r="E282" s="34">
        <v>0</v>
      </c>
      <c r="F282" s="34">
        <v>0</v>
      </c>
      <c r="G282" s="34">
        <v>0</v>
      </c>
      <c r="H282" s="34">
        <v>0</v>
      </c>
      <c r="I282" s="34">
        <v>9.2589999999999999E-3</v>
      </c>
      <c r="J282" s="34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6">
        <f t="shared" si="12"/>
        <v>1.3882999999999999E-3</v>
      </c>
      <c r="Q282" s="36">
        <f t="shared" si="13"/>
        <v>0</v>
      </c>
      <c r="R282" s="37">
        <f t="shared" si="14"/>
        <v>1.3882999999999999E-3</v>
      </c>
      <c r="S282" s="37" t="s">
        <v>3150</v>
      </c>
      <c r="T282" s="37" t="s">
        <v>3150</v>
      </c>
    </row>
    <row r="283" spans="1:20" x14ac:dyDescent="0.2">
      <c r="A283" s="34">
        <v>0</v>
      </c>
      <c r="B283" s="34">
        <v>0</v>
      </c>
      <c r="C283" s="34">
        <v>0</v>
      </c>
      <c r="D283" s="34">
        <v>1.2440000000000001E-3</v>
      </c>
      <c r="E283" s="34">
        <v>1.0774000000000001E-2</v>
      </c>
      <c r="F283" s="34">
        <v>0</v>
      </c>
      <c r="G283" s="34">
        <v>0</v>
      </c>
      <c r="H283" s="34">
        <v>1.3290000000000001E-3</v>
      </c>
      <c r="I283" s="34">
        <v>0</v>
      </c>
      <c r="J283" s="34">
        <v>5.1599999999999997E-4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6">
        <f t="shared" si="12"/>
        <v>1.3863E-3</v>
      </c>
      <c r="Q283" s="36">
        <f t="shared" si="13"/>
        <v>0</v>
      </c>
      <c r="R283" s="37">
        <f t="shared" si="14"/>
        <v>1.3863E-3</v>
      </c>
      <c r="S283" s="37" t="s">
        <v>3151</v>
      </c>
      <c r="T283" s="37" t="s">
        <v>3151</v>
      </c>
    </row>
    <row r="284" spans="1:20" x14ac:dyDescent="0.2">
      <c r="A284" s="34">
        <v>0</v>
      </c>
      <c r="B284" s="34">
        <v>1.3859E-2</v>
      </c>
      <c r="C284" s="34">
        <v>0</v>
      </c>
      <c r="D284" s="34">
        <v>0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6">
        <f t="shared" si="12"/>
        <v>1.3859E-3</v>
      </c>
      <c r="Q284" s="36">
        <f t="shared" si="13"/>
        <v>0</v>
      </c>
      <c r="R284" s="37">
        <f t="shared" si="14"/>
        <v>1.3859E-3</v>
      </c>
      <c r="S284" s="37" t="s">
        <v>2727</v>
      </c>
      <c r="T284" s="37" t="s">
        <v>3152</v>
      </c>
    </row>
    <row r="285" spans="1:20" x14ac:dyDescent="0.2">
      <c r="A285" s="34">
        <v>0</v>
      </c>
      <c r="B285" s="34">
        <v>0</v>
      </c>
      <c r="C285" s="34">
        <v>0</v>
      </c>
      <c r="D285" s="34">
        <v>7.6189999999999999E-3</v>
      </c>
      <c r="E285" s="34">
        <v>0</v>
      </c>
      <c r="F285" s="34">
        <v>0</v>
      </c>
      <c r="G285" s="34">
        <v>6.2399999999999999E-3</v>
      </c>
      <c r="H285" s="34">
        <v>0</v>
      </c>
      <c r="I285" s="34">
        <v>0</v>
      </c>
      <c r="J285" s="34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6">
        <f t="shared" si="12"/>
        <v>1.3859E-3</v>
      </c>
      <c r="Q285" s="36">
        <f t="shared" si="13"/>
        <v>0</v>
      </c>
      <c r="R285" s="37">
        <f t="shared" si="14"/>
        <v>1.3859E-3</v>
      </c>
      <c r="S285" s="37" t="s">
        <v>3153</v>
      </c>
      <c r="T285" s="37" t="s">
        <v>3153</v>
      </c>
    </row>
    <row r="286" spans="1:20" x14ac:dyDescent="0.2">
      <c r="A286" s="34">
        <v>0</v>
      </c>
      <c r="B286" s="34">
        <v>0</v>
      </c>
      <c r="C286" s="34">
        <v>0</v>
      </c>
      <c r="D286" s="34">
        <v>0</v>
      </c>
      <c r="E286" s="34">
        <v>0</v>
      </c>
      <c r="F286" s="34">
        <v>0</v>
      </c>
      <c r="G286" s="34">
        <v>6.0330000000000002E-3</v>
      </c>
      <c r="H286" s="34">
        <v>0</v>
      </c>
      <c r="I286" s="34">
        <v>7.7669999999999996E-3</v>
      </c>
      <c r="J286" s="34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6">
        <f t="shared" si="12"/>
        <v>1.3799999999999999E-3</v>
      </c>
      <c r="Q286" s="36">
        <f t="shared" si="13"/>
        <v>0</v>
      </c>
      <c r="R286" s="37">
        <f t="shared" si="14"/>
        <v>1.3799999999999999E-3</v>
      </c>
      <c r="S286" s="37" t="s">
        <v>3154</v>
      </c>
      <c r="T286" s="37" t="s">
        <v>3154</v>
      </c>
    </row>
    <row r="287" spans="1:20" x14ac:dyDescent="0.2">
      <c r="A287" s="34">
        <v>0</v>
      </c>
      <c r="B287" s="34">
        <v>0</v>
      </c>
      <c r="C287" s="34">
        <v>0</v>
      </c>
      <c r="D287" s="34">
        <v>0</v>
      </c>
      <c r="E287" s="34">
        <v>1.3793E-2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6">
        <f t="shared" si="12"/>
        <v>1.3793E-3</v>
      </c>
      <c r="Q287" s="36">
        <f t="shared" si="13"/>
        <v>0</v>
      </c>
      <c r="R287" s="37">
        <f t="shared" si="14"/>
        <v>1.3793E-3</v>
      </c>
      <c r="S287" s="37" t="s">
        <v>3155</v>
      </c>
      <c r="T287" s="37" t="s">
        <v>3155</v>
      </c>
    </row>
    <row r="288" spans="1:20" x14ac:dyDescent="0.2">
      <c r="A288" s="34">
        <v>1.3761000000000001E-2</v>
      </c>
      <c r="B288" s="34">
        <v>0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6">
        <f t="shared" si="12"/>
        <v>1.3761000000000001E-3</v>
      </c>
      <c r="Q288" s="36">
        <f t="shared" si="13"/>
        <v>0</v>
      </c>
      <c r="R288" s="37">
        <f t="shared" si="14"/>
        <v>1.3761000000000001E-3</v>
      </c>
      <c r="S288" s="37" t="s">
        <v>3156</v>
      </c>
      <c r="T288" s="37" t="s">
        <v>3156</v>
      </c>
    </row>
    <row r="289" spans="1:20" x14ac:dyDescent="0.2">
      <c r="A289" s="34">
        <v>0</v>
      </c>
      <c r="B289" s="34">
        <v>0</v>
      </c>
      <c r="C289" s="34">
        <v>0</v>
      </c>
      <c r="D289" s="34">
        <v>0</v>
      </c>
      <c r="E289" s="34">
        <v>1.3736E-2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6">
        <f t="shared" si="12"/>
        <v>1.3736E-3</v>
      </c>
      <c r="Q289" s="36">
        <f t="shared" si="13"/>
        <v>0</v>
      </c>
      <c r="R289" s="37">
        <f t="shared" si="14"/>
        <v>1.3736E-3</v>
      </c>
      <c r="S289" s="37" t="s">
        <v>3157</v>
      </c>
      <c r="T289" s="37" t="s">
        <v>3157</v>
      </c>
    </row>
    <row r="290" spans="1:20" x14ac:dyDescent="0.2">
      <c r="A290" s="34">
        <v>0</v>
      </c>
      <c r="B290" s="34">
        <v>0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5.4349999999999997E-3</v>
      </c>
      <c r="I290" s="34">
        <v>8.2819999999999994E-3</v>
      </c>
      <c r="J290" s="34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6">
        <f t="shared" si="12"/>
        <v>1.3717E-3</v>
      </c>
      <c r="Q290" s="36">
        <f t="shared" si="13"/>
        <v>0</v>
      </c>
      <c r="R290" s="37">
        <f t="shared" si="14"/>
        <v>1.3717E-3</v>
      </c>
      <c r="S290" s="37" t="s">
        <v>3158</v>
      </c>
      <c r="T290" s="37" t="s">
        <v>3159</v>
      </c>
    </row>
    <row r="291" spans="1:20" x14ac:dyDescent="0.2">
      <c r="A291" s="34">
        <v>0</v>
      </c>
      <c r="B291" s="34">
        <v>0</v>
      </c>
      <c r="C291" s="34">
        <v>0</v>
      </c>
      <c r="D291" s="34">
        <v>0</v>
      </c>
      <c r="E291" s="34">
        <v>1.3559E-2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6">
        <f t="shared" si="12"/>
        <v>1.3558999999999999E-3</v>
      </c>
      <c r="Q291" s="36">
        <f t="shared" si="13"/>
        <v>0</v>
      </c>
      <c r="R291" s="37">
        <f t="shared" si="14"/>
        <v>1.3558999999999999E-3</v>
      </c>
      <c r="S291" s="37" t="s">
        <v>3160</v>
      </c>
      <c r="T291" s="37" t="s">
        <v>3160</v>
      </c>
    </row>
    <row r="292" spans="1:20" x14ac:dyDescent="0.2">
      <c r="A292" s="34">
        <v>0</v>
      </c>
      <c r="B292" s="34">
        <v>0</v>
      </c>
      <c r="C292" s="34">
        <v>0</v>
      </c>
      <c r="D292" s="34">
        <v>0</v>
      </c>
      <c r="E292" s="34">
        <v>0</v>
      </c>
      <c r="F292" s="34">
        <v>5.0889999999999998E-3</v>
      </c>
      <c r="G292" s="34">
        <v>0</v>
      </c>
      <c r="H292" s="34">
        <v>0</v>
      </c>
      <c r="I292" s="34">
        <v>8.4460000000000004E-3</v>
      </c>
      <c r="J292" s="34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6">
        <f t="shared" si="12"/>
        <v>1.3535000000000001E-3</v>
      </c>
      <c r="Q292" s="36">
        <f t="shared" si="13"/>
        <v>0</v>
      </c>
      <c r="R292" s="37">
        <f t="shared" si="14"/>
        <v>1.3535000000000001E-3</v>
      </c>
      <c r="S292" s="37" t="s">
        <v>3161</v>
      </c>
      <c r="T292" s="37" t="s">
        <v>3162</v>
      </c>
    </row>
    <row r="293" spans="1:20" x14ac:dyDescent="0.2">
      <c r="A293" s="34">
        <v>0</v>
      </c>
      <c r="B293" s="34">
        <v>0</v>
      </c>
      <c r="C293" s="34">
        <v>0</v>
      </c>
      <c r="D293" s="34">
        <v>0</v>
      </c>
      <c r="E293" s="34">
        <v>0</v>
      </c>
      <c r="F293" s="34">
        <v>7.1809999999999999E-3</v>
      </c>
      <c r="G293" s="34">
        <v>6.2989999999999999E-3</v>
      </c>
      <c r="H293" s="34">
        <v>0</v>
      </c>
      <c r="I293" s="34">
        <v>0</v>
      </c>
      <c r="J293" s="34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6">
        <f t="shared" si="12"/>
        <v>1.3479999999999998E-3</v>
      </c>
      <c r="Q293" s="36">
        <f t="shared" si="13"/>
        <v>0</v>
      </c>
      <c r="R293" s="37">
        <f t="shared" si="14"/>
        <v>1.3479999999999998E-3</v>
      </c>
      <c r="S293" s="37" t="s">
        <v>3163</v>
      </c>
      <c r="T293" s="37" t="s">
        <v>3163</v>
      </c>
    </row>
    <row r="294" spans="1:20" x14ac:dyDescent="0.2">
      <c r="A294" s="34">
        <v>1.3453E-2</v>
      </c>
      <c r="B294" s="34">
        <v>0</v>
      </c>
      <c r="C294" s="34">
        <v>0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6">
        <f t="shared" si="12"/>
        <v>1.3453E-3</v>
      </c>
      <c r="Q294" s="36">
        <f t="shared" si="13"/>
        <v>0</v>
      </c>
      <c r="R294" s="37">
        <f t="shared" si="14"/>
        <v>1.3453E-3</v>
      </c>
      <c r="S294" s="37" t="s">
        <v>3164</v>
      </c>
      <c r="T294" s="37" t="s">
        <v>3164</v>
      </c>
    </row>
    <row r="295" spans="1:20" x14ac:dyDescent="0.2">
      <c r="A295" s="34">
        <v>0</v>
      </c>
      <c r="B295" s="34">
        <v>0</v>
      </c>
      <c r="C295" s="34">
        <v>0</v>
      </c>
      <c r="D295" s="34">
        <v>0</v>
      </c>
      <c r="E295" s="34">
        <v>0</v>
      </c>
      <c r="F295" s="34">
        <v>5.6579999999999998E-3</v>
      </c>
      <c r="G295" s="34">
        <v>0</v>
      </c>
      <c r="H295" s="34">
        <v>7.7669999999999996E-3</v>
      </c>
      <c r="I295" s="34">
        <v>0</v>
      </c>
      <c r="J295" s="34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6">
        <f t="shared" si="12"/>
        <v>1.3424999999999999E-3</v>
      </c>
      <c r="Q295" s="36">
        <f t="shared" si="13"/>
        <v>0</v>
      </c>
      <c r="R295" s="37">
        <f t="shared" si="14"/>
        <v>1.3424999999999999E-3</v>
      </c>
      <c r="S295" s="37" t="s">
        <v>3165</v>
      </c>
      <c r="T295" s="37" t="s">
        <v>3166</v>
      </c>
    </row>
    <row r="296" spans="1:20" x14ac:dyDescent="0.2">
      <c r="A296" s="34">
        <v>1.3422999999999999E-2</v>
      </c>
      <c r="B296" s="34">
        <v>0</v>
      </c>
      <c r="C296" s="34">
        <v>0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6">
        <f t="shared" si="12"/>
        <v>1.3422999999999998E-3</v>
      </c>
      <c r="Q296" s="36">
        <f t="shared" si="13"/>
        <v>0</v>
      </c>
      <c r="R296" s="37">
        <f t="shared" si="14"/>
        <v>1.3422999999999998E-3</v>
      </c>
      <c r="S296" s="37" t="s">
        <v>3167</v>
      </c>
      <c r="T296" s="37" t="s">
        <v>3167</v>
      </c>
    </row>
    <row r="297" spans="1:20" x14ac:dyDescent="0.2">
      <c r="A297" s="34">
        <v>0</v>
      </c>
      <c r="B297" s="34">
        <v>0</v>
      </c>
      <c r="C297" s="34">
        <v>0</v>
      </c>
      <c r="D297" s="34">
        <v>0</v>
      </c>
      <c r="E297" s="34">
        <v>3.2608999999999999E-2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5">
        <v>0</v>
      </c>
      <c r="L297" s="35">
        <v>0</v>
      </c>
      <c r="M297" s="35">
        <v>9.5969999999999996E-3</v>
      </c>
      <c r="N297" s="35">
        <v>0</v>
      </c>
      <c r="O297" s="35">
        <v>0</v>
      </c>
      <c r="P297" s="36">
        <f t="shared" si="12"/>
        <v>3.2608999999999997E-3</v>
      </c>
      <c r="Q297" s="36">
        <f t="shared" si="13"/>
        <v>1.9193999999999999E-3</v>
      </c>
      <c r="R297" s="37">
        <f t="shared" si="14"/>
        <v>1.3414999999999998E-3</v>
      </c>
      <c r="S297" s="37" t="s">
        <v>3168</v>
      </c>
      <c r="T297" s="37" t="s">
        <v>3168</v>
      </c>
    </row>
    <row r="298" spans="1:20" x14ac:dyDescent="0.2">
      <c r="A298" s="34">
        <v>0</v>
      </c>
      <c r="B298" s="34">
        <v>0</v>
      </c>
      <c r="C298" s="34">
        <v>0</v>
      </c>
      <c r="D298" s="34">
        <v>0</v>
      </c>
      <c r="E298" s="34">
        <v>0</v>
      </c>
      <c r="F298" s="34">
        <v>0</v>
      </c>
      <c r="G298" s="34">
        <v>0</v>
      </c>
      <c r="H298" s="34">
        <v>1.3377999999999999E-2</v>
      </c>
      <c r="I298" s="34">
        <v>0</v>
      </c>
      <c r="J298" s="34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6">
        <f t="shared" si="12"/>
        <v>1.3377999999999999E-3</v>
      </c>
      <c r="Q298" s="36">
        <f t="shared" si="13"/>
        <v>0</v>
      </c>
      <c r="R298" s="37">
        <f t="shared" si="14"/>
        <v>1.3377999999999999E-3</v>
      </c>
      <c r="S298" s="37" t="s">
        <v>3169</v>
      </c>
      <c r="T298" s="37" t="s">
        <v>3169</v>
      </c>
    </row>
    <row r="299" spans="1:20" x14ac:dyDescent="0.2">
      <c r="A299" s="34">
        <v>0</v>
      </c>
      <c r="B299" s="34">
        <v>6.7289999999999997E-3</v>
      </c>
      <c r="C299" s="34">
        <v>0</v>
      </c>
      <c r="D299" s="34">
        <v>0</v>
      </c>
      <c r="E299" s="34">
        <v>1.3698999999999999E-2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>
        <v>0</v>
      </c>
      <c r="L299" s="35">
        <v>0</v>
      </c>
      <c r="M299" s="35">
        <v>3.5339999999999998E-3</v>
      </c>
      <c r="N299" s="35">
        <v>0</v>
      </c>
      <c r="O299" s="35">
        <v>0</v>
      </c>
      <c r="P299" s="36">
        <f t="shared" si="12"/>
        <v>2.0428E-3</v>
      </c>
      <c r="Q299" s="36">
        <f t="shared" si="13"/>
        <v>7.0679999999999994E-4</v>
      </c>
      <c r="R299" s="37">
        <f t="shared" si="14"/>
        <v>1.3359999999999999E-3</v>
      </c>
      <c r="S299" s="37" t="s">
        <v>3170</v>
      </c>
      <c r="T299" s="37" t="s">
        <v>3171</v>
      </c>
    </row>
    <row r="300" spans="1:20" x14ac:dyDescent="0.2">
      <c r="A300" s="34">
        <v>0</v>
      </c>
      <c r="B300" s="34">
        <v>0</v>
      </c>
      <c r="C300" s="34">
        <v>0</v>
      </c>
      <c r="D300" s="34">
        <v>0</v>
      </c>
      <c r="E300" s="34">
        <v>0</v>
      </c>
      <c r="F300" s="34">
        <v>0</v>
      </c>
      <c r="G300" s="34">
        <v>0</v>
      </c>
      <c r="H300" s="34">
        <v>1.3289E-2</v>
      </c>
      <c r="I300" s="34">
        <v>0</v>
      </c>
      <c r="J300" s="34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6">
        <f t="shared" si="12"/>
        <v>1.3289E-3</v>
      </c>
      <c r="Q300" s="36">
        <f t="shared" si="13"/>
        <v>0</v>
      </c>
      <c r="R300" s="37">
        <f t="shared" si="14"/>
        <v>1.3289E-3</v>
      </c>
      <c r="S300" s="37" t="s">
        <v>3172</v>
      </c>
      <c r="T300" s="37" t="s">
        <v>3173</v>
      </c>
    </row>
    <row r="301" spans="1:20" x14ac:dyDescent="0.2">
      <c r="A301" s="34">
        <v>0</v>
      </c>
      <c r="B301" s="34">
        <v>0</v>
      </c>
      <c r="C301" s="34">
        <v>0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9.3679999999999996E-3</v>
      </c>
      <c r="J301" s="34">
        <v>3.9179999999999996E-3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6">
        <f t="shared" si="12"/>
        <v>1.3285999999999999E-3</v>
      </c>
      <c r="Q301" s="36">
        <f t="shared" si="13"/>
        <v>0</v>
      </c>
      <c r="R301" s="37">
        <f t="shared" si="14"/>
        <v>1.3285999999999999E-3</v>
      </c>
      <c r="S301" s="37" t="s">
        <v>3174</v>
      </c>
      <c r="T301" s="37" t="s">
        <v>3174</v>
      </c>
    </row>
    <row r="302" spans="1:20" x14ac:dyDescent="0.2">
      <c r="A302" s="34">
        <v>0</v>
      </c>
      <c r="B302" s="34">
        <v>0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1.3245E-2</v>
      </c>
      <c r="I302" s="34">
        <v>0</v>
      </c>
      <c r="J302" s="34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6">
        <f t="shared" si="12"/>
        <v>1.3244999999999999E-3</v>
      </c>
      <c r="Q302" s="36">
        <f t="shared" si="13"/>
        <v>0</v>
      </c>
      <c r="R302" s="37">
        <f t="shared" si="14"/>
        <v>1.3244999999999999E-3</v>
      </c>
      <c r="S302" s="37" t="s">
        <v>3175</v>
      </c>
      <c r="T302" s="37" t="s">
        <v>3175</v>
      </c>
    </row>
    <row r="303" spans="1:20" x14ac:dyDescent="0.2">
      <c r="A303" s="34">
        <v>0</v>
      </c>
      <c r="B303" s="34">
        <v>6.2110000000000004E-3</v>
      </c>
      <c r="C303" s="34">
        <v>0</v>
      </c>
      <c r="D303" s="34">
        <v>0</v>
      </c>
      <c r="E303" s="34">
        <v>0</v>
      </c>
      <c r="F303" s="34">
        <v>7.0299999999999998E-3</v>
      </c>
      <c r="G303" s="34">
        <v>0</v>
      </c>
      <c r="H303" s="34">
        <v>0</v>
      </c>
      <c r="I303" s="34">
        <v>0</v>
      </c>
      <c r="J303" s="34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6">
        <f t="shared" si="12"/>
        <v>1.3240999999999999E-3</v>
      </c>
      <c r="Q303" s="36">
        <f t="shared" si="13"/>
        <v>0</v>
      </c>
      <c r="R303" s="37">
        <f t="shared" si="14"/>
        <v>1.3240999999999999E-3</v>
      </c>
      <c r="S303" s="37" t="s">
        <v>3176</v>
      </c>
      <c r="T303" s="37" t="s">
        <v>3176</v>
      </c>
    </row>
    <row r="304" spans="1:20" x14ac:dyDescent="0.2">
      <c r="A304" s="34">
        <v>0</v>
      </c>
      <c r="B304" s="34">
        <v>0</v>
      </c>
      <c r="C304" s="34">
        <v>0</v>
      </c>
      <c r="D304" s="34">
        <v>0</v>
      </c>
      <c r="E304" s="34">
        <v>0</v>
      </c>
      <c r="F304" s="34">
        <v>0</v>
      </c>
      <c r="G304" s="34">
        <v>1.3200999999999999E-2</v>
      </c>
      <c r="H304" s="34">
        <v>0</v>
      </c>
      <c r="I304" s="34">
        <v>0</v>
      </c>
      <c r="J304" s="34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6">
        <f t="shared" si="12"/>
        <v>1.3200999999999998E-3</v>
      </c>
      <c r="Q304" s="36">
        <f t="shared" si="13"/>
        <v>0</v>
      </c>
      <c r="R304" s="37">
        <f t="shared" si="14"/>
        <v>1.3200999999999998E-3</v>
      </c>
      <c r="S304" s="37" t="s">
        <v>2043</v>
      </c>
      <c r="T304" s="37" t="s">
        <v>3177</v>
      </c>
    </row>
    <row r="305" spans="1:20" x14ac:dyDescent="0.2">
      <c r="A305" s="34">
        <v>0</v>
      </c>
      <c r="B305" s="34">
        <v>0</v>
      </c>
      <c r="C305" s="34">
        <v>0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1.3029000000000001E-2</v>
      </c>
      <c r="J305" s="34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6">
        <f t="shared" si="12"/>
        <v>1.3029000000000001E-3</v>
      </c>
      <c r="Q305" s="36">
        <f t="shared" si="13"/>
        <v>0</v>
      </c>
      <c r="R305" s="37">
        <f t="shared" si="14"/>
        <v>1.3029000000000001E-3</v>
      </c>
      <c r="S305" s="37" t="s">
        <v>531</v>
      </c>
      <c r="T305" s="37" t="s">
        <v>3178</v>
      </c>
    </row>
    <row r="306" spans="1:20" x14ac:dyDescent="0.2">
      <c r="A306" s="34">
        <v>0</v>
      </c>
      <c r="B306" s="34">
        <v>0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1.2987E-2</v>
      </c>
      <c r="I306" s="34">
        <v>0</v>
      </c>
      <c r="J306" s="34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6">
        <f t="shared" si="12"/>
        <v>1.2987000000000001E-3</v>
      </c>
      <c r="Q306" s="36">
        <f t="shared" si="13"/>
        <v>0</v>
      </c>
      <c r="R306" s="37">
        <f t="shared" si="14"/>
        <v>1.2987000000000001E-3</v>
      </c>
      <c r="S306" s="37" t="s">
        <v>2805</v>
      </c>
      <c r="T306" s="37" t="s">
        <v>3179</v>
      </c>
    </row>
    <row r="307" spans="1:20" x14ac:dyDescent="0.2">
      <c r="A307" s="34">
        <v>0</v>
      </c>
      <c r="B307" s="34">
        <v>0</v>
      </c>
      <c r="C307" s="34">
        <v>0</v>
      </c>
      <c r="D307" s="34">
        <v>0</v>
      </c>
      <c r="E307" s="34">
        <v>0</v>
      </c>
      <c r="F307" s="34">
        <v>0</v>
      </c>
      <c r="G307" s="34">
        <v>7.5469999999999999E-3</v>
      </c>
      <c r="H307" s="34">
        <v>0</v>
      </c>
      <c r="I307" s="34">
        <v>0</v>
      </c>
      <c r="J307" s="34">
        <v>5.4010000000000004E-3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6">
        <f t="shared" si="12"/>
        <v>1.2948E-3</v>
      </c>
      <c r="Q307" s="36">
        <f t="shared" si="13"/>
        <v>0</v>
      </c>
      <c r="R307" s="37">
        <f t="shared" si="14"/>
        <v>1.2948E-3</v>
      </c>
      <c r="S307" s="37" t="s">
        <v>3180</v>
      </c>
      <c r="T307" s="37" t="s">
        <v>3180</v>
      </c>
    </row>
    <row r="308" spans="1:20" x14ac:dyDescent="0.2">
      <c r="A308" s="34">
        <v>1.2945E-2</v>
      </c>
      <c r="B308" s="34">
        <v>0</v>
      </c>
      <c r="C308" s="34">
        <v>0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6">
        <f t="shared" si="12"/>
        <v>1.2945000000000001E-3</v>
      </c>
      <c r="Q308" s="36">
        <f t="shared" si="13"/>
        <v>0</v>
      </c>
      <c r="R308" s="37">
        <f t="shared" si="14"/>
        <v>1.2945000000000001E-3</v>
      </c>
      <c r="S308" s="37" t="s">
        <v>1848</v>
      </c>
      <c r="T308" s="37" t="s">
        <v>3181</v>
      </c>
    </row>
    <row r="309" spans="1:20" x14ac:dyDescent="0.2">
      <c r="A309" s="34">
        <v>0</v>
      </c>
      <c r="B309" s="34">
        <v>0</v>
      </c>
      <c r="C309" s="34">
        <v>0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1.2945E-2</v>
      </c>
      <c r="J309" s="34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6">
        <f t="shared" si="12"/>
        <v>1.2945000000000001E-3</v>
      </c>
      <c r="Q309" s="36">
        <f t="shared" si="13"/>
        <v>0</v>
      </c>
      <c r="R309" s="37">
        <f t="shared" si="14"/>
        <v>1.2945000000000001E-3</v>
      </c>
      <c r="S309" s="37" t="s">
        <v>3182</v>
      </c>
      <c r="T309" s="37" t="s">
        <v>3182</v>
      </c>
    </row>
    <row r="310" spans="1:20" x14ac:dyDescent="0.2">
      <c r="A310" s="34">
        <v>0</v>
      </c>
      <c r="B310" s="34">
        <v>0</v>
      </c>
      <c r="C310" s="34">
        <v>1.2881E-2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6">
        <f t="shared" si="12"/>
        <v>1.2880999999999999E-3</v>
      </c>
      <c r="Q310" s="36">
        <f t="shared" si="13"/>
        <v>0</v>
      </c>
      <c r="R310" s="37">
        <f t="shared" si="14"/>
        <v>1.2880999999999999E-3</v>
      </c>
      <c r="S310" s="37" t="s">
        <v>3183</v>
      </c>
      <c r="T310" s="37" t="s">
        <v>3183</v>
      </c>
    </row>
    <row r="311" spans="1:20" x14ac:dyDescent="0.2">
      <c r="A311" s="34">
        <v>0</v>
      </c>
      <c r="B311" s="34">
        <v>0</v>
      </c>
      <c r="C311" s="34">
        <v>0</v>
      </c>
      <c r="D311" s="34">
        <v>0</v>
      </c>
      <c r="E311" s="34">
        <v>0</v>
      </c>
      <c r="F311" s="34">
        <v>0</v>
      </c>
      <c r="G311" s="34">
        <v>0</v>
      </c>
      <c r="H311" s="34">
        <v>1.2862E-2</v>
      </c>
      <c r="I311" s="34">
        <v>0</v>
      </c>
      <c r="J311" s="34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6">
        <f t="shared" si="12"/>
        <v>1.2861999999999999E-3</v>
      </c>
      <c r="Q311" s="36">
        <f t="shared" si="13"/>
        <v>0</v>
      </c>
      <c r="R311" s="37">
        <f t="shared" si="14"/>
        <v>1.2861999999999999E-3</v>
      </c>
      <c r="S311" s="37" t="s">
        <v>1355</v>
      </c>
      <c r="T311" s="37" t="s">
        <v>3184</v>
      </c>
    </row>
    <row r="312" spans="1:20" x14ac:dyDescent="0.2">
      <c r="A312" s="34">
        <v>1.2739E-2</v>
      </c>
      <c r="B312" s="34">
        <v>0</v>
      </c>
      <c r="C312" s="34">
        <v>0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6">
        <f t="shared" si="12"/>
        <v>1.2739000000000001E-3</v>
      </c>
      <c r="Q312" s="36">
        <f t="shared" si="13"/>
        <v>0</v>
      </c>
      <c r="R312" s="37">
        <f t="shared" si="14"/>
        <v>1.2739000000000001E-3</v>
      </c>
      <c r="S312" s="37" t="s">
        <v>3185</v>
      </c>
      <c r="T312" s="37" t="s">
        <v>3186</v>
      </c>
    </row>
    <row r="313" spans="1:20" x14ac:dyDescent="0.2">
      <c r="A313" s="34">
        <v>1.9865729999999999</v>
      </c>
      <c r="B313" s="34">
        <v>2.0009109999999999</v>
      </c>
      <c r="C313" s="34">
        <v>1.9933000000000001</v>
      </c>
      <c r="D313" s="34">
        <v>1.9971179999999999</v>
      </c>
      <c r="E313" s="34">
        <v>1.9931270000000001</v>
      </c>
      <c r="F313" s="34">
        <v>1.9919830000000001</v>
      </c>
      <c r="G313" s="34">
        <v>1.9924980000000001</v>
      </c>
      <c r="H313" s="34">
        <v>1.9948589999999999</v>
      </c>
      <c r="I313" s="34">
        <v>1.9922530000000001</v>
      </c>
      <c r="J313" s="34">
        <v>1.9929479999999999</v>
      </c>
      <c r="K313" s="35">
        <v>1.997792</v>
      </c>
      <c r="L313" s="35">
        <v>1.9940530000000001</v>
      </c>
      <c r="M313" s="35">
        <v>1.986731</v>
      </c>
      <c r="N313" s="35">
        <v>1.991835</v>
      </c>
      <c r="O313" s="35">
        <v>1.9910129999999999</v>
      </c>
      <c r="P313" s="36">
        <f t="shared" si="12"/>
        <v>1.9935569999999998</v>
      </c>
      <c r="Q313" s="36">
        <f t="shared" si="13"/>
        <v>1.9922847999999997</v>
      </c>
      <c r="R313" s="37">
        <f t="shared" si="14"/>
        <v>1.2722000000000566E-3</v>
      </c>
      <c r="S313" s="37" t="s">
        <v>3187</v>
      </c>
      <c r="T313" s="37" t="s">
        <v>3187</v>
      </c>
    </row>
    <row r="314" spans="1:20" x14ac:dyDescent="0.2">
      <c r="A314" s="34">
        <v>8.6210000000000002E-3</v>
      </c>
      <c r="B314" s="34">
        <v>4.0870000000000004E-3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6">
        <f t="shared" si="12"/>
        <v>1.2708000000000001E-3</v>
      </c>
      <c r="Q314" s="36">
        <f t="shared" si="13"/>
        <v>0</v>
      </c>
      <c r="R314" s="37">
        <f t="shared" si="14"/>
        <v>1.2708000000000001E-3</v>
      </c>
      <c r="S314" s="37" t="s">
        <v>3188</v>
      </c>
      <c r="T314" s="37" t="s">
        <v>3188</v>
      </c>
    </row>
    <row r="315" spans="1:20" x14ac:dyDescent="0.2">
      <c r="A315" s="34">
        <v>0</v>
      </c>
      <c r="B315" s="34">
        <v>0</v>
      </c>
      <c r="C315" s="34">
        <v>0</v>
      </c>
      <c r="D315" s="34">
        <v>0</v>
      </c>
      <c r="E315" s="34">
        <v>0</v>
      </c>
      <c r="F315" s="34">
        <v>1.2638E-2</v>
      </c>
      <c r="G315" s="34">
        <v>0</v>
      </c>
      <c r="H315" s="34">
        <v>0</v>
      </c>
      <c r="I315" s="34">
        <v>0</v>
      </c>
      <c r="J315" s="34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6">
        <f t="shared" si="12"/>
        <v>1.2638E-3</v>
      </c>
      <c r="Q315" s="36">
        <f t="shared" si="13"/>
        <v>0</v>
      </c>
      <c r="R315" s="37">
        <f t="shared" si="14"/>
        <v>1.2638E-3</v>
      </c>
      <c r="S315" s="37" t="s">
        <v>3189</v>
      </c>
      <c r="T315" s="37" t="s">
        <v>3189</v>
      </c>
    </row>
    <row r="316" spans="1:20" x14ac:dyDescent="0.2">
      <c r="A316" s="34">
        <v>1.2618000000000001E-2</v>
      </c>
      <c r="B316" s="34">
        <v>0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6">
        <f t="shared" si="12"/>
        <v>1.2618E-3</v>
      </c>
      <c r="Q316" s="36">
        <f t="shared" si="13"/>
        <v>0</v>
      </c>
      <c r="R316" s="37">
        <f t="shared" si="14"/>
        <v>1.2618E-3</v>
      </c>
      <c r="S316" s="37" t="s">
        <v>2636</v>
      </c>
      <c r="T316" s="37" t="s">
        <v>3190</v>
      </c>
    </row>
    <row r="317" spans="1:20" x14ac:dyDescent="0.2">
      <c r="A317" s="34">
        <v>0</v>
      </c>
      <c r="B317" s="34">
        <v>0</v>
      </c>
      <c r="C317" s="34">
        <v>0</v>
      </c>
      <c r="D317" s="34">
        <v>0</v>
      </c>
      <c r="E317" s="34">
        <v>0</v>
      </c>
      <c r="F317" s="34">
        <v>1.2605E-2</v>
      </c>
      <c r="G317" s="34">
        <v>0</v>
      </c>
      <c r="H317" s="34">
        <v>0</v>
      </c>
      <c r="I317" s="34">
        <v>0</v>
      </c>
      <c r="J317" s="34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6">
        <f t="shared" si="12"/>
        <v>1.2604999999999999E-3</v>
      </c>
      <c r="Q317" s="36">
        <f t="shared" si="13"/>
        <v>0</v>
      </c>
      <c r="R317" s="37">
        <f t="shared" si="14"/>
        <v>1.2604999999999999E-3</v>
      </c>
      <c r="S317" s="37" t="s">
        <v>3191</v>
      </c>
      <c r="T317" s="37" t="s">
        <v>3191</v>
      </c>
    </row>
    <row r="318" spans="1:20" x14ac:dyDescent="0.2">
      <c r="A318" s="34">
        <v>0</v>
      </c>
      <c r="B318" s="34">
        <v>0</v>
      </c>
      <c r="C318" s="34">
        <v>0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8.6210000000000002E-3</v>
      </c>
      <c r="J318" s="34">
        <v>3.98E-3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6">
        <f t="shared" si="12"/>
        <v>1.2601000000000001E-3</v>
      </c>
      <c r="Q318" s="36">
        <f t="shared" si="13"/>
        <v>0</v>
      </c>
      <c r="R318" s="37">
        <f t="shared" si="14"/>
        <v>1.2601000000000001E-3</v>
      </c>
      <c r="S318" s="37" t="s">
        <v>3192</v>
      </c>
      <c r="T318" s="37" t="s">
        <v>3192</v>
      </c>
    </row>
    <row r="319" spans="1:20" x14ac:dyDescent="0.2">
      <c r="A319" s="34">
        <v>0</v>
      </c>
      <c r="B319" s="34">
        <v>0</v>
      </c>
      <c r="C319" s="34">
        <v>0</v>
      </c>
      <c r="D319" s="34">
        <v>0</v>
      </c>
      <c r="E319" s="34">
        <v>0</v>
      </c>
      <c r="F319" s="34">
        <v>1.2423999999999999E-2</v>
      </c>
      <c r="G319" s="34">
        <v>0</v>
      </c>
      <c r="H319" s="34">
        <v>0</v>
      </c>
      <c r="I319" s="34">
        <v>0</v>
      </c>
      <c r="J319" s="34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6">
        <f t="shared" si="12"/>
        <v>1.2423999999999998E-3</v>
      </c>
      <c r="Q319" s="36">
        <f t="shared" si="13"/>
        <v>0</v>
      </c>
      <c r="R319" s="37">
        <f t="shared" si="14"/>
        <v>1.2423999999999998E-3</v>
      </c>
      <c r="S319" s="37" t="s">
        <v>3193</v>
      </c>
      <c r="T319" s="37" t="s">
        <v>3193</v>
      </c>
    </row>
    <row r="320" spans="1:20" x14ac:dyDescent="0.2">
      <c r="A320" s="34">
        <v>0</v>
      </c>
      <c r="B320" s="34">
        <v>0</v>
      </c>
      <c r="C320" s="34">
        <v>0</v>
      </c>
      <c r="D320" s="34">
        <v>1.2383999999999999E-2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6">
        <f t="shared" si="12"/>
        <v>1.2384E-3</v>
      </c>
      <c r="Q320" s="36">
        <f t="shared" si="13"/>
        <v>0</v>
      </c>
      <c r="R320" s="37">
        <f t="shared" si="14"/>
        <v>1.2384E-3</v>
      </c>
      <c r="S320" s="37" t="s">
        <v>3194</v>
      </c>
      <c r="T320" s="37" t="s">
        <v>3195</v>
      </c>
    </row>
    <row r="321" spans="1:20" x14ac:dyDescent="0.2">
      <c r="A321" s="34">
        <v>0</v>
      </c>
      <c r="B321" s="34">
        <v>0</v>
      </c>
      <c r="C321" s="34">
        <v>6.9199999999999999E-3</v>
      </c>
      <c r="D321" s="34">
        <v>0</v>
      </c>
      <c r="E321" s="34">
        <v>0</v>
      </c>
      <c r="F321" s="34">
        <v>0</v>
      </c>
      <c r="G321" s="34">
        <v>5.4270000000000004E-3</v>
      </c>
      <c r="H321" s="34">
        <v>0</v>
      </c>
      <c r="I321" s="34">
        <v>0</v>
      </c>
      <c r="J321" s="34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6">
        <f t="shared" si="12"/>
        <v>1.2347E-3</v>
      </c>
      <c r="Q321" s="36">
        <f t="shared" si="13"/>
        <v>0</v>
      </c>
      <c r="R321" s="37">
        <f t="shared" si="14"/>
        <v>1.2347E-3</v>
      </c>
      <c r="S321" s="37" t="s">
        <v>3196</v>
      </c>
      <c r="T321" s="37" t="s">
        <v>3196</v>
      </c>
    </row>
    <row r="322" spans="1:20" x14ac:dyDescent="0.2">
      <c r="A322" s="34">
        <v>0</v>
      </c>
      <c r="B322" s="34">
        <v>0</v>
      </c>
      <c r="C322" s="34">
        <v>0</v>
      </c>
      <c r="D322" s="34">
        <v>0</v>
      </c>
      <c r="E322" s="34">
        <v>1.2345999999999999E-2</v>
      </c>
      <c r="F322" s="34">
        <v>0</v>
      </c>
      <c r="G322" s="34">
        <v>0</v>
      </c>
      <c r="H322" s="34">
        <v>0</v>
      </c>
      <c r="I322" s="34">
        <v>0</v>
      </c>
      <c r="J322" s="34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6">
        <f t="shared" si="12"/>
        <v>1.2346E-3</v>
      </c>
      <c r="Q322" s="36">
        <f t="shared" si="13"/>
        <v>0</v>
      </c>
      <c r="R322" s="37">
        <f t="shared" si="14"/>
        <v>1.2346E-3</v>
      </c>
      <c r="S322" s="37" t="s">
        <v>3197</v>
      </c>
      <c r="T322" s="37" t="s">
        <v>3197</v>
      </c>
    </row>
    <row r="323" spans="1:20" x14ac:dyDescent="0.2">
      <c r="A323" s="34">
        <v>0</v>
      </c>
      <c r="B323" s="34">
        <v>0</v>
      </c>
      <c r="C323" s="34">
        <v>0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1.2307999999999999E-2</v>
      </c>
      <c r="J323" s="34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6">
        <f t="shared" si="12"/>
        <v>1.2308E-3</v>
      </c>
      <c r="Q323" s="36">
        <f t="shared" si="13"/>
        <v>0</v>
      </c>
      <c r="R323" s="37">
        <f t="shared" si="14"/>
        <v>1.2308E-3</v>
      </c>
      <c r="S323" s="37" t="s">
        <v>3198</v>
      </c>
      <c r="T323" s="37" t="s">
        <v>3199</v>
      </c>
    </row>
    <row r="324" spans="1:20" x14ac:dyDescent="0.2">
      <c r="A324" s="34">
        <v>0</v>
      </c>
      <c r="B324" s="34">
        <v>0</v>
      </c>
      <c r="C324" s="34">
        <v>0</v>
      </c>
      <c r="D324" s="34">
        <v>0</v>
      </c>
      <c r="E324" s="34">
        <v>0</v>
      </c>
      <c r="F324" s="34">
        <v>0</v>
      </c>
      <c r="G324" s="34">
        <v>0</v>
      </c>
      <c r="H324" s="34">
        <v>1.227E-2</v>
      </c>
      <c r="I324" s="34">
        <v>0</v>
      </c>
      <c r="J324" s="34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6">
        <f t="shared" ref="P324:P387" si="15">AVERAGE(B324,C324,A324,E324,F324,D324,H324,I324,G324,J324)</f>
        <v>1.227E-3</v>
      </c>
      <c r="Q324" s="36">
        <f t="shared" ref="Q324:Q387" si="16">AVERAGE(M324,O324,N324,L324,K324)</f>
        <v>0</v>
      </c>
      <c r="R324" s="37">
        <f t="shared" ref="R324:R387" si="17">P324-Q324</f>
        <v>1.227E-3</v>
      </c>
      <c r="S324" s="37" t="s">
        <v>3200</v>
      </c>
      <c r="T324" s="37" t="s">
        <v>3200</v>
      </c>
    </row>
    <row r="325" spans="1:20" x14ac:dyDescent="0.2">
      <c r="A325" s="34">
        <v>0</v>
      </c>
      <c r="B325" s="34">
        <v>0</v>
      </c>
      <c r="C325" s="34">
        <v>5.2630000000000003E-3</v>
      </c>
      <c r="D325" s="34">
        <v>0</v>
      </c>
      <c r="E325" s="34">
        <v>0</v>
      </c>
      <c r="F325" s="34">
        <v>0</v>
      </c>
      <c r="G325" s="34">
        <v>0</v>
      </c>
      <c r="H325" s="34">
        <v>6.8970000000000004E-3</v>
      </c>
      <c r="I325" s="34">
        <v>0</v>
      </c>
      <c r="J325" s="34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6">
        <f t="shared" si="15"/>
        <v>1.2160000000000001E-3</v>
      </c>
      <c r="Q325" s="36">
        <f t="shared" si="16"/>
        <v>0</v>
      </c>
      <c r="R325" s="37">
        <f t="shared" si="17"/>
        <v>1.2160000000000001E-3</v>
      </c>
      <c r="S325" s="37" t="s">
        <v>3201</v>
      </c>
      <c r="T325" s="37" t="s">
        <v>3201</v>
      </c>
    </row>
    <row r="326" spans="1:20" x14ac:dyDescent="0.2">
      <c r="A326" s="34">
        <v>0</v>
      </c>
      <c r="B326" s="34">
        <v>0</v>
      </c>
      <c r="C326" s="34">
        <v>0</v>
      </c>
      <c r="D326" s="34">
        <v>0</v>
      </c>
      <c r="E326" s="34">
        <v>0</v>
      </c>
      <c r="F326" s="34">
        <v>0</v>
      </c>
      <c r="G326" s="34">
        <v>0</v>
      </c>
      <c r="H326" s="34">
        <v>0</v>
      </c>
      <c r="I326" s="34">
        <v>1.2085E-2</v>
      </c>
      <c r="J326" s="34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6">
        <f t="shared" si="15"/>
        <v>1.2084999999999999E-3</v>
      </c>
      <c r="Q326" s="36">
        <f t="shared" si="16"/>
        <v>0</v>
      </c>
      <c r="R326" s="37">
        <f t="shared" si="17"/>
        <v>1.2084999999999999E-3</v>
      </c>
      <c r="S326" s="37" t="s">
        <v>3202</v>
      </c>
      <c r="T326" s="37" t="s">
        <v>3202</v>
      </c>
    </row>
    <row r="327" spans="1:20" x14ac:dyDescent="0.2">
      <c r="A327" s="34">
        <v>0</v>
      </c>
      <c r="B327" s="34">
        <v>0</v>
      </c>
      <c r="C327" s="34">
        <v>6.0330000000000002E-3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5.9880000000000003E-3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6">
        <f t="shared" si="15"/>
        <v>1.2021E-3</v>
      </c>
      <c r="Q327" s="36">
        <f t="shared" si="16"/>
        <v>0</v>
      </c>
      <c r="R327" s="37">
        <f t="shared" si="17"/>
        <v>1.2021E-3</v>
      </c>
      <c r="S327" s="37" t="s">
        <v>3203</v>
      </c>
      <c r="T327" s="37" t="s">
        <v>3204</v>
      </c>
    </row>
    <row r="328" spans="1:20" x14ac:dyDescent="0.2">
      <c r="A328" s="34">
        <v>0</v>
      </c>
      <c r="B328" s="34">
        <v>0</v>
      </c>
      <c r="C328" s="34">
        <v>0</v>
      </c>
      <c r="D328" s="34">
        <v>0</v>
      </c>
      <c r="E328" s="34">
        <v>1.1976000000000001E-2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6">
        <f t="shared" si="15"/>
        <v>1.1976000000000001E-3</v>
      </c>
      <c r="Q328" s="36">
        <f t="shared" si="16"/>
        <v>0</v>
      </c>
      <c r="R328" s="37">
        <f t="shared" si="17"/>
        <v>1.1976000000000001E-3</v>
      </c>
      <c r="S328" s="37" t="s">
        <v>3205</v>
      </c>
      <c r="T328" s="37" t="s">
        <v>3205</v>
      </c>
    </row>
    <row r="329" spans="1:20" x14ac:dyDescent="0.2">
      <c r="A329" s="34">
        <v>0</v>
      </c>
      <c r="B329" s="34">
        <v>0</v>
      </c>
      <c r="C329" s="34">
        <v>0</v>
      </c>
      <c r="D329" s="34">
        <v>0</v>
      </c>
      <c r="E329" s="34">
        <v>0</v>
      </c>
      <c r="F329" s="34">
        <v>6.4619999999999999E-3</v>
      </c>
      <c r="G329" s="34">
        <v>0</v>
      </c>
      <c r="H329" s="34">
        <v>5.5100000000000001E-3</v>
      </c>
      <c r="I329" s="34">
        <v>0</v>
      </c>
      <c r="J329" s="34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6">
        <f t="shared" si="15"/>
        <v>1.1972E-3</v>
      </c>
      <c r="Q329" s="36">
        <f t="shared" si="16"/>
        <v>0</v>
      </c>
      <c r="R329" s="37">
        <f t="shared" si="17"/>
        <v>1.1972E-3</v>
      </c>
      <c r="S329" s="37" t="s">
        <v>3206</v>
      </c>
      <c r="T329" s="37" t="s">
        <v>3206</v>
      </c>
    </row>
    <row r="330" spans="1:20" x14ac:dyDescent="0.2">
      <c r="A330" s="34">
        <v>0</v>
      </c>
      <c r="B330" s="34">
        <v>1.1854999999999999E-2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6">
        <f t="shared" si="15"/>
        <v>1.1854999999999999E-3</v>
      </c>
      <c r="Q330" s="36">
        <f t="shared" si="16"/>
        <v>0</v>
      </c>
      <c r="R330" s="37">
        <f t="shared" si="17"/>
        <v>1.1854999999999999E-3</v>
      </c>
      <c r="S330" s="37" t="s">
        <v>2537</v>
      </c>
      <c r="T330" s="37" t="s">
        <v>3207</v>
      </c>
    </row>
    <row r="331" spans="1:20" x14ac:dyDescent="0.2">
      <c r="A331" s="34">
        <v>0</v>
      </c>
      <c r="B331" s="34">
        <v>0</v>
      </c>
      <c r="C331" s="34">
        <v>0</v>
      </c>
      <c r="D331" s="34">
        <v>0</v>
      </c>
      <c r="E331" s="34">
        <v>1.1799E-2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6">
        <f t="shared" si="15"/>
        <v>1.1799E-3</v>
      </c>
      <c r="Q331" s="36">
        <f t="shared" si="16"/>
        <v>0</v>
      </c>
      <c r="R331" s="37">
        <f t="shared" si="17"/>
        <v>1.1799E-3</v>
      </c>
      <c r="S331" s="37" t="s">
        <v>2414</v>
      </c>
      <c r="T331" s="37" t="s">
        <v>3208</v>
      </c>
    </row>
    <row r="332" spans="1:20" x14ac:dyDescent="0.2">
      <c r="A332" s="34">
        <v>0</v>
      </c>
      <c r="B332" s="34">
        <v>4.5710000000000004E-3</v>
      </c>
      <c r="C332" s="34">
        <v>0</v>
      </c>
      <c r="D332" s="34">
        <v>0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4">
        <v>7.2240000000000004E-3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6">
        <f t="shared" si="15"/>
        <v>1.1795E-3</v>
      </c>
      <c r="Q332" s="36">
        <f t="shared" si="16"/>
        <v>0</v>
      </c>
      <c r="R332" s="37">
        <f t="shared" si="17"/>
        <v>1.1795E-3</v>
      </c>
      <c r="S332" s="37" t="s">
        <v>3209</v>
      </c>
      <c r="T332" s="37" t="s">
        <v>3209</v>
      </c>
    </row>
    <row r="333" spans="1:20" x14ac:dyDescent="0.2">
      <c r="A333" s="34">
        <v>1.1730000000000001E-2</v>
      </c>
      <c r="B333" s="34">
        <v>0</v>
      </c>
      <c r="C333" s="34">
        <v>0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6">
        <f t="shared" si="15"/>
        <v>1.173E-3</v>
      </c>
      <c r="Q333" s="36">
        <f t="shared" si="16"/>
        <v>0</v>
      </c>
      <c r="R333" s="37">
        <f t="shared" si="17"/>
        <v>1.173E-3</v>
      </c>
      <c r="S333" s="37" t="s">
        <v>3210</v>
      </c>
      <c r="T333" s="37" t="s">
        <v>3210</v>
      </c>
    </row>
    <row r="334" spans="1:20" x14ac:dyDescent="0.2">
      <c r="A334" s="34">
        <v>0</v>
      </c>
      <c r="B334" s="34">
        <v>0</v>
      </c>
      <c r="C334" s="34">
        <v>0</v>
      </c>
      <c r="D334" s="34">
        <v>0</v>
      </c>
      <c r="E334" s="34">
        <v>0</v>
      </c>
      <c r="F334" s="34">
        <v>0</v>
      </c>
      <c r="G334" s="34">
        <v>0</v>
      </c>
      <c r="H334" s="34">
        <v>1.1594E-2</v>
      </c>
      <c r="I334" s="34">
        <v>0</v>
      </c>
      <c r="J334" s="34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6">
        <f t="shared" si="15"/>
        <v>1.1594000000000001E-3</v>
      </c>
      <c r="Q334" s="36">
        <f t="shared" si="16"/>
        <v>0</v>
      </c>
      <c r="R334" s="37">
        <f t="shared" si="17"/>
        <v>1.1594000000000001E-3</v>
      </c>
      <c r="S334" s="37" t="s">
        <v>3211</v>
      </c>
      <c r="T334" s="37" t="s">
        <v>3212</v>
      </c>
    </row>
    <row r="335" spans="1:20" x14ac:dyDescent="0.2">
      <c r="A335" s="34">
        <v>0</v>
      </c>
      <c r="B335" s="34">
        <v>0</v>
      </c>
      <c r="C335" s="34">
        <v>0</v>
      </c>
      <c r="D335" s="34">
        <v>1.1561E-2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6">
        <f t="shared" si="15"/>
        <v>1.1561E-3</v>
      </c>
      <c r="Q335" s="36">
        <f t="shared" si="16"/>
        <v>0</v>
      </c>
      <c r="R335" s="37">
        <f t="shared" si="17"/>
        <v>1.1561E-3</v>
      </c>
      <c r="S335" s="37" t="s">
        <v>3213</v>
      </c>
      <c r="T335" s="37" t="s">
        <v>3213</v>
      </c>
    </row>
    <row r="336" spans="1:20" x14ac:dyDescent="0.2">
      <c r="A336" s="34">
        <v>0</v>
      </c>
      <c r="B336" s="34">
        <v>0</v>
      </c>
      <c r="C336" s="34">
        <v>6.319E-3</v>
      </c>
      <c r="D336" s="34">
        <v>0</v>
      </c>
      <c r="E336" s="34">
        <v>0</v>
      </c>
      <c r="F336" s="34">
        <v>5.2420000000000001E-3</v>
      </c>
      <c r="G336" s="34">
        <v>0</v>
      </c>
      <c r="H336" s="34">
        <v>0</v>
      </c>
      <c r="I336" s="34">
        <v>0</v>
      </c>
      <c r="J336" s="34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6">
        <f t="shared" si="15"/>
        <v>1.1561E-3</v>
      </c>
      <c r="Q336" s="36">
        <f t="shared" si="16"/>
        <v>0</v>
      </c>
      <c r="R336" s="37">
        <f t="shared" si="17"/>
        <v>1.1561E-3</v>
      </c>
      <c r="S336" s="37" t="s">
        <v>3214</v>
      </c>
      <c r="T336" s="37" t="s">
        <v>3215</v>
      </c>
    </row>
    <row r="337" spans="1:20" x14ac:dyDescent="0.2">
      <c r="A337" s="34">
        <v>0</v>
      </c>
      <c r="B337" s="34">
        <v>0</v>
      </c>
      <c r="C337" s="34">
        <v>1.1527000000000001E-2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6">
        <f t="shared" si="15"/>
        <v>1.1527E-3</v>
      </c>
      <c r="Q337" s="36">
        <f t="shared" si="16"/>
        <v>0</v>
      </c>
      <c r="R337" s="37">
        <f t="shared" si="17"/>
        <v>1.1527E-3</v>
      </c>
      <c r="S337" s="37" t="s">
        <v>1293</v>
      </c>
      <c r="T337" s="37" t="s">
        <v>3216</v>
      </c>
    </row>
    <row r="338" spans="1:20" x14ac:dyDescent="0.2">
      <c r="A338" s="34">
        <v>0</v>
      </c>
      <c r="B338" s="34">
        <v>0</v>
      </c>
      <c r="C338" s="34">
        <v>0</v>
      </c>
      <c r="D338" s="34">
        <v>1.1494000000000001E-2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6">
        <f t="shared" si="15"/>
        <v>1.1494000000000001E-3</v>
      </c>
      <c r="Q338" s="36">
        <f t="shared" si="16"/>
        <v>0</v>
      </c>
      <c r="R338" s="37">
        <f t="shared" si="17"/>
        <v>1.1494000000000001E-3</v>
      </c>
      <c r="S338" s="37" t="s">
        <v>3217</v>
      </c>
      <c r="T338" s="37" t="s">
        <v>3217</v>
      </c>
    </row>
    <row r="339" spans="1:20" x14ac:dyDescent="0.2">
      <c r="A339" s="34">
        <v>1.1461000000000001E-2</v>
      </c>
      <c r="B339" s="34">
        <v>0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6">
        <f t="shared" si="15"/>
        <v>1.1461000000000002E-3</v>
      </c>
      <c r="Q339" s="36">
        <f t="shared" si="16"/>
        <v>0</v>
      </c>
      <c r="R339" s="37">
        <f t="shared" si="17"/>
        <v>1.1461000000000002E-3</v>
      </c>
      <c r="S339" s="37" t="s">
        <v>3218</v>
      </c>
      <c r="T339" s="37" t="s">
        <v>3218</v>
      </c>
    </row>
    <row r="340" spans="1:20" x14ac:dyDescent="0.2">
      <c r="A340" s="34">
        <v>0</v>
      </c>
      <c r="B340" s="34">
        <v>0</v>
      </c>
      <c r="C340" s="34">
        <v>0</v>
      </c>
      <c r="D340" s="34">
        <v>0</v>
      </c>
      <c r="E340" s="34">
        <v>0</v>
      </c>
      <c r="F340" s="34">
        <v>1.1461000000000001E-2</v>
      </c>
      <c r="G340" s="34">
        <v>0</v>
      </c>
      <c r="H340" s="34">
        <v>0</v>
      </c>
      <c r="I340" s="34">
        <v>0</v>
      </c>
      <c r="J340" s="34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6">
        <f t="shared" si="15"/>
        <v>1.1461000000000002E-3</v>
      </c>
      <c r="Q340" s="36">
        <f t="shared" si="16"/>
        <v>0</v>
      </c>
      <c r="R340" s="37">
        <f t="shared" si="17"/>
        <v>1.1461000000000002E-3</v>
      </c>
      <c r="S340" s="37" t="s">
        <v>3219</v>
      </c>
      <c r="T340" s="37" t="s">
        <v>3219</v>
      </c>
    </row>
    <row r="341" spans="1:20" x14ac:dyDescent="0.2">
      <c r="A341" s="34">
        <v>0</v>
      </c>
      <c r="B341" s="34">
        <v>0</v>
      </c>
      <c r="C341" s="34">
        <v>0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1.1429E-2</v>
      </c>
      <c r="J341" s="34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6">
        <f t="shared" si="15"/>
        <v>1.1429000000000001E-3</v>
      </c>
      <c r="Q341" s="36">
        <f t="shared" si="16"/>
        <v>0</v>
      </c>
      <c r="R341" s="37">
        <f t="shared" si="17"/>
        <v>1.1429000000000001E-3</v>
      </c>
      <c r="S341" s="37" t="s">
        <v>1674</v>
      </c>
      <c r="T341" s="37" t="s">
        <v>3220</v>
      </c>
    </row>
    <row r="342" spans="1:20" x14ac:dyDescent="0.2">
      <c r="A342" s="34">
        <v>0</v>
      </c>
      <c r="B342" s="34">
        <v>0</v>
      </c>
      <c r="C342" s="34">
        <v>1.1429E-2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6">
        <f t="shared" si="15"/>
        <v>1.1429000000000001E-3</v>
      </c>
      <c r="Q342" s="36">
        <f t="shared" si="16"/>
        <v>0</v>
      </c>
      <c r="R342" s="37">
        <f t="shared" si="17"/>
        <v>1.1429000000000001E-3</v>
      </c>
      <c r="S342" s="37" t="s">
        <v>3221</v>
      </c>
      <c r="T342" s="37" t="s">
        <v>3222</v>
      </c>
    </row>
    <row r="343" spans="1:20" x14ac:dyDescent="0.2">
      <c r="A343" s="34">
        <v>0</v>
      </c>
      <c r="B343" s="34">
        <v>0</v>
      </c>
      <c r="C343" s="34">
        <v>0</v>
      </c>
      <c r="D343" s="34">
        <v>0</v>
      </c>
      <c r="E343" s="34">
        <v>0</v>
      </c>
      <c r="F343" s="34">
        <v>0</v>
      </c>
      <c r="G343" s="34">
        <v>1.1396E-2</v>
      </c>
      <c r="H343" s="34">
        <v>0</v>
      </c>
      <c r="I343" s="34">
        <v>0</v>
      </c>
      <c r="J343" s="34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6">
        <f t="shared" si="15"/>
        <v>1.1395999999999999E-3</v>
      </c>
      <c r="Q343" s="36">
        <f t="shared" si="16"/>
        <v>0</v>
      </c>
      <c r="R343" s="37">
        <f t="shared" si="17"/>
        <v>1.1395999999999999E-3</v>
      </c>
      <c r="S343" s="37" t="s">
        <v>3223</v>
      </c>
      <c r="T343" s="37" t="s">
        <v>3223</v>
      </c>
    </row>
    <row r="344" spans="1:20" x14ac:dyDescent="0.2">
      <c r="A344" s="34">
        <v>0</v>
      </c>
      <c r="B344" s="34">
        <v>0</v>
      </c>
      <c r="C344" s="34">
        <v>0</v>
      </c>
      <c r="D344" s="34">
        <v>0</v>
      </c>
      <c r="E344" s="34">
        <v>1.1364000000000001E-2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6">
        <f t="shared" si="15"/>
        <v>1.1364000000000001E-3</v>
      </c>
      <c r="Q344" s="36">
        <f t="shared" si="16"/>
        <v>0</v>
      </c>
      <c r="R344" s="37">
        <f t="shared" si="17"/>
        <v>1.1364000000000001E-3</v>
      </c>
      <c r="S344" s="37" t="s">
        <v>3224</v>
      </c>
      <c r="T344" s="37" t="s">
        <v>3225</v>
      </c>
    </row>
    <row r="345" spans="1:20" x14ac:dyDescent="0.2">
      <c r="A345" s="34">
        <v>1.1364000000000001E-2</v>
      </c>
      <c r="B345" s="34">
        <v>0</v>
      </c>
      <c r="C345" s="34">
        <v>0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6">
        <f t="shared" si="15"/>
        <v>1.1364000000000001E-3</v>
      </c>
      <c r="Q345" s="36">
        <f t="shared" si="16"/>
        <v>0</v>
      </c>
      <c r="R345" s="37">
        <f t="shared" si="17"/>
        <v>1.1364000000000001E-3</v>
      </c>
      <c r="S345" s="37" t="s">
        <v>1216</v>
      </c>
      <c r="T345" s="37" t="s">
        <v>3226</v>
      </c>
    </row>
    <row r="346" spans="1:20" x14ac:dyDescent="0.2">
      <c r="A346" s="34">
        <v>0</v>
      </c>
      <c r="B346" s="34">
        <v>5.1120000000000002E-3</v>
      </c>
      <c r="C346" s="34">
        <v>0</v>
      </c>
      <c r="D346" s="34">
        <v>0</v>
      </c>
      <c r="E346" s="34">
        <v>0</v>
      </c>
      <c r="F346" s="34">
        <v>6.202E-3</v>
      </c>
      <c r="G346" s="34">
        <v>0</v>
      </c>
      <c r="H346" s="34">
        <v>0</v>
      </c>
      <c r="I346" s="34">
        <v>0</v>
      </c>
      <c r="J346" s="34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6">
        <f t="shared" si="15"/>
        <v>1.1314000000000001E-3</v>
      </c>
      <c r="Q346" s="36">
        <f t="shared" si="16"/>
        <v>0</v>
      </c>
      <c r="R346" s="37">
        <f t="shared" si="17"/>
        <v>1.1314000000000001E-3</v>
      </c>
      <c r="S346" s="37" t="s">
        <v>3227</v>
      </c>
      <c r="T346" s="37" t="s">
        <v>3227</v>
      </c>
    </row>
    <row r="347" spans="1:20" x14ac:dyDescent="0.2">
      <c r="A347" s="34">
        <v>0</v>
      </c>
      <c r="B347" s="34">
        <v>0</v>
      </c>
      <c r="C347" s="34">
        <v>0</v>
      </c>
      <c r="D347" s="34">
        <v>0</v>
      </c>
      <c r="E347" s="34">
        <v>1.1299E-2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6">
        <f t="shared" si="15"/>
        <v>1.1299000000000001E-3</v>
      </c>
      <c r="Q347" s="36">
        <f t="shared" si="16"/>
        <v>0</v>
      </c>
      <c r="R347" s="37">
        <f t="shared" si="17"/>
        <v>1.1299000000000001E-3</v>
      </c>
      <c r="S347" s="37" t="s">
        <v>3228</v>
      </c>
      <c r="T347" s="37" t="s">
        <v>3228</v>
      </c>
    </row>
    <row r="348" spans="1:20" x14ac:dyDescent="0.2">
      <c r="A348" s="34">
        <v>0</v>
      </c>
      <c r="B348" s="34">
        <v>0</v>
      </c>
      <c r="C348" s="34">
        <v>0</v>
      </c>
      <c r="D348" s="34">
        <v>0</v>
      </c>
      <c r="E348" s="34">
        <v>0</v>
      </c>
      <c r="F348" s="34">
        <v>0</v>
      </c>
      <c r="G348" s="34">
        <v>0</v>
      </c>
      <c r="H348" s="34">
        <v>5.2750999999999999E-2</v>
      </c>
      <c r="I348" s="34">
        <v>0</v>
      </c>
      <c r="J348" s="34">
        <v>0</v>
      </c>
      <c r="K348" s="35">
        <v>0</v>
      </c>
      <c r="L348" s="35">
        <v>0</v>
      </c>
      <c r="M348" s="35">
        <v>0</v>
      </c>
      <c r="N348" s="35">
        <v>2.0729999999999998E-2</v>
      </c>
      <c r="O348" s="35">
        <v>0</v>
      </c>
      <c r="P348" s="36">
        <f t="shared" si="15"/>
        <v>5.2750999999999996E-3</v>
      </c>
      <c r="Q348" s="36">
        <f t="shared" si="16"/>
        <v>4.1459999999999995E-3</v>
      </c>
      <c r="R348" s="37">
        <f t="shared" si="17"/>
        <v>1.1291000000000001E-3</v>
      </c>
      <c r="S348" s="37" t="s">
        <v>3229</v>
      </c>
      <c r="T348" s="37" t="s">
        <v>3230</v>
      </c>
    </row>
    <row r="349" spans="1:20" x14ac:dyDescent="0.2">
      <c r="A349" s="34">
        <v>0</v>
      </c>
      <c r="B349" s="34">
        <v>0</v>
      </c>
      <c r="C349" s="34">
        <v>0</v>
      </c>
      <c r="D349" s="34">
        <v>0</v>
      </c>
      <c r="E349" s="34">
        <v>1.1268E-2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6">
        <f t="shared" si="15"/>
        <v>1.1268000000000001E-3</v>
      </c>
      <c r="Q349" s="36">
        <f t="shared" si="16"/>
        <v>0</v>
      </c>
      <c r="R349" s="37">
        <f t="shared" si="17"/>
        <v>1.1268000000000001E-3</v>
      </c>
      <c r="S349" s="37" t="s">
        <v>3231</v>
      </c>
      <c r="T349" s="37" t="s">
        <v>3231</v>
      </c>
    </row>
    <row r="350" spans="1:20" x14ac:dyDescent="0.2">
      <c r="A350" s="34">
        <v>0</v>
      </c>
      <c r="B350" s="34">
        <v>0</v>
      </c>
      <c r="C350" s="34">
        <v>0</v>
      </c>
      <c r="D350" s="34">
        <v>1.1173000000000001E-2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6">
        <f t="shared" si="15"/>
        <v>1.1173000000000001E-3</v>
      </c>
      <c r="Q350" s="36">
        <f t="shared" si="16"/>
        <v>0</v>
      </c>
      <c r="R350" s="37">
        <f t="shared" si="17"/>
        <v>1.1173000000000001E-3</v>
      </c>
      <c r="S350" s="37" t="s">
        <v>3232</v>
      </c>
      <c r="T350" s="37" t="s">
        <v>3232</v>
      </c>
    </row>
    <row r="351" spans="1:20" x14ac:dyDescent="0.2">
      <c r="A351" s="34">
        <v>0</v>
      </c>
      <c r="B351" s="34">
        <v>0</v>
      </c>
      <c r="C351" s="34">
        <v>0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1.1173000000000001E-2</v>
      </c>
      <c r="J351" s="34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6">
        <f t="shared" si="15"/>
        <v>1.1173000000000001E-3</v>
      </c>
      <c r="Q351" s="36">
        <f t="shared" si="16"/>
        <v>0</v>
      </c>
      <c r="R351" s="37">
        <f t="shared" si="17"/>
        <v>1.1173000000000001E-3</v>
      </c>
      <c r="S351" s="37" t="s">
        <v>3233</v>
      </c>
      <c r="T351" s="37" t="s">
        <v>3234</v>
      </c>
    </row>
    <row r="352" spans="1:20" x14ac:dyDescent="0.2">
      <c r="A352" s="34">
        <v>0</v>
      </c>
      <c r="B352" s="34">
        <v>0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1.1142000000000001E-2</v>
      </c>
      <c r="J352" s="34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6">
        <f t="shared" si="15"/>
        <v>1.1142000000000001E-3</v>
      </c>
      <c r="Q352" s="36">
        <f t="shared" si="16"/>
        <v>0</v>
      </c>
      <c r="R352" s="37">
        <f t="shared" si="17"/>
        <v>1.1142000000000001E-3</v>
      </c>
      <c r="S352" s="37" t="s">
        <v>3235</v>
      </c>
      <c r="T352" s="37" t="s">
        <v>3235</v>
      </c>
    </row>
    <row r="353" spans="1:20" x14ac:dyDescent="0.2">
      <c r="A353" s="34">
        <v>0</v>
      </c>
      <c r="B353" s="34">
        <v>0</v>
      </c>
      <c r="C353" s="34">
        <v>0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1.0989000000000001E-2</v>
      </c>
      <c r="J353" s="34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6">
        <f t="shared" si="15"/>
        <v>1.0989000000000001E-3</v>
      </c>
      <c r="Q353" s="36">
        <f t="shared" si="16"/>
        <v>0</v>
      </c>
      <c r="R353" s="37">
        <f t="shared" si="17"/>
        <v>1.0989000000000001E-3</v>
      </c>
      <c r="S353" s="37" t="s">
        <v>3236</v>
      </c>
      <c r="T353" s="37" t="s">
        <v>3236</v>
      </c>
    </row>
    <row r="354" spans="1:20" x14ac:dyDescent="0.2">
      <c r="A354" s="34">
        <v>1.0989000000000001E-2</v>
      </c>
      <c r="B354" s="34">
        <v>0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6">
        <f t="shared" si="15"/>
        <v>1.0989000000000001E-3</v>
      </c>
      <c r="Q354" s="36">
        <f t="shared" si="16"/>
        <v>0</v>
      </c>
      <c r="R354" s="37">
        <f t="shared" si="17"/>
        <v>1.0989000000000001E-3</v>
      </c>
      <c r="S354" s="37" t="s">
        <v>3237</v>
      </c>
      <c r="T354" s="37" t="s">
        <v>3237</v>
      </c>
    </row>
    <row r="355" spans="1:20" x14ac:dyDescent="0.2">
      <c r="A355" s="34">
        <v>0</v>
      </c>
      <c r="B355" s="34">
        <v>0</v>
      </c>
      <c r="C355" s="34">
        <v>0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1.0959E-2</v>
      </c>
      <c r="J355" s="34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6">
        <f t="shared" si="15"/>
        <v>1.0958999999999999E-3</v>
      </c>
      <c r="Q355" s="36">
        <f t="shared" si="16"/>
        <v>0</v>
      </c>
      <c r="R355" s="37">
        <f t="shared" si="17"/>
        <v>1.0958999999999999E-3</v>
      </c>
      <c r="S355" s="37" t="s">
        <v>3238</v>
      </c>
      <c r="T355" s="37" t="s">
        <v>3238</v>
      </c>
    </row>
    <row r="356" spans="1:20" x14ac:dyDescent="0.2">
      <c r="A356" s="34">
        <v>0</v>
      </c>
      <c r="B356" s="34">
        <v>4.2329999999999998E-3</v>
      </c>
      <c r="C356" s="34">
        <v>0</v>
      </c>
      <c r="D356" s="34">
        <v>0</v>
      </c>
      <c r="E356" s="34">
        <v>0</v>
      </c>
      <c r="F356" s="34">
        <v>0</v>
      </c>
      <c r="G356" s="34">
        <v>6.7229999999999998E-3</v>
      </c>
      <c r="H356" s="34">
        <v>0</v>
      </c>
      <c r="I356" s="34">
        <v>0</v>
      </c>
      <c r="J356" s="34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6">
        <f t="shared" si="15"/>
        <v>1.0956E-3</v>
      </c>
      <c r="Q356" s="36">
        <f t="shared" si="16"/>
        <v>0</v>
      </c>
      <c r="R356" s="37">
        <f t="shared" si="17"/>
        <v>1.0956E-3</v>
      </c>
      <c r="S356" s="37" t="s">
        <v>3239</v>
      </c>
      <c r="T356" s="37" t="s">
        <v>3239</v>
      </c>
    </row>
    <row r="357" spans="1:20" x14ac:dyDescent="0.2">
      <c r="A357" s="34">
        <v>0</v>
      </c>
      <c r="B357" s="34">
        <v>0</v>
      </c>
      <c r="C357" s="34">
        <v>0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1.0940999999999999E-2</v>
      </c>
      <c r="J357" s="34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6">
        <f t="shared" si="15"/>
        <v>1.0941E-3</v>
      </c>
      <c r="Q357" s="36">
        <f t="shared" si="16"/>
        <v>0</v>
      </c>
      <c r="R357" s="37">
        <f t="shared" si="17"/>
        <v>1.0941E-3</v>
      </c>
      <c r="S357" s="37" t="s">
        <v>3240</v>
      </c>
      <c r="T357" s="37" t="s">
        <v>3240</v>
      </c>
    </row>
    <row r="358" spans="1:20" x14ac:dyDescent="0.2">
      <c r="A358" s="34">
        <v>0</v>
      </c>
      <c r="B358" s="34">
        <v>4.535E-3</v>
      </c>
      <c r="C358" s="34">
        <v>0</v>
      </c>
      <c r="D358" s="34">
        <v>0</v>
      </c>
      <c r="E358" s="34">
        <v>0</v>
      </c>
      <c r="F358" s="34">
        <v>6.4000000000000003E-3</v>
      </c>
      <c r="G358" s="34">
        <v>0</v>
      </c>
      <c r="H358" s="34">
        <v>0</v>
      </c>
      <c r="I358" s="34">
        <v>0</v>
      </c>
      <c r="J358" s="34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6">
        <f t="shared" si="15"/>
        <v>1.0935000000000001E-3</v>
      </c>
      <c r="Q358" s="36">
        <f t="shared" si="16"/>
        <v>0</v>
      </c>
      <c r="R358" s="37">
        <f t="shared" si="17"/>
        <v>1.0935000000000001E-3</v>
      </c>
      <c r="S358" s="37" t="s">
        <v>3241</v>
      </c>
      <c r="T358" s="37" t="s">
        <v>3241</v>
      </c>
    </row>
    <row r="359" spans="1:20" x14ac:dyDescent="0.2">
      <c r="A359" s="34">
        <v>0</v>
      </c>
      <c r="B359" s="34">
        <v>0</v>
      </c>
      <c r="C359" s="34">
        <v>0</v>
      </c>
      <c r="D359" s="34">
        <v>0</v>
      </c>
      <c r="E359" s="34">
        <v>1.0899000000000001E-2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6">
        <f t="shared" si="15"/>
        <v>1.0899E-3</v>
      </c>
      <c r="Q359" s="36">
        <f t="shared" si="16"/>
        <v>0</v>
      </c>
      <c r="R359" s="37">
        <f t="shared" si="17"/>
        <v>1.0899E-3</v>
      </c>
      <c r="S359" s="37" t="s">
        <v>3242</v>
      </c>
      <c r="T359" s="37" t="s">
        <v>3242</v>
      </c>
    </row>
    <row r="360" spans="1:20" x14ac:dyDescent="0.2">
      <c r="A360" s="34">
        <v>0</v>
      </c>
      <c r="B360" s="34">
        <v>3.6359999999999999E-3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7.26E-3</v>
      </c>
      <c r="I360" s="34">
        <v>0</v>
      </c>
      <c r="J360" s="34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6">
        <f t="shared" si="15"/>
        <v>1.0896E-3</v>
      </c>
      <c r="Q360" s="36">
        <f t="shared" si="16"/>
        <v>0</v>
      </c>
      <c r="R360" s="37">
        <f t="shared" si="17"/>
        <v>1.0896E-3</v>
      </c>
      <c r="S360" s="37" t="s">
        <v>3243</v>
      </c>
      <c r="T360" s="37" t="s">
        <v>3243</v>
      </c>
    </row>
    <row r="361" spans="1:20" x14ac:dyDescent="0.2">
      <c r="A361" s="34">
        <v>0</v>
      </c>
      <c r="B361" s="34">
        <v>0</v>
      </c>
      <c r="C361" s="34">
        <v>4.6779999999999999E-3</v>
      </c>
      <c r="D361" s="34">
        <v>0</v>
      </c>
      <c r="E361" s="34">
        <v>0</v>
      </c>
      <c r="F361" s="34">
        <v>0</v>
      </c>
      <c r="G361" s="34">
        <v>0</v>
      </c>
      <c r="H361" s="34">
        <v>6.1919999999999996E-3</v>
      </c>
      <c r="I361" s="34">
        <v>0</v>
      </c>
      <c r="J361" s="34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6">
        <f t="shared" si="15"/>
        <v>1.0869999999999999E-3</v>
      </c>
      <c r="Q361" s="36">
        <f t="shared" si="16"/>
        <v>0</v>
      </c>
      <c r="R361" s="37">
        <f t="shared" si="17"/>
        <v>1.0869999999999999E-3</v>
      </c>
      <c r="S361" s="37" t="s">
        <v>3244</v>
      </c>
      <c r="T361" s="37" t="s">
        <v>3244</v>
      </c>
    </row>
    <row r="362" spans="1:20" x14ac:dyDescent="0.2">
      <c r="A362" s="34">
        <v>0</v>
      </c>
      <c r="B362" s="34">
        <v>0</v>
      </c>
      <c r="C362" s="34">
        <v>4.0280000000000003E-3</v>
      </c>
      <c r="D362" s="34">
        <v>0</v>
      </c>
      <c r="E362" s="34">
        <v>0</v>
      </c>
      <c r="F362" s="34">
        <v>0</v>
      </c>
      <c r="G362" s="34">
        <v>0</v>
      </c>
      <c r="H362" s="34">
        <v>6.8259999999999996E-3</v>
      </c>
      <c r="I362" s="34">
        <v>0</v>
      </c>
      <c r="J362" s="34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6">
        <f t="shared" si="15"/>
        <v>1.0853999999999998E-3</v>
      </c>
      <c r="Q362" s="36">
        <f t="shared" si="16"/>
        <v>0</v>
      </c>
      <c r="R362" s="37">
        <f t="shared" si="17"/>
        <v>1.0853999999999998E-3</v>
      </c>
      <c r="S362" s="37" t="s">
        <v>3245</v>
      </c>
      <c r="T362" s="37" t="s">
        <v>3246</v>
      </c>
    </row>
    <row r="363" spans="1:20" x14ac:dyDescent="0.2">
      <c r="A363" s="34">
        <v>1.0840000000000001E-2</v>
      </c>
      <c r="B363" s="34">
        <v>0</v>
      </c>
      <c r="C363" s="34">
        <v>0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6">
        <f t="shared" si="15"/>
        <v>1.0840000000000001E-3</v>
      </c>
      <c r="Q363" s="36">
        <f t="shared" si="16"/>
        <v>0</v>
      </c>
      <c r="R363" s="37">
        <f t="shared" si="17"/>
        <v>1.0840000000000001E-3</v>
      </c>
      <c r="S363" s="37" t="s">
        <v>3247</v>
      </c>
      <c r="T363" s="37" t="s">
        <v>3247</v>
      </c>
    </row>
    <row r="364" spans="1:20" x14ac:dyDescent="0.2">
      <c r="A364" s="34">
        <v>0</v>
      </c>
      <c r="B364" s="34">
        <v>0</v>
      </c>
      <c r="C364" s="34">
        <v>0</v>
      </c>
      <c r="D364" s="34">
        <v>0</v>
      </c>
      <c r="E364" s="34">
        <v>0</v>
      </c>
      <c r="F364" s="34">
        <v>1.4919E-2</v>
      </c>
      <c r="G364" s="34">
        <v>7.8589999999999997E-3</v>
      </c>
      <c r="H364" s="34">
        <v>0</v>
      </c>
      <c r="I364" s="34">
        <v>0</v>
      </c>
      <c r="J364" s="34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5.9760000000000004E-3</v>
      </c>
      <c r="P364" s="36">
        <f t="shared" si="15"/>
        <v>2.2778E-3</v>
      </c>
      <c r="Q364" s="36">
        <f t="shared" si="16"/>
        <v>1.1952E-3</v>
      </c>
      <c r="R364" s="37">
        <f t="shared" si="17"/>
        <v>1.0826E-3</v>
      </c>
      <c r="S364" s="37" t="s">
        <v>3248</v>
      </c>
      <c r="T364" s="37" t="s">
        <v>3248</v>
      </c>
    </row>
    <row r="365" spans="1:20" x14ac:dyDescent="0.2">
      <c r="A365" s="34">
        <v>0</v>
      </c>
      <c r="B365" s="34">
        <v>0</v>
      </c>
      <c r="C365" s="34">
        <v>0</v>
      </c>
      <c r="D365" s="34">
        <v>0</v>
      </c>
      <c r="E365" s="34">
        <v>1.7391E-2</v>
      </c>
      <c r="F365" s="34">
        <v>0</v>
      </c>
      <c r="G365" s="34">
        <v>7.2459999999999998E-3</v>
      </c>
      <c r="H365" s="34">
        <v>0</v>
      </c>
      <c r="I365" s="34">
        <v>0</v>
      </c>
      <c r="J365" s="34">
        <v>6.6670000000000002E-3</v>
      </c>
      <c r="K365" s="35">
        <v>1.0246E-2</v>
      </c>
      <c r="L365" s="35">
        <v>0</v>
      </c>
      <c r="M365" s="35">
        <v>0</v>
      </c>
      <c r="N365" s="35">
        <v>0</v>
      </c>
      <c r="O365" s="35">
        <v>0</v>
      </c>
      <c r="P365" s="36">
        <f t="shared" si="15"/>
        <v>3.1303999999999998E-3</v>
      </c>
      <c r="Q365" s="36">
        <f t="shared" si="16"/>
        <v>2.0492000000000002E-3</v>
      </c>
      <c r="R365" s="37">
        <f t="shared" si="17"/>
        <v>1.0811999999999996E-3</v>
      </c>
      <c r="S365" s="37" t="s">
        <v>3249</v>
      </c>
      <c r="T365" s="37" t="s">
        <v>3249</v>
      </c>
    </row>
    <row r="366" spans="1:20" x14ac:dyDescent="0.2">
      <c r="A366" s="34">
        <v>0</v>
      </c>
      <c r="B366" s="34">
        <v>0</v>
      </c>
      <c r="C366" s="34">
        <v>0</v>
      </c>
      <c r="D366" s="34">
        <v>0</v>
      </c>
      <c r="E366" s="34">
        <v>1.0791E-2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6">
        <f t="shared" si="15"/>
        <v>1.0790999999999999E-3</v>
      </c>
      <c r="Q366" s="36">
        <f t="shared" si="16"/>
        <v>0</v>
      </c>
      <c r="R366" s="37">
        <f t="shared" si="17"/>
        <v>1.0790999999999999E-3</v>
      </c>
      <c r="S366" s="37" t="s">
        <v>1531</v>
      </c>
      <c r="T366" s="37" t="s">
        <v>3250</v>
      </c>
    </row>
    <row r="367" spans="1:20" x14ac:dyDescent="0.2">
      <c r="A367" s="34">
        <v>0</v>
      </c>
      <c r="B367" s="34">
        <v>0</v>
      </c>
      <c r="C367" s="34">
        <v>0</v>
      </c>
      <c r="D367" s="34">
        <v>0</v>
      </c>
      <c r="E367" s="34">
        <v>1.0782E-2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6">
        <f t="shared" si="15"/>
        <v>1.0782000000000001E-3</v>
      </c>
      <c r="Q367" s="36">
        <f t="shared" si="16"/>
        <v>0</v>
      </c>
      <c r="R367" s="37">
        <f t="shared" si="17"/>
        <v>1.0782000000000001E-3</v>
      </c>
      <c r="S367" s="37" t="s">
        <v>3251</v>
      </c>
      <c r="T367" s="37" t="s">
        <v>3251</v>
      </c>
    </row>
    <row r="368" spans="1:20" x14ac:dyDescent="0.2">
      <c r="A368" s="34">
        <v>0</v>
      </c>
      <c r="B368" s="34">
        <v>0</v>
      </c>
      <c r="C368" s="34">
        <v>0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1.0782E-2</v>
      </c>
      <c r="J368" s="34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6">
        <f t="shared" si="15"/>
        <v>1.0782000000000001E-3</v>
      </c>
      <c r="Q368" s="36">
        <f t="shared" si="16"/>
        <v>0</v>
      </c>
      <c r="R368" s="37">
        <f t="shared" si="17"/>
        <v>1.0782000000000001E-3</v>
      </c>
      <c r="S368" s="37" t="s">
        <v>1741</v>
      </c>
      <c r="T368" s="37" t="s">
        <v>3252</v>
      </c>
    </row>
    <row r="369" spans="1:20" x14ac:dyDescent="0.2">
      <c r="A369" s="34">
        <v>0</v>
      </c>
      <c r="B369" s="34">
        <v>0</v>
      </c>
      <c r="C369" s="34">
        <v>0</v>
      </c>
      <c r="D369" s="34">
        <v>0</v>
      </c>
      <c r="E369" s="34">
        <v>1.1018999999999999E-2</v>
      </c>
      <c r="F369" s="34">
        <v>0</v>
      </c>
      <c r="G369" s="34">
        <v>0</v>
      </c>
      <c r="H369" s="34">
        <v>7.8899999999999994E-3</v>
      </c>
      <c r="I369" s="34">
        <v>0</v>
      </c>
      <c r="J369" s="34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4.0860000000000002E-3</v>
      </c>
      <c r="P369" s="36">
        <f t="shared" si="15"/>
        <v>1.8908999999999998E-3</v>
      </c>
      <c r="Q369" s="36">
        <f t="shared" si="16"/>
        <v>8.1720000000000002E-4</v>
      </c>
      <c r="R369" s="37">
        <f t="shared" si="17"/>
        <v>1.0736999999999999E-3</v>
      </c>
      <c r="S369" s="37" t="s">
        <v>3253</v>
      </c>
      <c r="T369" s="37" t="s">
        <v>3253</v>
      </c>
    </row>
    <row r="370" spans="1:20" x14ac:dyDescent="0.2">
      <c r="A370" s="34">
        <v>0</v>
      </c>
      <c r="B370" s="34">
        <v>0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1.0666999999999999E-2</v>
      </c>
      <c r="J370" s="34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6">
        <f t="shared" si="15"/>
        <v>1.0666999999999999E-3</v>
      </c>
      <c r="Q370" s="36">
        <f t="shared" si="16"/>
        <v>0</v>
      </c>
      <c r="R370" s="37">
        <f t="shared" si="17"/>
        <v>1.0666999999999999E-3</v>
      </c>
      <c r="S370" s="37" t="s">
        <v>3254</v>
      </c>
      <c r="T370" s="37" t="s">
        <v>3255</v>
      </c>
    </row>
    <row r="371" spans="1:20" x14ac:dyDescent="0.2">
      <c r="A371" s="34">
        <v>0</v>
      </c>
      <c r="B371" s="34">
        <v>0</v>
      </c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1.0616E-2</v>
      </c>
      <c r="I371" s="34">
        <v>0</v>
      </c>
      <c r="J371" s="34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6">
        <f t="shared" si="15"/>
        <v>1.0616E-3</v>
      </c>
      <c r="Q371" s="36">
        <f t="shared" si="16"/>
        <v>0</v>
      </c>
      <c r="R371" s="37">
        <f t="shared" si="17"/>
        <v>1.0616E-3</v>
      </c>
      <c r="S371" s="37" t="s">
        <v>2777</v>
      </c>
      <c r="T371" s="37" t="s">
        <v>3256</v>
      </c>
    </row>
    <row r="372" spans="1:20" x14ac:dyDescent="0.2">
      <c r="A372" s="34">
        <v>1.7937000000000002E-2</v>
      </c>
      <c r="B372" s="34">
        <v>0</v>
      </c>
      <c r="C372" s="34">
        <v>0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3.673E-3</v>
      </c>
      <c r="P372" s="36">
        <f t="shared" si="15"/>
        <v>1.7937000000000001E-3</v>
      </c>
      <c r="Q372" s="36">
        <f t="shared" si="16"/>
        <v>7.3459999999999997E-4</v>
      </c>
      <c r="R372" s="37">
        <f t="shared" si="17"/>
        <v>1.0591000000000001E-3</v>
      </c>
      <c r="S372" s="37" t="s">
        <v>3257</v>
      </c>
      <c r="T372" s="37" t="s">
        <v>3258</v>
      </c>
    </row>
    <row r="373" spans="1:20" x14ac:dyDescent="0.2">
      <c r="A373" s="34">
        <v>0</v>
      </c>
      <c r="B373" s="34">
        <v>3.7989999999999999E-3</v>
      </c>
      <c r="C373" s="34">
        <v>6.7910000000000002E-3</v>
      </c>
      <c r="D373" s="34">
        <v>0</v>
      </c>
      <c r="E373" s="34">
        <v>0</v>
      </c>
      <c r="F373" s="34">
        <v>0</v>
      </c>
      <c r="G373" s="34">
        <v>0</v>
      </c>
      <c r="H373" s="34">
        <v>0</v>
      </c>
      <c r="I373" s="34">
        <v>0</v>
      </c>
      <c r="J373" s="34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6">
        <f t="shared" si="15"/>
        <v>1.059E-3</v>
      </c>
      <c r="Q373" s="36">
        <f t="shared" si="16"/>
        <v>0</v>
      </c>
      <c r="R373" s="37">
        <f t="shared" si="17"/>
        <v>1.059E-3</v>
      </c>
      <c r="S373" s="37" t="s">
        <v>2557</v>
      </c>
      <c r="T373" s="37" t="s">
        <v>3259</v>
      </c>
    </row>
    <row r="374" spans="1:20" x14ac:dyDescent="0.2">
      <c r="A374" s="34">
        <v>1</v>
      </c>
      <c r="B374" s="34">
        <v>0.99724999999999997</v>
      </c>
      <c r="C374" s="34">
        <v>0.99846199999999996</v>
      </c>
      <c r="D374" s="34">
        <v>0.99369700000000005</v>
      </c>
      <c r="E374" s="34">
        <v>1</v>
      </c>
      <c r="F374" s="34">
        <v>0.99717100000000003</v>
      </c>
      <c r="G374" s="34">
        <v>0.99581600000000003</v>
      </c>
      <c r="H374" s="34">
        <v>0.996448</v>
      </c>
      <c r="I374" s="34">
        <v>0.99757300000000004</v>
      </c>
      <c r="J374" s="34">
        <v>0.99755899999999997</v>
      </c>
      <c r="K374" s="35">
        <v>0.99616099999999996</v>
      </c>
      <c r="L374" s="35">
        <v>0.99631700000000001</v>
      </c>
      <c r="M374" s="35">
        <v>0.99648300000000001</v>
      </c>
      <c r="N374" s="35">
        <v>0.99557499999999999</v>
      </c>
      <c r="O374" s="35">
        <v>0.99715900000000002</v>
      </c>
      <c r="P374" s="36">
        <f t="shared" si="15"/>
        <v>0.9973976</v>
      </c>
      <c r="Q374" s="36">
        <f t="shared" si="16"/>
        <v>0.99633900000000009</v>
      </c>
      <c r="R374" s="37">
        <f t="shared" si="17"/>
        <v>1.0585999999999096E-3</v>
      </c>
      <c r="S374" s="37" t="s">
        <v>3260</v>
      </c>
      <c r="T374" s="37" t="s">
        <v>3260</v>
      </c>
    </row>
    <row r="375" spans="1:20" x14ac:dyDescent="0.2">
      <c r="A375" s="34">
        <v>0</v>
      </c>
      <c r="B375" s="34">
        <v>0</v>
      </c>
      <c r="C375" s="34">
        <v>0</v>
      </c>
      <c r="D375" s="34">
        <v>0</v>
      </c>
      <c r="E375" s="34">
        <v>0</v>
      </c>
      <c r="F375" s="34">
        <v>6.8490000000000001E-3</v>
      </c>
      <c r="G375" s="34">
        <v>0</v>
      </c>
      <c r="H375" s="34">
        <v>0</v>
      </c>
      <c r="I375" s="34">
        <v>0</v>
      </c>
      <c r="J375" s="34">
        <v>3.735E-3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6">
        <f t="shared" si="15"/>
        <v>1.0583999999999999E-3</v>
      </c>
      <c r="Q375" s="36">
        <f t="shared" si="16"/>
        <v>0</v>
      </c>
      <c r="R375" s="37">
        <f t="shared" si="17"/>
        <v>1.0583999999999999E-3</v>
      </c>
      <c r="S375" s="37" t="s">
        <v>3261</v>
      </c>
      <c r="T375" s="37" t="s">
        <v>3261</v>
      </c>
    </row>
    <row r="376" spans="1:20" x14ac:dyDescent="0.2">
      <c r="A376" s="34">
        <v>1.0581999999999999E-2</v>
      </c>
      <c r="B376" s="34">
        <v>0</v>
      </c>
      <c r="C376" s="34">
        <v>0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6">
        <f t="shared" si="15"/>
        <v>1.0582E-3</v>
      </c>
      <c r="Q376" s="36">
        <f t="shared" si="16"/>
        <v>0</v>
      </c>
      <c r="R376" s="37">
        <f t="shared" si="17"/>
        <v>1.0582E-3</v>
      </c>
      <c r="S376" s="37" t="s">
        <v>3262</v>
      </c>
      <c r="T376" s="37" t="s">
        <v>3262</v>
      </c>
    </row>
    <row r="377" spans="1:20" x14ac:dyDescent="0.2">
      <c r="A377" s="34">
        <v>1.0499E-2</v>
      </c>
      <c r="B377" s="34">
        <v>0</v>
      </c>
      <c r="C377" s="34">
        <v>0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6">
        <f t="shared" si="15"/>
        <v>1.0498999999999999E-3</v>
      </c>
      <c r="Q377" s="36">
        <f t="shared" si="16"/>
        <v>0</v>
      </c>
      <c r="R377" s="37">
        <f t="shared" si="17"/>
        <v>1.0498999999999999E-3</v>
      </c>
      <c r="S377" s="37" t="s">
        <v>876</v>
      </c>
      <c r="T377" s="37" t="s">
        <v>3263</v>
      </c>
    </row>
    <row r="378" spans="1:20" x14ac:dyDescent="0.2">
      <c r="A378" s="34">
        <v>0</v>
      </c>
      <c r="B378" s="34">
        <v>0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1.0444E-2</v>
      </c>
      <c r="I378" s="34">
        <v>0</v>
      </c>
      <c r="J378" s="34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6">
        <f t="shared" si="15"/>
        <v>1.0444E-3</v>
      </c>
      <c r="Q378" s="36">
        <f t="shared" si="16"/>
        <v>0</v>
      </c>
      <c r="R378" s="37">
        <f t="shared" si="17"/>
        <v>1.0444E-3</v>
      </c>
      <c r="S378" s="37" t="s">
        <v>278</v>
      </c>
      <c r="T378" s="37" t="s">
        <v>3264</v>
      </c>
    </row>
    <row r="379" spans="1:20" x14ac:dyDescent="0.2">
      <c r="A379" s="34">
        <v>1.0416999999999999E-2</v>
      </c>
      <c r="B379" s="34">
        <v>0</v>
      </c>
      <c r="C379" s="34">
        <v>0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6">
        <f t="shared" si="15"/>
        <v>1.0417E-3</v>
      </c>
      <c r="Q379" s="36">
        <f t="shared" si="16"/>
        <v>0</v>
      </c>
      <c r="R379" s="37">
        <f t="shared" si="17"/>
        <v>1.0417E-3</v>
      </c>
      <c r="S379" s="37" t="s">
        <v>3265</v>
      </c>
      <c r="T379" s="37" t="s">
        <v>3265</v>
      </c>
    </row>
    <row r="380" spans="1:20" x14ac:dyDescent="0.2">
      <c r="A380" s="34">
        <v>0</v>
      </c>
      <c r="B380" s="34">
        <v>0</v>
      </c>
      <c r="C380" s="34">
        <v>1.0416999999999999E-2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6">
        <f t="shared" si="15"/>
        <v>1.0417E-3</v>
      </c>
      <c r="Q380" s="36">
        <f t="shared" si="16"/>
        <v>0</v>
      </c>
      <c r="R380" s="37">
        <f t="shared" si="17"/>
        <v>1.0417E-3</v>
      </c>
      <c r="S380" s="37" t="s">
        <v>3266</v>
      </c>
      <c r="T380" s="37" t="s">
        <v>3266</v>
      </c>
    </row>
    <row r="381" spans="1:20" x14ac:dyDescent="0.2">
      <c r="A381" s="34">
        <v>0</v>
      </c>
      <c r="B381" s="34">
        <v>0</v>
      </c>
      <c r="C381" s="34">
        <v>0</v>
      </c>
      <c r="D381" s="34">
        <v>1.0395E-2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6">
        <f t="shared" si="15"/>
        <v>1.0395000000000001E-3</v>
      </c>
      <c r="Q381" s="36">
        <f t="shared" si="16"/>
        <v>0</v>
      </c>
      <c r="R381" s="37">
        <f t="shared" si="17"/>
        <v>1.0395000000000001E-3</v>
      </c>
      <c r="S381" s="37" t="s">
        <v>3267</v>
      </c>
      <c r="T381" s="37" t="s">
        <v>3267</v>
      </c>
    </row>
    <row r="382" spans="1:20" x14ac:dyDescent="0.2">
      <c r="A382" s="34">
        <v>0</v>
      </c>
      <c r="B382" s="34">
        <v>0</v>
      </c>
      <c r="C382" s="34">
        <v>0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1.039E-2</v>
      </c>
      <c r="J382" s="34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6">
        <f t="shared" si="15"/>
        <v>1.039E-3</v>
      </c>
      <c r="Q382" s="36">
        <f t="shared" si="16"/>
        <v>0</v>
      </c>
      <c r="R382" s="37">
        <f t="shared" si="17"/>
        <v>1.039E-3</v>
      </c>
      <c r="S382" s="37" t="s">
        <v>3268</v>
      </c>
      <c r="T382" s="37" t="s">
        <v>3268</v>
      </c>
    </row>
    <row r="383" spans="1:20" x14ac:dyDescent="0.2">
      <c r="A383" s="34">
        <v>0</v>
      </c>
      <c r="B383" s="34">
        <v>0</v>
      </c>
      <c r="C383" s="34">
        <v>0</v>
      </c>
      <c r="D383" s="34">
        <v>0</v>
      </c>
      <c r="E383" s="34">
        <v>1.0363000000000001E-2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6">
        <f t="shared" si="15"/>
        <v>1.0363E-3</v>
      </c>
      <c r="Q383" s="36">
        <f t="shared" si="16"/>
        <v>0</v>
      </c>
      <c r="R383" s="37">
        <f t="shared" si="17"/>
        <v>1.0363E-3</v>
      </c>
      <c r="S383" s="37" t="s">
        <v>3269</v>
      </c>
      <c r="T383" s="37" t="s">
        <v>3269</v>
      </c>
    </row>
    <row r="384" spans="1:20" x14ac:dyDescent="0.2">
      <c r="A384" s="34">
        <v>0</v>
      </c>
      <c r="B384" s="34">
        <v>0</v>
      </c>
      <c r="C384" s="34">
        <v>0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1.0283E-2</v>
      </c>
      <c r="J384" s="34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6">
        <f t="shared" si="15"/>
        <v>1.0283E-3</v>
      </c>
      <c r="Q384" s="36">
        <f t="shared" si="16"/>
        <v>0</v>
      </c>
      <c r="R384" s="37">
        <f t="shared" si="17"/>
        <v>1.0283E-3</v>
      </c>
      <c r="S384" s="37" t="s">
        <v>596</v>
      </c>
      <c r="T384" s="37" t="s">
        <v>3270</v>
      </c>
    </row>
    <row r="385" spans="1:20" x14ac:dyDescent="0.2">
      <c r="A385" s="34">
        <v>0</v>
      </c>
      <c r="B385" s="34">
        <v>0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1.0283E-2</v>
      </c>
      <c r="J385" s="34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6">
        <f t="shared" si="15"/>
        <v>1.0283E-3</v>
      </c>
      <c r="Q385" s="36">
        <f t="shared" si="16"/>
        <v>0</v>
      </c>
      <c r="R385" s="37">
        <f t="shared" si="17"/>
        <v>1.0283E-3</v>
      </c>
      <c r="S385" s="37" t="s">
        <v>3271</v>
      </c>
      <c r="T385" s="37" t="s">
        <v>3271</v>
      </c>
    </row>
    <row r="386" spans="1:20" x14ac:dyDescent="0.2">
      <c r="A386" s="34">
        <v>1.0255999999999999E-2</v>
      </c>
      <c r="B386" s="34">
        <v>0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6">
        <f t="shared" si="15"/>
        <v>1.0256E-3</v>
      </c>
      <c r="Q386" s="36">
        <f t="shared" si="16"/>
        <v>0</v>
      </c>
      <c r="R386" s="37">
        <f t="shared" si="17"/>
        <v>1.0256E-3</v>
      </c>
      <c r="S386" s="37" t="s">
        <v>3272</v>
      </c>
      <c r="T386" s="37" t="s">
        <v>3272</v>
      </c>
    </row>
    <row r="387" spans="1:20" x14ac:dyDescent="0.2">
      <c r="A387" s="34">
        <v>0</v>
      </c>
      <c r="B387" s="34">
        <v>0</v>
      </c>
      <c r="C387" s="34">
        <v>0</v>
      </c>
      <c r="D387" s="34">
        <v>0</v>
      </c>
      <c r="E387" s="34">
        <v>0</v>
      </c>
      <c r="F387" s="34">
        <v>0</v>
      </c>
      <c r="G387" s="34">
        <v>0</v>
      </c>
      <c r="H387" s="34">
        <v>1.0246E-2</v>
      </c>
      <c r="I387" s="34">
        <v>0</v>
      </c>
      <c r="J387" s="34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6">
        <f t="shared" si="15"/>
        <v>1.0246000000000001E-3</v>
      </c>
      <c r="Q387" s="36">
        <f t="shared" si="16"/>
        <v>0</v>
      </c>
      <c r="R387" s="37">
        <f t="shared" si="17"/>
        <v>1.0246000000000001E-3</v>
      </c>
      <c r="S387" s="37" t="s">
        <v>3273</v>
      </c>
      <c r="T387" s="37" t="s">
        <v>3273</v>
      </c>
    </row>
    <row r="388" spans="1:20" x14ac:dyDescent="0.2">
      <c r="A388" s="34">
        <v>1.0127000000000001E-2</v>
      </c>
      <c r="B388" s="34">
        <v>0</v>
      </c>
      <c r="C388" s="34">
        <v>0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6">
        <f t="shared" ref="P388:P451" si="18">AVERAGE(B388,C388,A388,E388,F388,D388,H388,I388,G388,J388)</f>
        <v>1.0127000000000001E-3</v>
      </c>
      <c r="Q388" s="36">
        <f t="shared" ref="Q388:Q451" si="19">AVERAGE(M388,O388,N388,L388,K388)</f>
        <v>0</v>
      </c>
      <c r="R388" s="37">
        <f t="shared" ref="R388:R451" si="20">P388-Q388</f>
        <v>1.0127000000000001E-3</v>
      </c>
      <c r="S388" s="37" t="s">
        <v>3274</v>
      </c>
      <c r="T388" s="37" t="s">
        <v>3274</v>
      </c>
    </row>
    <row r="389" spans="1:20" x14ac:dyDescent="0.2">
      <c r="A389" s="34">
        <v>0</v>
      </c>
      <c r="B389" s="34">
        <v>4.3140000000000001E-3</v>
      </c>
      <c r="C389" s="34">
        <v>0</v>
      </c>
      <c r="D389" s="34">
        <v>0</v>
      </c>
      <c r="E389" s="34">
        <v>0</v>
      </c>
      <c r="F389" s="34">
        <v>0</v>
      </c>
      <c r="G389" s="34">
        <v>0</v>
      </c>
      <c r="H389" s="34">
        <v>5.7889999999999999E-3</v>
      </c>
      <c r="I389" s="34">
        <v>0</v>
      </c>
      <c r="J389" s="34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6">
        <f t="shared" si="18"/>
        <v>1.0103E-3</v>
      </c>
      <c r="Q389" s="36">
        <f t="shared" si="19"/>
        <v>0</v>
      </c>
      <c r="R389" s="37">
        <f t="shared" si="20"/>
        <v>1.0103E-3</v>
      </c>
      <c r="S389" s="37" t="s">
        <v>3275</v>
      </c>
      <c r="T389" s="37" t="s">
        <v>3275</v>
      </c>
    </row>
    <row r="390" spans="1:20" x14ac:dyDescent="0.2">
      <c r="A390" s="34">
        <v>0</v>
      </c>
      <c r="B390" s="34">
        <v>0</v>
      </c>
      <c r="C390" s="34">
        <v>0</v>
      </c>
      <c r="D390" s="34">
        <v>0</v>
      </c>
      <c r="E390" s="34">
        <v>1.0101000000000001E-2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6">
        <f t="shared" si="18"/>
        <v>1.0101000000000001E-3</v>
      </c>
      <c r="Q390" s="36">
        <f t="shared" si="19"/>
        <v>0</v>
      </c>
      <c r="R390" s="37">
        <f t="shared" si="20"/>
        <v>1.0101000000000001E-3</v>
      </c>
      <c r="S390" s="37" t="s">
        <v>3276</v>
      </c>
      <c r="T390" s="37" t="s">
        <v>3276</v>
      </c>
    </row>
    <row r="391" spans="1:20" x14ac:dyDescent="0.2">
      <c r="A391" s="34">
        <v>0</v>
      </c>
      <c r="B391" s="34">
        <v>0</v>
      </c>
      <c r="C391" s="34">
        <v>0</v>
      </c>
      <c r="D391" s="34">
        <v>1.0033E-2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6">
        <f t="shared" si="18"/>
        <v>1.0032999999999999E-3</v>
      </c>
      <c r="Q391" s="36">
        <f t="shared" si="19"/>
        <v>0</v>
      </c>
      <c r="R391" s="37">
        <f t="shared" si="20"/>
        <v>1.0032999999999999E-3</v>
      </c>
      <c r="S391" s="37" t="s">
        <v>3277</v>
      </c>
      <c r="T391" s="37" t="s">
        <v>3278</v>
      </c>
    </row>
    <row r="392" spans="1:20" x14ac:dyDescent="0.2">
      <c r="A392" s="34">
        <v>1.8182E-2</v>
      </c>
      <c r="B392" s="34">
        <v>0</v>
      </c>
      <c r="C392" s="34">
        <v>0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4.6259999999999999E-3</v>
      </c>
      <c r="K392" s="35">
        <v>0</v>
      </c>
      <c r="L392" s="35">
        <v>6.3899999999999998E-3</v>
      </c>
      <c r="M392" s="35">
        <v>0</v>
      </c>
      <c r="N392" s="35">
        <v>0</v>
      </c>
      <c r="O392" s="35">
        <v>0</v>
      </c>
      <c r="P392" s="36">
        <f t="shared" si="18"/>
        <v>2.2808000000000004E-3</v>
      </c>
      <c r="Q392" s="36">
        <f t="shared" si="19"/>
        <v>1.2780000000000001E-3</v>
      </c>
      <c r="R392" s="37">
        <f t="shared" si="20"/>
        <v>1.0028000000000003E-3</v>
      </c>
      <c r="S392" s="37" t="s">
        <v>3279</v>
      </c>
      <c r="T392" s="37" t="s">
        <v>3279</v>
      </c>
    </row>
    <row r="393" spans="1:20" x14ac:dyDescent="0.2">
      <c r="A393" s="34">
        <v>0</v>
      </c>
      <c r="B393" s="34">
        <v>0</v>
      </c>
      <c r="C393" s="34">
        <v>0</v>
      </c>
      <c r="D393" s="34">
        <v>0</v>
      </c>
      <c r="E393" s="34">
        <v>0</v>
      </c>
      <c r="F393" s="34">
        <v>0</v>
      </c>
      <c r="G393" s="34">
        <v>1.0024999999999999E-2</v>
      </c>
      <c r="H393" s="34">
        <v>0</v>
      </c>
      <c r="I393" s="34">
        <v>0</v>
      </c>
      <c r="J393" s="34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6">
        <f t="shared" si="18"/>
        <v>1.0024999999999999E-3</v>
      </c>
      <c r="Q393" s="36">
        <f t="shared" si="19"/>
        <v>0</v>
      </c>
      <c r="R393" s="37">
        <f t="shared" si="20"/>
        <v>1.0024999999999999E-3</v>
      </c>
      <c r="S393" s="37" t="s">
        <v>3280</v>
      </c>
      <c r="T393" s="37" t="s">
        <v>3280</v>
      </c>
    </row>
    <row r="394" spans="1:20" x14ac:dyDescent="0.2">
      <c r="A394" s="34">
        <v>0</v>
      </c>
      <c r="B394" s="34">
        <v>3.6329999999999999E-3</v>
      </c>
      <c r="C394" s="34">
        <v>6.3899999999999998E-3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6">
        <f t="shared" si="18"/>
        <v>1.0023E-3</v>
      </c>
      <c r="Q394" s="36">
        <f t="shared" si="19"/>
        <v>0</v>
      </c>
      <c r="R394" s="37">
        <f t="shared" si="20"/>
        <v>1.0023E-3</v>
      </c>
      <c r="S394" s="37" t="s">
        <v>3281</v>
      </c>
      <c r="T394" s="37" t="s">
        <v>3281</v>
      </c>
    </row>
    <row r="395" spans="1:20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9.9749999999999995E-3</v>
      </c>
      <c r="H395" s="34">
        <v>0</v>
      </c>
      <c r="I395" s="34">
        <v>0</v>
      </c>
      <c r="J395" s="34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6">
        <f t="shared" si="18"/>
        <v>9.9749999999999991E-4</v>
      </c>
      <c r="Q395" s="36">
        <f t="shared" si="19"/>
        <v>0</v>
      </c>
      <c r="R395" s="37">
        <f t="shared" si="20"/>
        <v>9.9749999999999991E-4</v>
      </c>
      <c r="S395" s="37" t="s">
        <v>5</v>
      </c>
      <c r="T395" s="37" t="s">
        <v>3282</v>
      </c>
    </row>
    <row r="396" spans="1:20" x14ac:dyDescent="0.2">
      <c r="A396" s="34">
        <v>0</v>
      </c>
      <c r="B396" s="34">
        <v>9.8879999999999992E-3</v>
      </c>
      <c r="C396" s="34">
        <v>0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6">
        <f t="shared" si="18"/>
        <v>9.8879999999999997E-4</v>
      </c>
      <c r="Q396" s="36">
        <f t="shared" si="19"/>
        <v>0</v>
      </c>
      <c r="R396" s="37">
        <f t="shared" si="20"/>
        <v>9.8879999999999997E-4</v>
      </c>
      <c r="S396" s="37" t="s">
        <v>3283</v>
      </c>
      <c r="T396" s="37" t="s">
        <v>3284</v>
      </c>
    </row>
    <row r="397" spans="1:20" x14ac:dyDescent="0.2">
      <c r="A397" s="34">
        <v>0</v>
      </c>
      <c r="B397" s="34">
        <v>9.8790000000000006E-3</v>
      </c>
      <c r="C397" s="34">
        <v>0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6">
        <f t="shared" si="18"/>
        <v>9.8790000000000011E-4</v>
      </c>
      <c r="Q397" s="36">
        <f t="shared" si="19"/>
        <v>0</v>
      </c>
      <c r="R397" s="37">
        <f t="shared" si="20"/>
        <v>9.8790000000000011E-4</v>
      </c>
      <c r="S397" s="37" t="s">
        <v>547</v>
      </c>
      <c r="T397" s="37" t="s">
        <v>3285</v>
      </c>
    </row>
    <row r="398" spans="1:20" x14ac:dyDescent="0.2">
      <c r="A398" s="34">
        <v>0</v>
      </c>
      <c r="B398" s="34">
        <v>0</v>
      </c>
      <c r="C398" s="34">
        <v>0</v>
      </c>
      <c r="D398" s="34">
        <v>0</v>
      </c>
      <c r="E398" s="34">
        <v>9.8519999999999996E-3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6">
        <f t="shared" si="18"/>
        <v>9.8519999999999988E-4</v>
      </c>
      <c r="Q398" s="36">
        <f t="shared" si="19"/>
        <v>0</v>
      </c>
      <c r="R398" s="37">
        <f t="shared" si="20"/>
        <v>9.8519999999999988E-4</v>
      </c>
      <c r="S398" s="37" t="s">
        <v>1632</v>
      </c>
      <c r="T398" s="37" t="s">
        <v>3286</v>
      </c>
    </row>
    <row r="399" spans="1:20" x14ac:dyDescent="0.2">
      <c r="A399" s="34">
        <v>9.8519999999999996E-3</v>
      </c>
      <c r="B399" s="34">
        <v>0</v>
      </c>
      <c r="C399" s="34">
        <v>0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6">
        <f t="shared" si="18"/>
        <v>9.8519999999999988E-4</v>
      </c>
      <c r="Q399" s="36">
        <f t="shared" si="19"/>
        <v>0</v>
      </c>
      <c r="R399" s="37">
        <f t="shared" si="20"/>
        <v>9.8519999999999988E-4</v>
      </c>
      <c r="S399" s="37" t="s">
        <v>3287</v>
      </c>
      <c r="T399" s="37" t="s">
        <v>3287</v>
      </c>
    </row>
    <row r="400" spans="1:20" x14ac:dyDescent="0.2">
      <c r="A400" s="34">
        <v>0</v>
      </c>
      <c r="B400" s="34">
        <v>9.7999999999999997E-3</v>
      </c>
      <c r="C400" s="34">
        <v>0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6">
        <f t="shared" si="18"/>
        <v>9.7999999999999997E-4</v>
      </c>
      <c r="Q400" s="36">
        <f t="shared" si="19"/>
        <v>0</v>
      </c>
      <c r="R400" s="37">
        <f t="shared" si="20"/>
        <v>9.7999999999999997E-4</v>
      </c>
      <c r="S400" s="37" t="s">
        <v>3288</v>
      </c>
      <c r="T400" s="37" t="s">
        <v>3289</v>
      </c>
    </row>
    <row r="401" spans="1:20" x14ac:dyDescent="0.2">
      <c r="A401" s="34">
        <v>0</v>
      </c>
      <c r="B401" s="34">
        <v>0</v>
      </c>
      <c r="C401" s="34">
        <v>9.7560000000000008E-3</v>
      </c>
      <c r="D401" s="34">
        <v>0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4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6">
        <f t="shared" si="18"/>
        <v>9.7560000000000008E-4</v>
      </c>
      <c r="Q401" s="36">
        <f t="shared" si="19"/>
        <v>0</v>
      </c>
      <c r="R401" s="37">
        <f t="shared" si="20"/>
        <v>9.7560000000000008E-4</v>
      </c>
      <c r="S401" s="37" t="s">
        <v>3290</v>
      </c>
      <c r="T401" s="37" t="s">
        <v>3290</v>
      </c>
    </row>
    <row r="402" spans="1:20" x14ac:dyDescent="0.2">
      <c r="A402" s="34">
        <v>0</v>
      </c>
      <c r="B402" s="34">
        <v>0</v>
      </c>
      <c r="C402" s="34">
        <v>0</v>
      </c>
      <c r="D402" s="34">
        <v>0</v>
      </c>
      <c r="E402" s="34">
        <v>9.7400000000000004E-3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6">
        <f t="shared" si="18"/>
        <v>9.7400000000000004E-4</v>
      </c>
      <c r="Q402" s="36">
        <f t="shared" si="19"/>
        <v>0</v>
      </c>
      <c r="R402" s="37">
        <f t="shared" si="20"/>
        <v>9.7400000000000004E-4</v>
      </c>
      <c r="S402" s="37" t="s">
        <v>848</v>
      </c>
      <c r="T402" s="37" t="s">
        <v>3291</v>
      </c>
    </row>
    <row r="403" spans="1:20" x14ac:dyDescent="0.2">
      <c r="A403" s="34">
        <v>0</v>
      </c>
      <c r="B403" s="34">
        <v>5.0379999999999999E-3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4.6730000000000001E-3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6">
        <f t="shared" si="18"/>
        <v>9.7110000000000013E-4</v>
      </c>
      <c r="Q403" s="36">
        <f t="shared" si="19"/>
        <v>0</v>
      </c>
      <c r="R403" s="37">
        <f t="shared" si="20"/>
        <v>9.7110000000000013E-4</v>
      </c>
      <c r="S403" s="37" t="s">
        <v>335</v>
      </c>
      <c r="T403" s="37" t="s">
        <v>3292</v>
      </c>
    </row>
    <row r="404" spans="1:20" x14ac:dyDescent="0.2">
      <c r="A404" s="34">
        <v>9.7090000000000006E-3</v>
      </c>
      <c r="B404" s="34">
        <v>0</v>
      </c>
      <c r="C404" s="34">
        <v>0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5">
        <v>0</v>
      </c>
      <c r="L404" s="35">
        <v>0</v>
      </c>
      <c r="M404" s="35">
        <v>0</v>
      </c>
      <c r="N404" s="35">
        <v>0</v>
      </c>
      <c r="O404" s="35">
        <v>0</v>
      </c>
      <c r="P404" s="36">
        <f t="shared" si="18"/>
        <v>9.7090000000000002E-4</v>
      </c>
      <c r="Q404" s="36">
        <f t="shared" si="19"/>
        <v>0</v>
      </c>
      <c r="R404" s="37">
        <f t="shared" si="20"/>
        <v>9.7090000000000002E-4</v>
      </c>
      <c r="S404" s="37" t="s">
        <v>3293</v>
      </c>
      <c r="T404" s="37" t="s">
        <v>3293</v>
      </c>
    </row>
    <row r="405" spans="1:20" x14ac:dyDescent="0.2">
      <c r="A405" s="34">
        <v>0</v>
      </c>
      <c r="B405" s="34">
        <v>0</v>
      </c>
      <c r="C405" s="34">
        <v>6.0610000000000004E-3</v>
      </c>
      <c r="D405" s="34">
        <v>0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3.6259999999999999E-3</v>
      </c>
      <c r="K405" s="35">
        <v>0</v>
      </c>
      <c r="L405" s="35">
        <v>0</v>
      </c>
      <c r="M405" s="35">
        <v>0</v>
      </c>
      <c r="N405" s="35">
        <v>0</v>
      </c>
      <c r="O405" s="35">
        <v>0</v>
      </c>
      <c r="P405" s="36">
        <f t="shared" si="18"/>
        <v>9.6870000000000007E-4</v>
      </c>
      <c r="Q405" s="36">
        <f t="shared" si="19"/>
        <v>0</v>
      </c>
      <c r="R405" s="37">
        <f t="shared" si="20"/>
        <v>9.6870000000000007E-4</v>
      </c>
      <c r="S405" s="37" t="s">
        <v>3294</v>
      </c>
      <c r="T405" s="37" t="s">
        <v>3294</v>
      </c>
    </row>
    <row r="406" spans="1:20" x14ac:dyDescent="0.2">
      <c r="A406" s="34">
        <v>0</v>
      </c>
      <c r="B406" s="34">
        <v>0</v>
      </c>
      <c r="C406" s="34">
        <v>0</v>
      </c>
      <c r="D406" s="34">
        <v>0</v>
      </c>
      <c r="E406" s="34">
        <v>0</v>
      </c>
      <c r="F406" s="34">
        <v>9.6849999999999992E-3</v>
      </c>
      <c r="G406" s="34">
        <v>0</v>
      </c>
      <c r="H406" s="34">
        <v>0</v>
      </c>
      <c r="I406" s="34">
        <v>0</v>
      </c>
      <c r="J406" s="34">
        <v>0</v>
      </c>
      <c r="K406" s="35">
        <v>0</v>
      </c>
      <c r="L406" s="35">
        <v>0</v>
      </c>
      <c r="M406" s="35">
        <v>0</v>
      </c>
      <c r="N406" s="35">
        <v>0</v>
      </c>
      <c r="O406" s="35">
        <v>0</v>
      </c>
      <c r="P406" s="36">
        <f t="shared" si="18"/>
        <v>9.6849999999999996E-4</v>
      </c>
      <c r="Q406" s="36">
        <f t="shared" si="19"/>
        <v>0</v>
      </c>
      <c r="R406" s="37">
        <f t="shared" si="20"/>
        <v>9.6849999999999996E-4</v>
      </c>
      <c r="S406" s="37" t="s">
        <v>3295</v>
      </c>
      <c r="T406" s="37" t="s">
        <v>3296</v>
      </c>
    </row>
    <row r="407" spans="1:20" x14ac:dyDescent="0.2">
      <c r="A407" s="34">
        <v>0</v>
      </c>
      <c r="B407" s="34">
        <v>0</v>
      </c>
      <c r="C407" s="34">
        <v>9.6849999999999992E-3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5">
        <v>0</v>
      </c>
      <c r="L407" s="35">
        <v>0</v>
      </c>
      <c r="M407" s="35">
        <v>0</v>
      </c>
      <c r="N407" s="35">
        <v>0</v>
      </c>
      <c r="O407" s="35">
        <v>0</v>
      </c>
      <c r="P407" s="36">
        <f t="shared" si="18"/>
        <v>9.6849999999999996E-4</v>
      </c>
      <c r="Q407" s="36">
        <f t="shared" si="19"/>
        <v>0</v>
      </c>
      <c r="R407" s="37">
        <f t="shared" si="20"/>
        <v>9.6849999999999996E-4</v>
      </c>
      <c r="S407" s="37" t="s">
        <v>3297</v>
      </c>
      <c r="T407" s="37" t="s">
        <v>3297</v>
      </c>
    </row>
    <row r="408" spans="1:20" x14ac:dyDescent="0.2">
      <c r="A408" s="34">
        <v>9.6769999999999998E-3</v>
      </c>
      <c r="B408" s="34">
        <v>0</v>
      </c>
      <c r="C408" s="34">
        <v>0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6">
        <f t="shared" si="18"/>
        <v>9.6769999999999994E-4</v>
      </c>
      <c r="Q408" s="36">
        <f t="shared" si="19"/>
        <v>0</v>
      </c>
      <c r="R408" s="37">
        <f t="shared" si="20"/>
        <v>9.6769999999999994E-4</v>
      </c>
      <c r="S408" s="37" t="s">
        <v>3298</v>
      </c>
      <c r="T408" s="37" t="s">
        <v>3299</v>
      </c>
    </row>
    <row r="409" spans="1:20" x14ac:dyDescent="0.2">
      <c r="A409" s="34">
        <v>0</v>
      </c>
      <c r="B409" s="34">
        <v>0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9.6620000000000004E-3</v>
      </c>
      <c r="J409" s="34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6">
        <f t="shared" si="18"/>
        <v>9.6620000000000007E-4</v>
      </c>
      <c r="Q409" s="36">
        <f t="shared" si="19"/>
        <v>0</v>
      </c>
      <c r="R409" s="37">
        <f t="shared" si="20"/>
        <v>9.6620000000000007E-4</v>
      </c>
      <c r="S409" s="37" t="s">
        <v>3300</v>
      </c>
      <c r="T409" s="37" t="s">
        <v>3301</v>
      </c>
    </row>
    <row r="410" spans="1:20" x14ac:dyDescent="0.2">
      <c r="A410" s="34">
        <v>9.6620000000000004E-3</v>
      </c>
      <c r="B410" s="34">
        <v>0</v>
      </c>
      <c r="C410" s="34">
        <v>0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5">
        <v>0</v>
      </c>
      <c r="L410" s="35">
        <v>0</v>
      </c>
      <c r="M410" s="35">
        <v>0</v>
      </c>
      <c r="N410" s="35">
        <v>0</v>
      </c>
      <c r="O410" s="35">
        <v>0</v>
      </c>
      <c r="P410" s="36">
        <f t="shared" si="18"/>
        <v>9.6620000000000007E-4</v>
      </c>
      <c r="Q410" s="36">
        <f t="shared" si="19"/>
        <v>0</v>
      </c>
      <c r="R410" s="37">
        <f t="shared" si="20"/>
        <v>9.6620000000000007E-4</v>
      </c>
      <c r="S410" s="37" t="s">
        <v>3302</v>
      </c>
      <c r="T410" s="37" t="s">
        <v>3302</v>
      </c>
    </row>
    <row r="411" spans="1:20" x14ac:dyDescent="0.2">
      <c r="A411" s="34">
        <v>0</v>
      </c>
      <c r="B411" s="34">
        <v>0</v>
      </c>
      <c r="C411" s="34">
        <v>0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9.639E-3</v>
      </c>
      <c r="J411" s="34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6">
        <f t="shared" si="18"/>
        <v>9.6389999999999996E-4</v>
      </c>
      <c r="Q411" s="36">
        <f t="shared" si="19"/>
        <v>0</v>
      </c>
      <c r="R411" s="37">
        <f t="shared" si="20"/>
        <v>9.6389999999999996E-4</v>
      </c>
      <c r="S411" s="37" t="s">
        <v>3303</v>
      </c>
      <c r="T411" s="37" t="s">
        <v>3303</v>
      </c>
    </row>
    <row r="412" spans="1:20" x14ac:dyDescent="0.2">
      <c r="A412" s="34">
        <v>0</v>
      </c>
      <c r="B412" s="34">
        <v>0</v>
      </c>
      <c r="C412" s="34">
        <v>0</v>
      </c>
      <c r="D412" s="34">
        <v>9.5919999999999998E-3</v>
      </c>
      <c r="E412" s="34">
        <v>0</v>
      </c>
      <c r="F412" s="34">
        <v>0</v>
      </c>
      <c r="G412" s="34">
        <v>0</v>
      </c>
      <c r="H412" s="34">
        <v>0</v>
      </c>
      <c r="I412" s="34">
        <v>0</v>
      </c>
      <c r="J412" s="34">
        <v>0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6">
        <f t="shared" si="18"/>
        <v>9.592E-4</v>
      </c>
      <c r="Q412" s="36">
        <f t="shared" si="19"/>
        <v>0</v>
      </c>
      <c r="R412" s="37">
        <f t="shared" si="20"/>
        <v>9.592E-4</v>
      </c>
      <c r="S412" s="37" t="s">
        <v>1856</v>
      </c>
      <c r="T412" s="37" t="s">
        <v>3304</v>
      </c>
    </row>
    <row r="413" spans="1:20" x14ac:dyDescent="0.2">
      <c r="A413" s="34">
        <v>0</v>
      </c>
      <c r="B413" s="34">
        <v>0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9.5689999999999994E-3</v>
      </c>
      <c r="I413" s="34">
        <v>0</v>
      </c>
      <c r="J413" s="34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6">
        <f t="shared" si="18"/>
        <v>9.5689999999999989E-4</v>
      </c>
      <c r="Q413" s="36">
        <f t="shared" si="19"/>
        <v>0</v>
      </c>
      <c r="R413" s="37">
        <f t="shared" si="20"/>
        <v>9.5689999999999989E-4</v>
      </c>
      <c r="S413" s="37" t="s">
        <v>3305</v>
      </c>
      <c r="T413" s="37" t="s">
        <v>3305</v>
      </c>
    </row>
    <row r="414" spans="1:20" x14ac:dyDescent="0.2">
      <c r="A414" s="34">
        <v>0</v>
      </c>
      <c r="B414" s="34">
        <v>0</v>
      </c>
      <c r="C414" s="34">
        <v>0</v>
      </c>
      <c r="D414" s="34">
        <v>0</v>
      </c>
      <c r="E414" s="34">
        <v>0</v>
      </c>
      <c r="F414" s="34">
        <v>0</v>
      </c>
      <c r="G414" s="34">
        <v>0</v>
      </c>
      <c r="H414" s="34">
        <v>9.5469999999999999E-3</v>
      </c>
      <c r="I414" s="34">
        <v>0</v>
      </c>
      <c r="J414" s="34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6">
        <f t="shared" si="18"/>
        <v>9.5469999999999995E-4</v>
      </c>
      <c r="Q414" s="36">
        <f t="shared" si="19"/>
        <v>0</v>
      </c>
      <c r="R414" s="37">
        <f t="shared" si="20"/>
        <v>9.5469999999999995E-4</v>
      </c>
      <c r="S414" s="37" t="s">
        <v>3306</v>
      </c>
      <c r="T414" s="37" t="s">
        <v>3306</v>
      </c>
    </row>
    <row r="415" spans="1:20" x14ac:dyDescent="0.2">
      <c r="A415" s="34">
        <v>0</v>
      </c>
      <c r="B415" s="34">
        <v>3.774E-3</v>
      </c>
      <c r="C415" s="34">
        <v>0</v>
      </c>
      <c r="D415" s="34">
        <v>0</v>
      </c>
      <c r="E415" s="34">
        <v>0</v>
      </c>
      <c r="F415" s="34">
        <v>5.7720000000000002E-3</v>
      </c>
      <c r="G415" s="34">
        <v>0</v>
      </c>
      <c r="H415" s="34">
        <v>0</v>
      </c>
      <c r="I415" s="34">
        <v>0</v>
      </c>
      <c r="J415" s="34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6">
        <f t="shared" si="18"/>
        <v>9.5460000000000011E-4</v>
      </c>
      <c r="Q415" s="36">
        <f t="shared" si="19"/>
        <v>0</v>
      </c>
      <c r="R415" s="37">
        <f t="shared" si="20"/>
        <v>9.5460000000000011E-4</v>
      </c>
      <c r="S415" s="37" t="s">
        <v>3307</v>
      </c>
      <c r="T415" s="37" t="s">
        <v>3307</v>
      </c>
    </row>
    <row r="416" spans="1:20" x14ac:dyDescent="0.2">
      <c r="A416" s="34">
        <v>9.5239999999999995E-3</v>
      </c>
      <c r="B416" s="34">
        <v>0</v>
      </c>
      <c r="C416" s="34">
        <v>0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6">
        <f t="shared" si="18"/>
        <v>9.5239999999999995E-4</v>
      </c>
      <c r="Q416" s="36">
        <f t="shared" si="19"/>
        <v>0</v>
      </c>
      <c r="R416" s="37">
        <f t="shared" si="20"/>
        <v>9.5239999999999995E-4</v>
      </c>
      <c r="S416" s="37" t="s">
        <v>3308</v>
      </c>
      <c r="T416" s="37" t="s">
        <v>3308</v>
      </c>
    </row>
    <row r="417" spans="1:20" x14ac:dyDescent="0.2">
      <c r="A417" s="34">
        <v>0</v>
      </c>
      <c r="B417" s="34">
        <v>0</v>
      </c>
      <c r="C417" s="34">
        <v>0</v>
      </c>
      <c r="D417" s="34">
        <v>0</v>
      </c>
      <c r="E417" s="34">
        <v>0</v>
      </c>
      <c r="F417" s="34">
        <v>0</v>
      </c>
      <c r="G417" s="34">
        <v>0</v>
      </c>
      <c r="H417" s="34">
        <v>9.5239999999999995E-3</v>
      </c>
      <c r="I417" s="34">
        <v>0</v>
      </c>
      <c r="J417" s="34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6">
        <f t="shared" si="18"/>
        <v>9.5239999999999995E-4</v>
      </c>
      <c r="Q417" s="36">
        <f t="shared" si="19"/>
        <v>0</v>
      </c>
      <c r="R417" s="37">
        <f t="shared" si="20"/>
        <v>9.5239999999999995E-4</v>
      </c>
      <c r="S417" s="37" t="s">
        <v>3309</v>
      </c>
      <c r="T417" s="37" t="s">
        <v>3309</v>
      </c>
    </row>
    <row r="418" spans="1:20" x14ac:dyDescent="0.2">
      <c r="A418" s="34">
        <v>0</v>
      </c>
      <c r="B418" s="34">
        <v>0</v>
      </c>
      <c r="C418" s="34">
        <v>0</v>
      </c>
      <c r="D418" s="34">
        <v>0</v>
      </c>
      <c r="E418" s="34">
        <v>0</v>
      </c>
      <c r="F418" s="34">
        <v>0</v>
      </c>
      <c r="G418" s="34">
        <v>9.5239999999999995E-3</v>
      </c>
      <c r="H418" s="34">
        <v>0</v>
      </c>
      <c r="I418" s="34">
        <v>0</v>
      </c>
      <c r="J418" s="34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6">
        <f t="shared" si="18"/>
        <v>9.5239999999999995E-4</v>
      </c>
      <c r="Q418" s="36">
        <f t="shared" si="19"/>
        <v>0</v>
      </c>
      <c r="R418" s="37">
        <f t="shared" si="20"/>
        <v>9.5239999999999995E-4</v>
      </c>
      <c r="S418" s="37" t="s">
        <v>812</v>
      </c>
      <c r="T418" s="37" t="s">
        <v>3310</v>
      </c>
    </row>
    <row r="419" spans="1:20" x14ac:dyDescent="0.2">
      <c r="A419" s="34">
        <v>0</v>
      </c>
      <c r="B419" s="34">
        <v>3.8800000000000002E-3</v>
      </c>
      <c r="C419" s="34">
        <v>5.6259999999999999E-3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6">
        <f t="shared" si="18"/>
        <v>9.5060000000000001E-4</v>
      </c>
      <c r="Q419" s="36">
        <f t="shared" si="19"/>
        <v>0</v>
      </c>
      <c r="R419" s="37">
        <f t="shared" si="20"/>
        <v>9.5060000000000001E-4</v>
      </c>
      <c r="S419" s="37" t="s">
        <v>3311</v>
      </c>
      <c r="T419" s="37" t="s">
        <v>3311</v>
      </c>
    </row>
    <row r="420" spans="1:20" x14ac:dyDescent="0.2">
      <c r="A420" s="34">
        <v>0</v>
      </c>
      <c r="B420" s="34">
        <v>0</v>
      </c>
      <c r="C420" s="34">
        <v>0</v>
      </c>
      <c r="D420" s="34">
        <v>0</v>
      </c>
      <c r="E420" s="34">
        <v>0</v>
      </c>
      <c r="F420" s="34">
        <v>0</v>
      </c>
      <c r="G420" s="34">
        <v>0</v>
      </c>
      <c r="H420" s="34">
        <v>9.5010000000000008E-3</v>
      </c>
      <c r="I420" s="34">
        <v>0</v>
      </c>
      <c r="J420" s="34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6">
        <f t="shared" si="18"/>
        <v>9.5010000000000005E-4</v>
      </c>
      <c r="Q420" s="36">
        <f t="shared" si="19"/>
        <v>0</v>
      </c>
      <c r="R420" s="37">
        <f t="shared" si="20"/>
        <v>9.5010000000000005E-4</v>
      </c>
      <c r="S420" s="37" t="s">
        <v>3312</v>
      </c>
      <c r="T420" s="37" t="s">
        <v>3312</v>
      </c>
    </row>
    <row r="421" spans="1:20" x14ac:dyDescent="0.2">
      <c r="A421" s="34">
        <v>1.7167000000000002E-2</v>
      </c>
      <c r="B421" s="34">
        <v>0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5">
        <v>0</v>
      </c>
      <c r="L421" s="35">
        <v>0</v>
      </c>
      <c r="M421" s="35">
        <v>3.8340000000000002E-3</v>
      </c>
      <c r="N421" s="35">
        <v>0</v>
      </c>
      <c r="O421" s="35">
        <v>0</v>
      </c>
      <c r="P421" s="36">
        <f t="shared" si="18"/>
        <v>1.7167000000000003E-3</v>
      </c>
      <c r="Q421" s="36">
        <f t="shared" si="19"/>
        <v>7.6679999999999999E-4</v>
      </c>
      <c r="R421" s="37">
        <f t="shared" si="20"/>
        <v>9.4990000000000027E-4</v>
      </c>
      <c r="S421" s="37" t="s">
        <v>1400</v>
      </c>
      <c r="T421" s="37" t="s">
        <v>3313</v>
      </c>
    </row>
    <row r="422" spans="1:20" x14ac:dyDescent="0.2">
      <c r="A422" s="34">
        <v>0</v>
      </c>
      <c r="B422" s="34">
        <v>0</v>
      </c>
      <c r="C422" s="34">
        <v>0</v>
      </c>
      <c r="D422" s="34">
        <v>0</v>
      </c>
      <c r="E422" s="34">
        <v>0</v>
      </c>
      <c r="F422" s="34">
        <v>0</v>
      </c>
      <c r="G422" s="34">
        <v>0</v>
      </c>
      <c r="H422" s="34">
        <v>9.4560000000000009E-3</v>
      </c>
      <c r="I422" s="34">
        <v>0</v>
      </c>
      <c r="J422" s="34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6">
        <f t="shared" si="18"/>
        <v>9.4560000000000011E-4</v>
      </c>
      <c r="Q422" s="36">
        <f t="shared" si="19"/>
        <v>0</v>
      </c>
      <c r="R422" s="37">
        <f t="shared" si="20"/>
        <v>9.4560000000000011E-4</v>
      </c>
      <c r="S422" s="37" t="s">
        <v>3314</v>
      </c>
      <c r="T422" s="37" t="s">
        <v>3314</v>
      </c>
    </row>
    <row r="423" spans="1:20" x14ac:dyDescent="0.2">
      <c r="A423" s="34">
        <v>0</v>
      </c>
      <c r="B423" s="34">
        <v>0</v>
      </c>
      <c r="C423" s="34">
        <v>0</v>
      </c>
      <c r="D423" s="34">
        <v>0</v>
      </c>
      <c r="E423" s="34">
        <v>0</v>
      </c>
      <c r="F423" s="34">
        <v>0</v>
      </c>
      <c r="G423" s="34">
        <v>0</v>
      </c>
      <c r="H423" s="34">
        <v>9.4560000000000009E-3</v>
      </c>
      <c r="I423" s="34">
        <v>0</v>
      </c>
      <c r="J423" s="34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6">
        <f t="shared" si="18"/>
        <v>9.4560000000000011E-4</v>
      </c>
      <c r="Q423" s="36">
        <f t="shared" si="19"/>
        <v>0</v>
      </c>
      <c r="R423" s="37">
        <f t="shared" si="20"/>
        <v>9.4560000000000011E-4</v>
      </c>
      <c r="S423" s="37" t="s">
        <v>3315</v>
      </c>
      <c r="T423" s="37" t="s">
        <v>3315</v>
      </c>
    </row>
    <row r="424" spans="1:20" x14ac:dyDescent="0.2">
      <c r="A424" s="34">
        <v>9.4339999999999997E-3</v>
      </c>
      <c r="B424" s="34">
        <v>0</v>
      </c>
      <c r="C424" s="34">
        <v>0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6">
        <f t="shared" si="18"/>
        <v>9.4339999999999995E-4</v>
      </c>
      <c r="Q424" s="36">
        <f t="shared" si="19"/>
        <v>0</v>
      </c>
      <c r="R424" s="37">
        <f t="shared" si="20"/>
        <v>9.4339999999999995E-4</v>
      </c>
      <c r="S424" s="37" t="s">
        <v>3316</v>
      </c>
      <c r="T424" s="37" t="s">
        <v>3316</v>
      </c>
    </row>
    <row r="425" spans="1:20" x14ac:dyDescent="0.2">
      <c r="A425" s="34">
        <v>0</v>
      </c>
      <c r="B425" s="34">
        <v>0</v>
      </c>
      <c r="C425" s="34">
        <v>9.4339999999999997E-3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6">
        <f t="shared" si="18"/>
        <v>9.4339999999999995E-4</v>
      </c>
      <c r="Q425" s="36">
        <f t="shared" si="19"/>
        <v>0</v>
      </c>
      <c r="R425" s="37">
        <f t="shared" si="20"/>
        <v>9.4339999999999995E-4</v>
      </c>
      <c r="S425" s="37" t="s">
        <v>1303</v>
      </c>
      <c r="T425" s="37" t="s">
        <v>3317</v>
      </c>
    </row>
    <row r="426" spans="1:20" x14ac:dyDescent="0.2">
      <c r="A426" s="34">
        <v>9.3460000000000001E-3</v>
      </c>
      <c r="B426" s="34">
        <v>0</v>
      </c>
      <c r="C426" s="34">
        <v>0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0</v>
      </c>
      <c r="P426" s="36">
        <f t="shared" si="18"/>
        <v>9.3460000000000006E-4</v>
      </c>
      <c r="Q426" s="36">
        <f t="shared" si="19"/>
        <v>0</v>
      </c>
      <c r="R426" s="37">
        <f t="shared" si="20"/>
        <v>9.3460000000000006E-4</v>
      </c>
      <c r="S426" s="37" t="s">
        <v>3318</v>
      </c>
      <c r="T426" s="37" t="s">
        <v>3318</v>
      </c>
    </row>
    <row r="427" spans="1:20" x14ac:dyDescent="0.2">
      <c r="A427" s="34">
        <v>0</v>
      </c>
      <c r="B427" s="34">
        <v>0</v>
      </c>
      <c r="C427" s="34">
        <v>0</v>
      </c>
      <c r="D427" s="34">
        <v>0</v>
      </c>
      <c r="E427" s="34">
        <v>0</v>
      </c>
      <c r="F427" s="34">
        <v>0</v>
      </c>
      <c r="G427" s="34">
        <v>0</v>
      </c>
      <c r="H427" s="34">
        <v>9.3240000000000007E-3</v>
      </c>
      <c r="I427" s="34">
        <v>0</v>
      </c>
      <c r="J427" s="34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6">
        <f t="shared" si="18"/>
        <v>9.3240000000000011E-4</v>
      </c>
      <c r="Q427" s="36">
        <f t="shared" si="19"/>
        <v>0</v>
      </c>
      <c r="R427" s="37">
        <f t="shared" si="20"/>
        <v>9.3240000000000011E-4</v>
      </c>
      <c r="S427" s="37" t="s">
        <v>3319</v>
      </c>
      <c r="T427" s="37" t="s">
        <v>3319</v>
      </c>
    </row>
    <row r="428" spans="1:20" x14ac:dyDescent="0.2">
      <c r="A428" s="34">
        <v>0</v>
      </c>
      <c r="B428" s="34">
        <v>0</v>
      </c>
      <c r="C428" s="34">
        <v>0</v>
      </c>
      <c r="D428" s="34">
        <v>0</v>
      </c>
      <c r="E428" s="34">
        <v>0</v>
      </c>
      <c r="F428" s="34">
        <v>9.3019999999999995E-3</v>
      </c>
      <c r="G428" s="34">
        <v>0</v>
      </c>
      <c r="H428" s="34">
        <v>0</v>
      </c>
      <c r="I428" s="34">
        <v>0</v>
      </c>
      <c r="J428" s="34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6">
        <f t="shared" si="18"/>
        <v>9.3019999999999995E-4</v>
      </c>
      <c r="Q428" s="36">
        <f t="shared" si="19"/>
        <v>0</v>
      </c>
      <c r="R428" s="37">
        <f t="shared" si="20"/>
        <v>9.3019999999999995E-4</v>
      </c>
      <c r="S428" s="37" t="s">
        <v>3320</v>
      </c>
      <c r="T428" s="37" t="s">
        <v>3320</v>
      </c>
    </row>
    <row r="429" spans="1:20" x14ac:dyDescent="0.2">
      <c r="A429" s="34">
        <v>0</v>
      </c>
      <c r="B429" s="34">
        <v>0</v>
      </c>
      <c r="C429" s="34">
        <v>9.3019999999999995E-3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6">
        <f t="shared" si="18"/>
        <v>9.3019999999999995E-4</v>
      </c>
      <c r="Q429" s="36">
        <f t="shared" si="19"/>
        <v>0</v>
      </c>
      <c r="R429" s="37">
        <f t="shared" si="20"/>
        <v>9.3019999999999995E-4</v>
      </c>
      <c r="S429" s="37" t="s">
        <v>3321</v>
      </c>
      <c r="T429" s="37" t="s">
        <v>3322</v>
      </c>
    </row>
    <row r="430" spans="1:20" x14ac:dyDescent="0.2">
      <c r="A430" s="34">
        <v>0</v>
      </c>
      <c r="B430" s="34">
        <v>0</v>
      </c>
      <c r="C430" s="34">
        <v>0</v>
      </c>
      <c r="D430" s="34">
        <v>0</v>
      </c>
      <c r="E430" s="34">
        <v>0</v>
      </c>
      <c r="F430" s="34">
        <v>0</v>
      </c>
      <c r="G430" s="34">
        <v>0</v>
      </c>
      <c r="H430" s="34">
        <v>9.2589999999999999E-3</v>
      </c>
      <c r="I430" s="34">
        <v>0</v>
      </c>
      <c r="J430" s="34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6">
        <f t="shared" si="18"/>
        <v>9.2590000000000001E-4</v>
      </c>
      <c r="Q430" s="36">
        <f t="shared" si="19"/>
        <v>0</v>
      </c>
      <c r="R430" s="37">
        <f t="shared" si="20"/>
        <v>9.2590000000000001E-4</v>
      </c>
      <c r="S430" s="37" t="s">
        <v>3323</v>
      </c>
      <c r="T430" s="37" t="s">
        <v>3323</v>
      </c>
    </row>
    <row r="431" spans="1:20" x14ac:dyDescent="0.2">
      <c r="A431" s="34">
        <v>0</v>
      </c>
      <c r="B431" s="34">
        <v>0</v>
      </c>
      <c r="C431" s="34">
        <v>0</v>
      </c>
      <c r="D431" s="34">
        <v>0</v>
      </c>
      <c r="E431" s="34">
        <v>1.7467E-2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4.1190000000000003E-3</v>
      </c>
      <c r="P431" s="36">
        <f t="shared" si="18"/>
        <v>1.7466999999999999E-3</v>
      </c>
      <c r="Q431" s="36">
        <f t="shared" si="19"/>
        <v>8.2380000000000007E-4</v>
      </c>
      <c r="R431" s="37">
        <f t="shared" si="20"/>
        <v>9.2289999999999983E-4</v>
      </c>
      <c r="S431" s="37" t="s">
        <v>3324</v>
      </c>
      <c r="T431" s="37" t="s">
        <v>3325</v>
      </c>
    </row>
    <row r="432" spans="1:20" x14ac:dyDescent="0.2">
      <c r="A432" s="34">
        <v>9.2169999999999995E-3</v>
      </c>
      <c r="B432" s="34">
        <v>0</v>
      </c>
      <c r="C432" s="34">
        <v>0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6">
        <f t="shared" si="18"/>
        <v>9.2169999999999991E-4</v>
      </c>
      <c r="Q432" s="36">
        <f t="shared" si="19"/>
        <v>0</v>
      </c>
      <c r="R432" s="37">
        <f t="shared" si="20"/>
        <v>9.2169999999999991E-4</v>
      </c>
      <c r="S432" s="37" t="s">
        <v>1057</v>
      </c>
      <c r="T432" s="37" t="s">
        <v>3326</v>
      </c>
    </row>
    <row r="433" spans="1:20" x14ac:dyDescent="0.2">
      <c r="A433" s="34">
        <v>9.195E-3</v>
      </c>
      <c r="B433" s="34">
        <v>0</v>
      </c>
      <c r="C433" s="34">
        <v>0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6">
        <f t="shared" si="18"/>
        <v>9.1949999999999996E-4</v>
      </c>
      <c r="Q433" s="36">
        <f t="shared" si="19"/>
        <v>0</v>
      </c>
      <c r="R433" s="37">
        <f t="shared" si="20"/>
        <v>9.1949999999999996E-4</v>
      </c>
      <c r="S433" s="37" t="s">
        <v>3327</v>
      </c>
      <c r="T433" s="37" t="s">
        <v>3327</v>
      </c>
    </row>
    <row r="434" spans="1:20" x14ac:dyDescent="0.2">
      <c r="A434" s="34">
        <v>0</v>
      </c>
      <c r="B434" s="34">
        <v>0</v>
      </c>
      <c r="C434" s="34">
        <v>0</v>
      </c>
      <c r="D434" s="34">
        <v>0</v>
      </c>
      <c r="E434" s="34">
        <v>0</v>
      </c>
      <c r="F434" s="34">
        <v>9.1529999999999997E-3</v>
      </c>
      <c r="G434" s="34">
        <v>0</v>
      </c>
      <c r="H434" s="34">
        <v>0</v>
      </c>
      <c r="I434" s="34">
        <v>0</v>
      </c>
      <c r="J434" s="34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6">
        <f t="shared" si="18"/>
        <v>9.1529999999999997E-4</v>
      </c>
      <c r="Q434" s="36">
        <f t="shared" si="19"/>
        <v>0</v>
      </c>
      <c r="R434" s="37">
        <f t="shared" si="20"/>
        <v>9.1529999999999997E-4</v>
      </c>
      <c r="S434" s="37" t="s">
        <v>3328</v>
      </c>
      <c r="T434" s="37" t="s">
        <v>3329</v>
      </c>
    </row>
    <row r="435" spans="1:20" x14ac:dyDescent="0.2">
      <c r="A435" s="34">
        <v>0</v>
      </c>
      <c r="B435" s="34">
        <v>0</v>
      </c>
      <c r="C435" s="34">
        <v>0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9.1529999999999997E-3</v>
      </c>
      <c r="J435" s="34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6">
        <f t="shared" si="18"/>
        <v>9.1529999999999997E-4</v>
      </c>
      <c r="Q435" s="36">
        <f t="shared" si="19"/>
        <v>0</v>
      </c>
      <c r="R435" s="37">
        <f t="shared" si="20"/>
        <v>9.1529999999999997E-4</v>
      </c>
      <c r="S435" s="37" t="s">
        <v>333</v>
      </c>
      <c r="T435" s="37" t="s">
        <v>3330</v>
      </c>
    </row>
    <row r="436" spans="1:20" x14ac:dyDescent="0.2">
      <c r="A436" s="34">
        <v>0</v>
      </c>
      <c r="B436" s="34">
        <v>0</v>
      </c>
      <c r="C436" s="34">
        <v>0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9.1120000000000003E-3</v>
      </c>
      <c r="J436" s="34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6">
        <f t="shared" si="18"/>
        <v>9.1120000000000003E-4</v>
      </c>
      <c r="Q436" s="36">
        <f t="shared" si="19"/>
        <v>0</v>
      </c>
      <c r="R436" s="37">
        <f t="shared" si="20"/>
        <v>9.1120000000000003E-4</v>
      </c>
      <c r="S436" s="37" t="s">
        <v>3331</v>
      </c>
      <c r="T436" s="37" t="s">
        <v>3332</v>
      </c>
    </row>
    <row r="437" spans="1:20" x14ac:dyDescent="0.2">
      <c r="A437" s="34">
        <v>0</v>
      </c>
      <c r="B437" s="34">
        <v>0</v>
      </c>
      <c r="C437" s="34">
        <v>0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9.0910000000000001E-3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6">
        <f t="shared" si="18"/>
        <v>9.0910000000000003E-4</v>
      </c>
      <c r="Q437" s="36">
        <f t="shared" si="19"/>
        <v>0</v>
      </c>
      <c r="R437" s="37">
        <f t="shared" si="20"/>
        <v>9.0910000000000003E-4</v>
      </c>
      <c r="S437" s="37" t="s">
        <v>3333</v>
      </c>
      <c r="T437" s="37" t="s">
        <v>3333</v>
      </c>
    </row>
    <row r="438" spans="1:20" x14ac:dyDescent="0.2">
      <c r="A438" s="34">
        <v>0</v>
      </c>
      <c r="B438" s="34">
        <v>0</v>
      </c>
      <c r="C438" s="34">
        <v>0</v>
      </c>
      <c r="D438" s="34">
        <v>0</v>
      </c>
      <c r="E438" s="34">
        <v>0</v>
      </c>
      <c r="F438" s="34">
        <v>0</v>
      </c>
      <c r="G438" s="34">
        <v>0</v>
      </c>
      <c r="H438" s="34">
        <v>9.0699999999999999E-3</v>
      </c>
      <c r="I438" s="34">
        <v>0</v>
      </c>
      <c r="J438" s="34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6">
        <f t="shared" si="18"/>
        <v>9.0700000000000004E-4</v>
      </c>
      <c r="Q438" s="36">
        <f t="shared" si="19"/>
        <v>0</v>
      </c>
      <c r="R438" s="37">
        <f t="shared" si="20"/>
        <v>9.0700000000000004E-4</v>
      </c>
      <c r="S438" s="37" t="s">
        <v>3334</v>
      </c>
      <c r="T438" s="37" t="s">
        <v>3335</v>
      </c>
    </row>
    <row r="439" spans="1:20" x14ac:dyDescent="0.2">
      <c r="A439" s="34">
        <v>0</v>
      </c>
      <c r="B439" s="34">
        <v>0</v>
      </c>
      <c r="C439" s="34">
        <v>0</v>
      </c>
      <c r="D439" s="34">
        <v>0</v>
      </c>
      <c r="E439" s="34">
        <v>0</v>
      </c>
      <c r="F439" s="34">
        <v>0</v>
      </c>
      <c r="G439" s="34">
        <v>9.0500000000000008E-3</v>
      </c>
      <c r="H439" s="34">
        <v>0</v>
      </c>
      <c r="I439" s="34">
        <v>0</v>
      </c>
      <c r="J439" s="34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6">
        <f t="shared" si="18"/>
        <v>9.050000000000001E-4</v>
      </c>
      <c r="Q439" s="36">
        <f t="shared" si="19"/>
        <v>0</v>
      </c>
      <c r="R439" s="37">
        <f t="shared" si="20"/>
        <v>9.050000000000001E-4</v>
      </c>
      <c r="S439" s="37" t="s">
        <v>3336</v>
      </c>
      <c r="T439" s="37" t="s">
        <v>3337</v>
      </c>
    </row>
    <row r="440" spans="1:20" x14ac:dyDescent="0.2">
      <c r="A440" s="34">
        <v>0</v>
      </c>
      <c r="B440" s="34">
        <v>0</v>
      </c>
      <c r="C440" s="34">
        <v>0</v>
      </c>
      <c r="D440" s="34">
        <v>0</v>
      </c>
      <c r="E440" s="34">
        <v>0</v>
      </c>
      <c r="F440" s="34">
        <v>0</v>
      </c>
      <c r="G440" s="34">
        <v>0</v>
      </c>
      <c r="H440" s="34">
        <v>9.0290000000000006E-3</v>
      </c>
      <c r="I440" s="34">
        <v>0</v>
      </c>
      <c r="J440" s="34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6">
        <f t="shared" si="18"/>
        <v>9.029000000000001E-4</v>
      </c>
      <c r="Q440" s="36">
        <f t="shared" si="19"/>
        <v>0</v>
      </c>
      <c r="R440" s="37">
        <f t="shared" si="20"/>
        <v>9.029000000000001E-4</v>
      </c>
      <c r="S440" s="37" t="s">
        <v>1091</v>
      </c>
      <c r="T440" s="37" t="s">
        <v>3338</v>
      </c>
    </row>
    <row r="441" spans="1:20" x14ac:dyDescent="0.2">
      <c r="A441" s="34">
        <v>0</v>
      </c>
      <c r="B441" s="34">
        <v>0</v>
      </c>
      <c r="C441" s="34">
        <v>0</v>
      </c>
      <c r="D441" s="34">
        <v>0</v>
      </c>
      <c r="E441" s="34">
        <v>0</v>
      </c>
      <c r="F441" s="34">
        <v>0</v>
      </c>
      <c r="G441" s="34">
        <v>0</v>
      </c>
      <c r="H441" s="34">
        <v>0</v>
      </c>
      <c r="I441" s="34">
        <v>9.0089999999999996E-3</v>
      </c>
      <c r="J441" s="34">
        <v>0</v>
      </c>
      <c r="K441" s="35">
        <v>0</v>
      </c>
      <c r="L441" s="35">
        <v>0</v>
      </c>
      <c r="M441" s="35">
        <v>0</v>
      </c>
      <c r="N441" s="35">
        <v>0</v>
      </c>
      <c r="O441" s="35">
        <v>0</v>
      </c>
      <c r="P441" s="36">
        <f t="shared" si="18"/>
        <v>9.0089999999999994E-4</v>
      </c>
      <c r="Q441" s="36">
        <f t="shared" si="19"/>
        <v>0</v>
      </c>
      <c r="R441" s="37">
        <f t="shared" si="20"/>
        <v>9.0089999999999994E-4</v>
      </c>
      <c r="S441" s="37" t="s">
        <v>3339</v>
      </c>
      <c r="T441" s="37" t="s">
        <v>3340</v>
      </c>
    </row>
    <row r="442" spans="1:20" x14ac:dyDescent="0.2">
      <c r="A442" s="34">
        <v>0</v>
      </c>
      <c r="B442" s="34">
        <v>0</v>
      </c>
      <c r="C442" s="34">
        <v>0</v>
      </c>
      <c r="D442" s="34">
        <v>0</v>
      </c>
      <c r="E442" s="34">
        <v>0</v>
      </c>
      <c r="F442" s="34">
        <v>0</v>
      </c>
      <c r="G442" s="34">
        <v>0</v>
      </c>
      <c r="H442" s="34">
        <v>8.9890000000000005E-3</v>
      </c>
      <c r="I442" s="34">
        <v>0</v>
      </c>
      <c r="J442" s="34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6">
        <f t="shared" si="18"/>
        <v>8.989E-4</v>
      </c>
      <c r="Q442" s="36">
        <f t="shared" si="19"/>
        <v>0</v>
      </c>
      <c r="R442" s="37">
        <f t="shared" si="20"/>
        <v>8.989E-4</v>
      </c>
      <c r="S442" s="37" t="s">
        <v>3341</v>
      </c>
      <c r="T442" s="37" t="s">
        <v>3341</v>
      </c>
    </row>
    <row r="443" spans="1:20" x14ac:dyDescent="0.2">
      <c r="A443" s="34">
        <v>8.9289999999999994E-3</v>
      </c>
      <c r="B443" s="34">
        <v>0</v>
      </c>
      <c r="C443" s="34">
        <v>0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0</v>
      </c>
      <c r="P443" s="36">
        <f t="shared" si="18"/>
        <v>8.9289999999999997E-4</v>
      </c>
      <c r="Q443" s="36">
        <f t="shared" si="19"/>
        <v>0</v>
      </c>
      <c r="R443" s="37">
        <f t="shared" si="20"/>
        <v>8.9289999999999997E-4</v>
      </c>
      <c r="S443" s="37" t="s">
        <v>3342</v>
      </c>
      <c r="T443" s="37" t="s">
        <v>3342</v>
      </c>
    </row>
    <row r="444" spans="1:20" x14ac:dyDescent="0.2">
      <c r="A444" s="34">
        <v>0</v>
      </c>
      <c r="B444" s="34">
        <v>0</v>
      </c>
      <c r="C444" s="34">
        <v>0</v>
      </c>
      <c r="D444" s="34">
        <v>0</v>
      </c>
      <c r="E444" s="34">
        <v>0</v>
      </c>
      <c r="F444" s="34">
        <v>0</v>
      </c>
      <c r="G444" s="34">
        <v>8.8889999999999993E-3</v>
      </c>
      <c r="H444" s="34">
        <v>0</v>
      </c>
      <c r="I444" s="34">
        <v>0</v>
      </c>
      <c r="J444" s="34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0</v>
      </c>
      <c r="P444" s="36">
        <f t="shared" si="18"/>
        <v>8.8889999999999998E-4</v>
      </c>
      <c r="Q444" s="36">
        <f t="shared" si="19"/>
        <v>0</v>
      </c>
      <c r="R444" s="37">
        <f t="shared" si="20"/>
        <v>8.8889999999999998E-4</v>
      </c>
      <c r="S444" s="37" t="s">
        <v>3343</v>
      </c>
      <c r="T444" s="37" t="s">
        <v>3343</v>
      </c>
    </row>
    <row r="445" spans="1:20" x14ac:dyDescent="0.2">
      <c r="A445" s="34">
        <v>0</v>
      </c>
      <c r="B445" s="34">
        <v>0</v>
      </c>
      <c r="C445" s="34">
        <v>8.8690000000000001E-3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6">
        <f t="shared" si="18"/>
        <v>8.8690000000000004E-4</v>
      </c>
      <c r="Q445" s="36">
        <f t="shared" si="19"/>
        <v>0</v>
      </c>
      <c r="R445" s="37">
        <f t="shared" si="20"/>
        <v>8.8690000000000004E-4</v>
      </c>
      <c r="S445" s="37" t="s">
        <v>3344</v>
      </c>
      <c r="T445" s="37" t="s">
        <v>3345</v>
      </c>
    </row>
    <row r="446" spans="1:20" x14ac:dyDescent="0.2">
      <c r="A446" s="34">
        <v>0</v>
      </c>
      <c r="B446" s="34">
        <v>0</v>
      </c>
      <c r="C446" s="34">
        <v>0</v>
      </c>
      <c r="D446" s="34">
        <v>0</v>
      </c>
      <c r="E446" s="34">
        <v>0</v>
      </c>
      <c r="F446" s="34">
        <v>8.8299999999999993E-3</v>
      </c>
      <c r="G446" s="34">
        <v>0</v>
      </c>
      <c r="H446" s="34">
        <v>0</v>
      </c>
      <c r="I446" s="34">
        <v>0</v>
      </c>
      <c r="J446" s="34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6">
        <f t="shared" si="18"/>
        <v>8.8299999999999989E-4</v>
      </c>
      <c r="Q446" s="36">
        <f t="shared" si="19"/>
        <v>0</v>
      </c>
      <c r="R446" s="37">
        <f t="shared" si="20"/>
        <v>8.8299999999999989E-4</v>
      </c>
      <c r="S446" s="37" t="s">
        <v>3346</v>
      </c>
      <c r="T446" s="37" t="s">
        <v>3346</v>
      </c>
    </row>
    <row r="447" spans="1:20" x14ac:dyDescent="0.2">
      <c r="A447" s="34">
        <v>0</v>
      </c>
      <c r="B447" s="34">
        <v>0</v>
      </c>
      <c r="C447" s="34">
        <v>0</v>
      </c>
      <c r="D447" s="34">
        <v>8.8109999999999994E-3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6">
        <f t="shared" si="18"/>
        <v>8.810999999999999E-4</v>
      </c>
      <c r="Q447" s="36">
        <f t="shared" si="19"/>
        <v>0</v>
      </c>
      <c r="R447" s="37">
        <f t="shared" si="20"/>
        <v>8.810999999999999E-4</v>
      </c>
      <c r="S447" s="37" t="s">
        <v>3347</v>
      </c>
      <c r="T447" s="37" t="s">
        <v>3347</v>
      </c>
    </row>
    <row r="448" spans="1:20" x14ac:dyDescent="0.2">
      <c r="A448" s="34">
        <v>0</v>
      </c>
      <c r="B448" s="34">
        <v>0</v>
      </c>
      <c r="C448" s="34">
        <v>0</v>
      </c>
      <c r="D448" s="34">
        <v>8.8109999999999994E-3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6">
        <f t="shared" si="18"/>
        <v>8.810999999999999E-4</v>
      </c>
      <c r="Q448" s="36">
        <f t="shared" si="19"/>
        <v>0</v>
      </c>
      <c r="R448" s="37">
        <f t="shared" si="20"/>
        <v>8.810999999999999E-4</v>
      </c>
      <c r="S448" s="37" t="s">
        <v>3348</v>
      </c>
      <c r="T448" s="37" t="s">
        <v>3348</v>
      </c>
    </row>
    <row r="449" spans="1:20" x14ac:dyDescent="0.2">
      <c r="A449" s="34">
        <v>0</v>
      </c>
      <c r="B449" s="34">
        <v>0</v>
      </c>
      <c r="C449" s="34">
        <v>0</v>
      </c>
      <c r="D449" s="34">
        <v>0</v>
      </c>
      <c r="E449" s="34">
        <v>0</v>
      </c>
      <c r="F449" s="34">
        <v>8.8109999999999994E-3</v>
      </c>
      <c r="G449" s="34">
        <v>0</v>
      </c>
      <c r="H449" s="34">
        <v>0</v>
      </c>
      <c r="I449" s="34">
        <v>0</v>
      </c>
      <c r="J449" s="34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6">
        <f t="shared" si="18"/>
        <v>8.810999999999999E-4</v>
      </c>
      <c r="Q449" s="36">
        <f t="shared" si="19"/>
        <v>0</v>
      </c>
      <c r="R449" s="37">
        <f t="shared" si="20"/>
        <v>8.810999999999999E-4</v>
      </c>
      <c r="S449" s="37" t="s">
        <v>3298</v>
      </c>
      <c r="T449" s="37" t="s">
        <v>3349</v>
      </c>
    </row>
    <row r="450" spans="1:20" x14ac:dyDescent="0.2">
      <c r="A450" s="34">
        <v>0</v>
      </c>
      <c r="B450" s="34">
        <v>0</v>
      </c>
      <c r="C450" s="34">
        <v>0</v>
      </c>
      <c r="D450" s="34">
        <v>0</v>
      </c>
      <c r="E450" s="34">
        <v>0</v>
      </c>
      <c r="F450" s="34">
        <v>0</v>
      </c>
      <c r="G450" s="34">
        <v>0</v>
      </c>
      <c r="H450" s="34">
        <v>8.7720000000000003E-3</v>
      </c>
      <c r="I450" s="34">
        <v>0</v>
      </c>
      <c r="J450" s="34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0</v>
      </c>
      <c r="P450" s="36">
        <f t="shared" si="18"/>
        <v>8.7720000000000007E-4</v>
      </c>
      <c r="Q450" s="36">
        <f t="shared" si="19"/>
        <v>0</v>
      </c>
      <c r="R450" s="37">
        <f t="shared" si="20"/>
        <v>8.7720000000000007E-4</v>
      </c>
      <c r="S450" s="37" t="s">
        <v>3350</v>
      </c>
      <c r="T450" s="37" t="s">
        <v>3351</v>
      </c>
    </row>
    <row r="451" spans="1:20" x14ac:dyDescent="0.2">
      <c r="A451" s="34">
        <v>0</v>
      </c>
      <c r="B451" s="34">
        <v>0</v>
      </c>
      <c r="C451" s="34">
        <v>8.7340000000000004E-3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0</v>
      </c>
      <c r="P451" s="36">
        <f t="shared" si="18"/>
        <v>8.7340000000000009E-4</v>
      </c>
      <c r="Q451" s="36">
        <f t="shared" si="19"/>
        <v>0</v>
      </c>
      <c r="R451" s="37">
        <f t="shared" si="20"/>
        <v>8.7340000000000009E-4</v>
      </c>
      <c r="S451" s="37" t="s">
        <v>3352</v>
      </c>
      <c r="T451" s="37" t="s">
        <v>3352</v>
      </c>
    </row>
    <row r="452" spans="1:20" x14ac:dyDescent="0.2">
      <c r="A452" s="34">
        <v>0</v>
      </c>
      <c r="B452" s="34">
        <v>0</v>
      </c>
      <c r="C452" s="34">
        <v>0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8.6580000000000008E-3</v>
      </c>
      <c r="J452" s="34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6">
        <f t="shared" ref="P452:P515" si="21">AVERAGE(B452,C452,A452,E452,F452,D452,H452,I452,G452,J452)</f>
        <v>8.6580000000000012E-4</v>
      </c>
      <c r="Q452" s="36">
        <f t="shared" ref="Q452:Q515" si="22">AVERAGE(M452,O452,N452,L452,K452)</f>
        <v>0</v>
      </c>
      <c r="R452" s="37">
        <f t="shared" ref="R452:R515" si="23">P452-Q452</f>
        <v>8.6580000000000012E-4</v>
      </c>
      <c r="S452" s="37" t="s">
        <v>3353</v>
      </c>
      <c r="T452" s="37" t="s">
        <v>3353</v>
      </c>
    </row>
    <row r="453" spans="1:20" x14ac:dyDescent="0.2">
      <c r="A453" s="34">
        <v>0</v>
      </c>
      <c r="B453" s="34">
        <v>0</v>
      </c>
      <c r="C453" s="34">
        <v>8.6020000000000003E-3</v>
      </c>
      <c r="D453" s="34">
        <v>0</v>
      </c>
      <c r="E453" s="34">
        <v>0</v>
      </c>
      <c r="F453" s="34">
        <v>0</v>
      </c>
      <c r="G453" s="34">
        <v>0</v>
      </c>
      <c r="H453" s="34">
        <v>0</v>
      </c>
      <c r="I453" s="34">
        <v>0</v>
      </c>
      <c r="J453" s="34">
        <v>0</v>
      </c>
      <c r="K453" s="35">
        <v>0</v>
      </c>
      <c r="L453" s="35">
        <v>0</v>
      </c>
      <c r="M453" s="35">
        <v>0</v>
      </c>
      <c r="N453" s="35">
        <v>0</v>
      </c>
      <c r="O453" s="35">
        <v>0</v>
      </c>
      <c r="P453" s="36">
        <f t="shared" si="21"/>
        <v>8.6019999999999998E-4</v>
      </c>
      <c r="Q453" s="36">
        <f t="shared" si="22"/>
        <v>0</v>
      </c>
      <c r="R453" s="37">
        <f t="shared" si="23"/>
        <v>8.6019999999999998E-4</v>
      </c>
      <c r="S453" s="37" t="s">
        <v>3354</v>
      </c>
      <c r="T453" s="37" t="s">
        <v>3354</v>
      </c>
    </row>
    <row r="454" spans="1:20" x14ac:dyDescent="0.2">
      <c r="A454" s="34">
        <v>0</v>
      </c>
      <c r="B454" s="34">
        <v>0</v>
      </c>
      <c r="C454" s="34">
        <v>0</v>
      </c>
      <c r="D454" s="34">
        <v>0</v>
      </c>
      <c r="E454" s="34">
        <v>0</v>
      </c>
      <c r="F454" s="34">
        <v>0</v>
      </c>
      <c r="G454" s="34">
        <v>0</v>
      </c>
      <c r="H454" s="34">
        <v>8.6020000000000003E-3</v>
      </c>
      <c r="I454" s="34">
        <v>0</v>
      </c>
      <c r="J454" s="34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6">
        <f t="shared" si="21"/>
        <v>8.6019999999999998E-4</v>
      </c>
      <c r="Q454" s="36">
        <f t="shared" si="22"/>
        <v>0</v>
      </c>
      <c r="R454" s="37">
        <f t="shared" si="23"/>
        <v>8.6019999999999998E-4</v>
      </c>
      <c r="S454" s="37" t="s">
        <v>3355</v>
      </c>
      <c r="T454" s="37" t="s">
        <v>3355</v>
      </c>
    </row>
    <row r="455" spans="1:20" x14ac:dyDescent="0.2">
      <c r="A455" s="34">
        <v>0</v>
      </c>
      <c r="B455" s="34">
        <v>0</v>
      </c>
      <c r="C455" s="34">
        <v>0</v>
      </c>
      <c r="D455" s="34">
        <v>0</v>
      </c>
      <c r="E455" s="34">
        <v>0</v>
      </c>
      <c r="F455" s="34">
        <v>0</v>
      </c>
      <c r="G455" s="34">
        <v>0</v>
      </c>
      <c r="H455" s="34">
        <v>0</v>
      </c>
      <c r="I455" s="34">
        <v>8.5839999999999996E-3</v>
      </c>
      <c r="J455" s="34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6">
        <f t="shared" si="21"/>
        <v>8.5839999999999994E-4</v>
      </c>
      <c r="Q455" s="36">
        <f t="shared" si="22"/>
        <v>0</v>
      </c>
      <c r="R455" s="37">
        <f t="shared" si="23"/>
        <v>8.5839999999999994E-4</v>
      </c>
      <c r="S455" s="37" t="s">
        <v>3356</v>
      </c>
      <c r="T455" s="37" t="s">
        <v>3356</v>
      </c>
    </row>
    <row r="456" spans="1:20" x14ac:dyDescent="0.2">
      <c r="A456" s="34">
        <v>0</v>
      </c>
      <c r="B456" s="34">
        <v>0</v>
      </c>
      <c r="C456" s="34">
        <v>0</v>
      </c>
      <c r="D456" s="34">
        <v>0</v>
      </c>
      <c r="E456" s="34">
        <v>0</v>
      </c>
      <c r="F456" s="34">
        <v>8.5470000000000008E-3</v>
      </c>
      <c r="G456" s="34">
        <v>0</v>
      </c>
      <c r="H456" s="34">
        <v>0</v>
      </c>
      <c r="I456" s="34">
        <v>0</v>
      </c>
      <c r="J456" s="34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6">
        <f t="shared" si="21"/>
        <v>8.5470000000000012E-4</v>
      </c>
      <c r="Q456" s="36">
        <f t="shared" si="22"/>
        <v>0</v>
      </c>
      <c r="R456" s="37">
        <f t="shared" si="23"/>
        <v>8.5470000000000012E-4</v>
      </c>
      <c r="S456" s="37" t="s">
        <v>3357</v>
      </c>
      <c r="T456" s="37" t="s">
        <v>3358</v>
      </c>
    </row>
    <row r="457" spans="1:20" x14ac:dyDescent="0.2">
      <c r="A457" s="34">
        <v>0</v>
      </c>
      <c r="B457" s="34">
        <v>0</v>
      </c>
      <c r="C457" s="34">
        <v>0</v>
      </c>
      <c r="D457" s="34">
        <v>0</v>
      </c>
      <c r="E457" s="34">
        <v>0</v>
      </c>
      <c r="F457" s="34">
        <v>8.5470000000000008E-3</v>
      </c>
      <c r="G457" s="34">
        <v>0</v>
      </c>
      <c r="H457" s="34">
        <v>0</v>
      </c>
      <c r="I457" s="34">
        <v>0</v>
      </c>
      <c r="J457" s="34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6">
        <f t="shared" si="21"/>
        <v>8.5470000000000012E-4</v>
      </c>
      <c r="Q457" s="36">
        <f t="shared" si="22"/>
        <v>0</v>
      </c>
      <c r="R457" s="37">
        <f t="shared" si="23"/>
        <v>8.5470000000000012E-4</v>
      </c>
      <c r="S457" s="37" t="s">
        <v>3359</v>
      </c>
      <c r="T457" s="37" t="s">
        <v>3359</v>
      </c>
    </row>
    <row r="458" spans="1:20" x14ac:dyDescent="0.2">
      <c r="A458" s="34">
        <v>0</v>
      </c>
      <c r="B458" s="34">
        <v>0</v>
      </c>
      <c r="C458" s="34">
        <v>0</v>
      </c>
      <c r="D458" s="34">
        <v>0</v>
      </c>
      <c r="E458" s="34">
        <v>0</v>
      </c>
      <c r="F458" s="34">
        <v>8.5470000000000008E-3</v>
      </c>
      <c r="G458" s="34">
        <v>0</v>
      </c>
      <c r="H458" s="34">
        <v>0</v>
      </c>
      <c r="I458" s="34">
        <v>0</v>
      </c>
      <c r="J458" s="34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6">
        <f t="shared" si="21"/>
        <v>8.5470000000000012E-4</v>
      </c>
      <c r="Q458" s="36">
        <f t="shared" si="22"/>
        <v>0</v>
      </c>
      <c r="R458" s="37">
        <f t="shared" si="23"/>
        <v>8.5470000000000012E-4</v>
      </c>
      <c r="S458" s="37" t="s">
        <v>805</v>
      </c>
      <c r="T458" s="37" t="s">
        <v>3360</v>
      </c>
    </row>
    <row r="459" spans="1:20" x14ac:dyDescent="0.2">
      <c r="A459" s="34">
        <v>0</v>
      </c>
      <c r="B459" s="34">
        <v>0</v>
      </c>
      <c r="C459" s="34">
        <v>0</v>
      </c>
      <c r="D459" s="34">
        <v>0</v>
      </c>
      <c r="E459" s="34">
        <v>0</v>
      </c>
      <c r="F459" s="34">
        <v>8.5109999999999995E-3</v>
      </c>
      <c r="G459" s="34">
        <v>0</v>
      </c>
      <c r="H459" s="34">
        <v>0</v>
      </c>
      <c r="I459" s="34">
        <v>0</v>
      </c>
      <c r="J459" s="34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6">
        <f t="shared" si="21"/>
        <v>8.5109999999999993E-4</v>
      </c>
      <c r="Q459" s="36">
        <f t="shared" si="22"/>
        <v>0</v>
      </c>
      <c r="R459" s="37">
        <f t="shared" si="23"/>
        <v>8.5109999999999993E-4</v>
      </c>
      <c r="S459" s="37" t="s">
        <v>2685</v>
      </c>
      <c r="T459" s="37" t="s">
        <v>3361</v>
      </c>
    </row>
    <row r="460" spans="1:20" x14ac:dyDescent="0.2">
      <c r="A460" s="34">
        <v>0</v>
      </c>
      <c r="B460" s="34">
        <v>0</v>
      </c>
      <c r="C460" s="34">
        <v>0</v>
      </c>
      <c r="D460" s="34">
        <v>0</v>
      </c>
      <c r="E460" s="34">
        <v>0</v>
      </c>
      <c r="F460" s="34">
        <v>0</v>
      </c>
      <c r="G460" s="34">
        <v>0</v>
      </c>
      <c r="H460" s="34">
        <v>8.4749999999999999E-3</v>
      </c>
      <c r="I460" s="34">
        <v>0</v>
      </c>
      <c r="J460" s="34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6">
        <f t="shared" si="21"/>
        <v>8.4749999999999995E-4</v>
      </c>
      <c r="Q460" s="36">
        <f t="shared" si="22"/>
        <v>0</v>
      </c>
      <c r="R460" s="37">
        <f t="shared" si="23"/>
        <v>8.4749999999999995E-4</v>
      </c>
      <c r="S460" s="37" t="s">
        <v>3362</v>
      </c>
      <c r="T460" s="37" t="s">
        <v>3363</v>
      </c>
    </row>
    <row r="461" spans="1:20" x14ac:dyDescent="0.2">
      <c r="A461" s="34">
        <v>0</v>
      </c>
      <c r="B461" s="34">
        <v>0</v>
      </c>
      <c r="C461" s="34">
        <v>0</v>
      </c>
      <c r="D461" s="34">
        <v>0</v>
      </c>
      <c r="E461" s="34">
        <v>0</v>
      </c>
      <c r="F461" s="34">
        <v>0</v>
      </c>
      <c r="G461" s="34">
        <v>0</v>
      </c>
      <c r="H461" s="34">
        <v>8.4749999999999999E-3</v>
      </c>
      <c r="I461" s="34">
        <v>0</v>
      </c>
      <c r="J461" s="34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6">
        <f t="shared" si="21"/>
        <v>8.4749999999999995E-4</v>
      </c>
      <c r="Q461" s="36">
        <f t="shared" si="22"/>
        <v>0</v>
      </c>
      <c r="R461" s="37">
        <f t="shared" si="23"/>
        <v>8.4749999999999995E-4</v>
      </c>
      <c r="S461" s="37" t="s">
        <v>3364</v>
      </c>
      <c r="T461" s="37" t="s">
        <v>3365</v>
      </c>
    </row>
    <row r="462" spans="1:20" x14ac:dyDescent="0.2">
      <c r="A462" s="34">
        <v>0</v>
      </c>
      <c r="B462" s="34">
        <v>0</v>
      </c>
      <c r="C462" s="34">
        <v>0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8.4749999999999999E-3</v>
      </c>
      <c r="J462" s="34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6">
        <f t="shared" si="21"/>
        <v>8.4749999999999995E-4</v>
      </c>
      <c r="Q462" s="36">
        <f t="shared" si="22"/>
        <v>0</v>
      </c>
      <c r="R462" s="37">
        <f t="shared" si="23"/>
        <v>8.4749999999999995E-4</v>
      </c>
      <c r="S462" s="37" t="s">
        <v>660</v>
      </c>
      <c r="T462" s="37" t="s">
        <v>3366</v>
      </c>
    </row>
    <row r="463" spans="1:20" x14ac:dyDescent="0.2">
      <c r="A463" s="34">
        <v>0</v>
      </c>
      <c r="B463" s="34">
        <v>0</v>
      </c>
      <c r="C463" s="34">
        <v>0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8.4390000000000003E-3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6">
        <f t="shared" si="21"/>
        <v>8.4390000000000008E-4</v>
      </c>
      <c r="Q463" s="36">
        <f t="shared" si="22"/>
        <v>0</v>
      </c>
      <c r="R463" s="37">
        <f t="shared" si="23"/>
        <v>8.4390000000000008E-4</v>
      </c>
      <c r="S463" s="37" t="s">
        <v>3367</v>
      </c>
      <c r="T463" s="37" t="s">
        <v>3367</v>
      </c>
    </row>
    <row r="464" spans="1:20" x14ac:dyDescent="0.2">
      <c r="A464" s="34">
        <v>0</v>
      </c>
      <c r="B464" s="34">
        <v>0</v>
      </c>
      <c r="C464" s="34">
        <v>0</v>
      </c>
      <c r="D464" s="34">
        <v>0</v>
      </c>
      <c r="E464" s="34">
        <v>0</v>
      </c>
      <c r="F464" s="34">
        <v>8.4209999999999997E-3</v>
      </c>
      <c r="G464" s="34">
        <v>0</v>
      </c>
      <c r="H464" s="34">
        <v>0</v>
      </c>
      <c r="I464" s="34">
        <v>0</v>
      </c>
      <c r="J464" s="34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6">
        <f t="shared" si="21"/>
        <v>8.4209999999999992E-4</v>
      </c>
      <c r="Q464" s="36">
        <f t="shared" si="22"/>
        <v>0</v>
      </c>
      <c r="R464" s="37">
        <f t="shared" si="23"/>
        <v>8.4209999999999992E-4</v>
      </c>
      <c r="S464" s="37" t="s">
        <v>3368</v>
      </c>
      <c r="T464" s="37" t="s">
        <v>3368</v>
      </c>
    </row>
    <row r="465" spans="1:20" x14ac:dyDescent="0.2">
      <c r="A465" s="34">
        <v>0</v>
      </c>
      <c r="B465" s="34">
        <v>0</v>
      </c>
      <c r="C465" s="34">
        <v>0</v>
      </c>
      <c r="D465" s="34">
        <v>0</v>
      </c>
      <c r="E465" s="34">
        <v>0</v>
      </c>
      <c r="F465" s="34">
        <v>0</v>
      </c>
      <c r="G465" s="34">
        <v>0</v>
      </c>
      <c r="H465" s="34">
        <v>8.4030000000000007E-3</v>
      </c>
      <c r="I465" s="34">
        <v>0</v>
      </c>
      <c r="J465" s="34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6">
        <f t="shared" si="21"/>
        <v>8.403000000000001E-4</v>
      </c>
      <c r="Q465" s="36">
        <f t="shared" si="22"/>
        <v>0</v>
      </c>
      <c r="R465" s="37">
        <f t="shared" si="23"/>
        <v>8.403000000000001E-4</v>
      </c>
      <c r="S465" s="37" t="s">
        <v>3369</v>
      </c>
      <c r="T465" s="37" t="s">
        <v>3370</v>
      </c>
    </row>
    <row r="466" spans="1:20" x14ac:dyDescent="0.2">
      <c r="A466" s="34">
        <v>0</v>
      </c>
      <c r="B466" s="34">
        <v>0</v>
      </c>
      <c r="C466" s="34">
        <v>0</v>
      </c>
      <c r="D466" s="34">
        <v>0</v>
      </c>
      <c r="E466" s="34">
        <v>0</v>
      </c>
      <c r="F466" s="34">
        <v>0</v>
      </c>
      <c r="G466" s="34">
        <v>0</v>
      </c>
      <c r="H466" s="34">
        <v>8.4030000000000007E-3</v>
      </c>
      <c r="I466" s="34">
        <v>0</v>
      </c>
      <c r="J466" s="34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6">
        <f t="shared" si="21"/>
        <v>8.403000000000001E-4</v>
      </c>
      <c r="Q466" s="36">
        <f t="shared" si="22"/>
        <v>0</v>
      </c>
      <c r="R466" s="37">
        <f t="shared" si="23"/>
        <v>8.403000000000001E-4</v>
      </c>
      <c r="S466" s="37" t="s">
        <v>3371</v>
      </c>
      <c r="T466" s="37" t="s">
        <v>3371</v>
      </c>
    </row>
    <row r="467" spans="1:20" x14ac:dyDescent="0.2">
      <c r="A467" s="34">
        <v>8.3859999999999994E-3</v>
      </c>
      <c r="B467" s="34">
        <v>0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6">
        <f t="shared" si="21"/>
        <v>8.3859999999999989E-4</v>
      </c>
      <c r="Q467" s="36">
        <f t="shared" si="22"/>
        <v>0</v>
      </c>
      <c r="R467" s="37">
        <f t="shared" si="23"/>
        <v>8.3859999999999989E-4</v>
      </c>
      <c r="S467" s="37" t="s">
        <v>335</v>
      </c>
      <c r="T467" s="37" t="s">
        <v>3372</v>
      </c>
    </row>
    <row r="468" spans="1:20" x14ac:dyDescent="0.2">
      <c r="A468" s="34">
        <v>0</v>
      </c>
      <c r="B468" s="34">
        <v>0</v>
      </c>
      <c r="C468" s="34">
        <v>0</v>
      </c>
      <c r="D468" s="34">
        <v>0</v>
      </c>
      <c r="E468" s="34">
        <v>0</v>
      </c>
      <c r="F468" s="34">
        <v>0</v>
      </c>
      <c r="G468" s="34">
        <v>8.3750000000000005E-3</v>
      </c>
      <c r="H468" s="34">
        <v>0</v>
      </c>
      <c r="I468" s="34">
        <v>0</v>
      </c>
      <c r="J468" s="34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6">
        <f t="shared" si="21"/>
        <v>8.3750000000000003E-4</v>
      </c>
      <c r="Q468" s="36">
        <f t="shared" si="22"/>
        <v>0</v>
      </c>
      <c r="R468" s="37">
        <f t="shared" si="23"/>
        <v>8.3750000000000003E-4</v>
      </c>
      <c r="S468" s="37" t="s">
        <v>3373</v>
      </c>
      <c r="T468" s="37" t="s">
        <v>3373</v>
      </c>
    </row>
    <row r="469" spans="1:20" x14ac:dyDescent="0.2">
      <c r="A469" s="34">
        <v>1.6667000000000001E-2</v>
      </c>
      <c r="B469" s="34">
        <v>0</v>
      </c>
      <c r="C469" s="34">
        <v>0</v>
      </c>
      <c r="D469" s="34">
        <v>0</v>
      </c>
      <c r="E469" s="34">
        <v>0</v>
      </c>
      <c r="F469" s="34">
        <v>6.3290000000000004E-3</v>
      </c>
      <c r="G469" s="34">
        <v>0</v>
      </c>
      <c r="H469" s="34">
        <v>0</v>
      </c>
      <c r="I469" s="34">
        <v>0</v>
      </c>
      <c r="J469" s="34">
        <v>0</v>
      </c>
      <c r="K469" s="35">
        <v>0</v>
      </c>
      <c r="L469" s="35">
        <v>7.3130000000000001E-3</v>
      </c>
      <c r="M469" s="35">
        <v>0</v>
      </c>
      <c r="N469" s="35">
        <v>0</v>
      </c>
      <c r="O469" s="35">
        <v>0</v>
      </c>
      <c r="P469" s="36">
        <f t="shared" si="21"/>
        <v>2.2996000000000002E-3</v>
      </c>
      <c r="Q469" s="36">
        <f t="shared" si="22"/>
        <v>1.4626000000000001E-3</v>
      </c>
      <c r="R469" s="37">
        <f t="shared" si="23"/>
        <v>8.3700000000000007E-4</v>
      </c>
      <c r="S469" s="37" t="s">
        <v>3374</v>
      </c>
      <c r="T469" s="37" t="s">
        <v>3374</v>
      </c>
    </row>
    <row r="470" spans="1:20" x14ac:dyDescent="0.2">
      <c r="A470" s="34">
        <v>0</v>
      </c>
      <c r="B470" s="34">
        <v>0</v>
      </c>
      <c r="C470" s="34">
        <v>0</v>
      </c>
      <c r="D470" s="34">
        <v>0</v>
      </c>
      <c r="E470" s="34">
        <v>0</v>
      </c>
      <c r="F470" s="34">
        <v>8.3680000000000004E-3</v>
      </c>
      <c r="G470" s="34">
        <v>0</v>
      </c>
      <c r="H470" s="34">
        <v>0</v>
      </c>
      <c r="I470" s="34">
        <v>0</v>
      </c>
      <c r="J470" s="34">
        <v>0</v>
      </c>
      <c r="K470" s="35">
        <v>0</v>
      </c>
      <c r="L470" s="35">
        <v>0</v>
      </c>
      <c r="M470" s="35">
        <v>0</v>
      </c>
      <c r="N470" s="35">
        <v>0</v>
      </c>
      <c r="O470" s="35">
        <v>0</v>
      </c>
      <c r="P470" s="36">
        <f t="shared" si="21"/>
        <v>8.3680000000000007E-4</v>
      </c>
      <c r="Q470" s="36">
        <f t="shared" si="22"/>
        <v>0</v>
      </c>
      <c r="R470" s="37">
        <f t="shared" si="23"/>
        <v>8.3680000000000007E-4</v>
      </c>
      <c r="S470" s="37" t="s">
        <v>2006</v>
      </c>
      <c r="T470" s="37" t="s">
        <v>3375</v>
      </c>
    </row>
    <row r="471" spans="1:20" x14ac:dyDescent="0.2">
      <c r="A471" s="34">
        <v>0</v>
      </c>
      <c r="B471" s="34">
        <v>0</v>
      </c>
      <c r="C471" s="34">
        <v>0</v>
      </c>
      <c r="D471" s="34">
        <v>0</v>
      </c>
      <c r="E471" s="34">
        <v>8.3160000000000005E-3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5">
        <v>0</v>
      </c>
      <c r="L471" s="35">
        <v>0</v>
      </c>
      <c r="M471" s="35">
        <v>0</v>
      </c>
      <c r="N471" s="35">
        <v>0</v>
      </c>
      <c r="O471" s="35">
        <v>0</v>
      </c>
      <c r="P471" s="36">
        <f t="shared" si="21"/>
        <v>8.3160000000000005E-4</v>
      </c>
      <c r="Q471" s="36">
        <f t="shared" si="22"/>
        <v>0</v>
      </c>
      <c r="R471" s="37">
        <f t="shared" si="23"/>
        <v>8.3160000000000005E-4</v>
      </c>
      <c r="S471" s="37" t="s">
        <v>3376</v>
      </c>
      <c r="T471" s="37" t="s">
        <v>3376</v>
      </c>
    </row>
    <row r="472" spans="1:20" x14ac:dyDescent="0.2">
      <c r="A472" s="34">
        <v>0</v>
      </c>
      <c r="B472" s="34">
        <v>0</v>
      </c>
      <c r="C472" s="34">
        <v>0</v>
      </c>
      <c r="D472" s="34">
        <v>0</v>
      </c>
      <c r="E472" s="34">
        <v>8.2140000000000008E-3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6">
        <f t="shared" si="21"/>
        <v>8.2140000000000012E-4</v>
      </c>
      <c r="Q472" s="36">
        <f t="shared" si="22"/>
        <v>0</v>
      </c>
      <c r="R472" s="37">
        <f t="shared" si="23"/>
        <v>8.2140000000000012E-4</v>
      </c>
      <c r="S472" s="37" t="s">
        <v>3377</v>
      </c>
      <c r="T472" s="37" t="s">
        <v>3377</v>
      </c>
    </row>
    <row r="473" spans="1:20" x14ac:dyDescent="0.2">
      <c r="A473" s="34">
        <v>0</v>
      </c>
      <c r="B473" s="34">
        <v>0</v>
      </c>
      <c r="C473" s="34">
        <v>0</v>
      </c>
      <c r="D473" s="34">
        <v>0</v>
      </c>
      <c r="E473" s="34">
        <v>0</v>
      </c>
      <c r="F473" s="34">
        <v>8.1969999999999994E-3</v>
      </c>
      <c r="G473" s="34">
        <v>0</v>
      </c>
      <c r="H473" s="34">
        <v>0</v>
      </c>
      <c r="I473" s="34">
        <v>0</v>
      </c>
      <c r="J473" s="34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0</v>
      </c>
      <c r="P473" s="36">
        <f t="shared" si="21"/>
        <v>8.1969999999999992E-4</v>
      </c>
      <c r="Q473" s="36">
        <f t="shared" si="22"/>
        <v>0</v>
      </c>
      <c r="R473" s="37">
        <f t="shared" si="23"/>
        <v>8.1969999999999992E-4</v>
      </c>
      <c r="S473" s="37" t="s">
        <v>3378</v>
      </c>
      <c r="T473" s="37" t="s">
        <v>3378</v>
      </c>
    </row>
    <row r="474" spans="1:20" x14ac:dyDescent="0.2">
      <c r="A474" s="34">
        <v>0</v>
      </c>
      <c r="B474" s="34">
        <v>0</v>
      </c>
      <c r="C474" s="34">
        <v>0</v>
      </c>
      <c r="D474" s="34">
        <v>0</v>
      </c>
      <c r="E474" s="34">
        <v>0</v>
      </c>
      <c r="F474" s="34">
        <v>0</v>
      </c>
      <c r="G474" s="34">
        <v>8.1799999999999998E-3</v>
      </c>
      <c r="H474" s="34">
        <v>0</v>
      </c>
      <c r="I474" s="34">
        <v>0</v>
      </c>
      <c r="J474" s="34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6">
        <f t="shared" si="21"/>
        <v>8.1799999999999993E-4</v>
      </c>
      <c r="Q474" s="36">
        <f t="shared" si="22"/>
        <v>0</v>
      </c>
      <c r="R474" s="37">
        <f t="shared" si="23"/>
        <v>8.1799999999999993E-4</v>
      </c>
      <c r="S474" s="37" t="s">
        <v>3379</v>
      </c>
      <c r="T474" s="37" t="s">
        <v>3379</v>
      </c>
    </row>
    <row r="475" spans="1:20" x14ac:dyDescent="0.2">
      <c r="A475" s="34">
        <v>0</v>
      </c>
      <c r="B475" s="34">
        <v>0</v>
      </c>
      <c r="C475" s="34">
        <v>0</v>
      </c>
      <c r="D475" s="34">
        <v>0</v>
      </c>
      <c r="E475" s="34">
        <v>0</v>
      </c>
      <c r="F475" s="34">
        <v>8.1799999999999998E-3</v>
      </c>
      <c r="G475" s="34">
        <v>0</v>
      </c>
      <c r="H475" s="34">
        <v>0</v>
      </c>
      <c r="I475" s="34">
        <v>0</v>
      </c>
      <c r="J475" s="34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6">
        <f t="shared" si="21"/>
        <v>8.1799999999999993E-4</v>
      </c>
      <c r="Q475" s="36">
        <f t="shared" si="22"/>
        <v>0</v>
      </c>
      <c r="R475" s="37">
        <f t="shared" si="23"/>
        <v>8.1799999999999993E-4</v>
      </c>
      <c r="S475" s="37" t="s">
        <v>3380</v>
      </c>
      <c r="T475" s="37" t="s">
        <v>3381</v>
      </c>
    </row>
    <row r="476" spans="1:20" x14ac:dyDescent="0.2">
      <c r="A476" s="34">
        <v>0</v>
      </c>
      <c r="B476" s="34">
        <v>0</v>
      </c>
      <c r="C476" s="34">
        <v>8.1799999999999998E-3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6">
        <f t="shared" si="21"/>
        <v>8.1799999999999993E-4</v>
      </c>
      <c r="Q476" s="36">
        <f t="shared" si="22"/>
        <v>0</v>
      </c>
      <c r="R476" s="37">
        <f t="shared" si="23"/>
        <v>8.1799999999999993E-4</v>
      </c>
      <c r="S476" s="37" t="s">
        <v>3382</v>
      </c>
      <c r="T476" s="37" t="s">
        <v>3382</v>
      </c>
    </row>
    <row r="477" spans="1:20" x14ac:dyDescent="0.2">
      <c r="A477" s="34">
        <v>0</v>
      </c>
      <c r="B477" s="34">
        <v>0</v>
      </c>
      <c r="C477" s="34">
        <v>0</v>
      </c>
      <c r="D477" s="34">
        <v>0</v>
      </c>
      <c r="E477" s="34">
        <v>0</v>
      </c>
      <c r="F477" s="34">
        <v>0</v>
      </c>
      <c r="G477" s="34">
        <v>0</v>
      </c>
      <c r="H477" s="34">
        <v>8.1630000000000001E-3</v>
      </c>
      <c r="I477" s="34">
        <v>0</v>
      </c>
      <c r="J477" s="34">
        <v>0</v>
      </c>
      <c r="K477" s="35">
        <v>0</v>
      </c>
      <c r="L477" s="35">
        <v>0</v>
      </c>
      <c r="M477" s="35">
        <v>0</v>
      </c>
      <c r="N477" s="35">
        <v>0</v>
      </c>
      <c r="O477" s="35">
        <v>0</v>
      </c>
      <c r="P477" s="36">
        <f t="shared" si="21"/>
        <v>8.1630000000000006E-4</v>
      </c>
      <c r="Q477" s="36">
        <f t="shared" si="22"/>
        <v>0</v>
      </c>
      <c r="R477" s="37">
        <f t="shared" si="23"/>
        <v>8.1630000000000006E-4</v>
      </c>
      <c r="S477" s="37" t="s">
        <v>3383</v>
      </c>
      <c r="T477" s="37" t="s">
        <v>3383</v>
      </c>
    </row>
    <row r="478" spans="1:20" x14ac:dyDescent="0.2">
      <c r="A478" s="34">
        <v>0</v>
      </c>
      <c r="B478" s="34">
        <v>0</v>
      </c>
      <c r="C478" s="34">
        <v>0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8.1469999999999997E-3</v>
      </c>
      <c r="J478" s="34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6">
        <f t="shared" si="21"/>
        <v>8.1470000000000002E-4</v>
      </c>
      <c r="Q478" s="36">
        <f t="shared" si="22"/>
        <v>0</v>
      </c>
      <c r="R478" s="37">
        <f t="shared" si="23"/>
        <v>8.1470000000000002E-4</v>
      </c>
      <c r="S478" s="37" t="s">
        <v>3384</v>
      </c>
      <c r="T478" s="37" t="s">
        <v>3384</v>
      </c>
    </row>
    <row r="479" spans="1:20" x14ac:dyDescent="0.2">
      <c r="A479" s="34">
        <v>0</v>
      </c>
      <c r="B479" s="34">
        <v>0</v>
      </c>
      <c r="C479" s="34">
        <v>0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8.1469999999999997E-3</v>
      </c>
      <c r="J479" s="34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6">
        <f t="shared" si="21"/>
        <v>8.1470000000000002E-4</v>
      </c>
      <c r="Q479" s="36">
        <f t="shared" si="22"/>
        <v>0</v>
      </c>
      <c r="R479" s="37">
        <f t="shared" si="23"/>
        <v>8.1470000000000002E-4</v>
      </c>
      <c r="S479" s="37" t="s">
        <v>3385</v>
      </c>
      <c r="T479" s="37" t="s">
        <v>3385</v>
      </c>
    </row>
    <row r="480" spans="1:20" x14ac:dyDescent="0.2">
      <c r="A480" s="34">
        <v>0</v>
      </c>
      <c r="B480" s="34">
        <v>0</v>
      </c>
      <c r="C480" s="34">
        <v>8.1300000000000001E-3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5">
        <v>0</v>
      </c>
      <c r="L480" s="35">
        <v>0</v>
      </c>
      <c r="M480" s="35">
        <v>0</v>
      </c>
      <c r="N480" s="35">
        <v>0</v>
      </c>
      <c r="O480" s="35">
        <v>0</v>
      </c>
      <c r="P480" s="36">
        <f t="shared" si="21"/>
        <v>8.1300000000000003E-4</v>
      </c>
      <c r="Q480" s="36">
        <f t="shared" si="22"/>
        <v>0</v>
      </c>
      <c r="R480" s="37">
        <f t="shared" si="23"/>
        <v>8.1300000000000003E-4</v>
      </c>
      <c r="S480" s="37" t="s">
        <v>1140</v>
      </c>
      <c r="T480" s="37" t="s">
        <v>3386</v>
      </c>
    </row>
    <row r="481" spans="1:20" x14ac:dyDescent="0.2">
      <c r="A481" s="34">
        <v>0</v>
      </c>
      <c r="B481" s="34">
        <v>0</v>
      </c>
      <c r="C481" s="34">
        <v>0</v>
      </c>
      <c r="D481" s="34">
        <v>0</v>
      </c>
      <c r="E481" s="34">
        <v>0</v>
      </c>
      <c r="F481" s="34">
        <v>8.1139999999999997E-3</v>
      </c>
      <c r="G481" s="34">
        <v>0</v>
      </c>
      <c r="H481" s="34">
        <v>0</v>
      </c>
      <c r="I481" s="34">
        <v>0</v>
      </c>
      <c r="J481" s="34">
        <v>0</v>
      </c>
      <c r="K481" s="35">
        <v>0</v>
      </c>
      <c r="L481" s="35">
        <v>0</v>
      </c>
      <c r="M481" s="35">
        <v>0</v>
      </c>
      <c r="N481" s="35">
        <v>0</v>
      </c>
      <c r="O481" s="35">
        <v>0</v>
      </c>
      <c r="P481" s="36">
        <f t="shared" si="21"/>
        <v>8.1139999999999999E-4</v>
      </c>
      <c r="Q481" s="36">
        <f t="shared" si="22"/>
        <v>0</v>
      </c>
      <c r="R481" s="37">
        <f t="shared" si="23"/>
        <v>8.1139999999999999E-4</v>
      </c>
      <c r="S481" s="37" t="s">
        <v>3387</v>
      </c>
      <c r="T481" s="37" t="s">
        <v>3388</v>
      </c>
    </row>
    <row r="482" spans="1:20" x14ac:dyDescent="0.2">
      <c r="A482" s="34">
        <v>0</v>
      </c>
      <c r="B482" s="34">
        <v>0</v>
      </c>
      <c r="C482" s="34">
        <v>8.097E-3</v>
      </c>
      <c r="D482" s="34">
        <v>0</v>
      </c>
      <c r="E482" s="34">
        <v>0</v>
      </c>
      <c r="F482" s="34">
        <v>0</v>
      </c>
      <c r="G482" s="34">
        <v>0</v>
      </c>
      <c r="H482" s="34">
        <v>0</v>
      </c>
      <c r="I482" s="34">
        <v>0</v>
      </c>
      <c r="J482" s="34">
        <v>0</v>
      </c>
      <c r="K482" s="35">
        <v>0</v>
      </c>
      <c r="L482" s="35">
        <v>0</v>
      </c>
      <c r="M482" s="35">
        <v>0</v>
      </c>
      <c r="N482" s="35">
        <v>0</v>
      </c>
      <c r="O482" s="35">
        <v>0</v>
      </c>
      <c r="P482" s="36">
        <f t="shared" si="21"/>
        <v>8.097E-4</v>
      </c>
      <c r="Q482" s="36">
        <f t="shared" si="22"/>
        <v>0</v>
      </c>
      <c r="R482" s="37">
        <f t="shared" si="23"/>
        <v>8.097E-4</v>
      </c>
      <c r="S482" s="37" t="s">
        <v>3389</v>
      </c>
      <c r="T482" s="37" t="s">
        <v>3389</v>
      </c>
    </row>
    <row r="483" spans="1:20" x14ac:dyDescent="0.2">
      <c r="A483" s="34">
        <v>0</v>
      </c>
      <c r="B483" s="34">
        <v>0</v>
      </c>
      <c r="C483" s="34">
        <v>8.0809999999999996E-3</v>
      </c>
      <c r="D483" s="34">
        <v>0</v>
      </c>
      <c r="E483" s="34">
        <v>0</v>
      </c>
      <c r="F483" s="34">
        <v>0</v>
      </c>
      <c r="G483" s="34">
        <v>0</v>
      </c>
      <c r="H483" s="34">
        <v>0</v>
      </c>
      <c r="I483" s="34">
        <v>0</v>
      </c>
      <c r="J483" s="34">
        <v>0</v>
      </c>
      <c r="K483" s="35">
        <v>0</v>
      </c>
      <c r="L483" s="35">
        <v>0</v>
      </c>
      <c r="M483" s="35">
        <v>0</v>
      </c>
      <c r="N483" s="35">
        <v>0</v>
      </c>
      <c r="O483" s="35">
        <v>0</v>
      </c>
      <c r="P483" s="36">
        <f t="shared" si="21"/>
        <v>8.0809999999999996E-4</v>
      </c>
      <c r="Q483" s="36">
        <f t="shared" si="22"/>
        <v>0</v>
      </c>
      <c r="R483" s="37">
        <f t="shared" si="23"/>
        <v>8.0809999999999996E-4</v>
      </c>
      <c r="S483" s="37" t="s">
        <v>1198</v>
      </c>
      <c r="T483" s="37" t="s">
        <v>3390</v>
      </c>
    </row>
    <row r="484" spans="1:20" x14ac:dyDescent="0.2">
      <c r="A484" s="34">
        <v>0</v>
      </c>
      <c r="B484" s="34">
        <v>0</v>
      </c>
      <c r="C484" s="34">
        <v>0</v>
      </c>
      <c r="D484" s="34">
        <v>0</v>
      </c>
      <c r="E484" s="34">
        <v>0</v>
      </c>
      <c r="F484" s="34">
        <v>8.0780000000000001E-3</v>
      </c>
      <c r="G484" s="34">
        <v>0</v>
      </c>
      <c r="H484" s="34">
        <v>0</v>
      </c>
      <c r="I484" s="34">
        <v>0</v>
      </c>
      <c r="J484" s="34">
        <v>0</v>
      </c>
      <c r="K484" s="35">
        <v>0</v>
      </c>
      <c r="L484" s="35">
        <v>0</v>
      </c>
      <c r="M484" s="35">
        <v>0</v>
      </c>
      <c r="N484" s="35">
        <v>0</v>
      </c>
      <c r="O484" s="35">
        <v>0</v>
      </c>
      <c r="P484" s="36">
        <f t="shared" si="21"/>
        <v>8.0780000000000001E-4</v>
      </c>
      <c r="Q484" s="36">
        <f t="shared" si="22"/>
        <v>0</v>
      </c>
      <c r="R484" s="37">
        <f t="shared" si="23"/>
        <v>8.0780000000000001E-4</v>
      </c>
      <c r="S484" s="37" t="s">
        <v>3391</v>
      </c>
      <c r="T484" s="37" t="s">
        <v>3391</v>
      </c>
    </row>
    <row r="485" spans="1:20" x14ac:dyDescent="0.2">
      <c r="A485" s="34">
        <v>0</v>
      </c>
      <c r="B485" s="34">
        <v>0</v>
      </c>
      <c r="C485" s="34">
        <v>3.1136E-2</v>
      </c>
      <c r="D485" s="34">
        <v>0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3.2159E-2</v>
      </c>
      <c r="K485" s="35">
        <v>0</v>
      </c>
      <c r="L485" s="35">
        <v>0</v>
      </c>
      <c r="M485" s="35">
        <v>0</v>
      </c>
      <c r="N485" s="35">
        <v>2.7619999999999999E-2</v>
      </c>
      <c r="O485" s="35">
        <v>0</v>
      </c>
      <c r="P485" s="36">
        <f t="shared" si="21"/>
        <v>6.3295000000000001E-3</v>
      </c>
      <c r="Q485" s="36">
        <f t="shared" si="22"/>
        <v>5.5239999999999994E-3</v>
      </c>
      <c r="R485" s="37">
        <f t="shared" si="23"/>
        <v>8.0550000000000066E-4</v>
      </c>
      <c r="S485" s="37" t="s">
        <v>3392</v>
      </c>
      <c r="T485" s="37" t="s">
        <v>3392</v>
      </c>
    </row>
    <row r="486" spans="1:20" x14ac:dyDescent="0.2">
      <c r="A486" s="34">
        <v>0</v>
      </c>
      <c r="B486" s="34">
        <v>0</v>
      </c>
      <c r="C486" s="34">
        <v>0</v>
      </c>
      <c r="D486" s="34">
        <v>0</v>
      </c>
      <c r="E486" s="34">
        <v>0</v>
      </c>
      <c r="F486" s="34">
        <v>0</v>
      </c>
      <c r="G486" s="34">
        <v>0</v>
      </c>
      <c r="H486" s="34">
        <v>8.0160000000000006E-3</v>
      </c>
      <c r="I486" s="34">
        <v>0</v>
      </c>
      <c r="J486" s="34">
        <v>0</v>
      </c>
      <c r="K486" s="35">
        <v>0</v>
      </c>
      <c r="L486" s="35">
        <v>0</v>
      </c>
      <c r="M486" s="35">
        <v>0</v>
      </c>
      <c r="N486" s="35">
        <v>0</v>
      </c>
      <c r="O486" s="35">
        <v>0</v>
      </c>
      <c r="P486" s="36">
        <f t="shared" si="21"/>
        <v>8.0160000000000008E-4</v>
      </c>
      <c r="Q486" s="36">
        <f t="shared" si="22"/>
        <v>0</v>
      </c>
      <c r="R486" s="37">
        <f t="shared" si="23"/>
        <v>8.0160000000000008E-4</v>
      </c>
      <c r="S486" s="37" t="s">
        <v>3393</v>
      </c>
      <c r="T486" s="37" t="s">
        <v>3393</v>
      </c>
    </row>
    <row r="487" spans="1:20" x14ac:dyDescent="0.2">
      <c r="A487" s="34">
        <v>0</v>
      </c>
      <c r="B487" s="34">
        <v>0</v>
      </c>
      <c r="C487" s="34">
        <v>0</v>
      </c>
      <c r="D487" s="34">
        <v>0</v>
      </c>
      <c r="E487" s="34">
        <v>0</v>
      </c>
      <c r="F487" s="34">
        <v>0</v>
      </c>
      <c r="G487" s="34">
        <v>0</v>
      </c>
      <c r="H487" s="34">
        <v>7.9839999999999998E-3</v>
      </c>
      <c r="I487" s="34">
        <v>0</v>
      </c>
      <c r="J487" s="34">
        <v>0</v>
      </c>
      <c r="K487" s="35">
        <v>0</v>
      </c>
      <c r="L487" s="35">
        <v>0</v>
      </c>
      <c r="M487" s="35">
        <v>0</v>
      </c>
      <c r="N487" s="35">
        <v>0</v>
      </c>
      <c r="O487" s="35">
        <v>0</v>
      </c>
      <c r="P487" s="36">
        <f t="shared" si="21"/>
        <v>7.984E-4</v>
      </c>
      <c r="Q487" s="36">
        <f t="shared" si="22"/>
        <v>0</v>
      </c>
      <c r="R487" s="37">
        <f t="shared" si="23"/>
        <v>7.984E-4</v>
      </c>
      <c r="S487" s="37" t="s">
        <v>3211</v>
      </c>
      <c r="T487" s="37" t="s">
        <v>3394</v>
      </c>
    </row>
    <row r="488" spans="1:20" x14ac:dyDescent="0.2">
      <c r="A488" s="34">
        <v>0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7.9839999999999998E-3</v>
      </c>
      <c r="I488" s="34">
        <v>0</v>
      </c>
      <c r="J488" s="34">
        <v>0</v>
      </c>
      <c r="K488" s="35">
        <v>0</v>
      </c>
      <c r="L488" s="35">
        <v>0</v>
      </c>
      <c r="M488" s="35">
        <v>0</v>
      </c>
      <c r="N488" s="35">
        <v>0</v>
      </c>
      <c r="O488" s="35">
        <v>0</v>
      </c>
      <c r="P488" s="36">
        <f t="shared" si="21"/>
        <v>7.984E-4</v>
      </c>
      <c r="Q488" s="36">
        <f t="shared" si="22"/>
        <v>0</v>
      </c>
      <c r="R488" s="37">
        <f t="shared" si="23"/>
        <v>7.984E-4</v>
      </c>
      <c r="S488" s="37" t="s">
        <v>3395</v>
      </c>
      <c r="T488" s="37" t="s">
        <v>3395</v>
      </c>
    </row>
    <row r="489" spans="1:20" x14ac:dyDescent="0.2">
      <c r="A489" s="34">
        <v>0</v>
      </c>
      <c r="B489" s="34">
        <v>0</v>
      </c>
      <c r="C489" s="34">
        <v>0</v>
      </c>
      <c r="D489" s="34">
        <v>0</v>
      </c>
      <c r="E489" s="34">
        <v>0</v>
      </c>
      <c r="F489" s="34">
        <v>0</v>
      </c>
      <c r="G489" s="34">
        <v>7.8899999999999994E-3</v>
      </c>
      <c r="H489" s="34">
        <v>0</v>
      </c>
      <c r="I489" s="34">
        <v>0</v>
      </c>
      <c r="J489" s="34">
        <v>0</v>
      </c>
      <c r="K489" s="35">
        <v>0</v>
      </c>
      <c r="L489" s="35">
        <v>0</v>
      </c>
      <c r="M489" s="35">
        <v>0</v>
      </c>
      <c r="N489" s="35">
        <v>0</v>
      </c>
      <c r="O489" s="35">
        <v>0</v>
      </c>
      <c r="P489" s="36">
        <f t="shared" si="21"/>
        <v>7.8899999999999999E-4</v>
      </c>
      <c r="Q489" s="36">
        <f t="shared" si="22"/>
        <v>0</v>
      </c>
      <c r="R489" s="37">
        <f t="shared" si="23"/>
        <v>7.8899999999999999E-4</v>
      </c>
      <c r="S489" s="37" t="s">
        <v>3396</v>
      </c>
      <c r="T489" s="37" t="s">
        <v>3396</v>
      </c>
    </row>
    <row r="490" spans="1:20" x14ac:dyDescent="0.2">
      <c r="A490" s="34">
        <v>0</v>
      </c>
      <c r="B490" s="34">
        <v>0</v>
      </c>
      <c r="C490" s="34">
        <v>0</v>
      </c>
      <c r="D490" s="34">
        <v>0</v>
      </c>
      <c r="E490" s="34">
        <v>0</v>
      </c>
      <c r="F490" s="34">
        <v>0</v>
      </c>
      <c r="G490" s="34">
        <v>7.8589999999999997E-3</v>
      </c>
      <c r="H490" s="34">
        <v>0</v>
      </c>
      <c r="I490" s="34">
        <v>0</v>
      </c>
      <c r="J490" s="34">
        <v>0</v>
      </c>
      <c r="K490" s="35">
        <v>0</v>
      </c>
      <c r="L490" s="35">
        <v>0</v>
      </c>
      <c r="M490" s="35">
        <v>0</v>
      </c>
      <c r="N490" s="35">
        <v>0</v>
      </c>
      <c r="O490" s="35">
        <v>0</v>
      </c>
      <c r="P490" s="36">
        <f t="shared" si="21"/>
        <v>7.8589999999999997E-4</v>
      </c>
      <c r="Q490" s="36">
        <f t="shared" si="22"/>
        <v>0</v>
      </c>
      <c r="R490" s="37">
        <f t="shared" si="23"/>
        <v>7.8589999999999997E-4</v>
      </c>
      <c r="S490" s="37" t="s">
        <v>3397</v>
      </c>
      <c r="T490" s="37" t="s">
        <v>3397</v>
      </c>
    </row>
    <row r="491" spans="1:20" x14ac:dyDescent="0.2">
      <c r="A491" s="34">
        <v>0</v>
      </c>
      <c r="B491" s="34">
        <v>0</v>
      </c>
      <c r="C491" s="34">
        <v>0</v>
      </c>
      <c r="D491" s="34">
        <v>7.8279999999999999E-3</v>
      </c>
      <c r="E491" s="34">
        <v>0</v>
      </c>
      <c r="F491" s="34">
        <v>0</v>
      </c>
      <c r="G491" s="34">
        <v>0</v>
      </c>
      <c r="H491" s="34">
        <v>0</v>
      </c>
      <c r="I491" s="34">
        <v>0</v>
      </c>
      <c r="J491" s="34">
        <v>0</v>
      </c>
      <c r="K491" s="35">
        <v>0</v>
      </c>
      <c r="L491" s="35">
        <v>0</v>
      </c>
      <c r="M491" s="35">
        <v>0</v>
      </c>
      <c r="N491" s="35">
        <v>0</v>
      </c>
      <c r="O491" s="35">
        <v>0</v>
      </c>
      <c r="P491" s="36">
        <f t="shared" si="21"/>
        <v>7.8279999999999995E-4</v>
      </c>
      <c r="Q491" s="36">
        <f t="shared" si="22"/>
        <v>0</v>
      </c>
      <c r="R491" s="37">
        <f t="shared" si="23"/>
        <v>7.8279999999999995E-4</v>
      </c>
      <c r="S491" s="37" t="s">
        <v>3398</v>
      </c>
      <c r="T491" s="37" t="s">
        <v>3398</v>
      </c>
    </row>
    <row r="492" spans="1:20" x14ac:dyDescent="0.2">
      <c r="A492" s="34">
        <v>0</v>
      </c>
      <c r="B492" s="34">
        <v>0</v>
      </c>
      <c r="C492" s="34">
        <v>7.8279999999999999E-3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5">
        <v>0</v>
      </c>
      <c r="L492" s="35">
        <v>0</v>
      </c>
      <c r="M492" s="35">
        <v>0</v>
      </c>
      <c r="N492" s="35">
        <v>0</v>
      </c>
      <c r="O492" s="35">
        <v>0</v>
      </c>
      <c r="P492" s="36">
        <f t="shared" si="21"/>
        <v>7.8279999999999995E-4</v>
      </c>
      <c r="Q492" s="36">
        <f t="shared" si="22"/>
        <v>0</v>
      </c>
      <c r="R492" s="37">
        <f t="shared" si="23"/>
        <v>7.8279999999999995E-4</v>
      </c>
      <c r="S492" s="37" t="s">
        <v>1408</v>
      </c>
      <c r="T492" s="37" t="s">
        <v>3399</v>
      </c>
    </row>
    <row r="493" spans="1:20" x14ac:dyDescent="0.2">
      <c r="A493" s="34">
        <v>0</v>
      </c>
      <c r="B493" s="34">
        <v>0</v>
      </c>
      <c r="C493" s="34">
        <v>0</v>
      </c>
      <c r="D493" s="34">
        <v>4.1209999999999997E-3</v>
      </c>
      <c r="E493" s="34">
        <v>0</v>
      </c>
      <c r="F493" s="34">
        <v>3.6900000000000001E-3</v>
      </c>
      <c r="G493" s="34">
        <v>0</v>
      </c>
      <c r="H493" s="34">
        <v>0</v>
      </c>
      <c r="I493" s="34">
        <v>0</v>
      </c>
      <c r="J493" s="34">
        <v>0</v>
      </c>
      <c r="K493" s="35">
        <v>0</v>
      </c>
      <c r="L493" s="35">
        <v>0</v>
      </c>
      <c r="M493" s="35">
        <v>0</v>
      </c>
      <c r="N493" s="35">
        <v>0</v>
      </c>
      <c r="O493" s="35">
        <v>0</v>
      </c>
      <c r="P493" s="36">
        <f t="shared" si="21"/>
        <v>7.8110000000000007E-4</v>
      </c>
      <c r="Q493" s="36">
        <f t="shared" si="22"/>
        <v>0</v>
      </c>
      <c r="R493" s="37">
        <f t="shared" si="23"/>
        <v>7.8110000000000007E-4</v>
      </c>
      <c r="S493" s="37" t="s">
        <v>3400</v>
      </c>
      <c r="T493" s="37" t="s">
        <v>3400</v>
      </c>
    </row>
    <row r="494" spans="1:20" x14ac:dyDescent="0.2">
      <c r="A494" s="34">
        <v>0</v>
      </c>
      <c r="B494" s="34">
        <v>7.7949999999999998E-3</v>
      </c>
      <c r="C494" s="34">
        <v>0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5">
        <v>0</v>
      </c>
      <c r="L494" s="35">
        <v>0</v>
      </c>
      <c r="M494" s="35">
        <v>0</v>
      </c>
      <c r="N494" s="35">
        <v>0</v>
      </c>
      <c r="O494" s="35">
        <v>0</v>
      </c>
      <c r="P494" s="36">
        <f t="shared" si="21"/>
        <v>7.7950000000000003E-4</v>
      </c>
      <c r="Q494" s="36">
        <f t="shared" si="22"/>
        <v>0</v>
      </c>
      <c r="R494" s="37">
        <f t="shared" si="23"/>
        <v>7.7950000000000003E-4</v>
      </c>
      <c r="S494" s="37" t="s">
        <v>3401</v>
      </c>
      <c r="T494" s="37" t="s">
        <v>3401</v>
      </c>
    </row>
    <row r="495" spans="1:20" x14ac:dyDescent="0.2">
      <c r="A495" s="34">
        <v>0</v>
      </c>
      <c r="B495" s="34">
        <v>0</v>
      </c>
      <c r="C495" s="34">
        <v>0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7.7819999999999999E-3</v>
      </c>
      <c r="J495" s="34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0</v>
      </c>
      <c r="P495" s="36">
        <f t="shared" si="21"/>
        <v>7.7819999999999994E-4</v>
      </c>
      <c r="Q495" s="36">
        <f t="shared" si="22"/>
        <v>0</v>
      </c>
      <c r="R495" s="37">
        <f t="shared" si="23"/>
        <v>7.7819999999999994E-4</v>
      </c>
      <c r="S495" s="37" t="s">
        <v>3402</v>
      </c>
      <c r="T495" s="37" t="s">
        <v>3402</v>
      </c>
    </row>
    <row r="496" spans="1:20" x14ac:dyDescent="0.2">
      <c r="A496" s="34">
        <v>0</v>
      </c>
      <c r="B496" s="34">
        <v>0</v>
      </c>
      <c r="C496" s="34">
        <v>0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7.7819999999999999E-3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6">
        <f t="shared" si="21"/>
        <v>7.7819999999999994E-4</v>
      </c>
      <c r="Q496" s="36">
        <f t="shared" si="22"/>
        <v>0</v>
      </c>
      <c r="R496" s="37">
        <f t="shared" si="23"/>
        <v>7.7819999999999994E-4</v>
      </c>
      <c r="S496" s="37" t="s">
        <v>3403</v>
      </c>
      <c r="T496" s="37" t="s">
        <v>3403</v>
      </c>
    </row>
    <row r="497" spans="1:20" x14ac:dyDescent="0.2">
      <c r="A497" s="34">
        <v>0</v>
      </c>
      <c r="B497" s="34">
        <v>0</v>
      </c>
      <c r="C497" s="34">
        <v>0</v>
      </c>
      <c r="D497" s="34">
        <v>0</v>
      </c>
      <c r="E497" s="34">
        <v>0</v>
      </c>
      <c r="F497" s="34">
        <v>7.7819999999999999E-3</v>
      </c>
      <c r="G497" s="34">
        <v>0</v>
      </c>
      <c r="H497" s="34">
        <v>0</v>
      </c>
      <c r="I497" s="34">
        <v>0</v>
      </c>
      <c r="J497" s="34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6">
        <f t="shared" si="21"/>
        <v>7.7819999999999994E-4</v>
      </c>
      <c r="Q497" s="36">
        <f t="shared" si="22"/>
        <v>0</v>
      </c>
      <c r="R497" s="37">
        <f t="shared" si="23"/>
        <v>7.7819999999999994E-4</v>
      </c>
      <c r="S497" s="37" t="s">
        <v>1334</v>
      </c>
      <c r="T497" s="37" t="s">
        <v>3404</v>
      </c>
    </row>
    <row r="498" spans="1:20" x14ac:dyDescent="0.2">
      <c r="A498" s="34">
        <v>0</v>
      </c>
      <c r="B498" s="34">
        <v>0</v>
      </c>
      <c r="C498" s="34">
        <v>0</v>
      </c>
      <c r="D498" s="34">
        <v>0</v>
      </c>
      <c r="E498" s="34">
        <v>0</v>
      </c>
      <c r="F498" s="34">
        <v>7.7819999999999999E-3</v>
      </c>
      <c r="G498" s="34">
        <v>0</v>
      </c>
      <c r="H498" s="34">
        <v>0</v>
      </c>
      <c r="I498" s="34">
        <v>0</v>
      </c>
      <c r="J498" s="34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6">
        <f t="shared" si="21"/>
        <v>7.7819999999999994E-4</v>
      </c>
      <c r="Q498" s="36">
        <f t="shared" si="22"/>
        <v>0</v>
      </c>
      <c r="R498" s="37">
        <f t="shared" si="23"/>
        <v>7.7819999999999994E-4</v>
      </c>
      <c r="S498" s="37" t="s">
        <v>3405</v>
      </c>
      <c r="T498" s="37" t="s">
        <v>3405</v>
      </c>
    </row>
    <row r="499" spans="1:20" x14ac:dyDescent="0.2">
      <c r="A499" s="34">
        <v>0</v>
      </c>
      <c r="B499" s="34">
        <v>0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7.7819999999999999E-3</v>
      </c>
      <c r="J499" s="34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6">
        <f t="shared" si="21"/>
        <v>7.7819999999999994E-4</v>
      </c>
      <c r="Q499" s="36">
        <f t="shared" si="22"/>
        <v>0</v>
      </c>
      <c r="R499" s="37">
        <f t="shared" si="23"/>
        <v>7.7819999999999994E-4</v>
      </c>
      <c r="S499" s="37" t="s">
        <v>3406</v>
      </c>
      <c r="T499" s="37" t="s">
        <v>3406</v>
      </c>
    </row>
    <row r="500" spans="1:20" x14ac:dyDescent="0.2">
      <c r="A500" s="34">
        <v>0</v>
      </c>
      <c r="B500" s="34">
        <v>0</v>
      </c>
      <c r="C500" s="34">
        <v>2.3591999999999998E-2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5">
        <v>0</v>
      </c>
      <c r="L500" s="35">
        <v>7.9050000000000006E-3</v>
      </c>
      <c r="M500" s="35">
        <v>0</v>
      </c>
      <c r="N500" s="35">
        <v>0</v>
      </c>
      <c r="O500" s="35">
        <v>0</v>
      </c>
      <c r="P500" s="36">
        <f t="shared" si="21"/>
        <v>2.3591999999999997E-3</v>
      </c>
      <c r="Q500" s="36">
        <f t="shared" si="22"/>
        <v>1.5810000000000002E-3</v>
      </c>
      <c r="R500" s="37">
        <f t="shared" si="23"/>
        <v>7.7819999999999951E-4</v>
      </c>
      <c r="S500" s="37" t="s">
        <v>3407</v>
      </c>
      <c r="T500" s="37" t="s">
        <v>3408</v>
      </c>
    </row>
    <row r="501" spans="1:20" x14ac:dyDescent="0.2">
      <c r="A501" s="34">
        <v>0</v>
      </c>
      <c r="B501" s="34">
        <v>0</v>
      </c>
      <c r="C501" s="34">
        <v>0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7.7669999999999996E-3</v>
      </c>
      <c r="J501" s="34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6">
        <f t="shared" si="21"/>
        <v>7.7669999999999996E-4</v>
      </c>
      <c r="Q501" s="36">
        <f t="shared" si="22"/>
        <v>0</v>
      </c>
      <c r="R501" s="37">
        <f t="shared" si="23"/>
        <v>7.7669999999999996E-4</v>
      </c>
      <c r="S501" s="37" t="s">
        <v>3409</v>
      </c>
      <c r="T501" s="37" t="s">
        <v>3409</v>
      </c>
    </row>
    <row r="502" spans="1:20" x14ac:dyDescent="0.2">
      <c r="A502" s="34">
        <v>0</v>
      </c>
      <c r="B502" s="34">
        <v>0</v>
      </c>
      <c r="C502" s="34">
        <v>0</v>
      </c>
      <c r="D502" s="34">
        <v>0</v>
      </c>
      <c r="E502" s="34">
        <v>0</v>
      </c>
      <c r="F502" s="34">
        <v>0</v>
      </c>
      <c r="G502" s="34">
        <v>7.7669999999999996E-3</v>
      </c>
      <c r="H502" s="34">
        <v>0</v>
      </c>
      <c r="I502" s="34">
        <v>0</v>
      </c>
      <c r="J502" s="34">
        <v>0</v>
      </c>
      <c r="K502" s="35">
        <v>0</v>
      </c>
      <c r="L502" s="35">
        <v>0</v>
      </c>
      <c r="M502" s="35">
        <v>0</v>
      </c>
      <c r="N502" s="35">
        <v>0</v>
      </c>
      <c r="O502" s="35">
        <v>0</v>
      </c>
      <c r="P502" s="36">
        <f t="shared" si="21"/>
        <v>7.7669999999999996E-4</v>
      </c>
      <c r="Q502" s="36">
        <f t="shared" si="22"/>
        <v>0</v>
      </c>
      <c r="R502" s="37">
        <f t="shared" si="23"/>
        <v>7.7669999999999996E-4</v>
      </c>
      <c r="S502" s="37" t="s">
        <v>3410</v>
      </c>
      <c r="T502" s="37" t="s">
        <v>3410</v>
      </c>
    </row>
    <row r="503" spans="1:20" x14ac:dyDescent="0.2">
      <c r="A503" s="34">
        <v>0</v>
      </c>
      <c r="B503" s="34">
        <v>0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7.7520000000000002E-3</v>
      </c>
      <c r="I503" s="34">
        <v>0</v>
      </c>
      <c r="J503" s="34">
        <v>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6">
        <f t="shared" si="21"/>
        <v>7.7519999999999998E-4</v>
      </c>
      <c r="Q503" s="36">
        <f t="shared" si="22"/>
        <v>0</v>
      </c>
      <c r="R503" s="37">
        <f t="shared" si="23"/>
        <v>7.7519999999999998E-4</v>
      </c>
      <c r="S503" s="37" t="s">
        <v>3411</v>
      </c>
      <c r="T503" s="37" t="s">
        <v>3411</v>
      </c>
    </row>
    <row r="504" spans="1:20" x14ac:dyDescent="0.2">
      <c r="A504" s="34">
        <v>0</v>
      </c>
      <c r="B504" s="34">
        <v>0</v>
      </c>
      <c r="C504" s="34">
        <v>7.7520000000000002E-3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6">
        <f t="shared" si="21"/>
        <v>7.7519999999999998E-4</v>
      </c>
      <c r="Q504" s="36">
        <f t="shared" si="22"/>
        <v>0</v>
      </c>
      <c r="R504" s="37">
        <f t="shared" si="23"/>
        <v>7.7519999999999998E-4</v>
      </c>
      <c r="S504" s="37" t="s">
        <v>1937</v>
      </c>
      <c r="T504" s="37" t="s">
        <v>3412</v>
      </c>
    </row>
    <row r="505" spans="1:20" x14ac:dyDescent="0.2">
      <c r="A505" s="34">
        <v>0</v>
      </c>
      <c r="B505" s="34">
        <v>0</v>
      </c>
      <c r="C505" s="34">
        <v>0</v>
      </c>
      <c r="D505" s="34">
        <v>0</v>
      </c>
      <c r="E505" s="34">
        <v>0</v>
      </c>
      <c r="F505" s="34">
        <v>7.737E-3</v>
      </c>
      <c r="G505" s="34">
        <v>0</v>
      </c>
      <c r="H505" s="34">
        <v>0</v>
      </c>
      <c r="I505" s="34">
        <v>0</v>
      </c>
      <c r="J505" s="34">
        <v>0</v>
      </c>
      <c r="K505" s="35">
        <v>0</v>
      </c>
      <c r="L505" s="35">
        <v>0</v>
      </c>
      <c r="M505" s="35">
        <v>0</v>
      </c>
      <c r="N505" s="35">
        <v>0</v>
      </c>
      <c r="O505" s="35">
        <v>0</v>
      </c>
      <c r="P505" s="36">
        <f t="shared" si="21"/>
        <v>7.737E-4</v>
      </c>
      <c r="Q505" s="36">
        <f t="shared" si="22"/>
        <v>0</v>
      </c>
      <c r="R505" s="37">
        <f t="shared" si="23"/>
        <v>7.737E-4</v>
      </c>
      <c r="S505" s="37" t="s">
        <v>871</v>
      </c>
      <c r="T505" s="37" t="s">
        <v>3413</v>
      </c>
    </row>
    <row r="506" spans="1:20" x14ac:dyDescent="0.2">
      <c r="A506" s="34">
        <v>0</v>
      </c>
      <c r="B506" s="34">
        <v>0</v>
      </c>
      <c r="C506" s="34">
        <v>0</v>
      </c>
      <c r="D506" s="34">
        <v>0</v>
      </c>
      <c r="E506" s="34">
        <v>0</v>
      </c>
      <c r="F506" s="34">
        <v>0</v>
      </c>
      <c r="G506" s="34">
        <v>7.7219999999999997E-3</v>
      </c>
      <c r="H506" s="34">
        <v>0</v>
      </c>
      <c r="I506" s="34">
        <v>0</v>
      </c>
      <c r="J506" s="34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6">
        <f t="shared" si="21"/>
        <v>7.7220000000000001E-4</v>
      </c>
      <c r="Q506" s="36">
        <f t="shared" si="22"/>
        <v>0</v>
      </c>
      <c r="R506" s="37">
        <f t="shared" si="23"/>
        <v>7.7220000000000001E-4</v>
      </c>
      <c r="S506" s="37" t="s">
        <v>3414</v>
      </c>
      <c r="T506" s="37" t="s">
        <v>3414</v>
      </c>
    </row>
    <row r="507" spans="1:20" x14ac:dyDescent="0.2">
      <c r="A507" s="34">
        <v>0</v>
      </c>
      <c r="B507" s="34">
        <v>0</v>
      </c>
      <c r="C507" s="34">
        <v>7.7219999999999997E-3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6">
        <f t="shared" si="21"/>
        <v>7.7220000000000001E-4</v>
      </c>
      <c r="Q507" s="36">
        <f t="shared" si="22"/>
        <v>0</v>
      </c>
      <c r="R507" s="37">
        <f t="shared" si="23"/>
        <v>7.7220000000000001E-4</v>
      </c>
      <c r="S507" s="37" t="s">
        <v>1909</v>
      </c>
      <c r="T507" s="37" t="s">
        <v>3415</v>
      </c>
    </row>
    <row r="508" spans="1:20" x14ac:dyDescent="0.2">
      <c r="A508" s="34">
        <v>0</v>
      </c>
      <c r="B508" s="34">
        <v>0</v>
      </c>
      <c r="C508" s="34">
        <v>0</v>
      </c>
      <c r="D508" s="34">
        <v>0</v>
      </c>
      <c r="E508" s="34">
        <v>0</v>
      </c>
      <c r="F508" s="34">
        <v>7.7219999999999997E-3</v>
      </c>
      <c r="G508" s="34">
        <v>0</v>
      </c>
      <c r="H508" s="34">
        <v>0</v>
      </c>
      <c r="I508" s="34">
        <v>0</v>
      </c>
      <c r="J508" s="34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6">
        <f t="shared" si="21"/>
        <v>7.7220000000000001E-4</v>
      </c>
      <c r="Q508" s="36">
        <f t="shared" si="22"/>
        <v>0</v>
      </c>
      <c r="R508" s="37">
        <f t="shared" si="23"/>
        <v>7.7220000000000001E-4</v>
      </c>
      <c r="S508" s="37" t="s">
        <v>3416</v>
      </c>
      <c r="T508" s="37" t="s">
        <v>3416</v>
      </c>
    </row>
    <row r="509" spans="1:20" x14ac:dyDescent="0.2">
      <c r="A509" s="34">
        <v>0</v>
      </c>
      <c r="B509" s="34">
        <v>0</v>
      </c>
      <c r="C509" s="34">
        <v>0</v>
      </c>
      <c r="D509" s="34">
        <v>0</v>
      </c>
      <c r="E509" s="34">
        <v>0</v>
      </c>
      <c r="F509" s="34">
        <v>7.7219999999999997E-3</v>
      </c>
      <c r="G509" s="34">
        <v>0</v>
      </c>
      <c r="H509" s="34">
        <v>0</v>
      </c>
      <c r="I509" s="34">
        <v>0</v>
      </c>
      <c r="J509" s="34">
        <v>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6">
        <f t="shared" si="21"/>
        <v>7.7220000000000001E-4</v>
      </c>
      <c r="Q509" s="36">
        <f t="shared" si="22"/>
        <v>0</v>
      </c>
      <c r="R509" s="37">
        <f t="shared" si="23"/>
        <v>7.7220000000000001E-4</v>
      </c>
      <c r="S509" s="37" t="s">
        <v>3417</v>
      </c>
      <c r="T509" s="37" t="s">
        <v>3417</v>
      </c>
    </row>
    <row r="510" spans="1:20" x14ac:dyDescent="0.2">
      <c r="A510" s="34">
        <v>0</v>
      </c>
      <c r="B510" s="34">
        <v>0</v>
      </c>
      <c r="C510" s="34">
        <v>0</v>
      </c>
      <c r="D510" s="34">
        <v>0</v>
      </c>
      <c r="E510" s="34">
        <v>0</v>
      </c>
      <c r="F510" s="34">
        <v>0</v>
      </c>
      <c r="G510" s="34">
        <v>7.7159999999999998E-3</v>
      </c>
      <c r="H510" s="34">
        <v>0</v>
      </c>
      <c r="I510" s="34">
        <v>0</v>
      </c>
      <c r="J510" s="34">
        <v>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6">
        <f t="shared" si="21"/>
        <v>7.716E-4</v>
      </c>
      <c r="Q510" s="36">
        <f t="shared" si="22"/>
        <v>0</v>
      </c>
      <c r="R510" s="37">
        <f t="shared" si="23"/>
        <v>7.716E-4</v>
      </c>
      <c r="S510" s="37" t="s">
        <v>3418</v>
      </c>
      <c r="T510" s="37" t="s">
        <v>3419</v>
      </c>
    </row>
    <row r="511" spans="1:20" x14ac:dyDescent="0.2">
      <c r="A511" s="34">
        <v>0</v>
      </c>
      <c r="B511" s="34">
        <v>0</v>
      </c>
      <c r="C511" s="34">
        <v>0</v>
      </c>
      <c r="D511" s="34">
        <v>0</v>
      </c>
      <c r="E511" s="34">
        <v>0</v>
      </c>
      <c r="F511" s="34">
        <v>0</v>
      </c>
      <c r="G511" s="34">
        <v>7.7070000000000003E-3</v>
      </c>
      <c r="H511" s="34">
        <v>0</v>
      </c>
      <c r="I511" s="34">
        <v>0</v>
      </c>
      <c r="J511" s="34">
        <v>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6">
        <f t="shared" si="21"/>
        <v>7.7070000000000003E-4</v>
      </c>
      <c r="Q511" s="36">
        <f t="shared" si="22"/>
        <v>0</v>
      </c>
      <c r="R511" s="37">
        <f t="shared" si="23"/>
        <v>7.7070000000000003E-4</v>
      </c>
      <c r="S511" s="37" t="s">
        <v>3420</v>
      </c>
      <c r="T511" s="37" t="s">
        <v>3420</v>
      </c>
    </row>
    <row r="512" spans="1:20" x14ac:dyDescent="0.2">
      <c r="A512" s="34">
        <v>0</v>
      </c>
      <c r="B512" s="34">
        <v>0</v>
      </c>
      <c r="C512" s="34">
        <v>0</v>
      </c>
      <c r="D512" s="34">
        <v>0</v>
      </c>
      <c r="E512" s="34">
        <v>0</v>
      </c>
      <c r="F512" s="34">
        <v>0</v>
      </c>
      <c r="G512" s="34">
        <v>0</v>
      </c>
      <c r="H512" s="34">
        <v>7.6340000000000002E-3</v>
      </c>
      <c r="I512" s="34">
        <v>0</v>
      </c>
      <c r="J512" s="34">
        <v>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6">
        <f t="shared" si="21"/>
        <v>7.6340000000000002E-4</v>
      </c>
      <c r="Q512" s="36">
        <f t="shared" si="22"/>
        <v>0</v>
      </c>
      <c r="R512" s="37">
        <f t="shared" si="23"/>
        <v>7.6340000000000002E-4</v>
      </c>
      <c r="S512" s="37" t="s">
        <v>3421</v>
      </c>
      <c r="T512" s="37" t="s">
        <v>3422</v>
      </c>
    </row>
    <row r="513" spans="1:20" x14ac:dyDescent="0.2">
      <c r="A513" s="34">
        <v>0</v>
      </c>
      <c r="B513" s="34">
        <v>0</v>
      </c>
      <c r="C513" s="34">
        <v>7.6049999999999998E-3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6">
        <f t="shared" si="21"/>
        <v>7.605E-4</v>
      </c>
      <c r="Q513" s="36">
        <f t="shared" si="22"/>
        <v>0</v>
      </c>
      <c r="R513" s="37">
        <f t="shared" si="23"/>
        <v>7.605E-4</v>
      </c>
      <c r="S513" s="37" t="s">
        <v>3423</v>
      </c>
      <c r="T513" s="37" t="s">
        <v>3423</v>
      </c>
    </row>
    <row r="514" spans="1:20" x14ac:dyDescent="0.2">
      <c r="A514" s="34">
        <v>7.6049999999999998E-3</v>
      </c>
      <c r="B514" s="34">
        <v>0</v>
      </c>
      <c r="C514" s="34">
        <v>0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6">
        <f t="shared" si="21"/>
        <v>7.605E-4</v>
      </c>
      <c r="Q514" s="36">
        <f t="shared" si="22"/>
        <v>0</v>
      </c>
      <c r="R514" s="37">
        <f t="shared" si="23"/>
        <v>7.605E-4</v>
      </c>
      <c r="S514" s="37" t="s">
        <v>3424</v>
      </c>
      <c r="T514" s="37" t="s">
        <v>3425</v>
      </c>
    </row>
    <row r="515" spans="1:20" x14ac:dyDescent="0.2">
      <c r="A515" s="34">
        <v>0</v>
      </c>
      <c r="B515" s="34">
        <v>0</v>
      </c>
      <c r="C515" s="34">
        <v>0</v>
      </c>
      <c r="D515" s="34">
        <v>0</v>
      </c>
      <c r="E515" s="34">
        <v>0</v>
      </c>
      <c r="F515" s="34">
        <v>0</v>
      </c>
      <c r="G515" s="34">
        <v>0</v>
      </c>
      <c r="H515" s="34">
        <v>7.5900000000000004E-3</v>
      </c>
      <c r="I515" s="34">
        <v>0</v>
      </c>
      <c r="J515" s="34">
        <v>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6">
        <f t="shared" si="21"/>
        <v>7.5900000000000002E-4</v>
      </c>
      <c r="Q515" s="36">
        <f t="shared" si="22"/>
        <v>0</v>
      </c>
      <c r="R515" s="37">
        <f t="shared" si="23"/>
        <v>7.5900000000000002E-4</v>
      </c>
      <c r="S515" s="37" t="s">
        <v>3426</v>
      </c>
      <c r="T515" s="37" t="s">
        <v>3426</v>
      </c>
    </row>
    <row r="516" spans="1:20" x14ac:dyDescent="0.2">
      <c r="A516" s="34">
        <v>0</v>
      </c>
      <c r="B516" s="34">
        <v>0</v>
      </c>
      <c r="C516" s="34">
        <v>0</v>
      </c>
      <c r="D516" s="34">
        <v>0</v>
      </c>
      <c r="E516" s="34">
        <v>0</v>
      </c>
      <c r="F516" s="34">
        <v>0</v>
      </c>
      <c r="G516" s="34">
        <v>0</v>
      </c>
      <c r="H516" s="34">
        <v>7.5469999999999999E-3</v>
      </c>
      <c r="I516" s="34">
        <v>0</v>
      </c>
      <c r="J516" s="34">
        <v>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6">
        <f t="shared" ref="P516:P579" si="24">AVERAGE(B516,C516,A516,E516,F516,D516,H516,I516,G516,J516)</f>
        <v>7.5469999999999997E-4</v>
      </c>
      <c r="Q516" s="36">
        <f t="shared" ref="Q516:Q579" si="25">AVERAGE(M516,O516,N516,L516,K516)</f>
        <v>0</v>
      </c>
      <c r="R516" s="37">
        <f t="shared" ref="R516:R579" si="26">P516-Q516</f>
        <v>7.5469999999999997E-4</v>
      </c>
      <c r="S516" s="37" t="s">
        <v>3427</v>
      </c>
      <c r="T516" s="37" t="s">
        <v>3427</v>
      </c>
    </row>
    <row r="517" spans="1:20" x14ac:dyDescent="0.2">
      <c r="A517" s="34">
        <v>7.5329999999999998E-3</v>
      </c>
      <c r="B517" s="34">
        <v>0</v>
      </c>
      <c r="C517" s="34">
        <v>0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6">
        <f t="shared" si="24"/>
        <v>7.5329999999999993E-4</v>
      </c>
      <c r="Q517" s="36">
        <f t="shared" si="25"/>
        <v>0</v>
      </c>
      <c r="R517" s="37">
        <f t="shared" si="26"/>
        <v>7.5329999999999993E-4</v>
      </c>
      <c r="S517" s="37" t="s">
        <v>1421</v>
      </c>
      <c r="T517" s="37" t="s">
        <v>3428</v>
      </c>
    </row>
    <row r="518" spans="1:20" x14ac:dyDescent="0.2">
      <c r="A518" s="34">
        <v>0</v>
      </c>
      <c r="B518" s="34">
        <v>0</v>
      </c>
      <c r="C518" s="34">
        <v>7.4770000000000001E-3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6">
        <f t="shared" si="24"/>
        <v>7.4770000000000001E-4</v>
      </c>
      <c r="Q518" s="36">
        <f t="shared" si="25"/>
        <v>0</v>
      </c>
      <c r="R518" s="37">
        <f t="shared" si="26"/>
        <v>7.4770000000000001E-4</v>
      </c>
      <c r="S518" s="37" t="s">
        <v>412</v>
      </c>
      <c r="T518" s="37" t="s">
        <v>3429</v>
      </c>
    </row>
    <row r="519" spans="1:20" x14ac:dyDescent="0.2">
      <c r="A519" s="34">
        <v>0</v>
      </c>
      <c r="B519" s="34">
        <v>0</v>
      </c>
      <c r="C519" s="34">
        <v>0</v>
      </c>
      <c r="D519" s="34">
        <v>7.4489999999999999E-3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6">
        <f t="shared" si="24"/>
        <v>7.4489999999999995E-4</v>
      </c>
      <c r="Q519" s="36">
        <f t="shared" si="25"/>
        <v>0</v>
      </c>
      <c r="R519" s="37">
        <f t="shared" si="26"/>
        <v>7.4489999999999995E-4</v>
      </c>
      <c r="S519" s="37" t="s">
        <v>3430</v>
      </c>
      <c r="T519" s="37" t="s">
        <v>3430</v>
      </c>
    </row>
    <row r="520" spans="1:20" x14ac:dyDescent="0.2">
      <c r="A520" s="34">
        <v>0</v>
      </c>
      <c r="B520" s="34">
        <v>0</v>
      </c>
      <c r="C520" s="34">
        <v>0</v>
      </c>
      <c r="D520" s="34">
        <v>0</v>
      </c>
      <c r="E520" s="34">
        <v>0</v>
      </c>
      <c r="F520" s="34">
        <v>7.4489999999999999E-3</v>
      </c>
      <c r="G520" s="34">
        <v>0</v>
      </c>
      <c r="H520" s="34">
        <v>0</v>
      </c>
      <c r="I520" s="34">
        <v>0</v>
      </c>
      <c r="J520" s="34">
        <v>0</v>
      </c>
      <c r="K520" s="35">
        <v>0</v>
      </c>
      <c r="L520" s="35">
        <v>0</v>
      </c>
      <c r="M520" s="35">
        <v>0</v>
      </c>
      <c r="N520" s="35">
        <v>0</v>
      </c>
      <c r="O520" s="35">
        <v>0</v>
      </c>
      <c r="P520" s="36">
        <f t="shared" si="24"/>
        <v>7.4489999999999995E-4</v>
      </c>
      <c r="Q520" s="36">
        <f t="shared" si="25"/>
        <v>0</v>
      </c>
      <c r="R520" s="37">
        <f t="shared" si="26"/>
        <v>7.4489999999999995E-4</v>
      </c>
      <c r="S520" s="37" t="s">
        <v>1120</v>
      </c>
      <c r="T520" s="37" t="s">
        <v>3431</v>
      </c>
    </row>
    <row r="521" spans="1:20" x14ac:dyDescent="0.2">
      <c r="A521" s="34">
        <v>0</v>
      </c>
      <c r="B521" s="34">
        <v>0</v>
      </c>
      <c r="C521" s="34">
        <v>0</v>
      </c>
      <c r="D521" s="34">
        <v>0</v>
      </c>
      <c r="E521" s="34">
        <v>0</v>
      </c>
      <c r="F521" s="34">
        <v>0</v>
      </c>
      <c r="G521" s="34">
        <v>0</v>
      </c>
      <c r="H521" s="34">
        <v>7.4489999999999999E-3</v>
      </c>
      <c r="I521" s="34">
        <v>0</v>
      </c>
      <c r="J521" s="34">
        <v>0</v>
      </c>
      <c r="K521" s="35">
        <v>0</v>
      </c>
      <c r="L521" s="35">
        <v>0</v>
      </c>
      <c r="M521" s="35">
        <v>0</v>
      </c>
      <c r="N521" s="35">
        <v>0</v>
      </c>
      <c r="O521" s="35">
        <v>0</v>
      </c>
      <c r="P521" s="36">
        <f t="shared" si="24"/>
        <v>7.4489999999999995E-4</v>
      </c>
      <c r="Q521" s="36">
        <f t="shared" si="25"/>
        <v>0</v>
      </c>
      <c r="R521" s="37">
        <f t="shared" si="26"/>
        <v>7.4489999999999995E-4</v>
      </c>
      <c r="S521" s="37" t="s">
        <v>3432</v>
      </c>
      <c r="T521" s="37" t="s">
        <v>3432</v>
      </c>
    </row>
    <row r="522" spans="1:20" x14ac:dyDescent="0.2">
      <c r="A522" s="34">
        <v>0</v>
      </c>
      <c r="B522" s="34">
        <v>0</v>
      </c>
      <c r="C522" s="34">
        <v>0</v>
      </c>
      <c r="D522" s="34">
        <v>0</v>
      </c>
      <c r="E522" s="34">
        <v>0</v>
      </c>
      <c r="F522" s="34">
        <v>7.4349999999999998E-3</v>
      </c>
      <c r="G522" s="34">
        <v>0</v>
      </c>
      <c r="H522" s="34">
        <v>0</v>
      </c>
      <c r="I522" s="34">
        <v>0</v>
      </c>
      <c r="J522" s="34">
        <v>0</v>
      </c>
      <c r="K522" s="35">
        <v>0</v>
      </c>
      <c r="L522" s="35">
        <v>0</v>
      </c>
      <c r="M522" s="35">
        <v>0</v>
      </c>
      <c r="N522" s="35">
        <v>0</v>
      </c>
      <c r="O522" s="35">
        <v>0</v>
      </c>
      <c r="P522" s="36">
        <f t="shared" si="24"/>
        <v>7.4350000000000002E-4</v>
      </c>
      <c r="Q522" s="36">
        <f t="shared" si="25"/>
        <v>0</v>
      </c>
      <c r="R522" s="37">
        <f t="shared" si="26"/>
        <v>7.4350000000000002E-4</v>
      </c>
      <c r="S522" s="37" t="s">
        <v>3433</v>
      </c>
      <c r="T522" s="37" t="s">
        <v>3433</v>
      </c>
    </row>
    <row r="523" spans="1:20" x14ac:dyDescent="0.2">
      <c r="A523" s="34">
        <v>0</v>
      </c>
      <c r="B523" s="34">
        <v>2.9870000000000001E-3</v>
      </c>
      <c r="C523" s="34">
        <v>4.4149999999999997E-3</v>
      </c>
      <c r="D523" s="34">
        <v>0</v>
      </c>
      <c r="E523" s="34">
        <v>0</v>
      </c>
      <c r="F523" s="34">
        <v>0</v>
      </c>
      <c r="G523" s="34">
        <v>0</v>
      </c>
      <c r="H523" s="34">
        <v>0</v>
      </c>
      <c r="I523" s="34">
        <v>0</v>
      </c>
      <c r="J523" s="34">
        <v>0</v>
      </c>
      <c r="K523" s="35">
        <v>0</v>
      </c>
      <c r="L523" s="35">
        <v>0</v>
      </c>
      <c r="M523" s="35">
        <v>0</v>
      </c>
      <c r="N523" s="35">
        <v>0</v>
      </c>
      <c r="O523" s="35">
        <v>0</v>
      </c>
      <c r="P523" s="36">
        <f t="shared" si="24"/>
        <v>7.4019999999999999E-4</v>
      </c>
      <c r="Q523" s="36">
        <f t="shared" si="25"/>
        <v>0</v>
      </c>
      <c r="R523" s="37">
        <f t="shared" si="26"/>
        <v>7.4019999999999999E-4</v>
      </c>
      <c r="S523" s="37" t="s">
        <v>1788</v>
      </c>
      <c r="T523" s="37" t="s">
        <v>3434</v>
      </c>
    </row>
    <row r="524" spans="1:20" x14ac:dyDescent="0.2">
      <c r="A524" s="34">
        <v>0</v>
      </c>
      <c r="B524" s="34">
        <v>0</v>
      </c>
      <c r="C524" s="34">
        <v>0</v>
      </c>
      <c r="D524" s="34">
        <v>0</v>
      </c>
      <c r="E524" s="34">
        <v>0</v>
      </c>
      <c r="F524" s="34">
        <v>7.3800000000000003E-3</v>
      </c>
      <c r="G524" s="34">
        <v>0</v>
      </c>
      <c r="H524" s="34">
        <v>0</v>
      </c>
      <c r="I524" s="34">
        <v>0</v>
      </c>
      <c r="J524" s="34">
        <v>0</v>
      </c>
      <c r="K524" s="35">
        <v>0</v>
      </c>
      <c r="L524" s="35">
        <v>0</v>
      </c>
      <c r="M524" s="35">
        <v>0</v>
      </c>
      <c r="N524" s="35">
        <v>0</v>
      </c>
      <c r="O524" s="35">
        <v>0</v>
      </c>
      <c r="P524" s="36">
        <f t="shared" si="24"/>
        <v>7.3800000000000005E-4</v>
      </c>
      <c r="Q524" s="36">
        <f t="shared" si="25"/>
        <v>0</v>
      </c>
      <c r="R524" s="37">
        <f t="shared" si="26"/>
        <v>7.3800000000000005E-4</v>
      </c>
      <c r="S524" s="37" t="s">
        <v>1031</v>
      </c>
      <c r="T524" s="37" t="s">
        <v>3435</v>
      </c>
    </row>
    <row r="525" spans="1:20" x14ac:dyDescent="0.2">
      <c r="A525" s="34">
        <v>0</v>
      </c>
      <c r="B525" s="34">
        <v>0</v>
      </c>
      <c r="C525" s="34">
        <v>7.3660000000000002E-3</v>
      </c>
      <c r="D525" s="34">
        <v>0</v>
      </c>
      <c r="E525" s="34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5">
        <v>0</v>
      </c>
      <c r="L525" s="35">
        <v>0</v>
      </c>
      <c r="M525" s="35">
        <v>0</v>
      </c>
      <c r="N525" s="35">
        <v>0</v>
      </c>
      <c r="O525" s="35">
        <v>0</v>
      </c>
      <c r="P525" s="36">
        <f t="shared" si="24"/>
        <v>7.3660000000000002E-4</v>
      </c>
      <c r="Q525" s="36">
        <f t="shared" si="25"/>
        <v>0</v>
      </c>
      <c r="R525" s="37">
        <f t="shared" si="26"/>
        <v>7.3660000000000002E-4</v>
      </c>
      <c r="S525" s="37" t="s">
        <v>2411</v>
      </c>
      <c r="T525" s="37" t="s">
        <v>3436</v>
      </c>
    </row>
    <row r="526" spans="1:20" x14ac:dyDescent="0.2">
      <c r="A526" s="34">
        <v>0</v>
      </c>
      <c r="B526" s="34">
        <v>0</v>
      </c>
      <c r="C526" s="34">
        <v>0</v>
      </c>
      <c r="D526" s="34">
        <v>0</v>
      </c>
      <c r="E526" s="34">
        <v>0</v>
      </c>
      <c r="F526" s="34">
        <v>7.3530000000000002E-3</v>
      </c>
      <c r="G526" s="34">
        <v>0</v>
      </c>
      <c r="H526" s="34">
        <v>0</v>
      </c>
      <c r="I526" s="34">
        <v>0</v>
      </c>
      <c r="J526" s="34">
        <v>0</v>
      </c>
      <c r="K526" s="35">
        <v>0</v>
      </c>
      <c r="L526" s="35">
        <v>0</v>
      </c>
      <c r="M526" s="35">
        <v>0</v>
      </c>
      <c r="N526" s="35">
        <v>0</v>
      </c>
      <c r="O526" s="35">
        <v>0</v>
      </c>
      <c r="P526" s="36">
        <f t="shared" si="24"/>
        <v>7.3530000000000004E-4</v>
      </c>
      <c r="Q526" s="36">
        <f t="shared" si="25"/>
        <v>0</v>
      </c>
      <c r="R526" s="37">
        <f t="shared" si="26"/>
        <v>7.3530000000000004E-4</v>
      </c>
      <c r="S526" s="37" t="s">
        <v>3437</v>
      </c>
      <c r="T526" s="37" t="s">
        <v>3437</v>
      </c>
    </row>
    <row r="527" spans="1:20" x14ac:dyDescent="0.2">
      <c r="A527" s="34">
        <v>0</v>
      </c>
      <c r="B527" s="34">
        <v>0</v>
      </c>
      <c r="C527" s="34">
        <v>0</v>
      </c>
      <c r="D527" s="34">
        <v>0</v>
      </c>
      <c r="E527" s="34">
        <v>0</v>
      </c>
      <c r="F527" s="34">
        <v>7.3530000000000002E-3</v>
      </c>
      <c r="G527" s="34">
        <v>0</v>
      </c>
      <c r="H527" s="34">
        <v>0</v>
      </c>
      <c r="I527" s="34">
        <v>0</v>
      </c>
      <c r="J527" s="34">
        <v>0</v>
      </c>
      <c r="K527" s="35">
        <v>0</v>
      </c>
      <c r="L527" s="35">
        <v>0</v>
      </c>
      <c r="M527" s="35">
        <v>0</v>
      </c>
      <c r="N527" s="35">
        <v>0</v>
      </c>
      <c r="O527" s="35">
        <v>0</v>
      </c>
      <c r="P527" s="36">
        <f t="shared" si="24"/>
        <v>7.3530000000000004E-4</v>
      </c>
      <c r="Q527" s="36">
        <f t="shared" si="25"/>
        <v>0</v>
      </c>
      <c r="R527" s="37">
        <f t="shared" si="26"/>
        <v>7.3530000000000004E-4</v>
      </c>
      <c r="S527" s="37" t="s">
        <v>3438</v>
      </c>
      <c r="T527" s="37" t="s">
        <v>3439</v>
      </c>
    </row>
    <row r="528" spans="1:20" x14ac:dyDescent="0.2">
      <c r="A528" s="34">
        <v>0</v>
      </c>
      <c r="B528" s="34">
        <v>0</v>
      </c>
      <c r="C528" s="34">
        <v>7.339E-3</v>
      </c>
      <c r="D528" s="34">
        <v>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5">
        <v>0</v>
      </c>
      <c r="L528" s="35">
        <v>0</v>
      </c>
      <c r="M528" s="35">
        <v>0</v>
      </c>
      <c r="N528" s="35">
        <v>0</v>
      </c>
      <c r="O528" s="35">
        <v>0</v>
      </c>
      <c r="P528" s="36">
        <f t="shared" si="24"/>
        <v>7.339E-4</v>
      </c>
      <c r="Q528" s="36">
        <f t="shared" si="25"/>
        <v>0</v>
      </c>
      <c r="R528" s="37">
        <f t="shared" si="26"/>
        <v>7.339E-4</v>
      </c>
      <c r="S528" s="37" t="s">
        <v>3440</v>
      </c>
      <c r="T528" s="37" t="s">
        <v>3440</v>
      </c>
    </row>
    <row r="529" spans="1:20" x14ac:dyDescent="0.2">
      <c r="A529" s="34">
        <v>0</v>
      </c>
      <c r="B529" s="34">
        <v>0</v>
      </c>
      <c r="C529" s="34">
        <v>0</v>
      </c>
      <c r="D529" s="34">
        <v>0</v>
      </c>
      <c r="E529" s="34">
        <v>0</v>
      </c>
      <c r="F529" s="34">
        <v>0</v>
      </c>
      <c r="G529" s="34">
        <v>7.326E-3</v>
      </c>
      <c r="H529" s="34">
        <v>0</v>
      </c>
      <c r="I529" s="34">
        <v>0</v>
      </c>
      <c r="J529" s="34">
        <v>0</v>
      </c>
      <c r="K529" s="35">
        <v>0</v>
      </c>
      <c r="L529" s="35">
        <v>0</v>
      </c>
      <c r="M529" s="35">
        <v>0</v>
      </c>
      <c r="N529" s="35">
        <v>0</v>
      </c>
      <c r="O529" s="35">
        <v>0</v>
      </c>
      <c r="P529" s="36">
        <f t="shared" si="24"/>
        <v>7.3260000000000003E-4</v>
      </c>
      <c r="Q529" s="36">
        <f t="shared" si="25"/>
        <v>0</v>
      </c>
      <c r="R529" s="37">
        <f t="shared" si="26"/>
        <v>7.3260000000000003E-4</v>
      </c>
      <c r="S529" s="37" t="s">
        <v>3441</v>
      </c>
      <c r="T529" s="37" t="s">
        <v>3441</v>
      </c>
    </row>
    <row r="530" spans="1:20" x14ac:dyDescent="0.2">
      <c r="A530" s="34">
        <v>0</v>
      </c>
      <c r="B530" s="34">
        <v>0</v>
      </c>
      <c r="C530" s="34">
        <v>7.2989999999999999E-3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5">
        <v>0</v>
      </c>
      <c r="L530" s="35">
        <v>0</v>
      </c>
      <c r="M530" s="35">
        <v>0</v>
      </c>
      <c r="N530" s="35">
        <v>0</v>
      </c>
      <c r="O530" s="35">
        <v>0</v>
      </c>
      <c r="P530" s="36">
        <f t="shared" si="24"/>
        <v>7.2990000000000001E-4</v>
      </c>
      <c r="Q530" s="36">
        <f t="shared" si="25"/>
        <v>0</v>
      </c>
      <c r="R530" s="37">
        <f t="shared" si="26"/>
        <v>7.2990000000000001E-4</v>
      </c>
      <c r="S530" s="37" t="s">
        <v>3442</v>
      </c>
      <c r="T530" s="37" t="s">
        <v>3443</v>
      </c>
    </row>
    <row r="531" spans="1:20" x14ac:dyDescent="0.2">
      <c r="A531" s="34">
        <v>0</v>
      </c>
      <c r="B531" s="34">
        <v>0</v>
      </c>
      <c r="C531" s="34">
        <v>0</v>
      </c>
      <c r="D531" s="34">
        <v>7.2459999999999998E-3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5">
        <v>0</v>
      </c>
      <c r="L531" s="35">
        <v>0</v>
      </c>
      <c r="M531" s="35">
        <v>0</v>
      </c>
      <c r="N531" s="35">
        <v>0</v>
      </c>
      <c r="O531" s="35">
        <v>0</v>
      </c>
      <c r="P531" s="36">
        <f t="shared" si="24"/>
        <v>7.2459999999999994E-4</v>
      </c>
      <c r="Q531" s="36">
        <f t="shared" si="25"/>
        <v>0</v>
      </c>
      <c r="R531" s="37">
        <f t="shared" si="26"/>
        <v>7.2459999999999994E-4</v>
      </c>
      <c r="S531" s="37" t="s">
        <v>3444</v>
      </c>
      <c r="T531" s="37" t="s">
        <v>3444</v>
      </c>
    </row>
    <row r="532" spans="1:20" x14ac:dyDescent="0.2">
      <c r="A532" s="34">
        <v>0</v>
      </c>
      <c r="B532" s="34">
        <v>0</v>
      </c>
      <c r="C532" s="34">
        <v>0</v>
      </c>
      <c r="D532" s="34">
        <v>0</v>
      </c>
      <c r="E532" s="34">
        <v>0</v>
      </c>
      <c r="F532" s="34">
        <v>0</v>
      </c>
      <c r="G532" s="34">
        <v>7.2329999999999998E-3</v>
      </c>
      <c r="H532" s="34">
        <v>0</v>
      </c>
      <c r="I532" s="34">
        <v>0</v>
      </c>
      <c r="J532" s="34">
        <v>0</v>
      </c>
      <c r="K532" s="35">
        <v>0</v>
      </c>
      <c r="L532" s="35">
        <v>0</v>
      </c>
      <c r="M532" s="35">
        <v>0</v>
      </c>
      <c r="N532" s="35">
        <v>0</v>
      </c>
      <c r="O532" s="35">
        <v>0</v>
      </c>
      <c r="P532" s="36">
        <f t="shared" si="24"/>
        <v>7.2329999999999996E-4</v>
      </c>
      <c r="Q532" s="36">
        <f t="shared" si="25"/>
        <v>0</v>
      </c>
      <c r="R532" s="37">
        <f t="shared" si="26"/>
        <v>7.2329999999999996E-4</v>
      </c>
      <c r="S532" s="37" t="s">
        <v>20</v>
      </c>
      <c r="T532" s="37" t="s">
        <v>3445</v>
      </c>
    </row>
    <row r="533" spans="1:20" x14ac:dyDescent="0.2">
      <c r="A533" s="34">
        <v>0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0</v>
      </c>
      <c r="H533" s="34">
        <v>7.2199999999999999E-3</v>
      </c>
      <c r="I533" s="34">
        <v>0</v>
      </c>
      <c r="J533" s="34">
        <v>0</v>
      </c>
      <c r="K533" s="35">
        <v>0</v>
      </c>
      <c r="L533" s="35">
        <v>0</v>
      </c>
      <c r="M533" s="35">
        <v>0</v>
      </c>
      <c r="N533" s="35">
        <v>0</v>
      </c>
      <c r="O533" s="35">
        <v>0</v>
      </c>
      <c r="P533" s="36">
        <f t="shared" si="24"/>
        <v>7.2199999999999999E-4</v>
      </c>
      <c r="Q533" s="36">
        <f t="shared" si="25"/>
        <v>0</v>
      </c>
      <c r="R533" s="37">
        <f t="shared" si="26"/>
        <v>7.2199999999999999E-4</v>
      </c>
      <c r="S533" s="37" t="s">
        <v>3446</v>
      </c>
      <c r="T533" s="37" t="s">
        <v>3446</v>
      </c>
    </row>
    <row r="534" spans="1:20" x14ac:dyDescent="0.2">
      <c r="A534" s="34">
        <v>7.2069999999999999E-3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5">
        <v>0</v>
      </c>
      <c r="L534" s="35">
        <v>0</v>
      </c>
      <c r="M534" s="35">
        <v>0</v>
      </c>
      <c r="N534" s="35">
        <v>0</v>
      </c>
      <c r="O534" s="35">
        <v>0</v>
      </c>
      <c r="P534" s="36">
        <f t="shared" si="24"/>
        <v>7.2070000000000001E-4</v>
      </c>
      <c r="Q534" s="36">
        <f t="shared" si="25"/>
        <v>0</v>
      </c>
      <c r="R534" s="37">
        <f t="shared" si="26"/>
        <v>7.2070000000000001E-4</v>
      </c>
      <c r="S534" s="37" t="s">
        <v>3447</v>
      </c>
      <c r="T534" s="37" t="s">
        <v>3447</v>
      </c>
    </row>
    <row r="535" spans="1:20" x14ac:dyDescent="0.2">
      <c r="A535" s="34">
        <v>0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7.1809999999999999E-3</v>
      </c>
      <c r="I535" s="34">
        <v>0</v>
      </c>
      <c r="J535" s="34">
        <v>0</v>
      </c>
      <c r="K535" s="35">
        <v>0</v>
      </c>
      <c r="L535" s="35">
        <v>0</v>
      </c>
      <c r="M535" s="35">
        <v>0</v>
      </c>
      <c r="N535" s="35">
        <v>0</v>
      </c>
      <c r="O535" s="35">
        <v>0</v>
      </c>
      <c r="P535" s="36">
        <f t="shared" si="24"/>
        <v>7.1809999999999994E-4</v>
      </c>
      <c r="Q535" s="36">
        <f t="shared" si="25"/>
        <v>0</v>
      </c>
      <c r="R535" s="37">
        <f t="shared" si="26"/>
        <v>7.1809999999999994E-4</v>
      </c>
      <c r="S535" s="37" t="s">
        <v>3448</v>
      </c>
      <c r="T535" s="37" t="s">
        <v>3449</v>
      </c>
    </row>
    <row r="536" spans="1:20" x14ac:dyDescent="0.2">
      <c r="A536" s="34">
        <v>0</v>
      </c>
      <c r="B536" s="34">
        <v>7.156E-3</v>
      </c>
      <c r="C536" s="34">
        <v>0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6">
        <f t="shared" si="24"/>
        <v>7.1560000000000005E-4</v>
      </c>
      <c r="Q536" s="36">
        <f t="shared" si="25"/>
        <v>0</v>
      </c>
      <c r="R536" s="37">
        <f t="shared" si="26"/>
        <v>7.1560000000000005E-4</v>
      </c>
      <c r="S536" s="37" t="s">
        <v>3450</v>
      </c>
      <c r="T536" s="37" t="s">
        <v>3451</v>
      </c>
    </row>
    <row r="537" spans="1:20" x14ac:dyDescent="0.2">
      <c r="A537" s="34">
        <v>0</v>
      </c>
      <c r="B537" s="34">
        <v>0</v>
      </c>
      <c r="C537" s="34">
        <v>0</v>
      </c>
      <c r="D537" s="34">
        <v>0</v>
      </c>
      <c r="E537" s="34">
        <v>0</v>
      </c>
      <c r="F537" s="34">
        <v>7.143E-3</v>
      </c>
      <c r="G537" s="34">
        <v>0</v>
      </c>
      <c r="H537" s="34">
        <v>0</v>
      </c>
      <c r="I537" s="34">
        <v>0</v>
      </c>
      <c r="J537" s="34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6">
        <f t="shared" si="24"/>
        <v>7.1429999999999996E-4</v>
      </c>
      <c r="Q537" s="36">
        <f t="shared" si="25"/>
        <v>0</v>
      </c>
      <c r="R537" s="37">
        <f t="shared" si="26"/>
        <v>7.1429999999999996E-4</v>
      </c>
      <c r="S537" s="37" t="s">
        <v>3452</v>
      </c>
      <c r="T537" s="37" t="s">
        <v>3452</v>
      </c>
    </row>
    <row r="538" spans="1:20" x14ac:dyDescent="0.2">
      <c r="A538" s="34">
        <v>0</v>
      </c>
      <c r="B538" s="34">
        <v>0</v>
      </c>
      <c r="C538" s="34">
        <v>0</v>
      </c>
      <c r="D538" s="34">
        <v>0</v>
      </c>
      <c r="E538" s="34">
        <v>0</v>
      </c>
      <c r="F538" s="34">
        <v>7.143E-3</v>
      </c>
      <c r="G538" s="34">
        <v>0</v>
      </c>
      <c r="H538" s="34">
        <v>0</v>
      </c>
      <c r="I538" s="34">
        <v>0</v>
      </c>
      <c r="J538" s="34">
        <v>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6">
        <f t="shared" si="24"/>
        <v>7.1429999999999996E-4</v>
      </c>
      <c r="Q538" s="36">
        <f t="shared" si="25"/>
        <v>0</v>
      </c>
      <c r="R538" s="37">
        <f t="shared" si="26"/>
        <v>7.1429999999999996E-4</v>
      </c>
      <c r="S538" s="37" t="s">
        <v>2393</v>
      </c>
      <c r="T538" s="37" t="s">
        <v>3453</v>
      </c>
    </row>
    <row r="539" spans="1:20" x14ac:dyDescent="0.2">
      <c r="A539" s="34">
        <v>0</v>
      </c>
      <c r="B539" s="34">
        <v>0</v>
      </c>
      <c r="C539" s="34">
        <v>0</v>
      </c>
      <c r="D539" s="34">
        <v>0</v>
      </c>
      <c r="E539" s="34">
        <v>0</v>
      </c>
      <c r="F539" s="34">
        <v>7.1170000000000001E-3</v>
      </c>
      <c r="G539" s="34">
        <v>0</v>
      </c>
      <c r="H539" s="34">
        <v>0</v>
      </c>
      <c r="I539" s="34">
        <v>0</v>
      </c>
      <c r="J539" s="34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6">
        <f t="shared" si="24"/>
        <v>7.1170000000000001E-4</v>
      </c>
      <c r="Q539" s="36">
        <f t="shared" si="25"/>
        <v>0</v>
      </c>
      <c r="R539" s="37">
        <f t="shared" si="26"/>
        <v>7.1170000000000001E-4</v>
      </c>
      <c r="S539" s="37" t="s">
        <v>3454</v>
      </c>
      <c r="T539" s="37" t="s">
        <v>3454</v>
      </c>
    </row>
    <row r="540" spans="1:20" x14ac:dyDescent="0.2">
      <c r="A540" s="34">
        <v>0</v>
      </c>
      <c r="B540" s="34">
        <v>0</v>
      </c>
      <c r="C540" s="34">
        <v>7.1120000000000003E-3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6">
        <f t="shared" si="24"/>
        <v>7.1120000000000005E-4</v>
      </c>
      <c r="Q540" s="36">
        <f t="shared" si="25"/>
        <v>0</v>
      </c>
      <c r="R540" s="37">
        <f t="shared" si="26"/>
        <v>7.1120000000000005E-4</v>
      </c>
      <c r="S540" s="37" t="s">
        <v>3455</v>
      </c>
      <c r="T540" s="37" t="s">
        <v>3456</v>
      </c>
    </row>
    <row r="541" spans="1:20" x14ac:dyDescent="0.2">
      <c r="A541" s="34">
        <v>0</v>
      </c>
      <c r="B541" s="34">
        <v>0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7.0800000000000004E-3</v>
      </c>
      <c r="I541" s="34">
        <v>0</v>
      </c>
      <c r="J541" s="34">
        <v>0</v>
      </c>
      <c r="K541" s="35">
        <v>0</v>
      </c>
      <c r="L541" s="35">
        <v>0</v>
      </c>
      <c r="M541" s="35">
        <v>0</v>
      </c>
      <c r="N541" s="35">
        <v>0</v>
      </c>
      <c r="O541" s="35">
        <v>0</v>
      </c>
      <c r="P541" s="36">
        <f t="shared" si="24"/>
        <v>7.0800000000000008E-4</v>
      </c>
      <c r="Q541" s="36">
        <f t="shared" si="25"/>
        <v>0</v>
      </c>
      <c r="R541" s="37">
        <f t="shared" si="26"/>
        <v>7.0800000000000008E-4</v>
      </c>
      <c r="S541" s="37" t="s">
        <v>3457</v>
      </c>
      <c r="T541" s="37" t="s">
        <v>3457</v>
      </c>
    </row>
    <row r="542" spans="1:20" x14ac:dyDescent="0.2">
      <c r="A542" s="34">
        <v>0</v>
      </c>
      <c r="B542" s="34">
        <v>0</v>
      </c>
      <c r="C542" s="34">
        <v>0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7.0590000000000002E-3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6">
        <f t="shared" si="24"/>
        <v>7.0589999999999997E-4</v>
      </c>
      <c r="Q542" s="36">
        <f t="shared" si="25"/>
        <v>0</v>
      </c>
      <c r="R542" s="37">
        <f t="shared" si="26"/>
        <v>7.0589999999999997E-4</v>
      </c>
      <c r="S542" s="37" t="s">
        <v>3458</v>
      </c>
      <c r="T542" s="37" t="s">
        <v>3458</v>
      </c>
    </row>
    <row r="543" spans="1:20" x14ac:dyDescent="0.2">
      <c r="A543" s="34">
        <v>0</v>
      </c>
      <c r="B543" s="34">
        <v>0</v>
      </c>
      <c r="C543" s="34">
        <v>7.0419999999999996E-3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0</v>
      </c>
      <c r="P543" s="36">
        <f t="shared" si="24"/>
        <v>7.0419999999999999E-4</v>
      </c>
      <c r="Q543" s="36">
        <f t="shared" si="25"/>
        <v>0</v>
      </c>
      <c r="R543" s="37">
        <f t="shared" si="26"/>
        <v>7.0419999999999999E-4</v>
      </c>
      <c r="S543" s="37" t="s">
        <v>3459</v>
      </c>
      <c r="T543" s="37" t="s">
        <v>3459</v>
      </c>
    </row>
    <row r="544" spans="1:20" x14ac:dyDescent="0.2">
      <c r="A544" s="34">
        <v>0</v>
      </c>
      <c r="B544" s="34">
        <v>0</v>
      </c>
      <c r="C544" s="34">
        <v>7.0049999999999999E-3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5">
        <v>0</v>
      </c>
      <c r="L544" s="35">
        <v>0</v>
      </c>
      <c r="M544" s="35">
        <v>0</v>
      </c>
      <c r="N544" s="35">
        <v>0</v>
      </c>
      <c r="O544" s="35">
        <v>0</v>
      </c>
      <c r="P544" s="36">
        <f t="shared" si="24"/>
        <v>7.0049999999999995E-4</v>
      </c>
      <c r="Q544" s="36">
        <f t="shared" si="25"/>
        <v>0</v>
      </c>
      <c r="R544" s="37">
        <f t="shared" si="26"/>
        <v>7.0049999999999995E-4</v>
      </c>
      <c r="S544" s="37" t="s">
        <v>3460</v>
      </c>
      <c r="T544" s="37" t="s">
        <v>3460</v>
      </c>
    </row>
    <row r="545" spans="1:20" x14ac:dyDescent="0.2">
      <c r="A545" s="34">
        <v>0</v>
      </c>
      <c r="B545" s="34">
        <v>0</v>
      </c>
      <c r="C545" s="34">
        <v>0</v>
      </c>
      <c r="D545" s="34">
        <v>0</v>
      </c>
      <c r="E545" s="34">
        <v>0</v>
      </c>
      <c r="F545" s="34">
        <v>0</v>
      </c>
      <c r="G545" s="34">
        <v>7.0049999999999999E-3</v>
      </c>
      <c r="H545" s="34">
        <v>0</v>
      </c>
      <c r="I545" s="34">
        <v>0</v>
      </c>
      <c r="J545" s="34">
        <v>0</v>
      </c>
      <c r="K545" s="35">
        <v>0</v>
      </c>
      <c r="L545" s="35">
        <v>0</v>
      </c>
      <c r="M545" s="35">
        <v>0</v>
      </c>
      <c r="N545" s="35">
        <v>0</v>
      </c>
      <c r="O545" s="35">
        <v>0</v>
      </c>
      <c r="P545" s="36">
        <f t="shared" si="24"/>
        <v>7.0049999999999995E-4</v>
      </c>
      <c r="Q545" s="36">
        <f t="shared" si="25"/>
        <v>0</v>
      </c>
      <c r="R545" s="37">
        <f t="shared" si="26"/>
        <v>7.0049999999999995E-4</v>
      </c>
      <c r="S545" s="37" t="s">
        <v>3461</v>
      </c>
      <c r="T545" s="37" t="s">
        <v>3461</v>
      </c>
    </row>
    <row r="546" spans="1:20" x14ac:dyDescent="0.2">
      <c r="A546" s="34">
        <v>0</v>
      </c>
      <c r="B546" s="34">
        <v>0</v>
      </c>
      <c r="C546" s="34">
        <v>0</v>
      </c>
      <c r="D546" s="34">
        <v>0</v>
      </c>
      <c r="E546" s="34">
        <v>0</v>
      </c>
      <c r="F546" s="34">
        <v>7.0049999999999999E-3</v>
      </c>
      <c r="G546" s="34">
        <v>0</v>
      </c>
      <c r="H546" s="34">
        <v>0</v>
      </c>
      <c r="I546" s="34">
        <v>0</v>
      </c>
      <c r="J546" s="34">
        <v>0</v>
      </c>
      <c r="K546" s="35">
        <v>0</v>
      </c>
      <c r="L546" s="35">
        <v>0</v>
      </c>
      <c r="M546" s="35">
        <v>0</v>
      </c>
      <c r="N546" s="35">
        <v>0</v>
      </c>
      <c r="O546" s="35">
        <v>0</v>
      </c>
      <c r="P546" s="36">
        <f t="shared" si="24"/>
        <v>7.0049999999999995E-4</v>
      </c>
      <c r="Q546" s="36">
        <f t="shared" si="25"/>
        <v>0</v>
      </c>
      <c r="R546" s="37">
        <f t="shared" si="26"/>
        <v>7.0049999999999995E-4</v>
      </c>
      <c r="S546" s="37" t="s">
        <v>3462</v>
      </c>
      <c r="T546" s="37" t="s">
        <v>3462</v>
      </c>
    </row>
    <row r="547" spans="1:20" x14ac:dyDescent="0.2">
      <c r="A547" s="34">
        <v>0</v>
      </c>
      <c r="B547" s="34">
        <v>0</v>
      </c>
      <c r="C547" s="34">
        <v>0</v>
      </c>
      <c r="D547" s="34">
        <v>0</v>
      </c>
      <c r="E547" s="34">
        <v>0</v>
      </c>
      <c r="F547" s="34">
        <v>7.0049999999999999E-3</v>
      </c>
      <c r="G547" s="34">
        <v>0</v>
      </c>
      <c r="H547" s="34">
        <v>0</v>
      </c>
      <c r="I547" s="34">
        <v>0</v>
      </c>
      <c r="J547" s="34">
        <v>0</v>
      </c>
      <c r="K547" s="35">
        <v>0</v>
      </c>
      <c r="L547" s="35">
        <v>0</v>
      </c>
      <c r="M547" s="35">
        <v>0</v>
      </c>
      <c r="N547" s="35">
        <v>0</v>
      </c>
      <c r="O547" s="35">
        <v>0</v>
      </c>
      <c r="P547" s="36">
        <f t="shared" si="24"/>
        <v>7.0049999999999995E-4</v>
      </c>
      <c r="Q547" s="36">
        <f t="shared" si="25"/>
        <v>0</v>
      </c>
      <c r="R547" s="37">
        <f t="shared" si="26"/>
        <v>7.0049999999999995E-4</v>
      </c>
      <c r="S547" s="37" t="s">
        <v>3463</v>
      </c>
      <c r="T547" s="37" t="s">
        <v>3464</v>
      </c>
    </row>
    <row r="548" spans="1:20" x14ac:dyDescent="0.2">
      <c r="A548" s="34">
        <v>0</v>
      </c>
      <c r="B548" s="34">
        <v>0</v>
      </c>
      <c r="C548" s="34">
        <v>0</v>
      </c>
      <c r="D548" s="34">
        <v>0</v>
      </c>
      <c r="E548" s="34">
        <v>0</v>
      </c>
      <c r="F548" s="34">
        <v>0</v>
      </c>
      <c r="G548" s="34">
        <v>0</v>
      </c>
      <c r="H548" s="34">
        <v>6.9930000000000001E-3</v>
      </c>
      <c r="I548" s="34">
        <v>0</v>
      </c>
      <c r="J548" s="34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6">
        <f t="shared" si="24"/>
        <v>6.9930000000000003E-4</v>
      </c>
      <c r="Q548" s="36">
        <f t="shared" si="25"/>
        <v>0</v>
      </c>
      <c r="R548" s="37">
        <f t="shared" si="26"/>
        <v>6.9930000000000003E-4</v>
      </c>
      <c r="S548" s="37" t="s">
        <v>3465</v>
      </c>
      <c r="T548" s="37" t="s">
        <v>3465</v>
      </c>
    </row>
    <row r="549" spans="1:20" x14ac:dyDescent="0.2">
      <c r="A549" s="34">
        <v>0</v>
      </c>
      <c r="B549" s="34">
        <v>0</v>
      </c>
      <c r="C549" s="34">
        <v>0</v>
      </c>
      <c r="D549" s="34">
        <v>2.0785000000000001E-2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5">
        <v>6.9080000000000001E-3</v>
      </c>
      <c r="L549" s="35">
        <v>0</v>
      </c>
      <c r="M549" s="35">
        <v>0</v>
      </c>
      <c r="N549" s="35">
        <v>0</v>
      </c>
      <c r="O549" s="35">
        <v>0</v>
      </c>
      <c r="P549" s="36">
        <f t="shared" si="24"/>
        <v>2.0785000000000001E-3</v>
      </c>
      <c r="Q549" s="36">
        <f t="shared" si="25"/>
        <v>1.3816E-3</v>
      </c>
      <c r="R549" s="37">
        <f t="shared" si="26"/>
        <v>6.9690000000000008E-4</v>
      </c>
      <c r="S549" s="37" t="s">
        <v>551</v>
      </c>
      <c r="T549" s="37" t="s">
        <v>3466</v>
      </c>
    </row>
    <row r="550" spans="1:20" x14ac:dyDescent="0.2">
      <c r="A550" s="34">
        <v>0</v>
      </c>
      <c r="B550" s="34">
        <v>0</v>
      </c>
      <c r="C550" s="34">
        <v>0</v>
      </c>
      <c r="D550" s="34">
        <v>0</v>
      </c>
      <c r="E550" s="34">
        <v>0</v>
      </c>
      <c r="F550" s="34">
        <v>0</v>
      </c>
      <c r="G550" s="34">
        <v>0</v>
      </c>
      <c r="H550" s="34">
        <v>6.9569999999999996E-3</v>
      </c>
      <c r="I550" s="34">
        <v>0</v>
      </c>
      <c r="J550" s="34">
        <v>0</v>
      </c>
      <c r="K550" s="35">
        <v>0</v>
      </c>
      <c r="L550" s="35">
        <v>0</v>
      </c>
      <c r="M550" s="35">
        <v>0</v>
      </c>
      <c r="N550" s="35">
        <v>0</v>
      </c>
      <c r="O550" s="35">
        <v>0</v>
      </c>
      <c r="P550" s="36">
        <f t="shared" si="24"/>
        <v>6.9569999999999994E-4</v>
      </c>
      <c r="Q550" s="36">
        <f t="shared" si="25"/>
        <v>0</v>
      </c>
      <c r="R550" s="37">
        <f t="shared" si="26"/>
        <v>6.9569999999999994E-4</v>
      </c>
      <c r="S550" s="37" t="s">
        <v>2652</v>
      </c>
      <c r="T550" s="37" t="s">
        <v>3467</v>
      </c>
    </row>
    <row r="551" spans="1:20" x14ac:dyDescent="0.2">
      <c r="A551" s="34">
        <v>0</v>
      </c>
      <c r="B551" s="34">
        <v>0</v>
      </c>
      <c r="C551" s="34">
        <v>0</v>
      </c>
      <c r="D551" s="34">
        <v>0</v>
      </c>
      <c r="E551" s="34">
        <v>0</v>
      </c>
      <c r="F551" s="34">
        <v>0</v>
      </c>
      <c r="G551" s="34">
        <v>6.9569999999999996E-3</v>
      </c>
      <c r="H551" s="34">
        <v>0</v>
      </c>
      <c r="I551" s="34">
        <v>0</v>
      </c>
      <c r="J551" s="34">
        <v>0</v>
      </c>
      <c r="K551" s="35">
        <v>0</v>
      </c>
      <c r="L551" s="35">
        <v>0</v>
      </c>
      <c r="M551" s="35">
        <v>0</v>
      </c>
      <c r="N551" s="35">
        <v>0</v>
      </c>
      <c r="O551" s="35">
        <v>0</v>
      </c>
      <c r="P551" s="36">
        <f t="shared" si="24"/>
        <v>6.9569999999999994E-4</v>
      </c>
      <c r="Q551" s="36">
        <f t="shared" si="25"/>
        <v>0</v>
      </c>
      <c r="R551" s="37">
        <f t="shared" si="26"/>
        <v>6.9569999999999994E-4</v>
      </c>
      <c r="S551" s="37" t="s">
        <v>3468</v>
      </c>
      <c r="T551" s="37" t="s">
        <v>3469</v>
      </c>
    </row>
    <row r="552" spans="1:20" x14ac:dyDescent="0.2">
      <c r="A552" s="34">
        <v>0</v>
      </c>
      <c r="B552" s="34">
        <v>0</v>
      </c>
      <c r="C552" s="34">
        <v>0</v>
      </c>
      <c r="D552" s="34">
        <v>0</v>
      </c>
      <c r="E552" s="34">
        <v>0</v>
      </c>
      <c r="F552" s="34">
        <v>6.9319999999999998E-3</v>
      </c>
      <c r="G552" s="34">
        <v>0</v>
      </c>
      <c r="H552" s="34">
        <v>0</v>
      </c>
      <c r="I552" s="34">
        <v>0</v>
      </c>
      <c r="J552" s="34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6">
        <f t="shared" si="24"/>
        <v>6.9319999999999994E-4</v>
      </c>
      <c r="Q552" s="36">
        <f t="shared" si="25"/>
        <v>0</v>
      </c>
      <c r="R552" s="37">
        <f t="shared" si="26"/>
        <v>6.9319999999999994E-4</v>
      </c>
      <c r="S552" s="37" t="s">
        <v>3470</v>
      </c>
      <c r="T552" s="37" t="s">
        <v>3470</v>
      </c>
    </row>
    <row r="553" spans="1:20" x14ac:dyDescent="0.2">
      <c r="A553" s="34">
        <v>0</v>
      </c>
      <c r="B553" s="34">
        <v>0</v>
      </c>
      <c r="C553" s="34">
        <v>6.9199999999999999E-3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6">
        <f t="shared" si="24"/>
        <v>6.9200000000000002E-4</v>
      </c>
      <c r="Q553" s="36">
        <f t="shared" si="25"/>
        <v>0</v>
      </c>
      <c r="R553" s="37">
        <f t="shared" si="26"/>
        <v>6.9200000000000002E-4</v>
      </c>
      <c r="S553" s="37" t="s">
        <v>908</v>
      </c>
      <c r="T553" s="37" t="s">
        <v>3471</v>
      </c>
    </row>
    <row r="554" spans="1:20" x14ac:dyDescent="0.2">
      <c r="A554" s="34">
        <v>0</v>
      </c>
      <c r="B554" s="34">
        <v>0</v>
      </c>
      <c r="C554" s="34">
        <v>0</v>
      </c>
      <c r="D554" s="34">
        <v>0</v>
      </c>
      <c r="E554" s="34">
        <v>0</v>
      </c>
      <c r="F554" s="34">
        <v>6.8970000000000004E-3</v>
      </c>
      <c r="G554" s="34">
        <v>0</v>
      </c>
      <c r="H554" s="34">
        <v>0</v>
      </c>
      <c r="I554" s="34">
        <v>0</v>
      </c>
      <c r="J554" s="34">
        <v>0</v>
      </c>
      <c r="K554" s="35">
        <v>0</v>
      </c>
      <c r="L554" s="35">
        <v>0</v>
      </c>
      <c r="M554" s="35">
        <v>0</v>
      </c>
      <c r="N554" s="35">
        <v>0</v>
      </c>
      <c r="O554" s="35">
        <v>0</v>
      </c>
      <c r="P554" s="36">
        <f t="shared" si="24"/>
        <v>6.8970000000000001E-4</v>
      </c>
      <c r="Q554" s="36">
        <f t="shared" si="25"/>
        <v>0</v>
      </c>
      <c r="R554" s="37">
        <f t="shared" si="26"/>
        <v>6.8970000000000001E-4</v>
      </c>
      <c r="S554" s="37" t="s">
        <v>1940</v>
      </c>
      <c r="T554" s="37" t="s">
        <v>3472</v>
      </c>
    </row>
    <row r="555" spans="1:20" x14ac:dyDescent="0.2">
      <c r="A555" s="34">
        <v>0</v>
      </c>
      <c r="B555" s="34">
        <v>0</v>
      </c>
      <c r="C555" s="34">
        <v>6.8970000000000004E-3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0</v>
      </c>
      <c r="P555" s="36">
        <f t="shared" si="24"/>
        <v>6.8970000000000001E-4</v>
      </c>
      <c r="Q555" s="36">
        <f t="shared" si="25"/>
        <v>0</v>
      </c>
      <c r="R555" s="37">
        <f t="shared" si="26"/>
        <v>6.8970000000000001E-4</v>
      </c>
      <c r="S555" s="37" t="s">
        <v>3473</v>
      </c>
      <c r="T555" s="37" t="s">
        <v>3473</v>
      </c>
    </row>
    <row r="556" spans="1:20" x14ac:dyDescent="0.2">
      <c r="A556" s="34">
        <v>0</v>
      </c>
      <c r="B556" s="34">
        <v>0</v>
      </c>
      <c r="C556" s="34">
        <v>6.8970000000000004E-3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5">
        <v>0</v>
      </c>
      <c r="L556" s="35">
        <v>0</v>
      </c>
      <c r="M556" s="35">
        <v>0</v>
      </c>
      <c r="N556" s="35">
        <v>0</v>
      </c>
      <c r="O556" s="35">
        <v>0</v>
      </c>
      <c r="P556" s="36">
        <f t="shared" si="24"/>
        <v>6.8970000000000001E-4</v>
      </c>
      <c r="Q556" s="36">
        <f t="shared" si="25"/>
        <v>0</v>
      </c>
      <c r="R556" s="37">
        <f t="shared" si="26"/>
        <v>6.8970000000000001E-4</v>
      </c>
      <c r="S556" s="37" t="s">
        <v>790</v>
      </c>
      <c r="T556" s="37" t="s">
        <v>3474</v>
      </c>
    </row>
    <row r="557" spans="1:20" x14ac:dyDescent="0.2">
      <c r="A557" s="34">
        <v>0</v>
      </c>
      <c r="B557" s="34">
        <v>0</v>
      </c>
      <c r="C557" s="34">
        <v>0</v>
      </c>
      <c r="D557" s="34">
        <v>0</v>
      </c>
      <c r="E557" s="34">
        <v>0</v>
      </c>
      <c r="F557" s="34">
        <v>6.8970000000000004E-3</v>
      </c>
      <c r="G557" s="34">
        <v>0</v>
      </c>
      <c r="H557" s="34">
        <v>0</v>
      </c>
      <c r="I557" s="34">
        <v>0</v>
      </c>
      <c r="J557" s="34">
        <v>0</v>
      </c>
      <c r="K557" s="35">
        <v>0</v>
      </c>
      <c r="L557" s="35">
        <v>0</v>
      </c>
      <c r="M557" s="35">
        <v>0</v>
      </c>
      <c r="N557" s="35">
        <v>0</v>
      </c>
      <c r="O557" s="35">
        <v>0</v>
      </c>
      <c r="P557" s="36">
        <f t="shared" si="24"/>
        <v>6.8970000000000001E-4</v>
      </c>
      <c r="Q557" s="36">
        <f t="shared" si="25"/>
        <v>0</v>
      </c>
      <c r="R557" s="37">
        <f t="shared" si="26"/>
        <v>6.8970000000000001E-4</v>
      </c>
      <c r="S557" s="37" t="s">
        <v>2422</v>
      </c>
      <c r="T557" s="37" t="s">
        <v>3475</v>
      </c>
    </row>
    <row r="558" spans="1:20" x14ac:dyDescent="0.2">
      <c r="A558" s="34">
        <v>0</v>
      </c>
      <c r="B558" s="34">
        <v>0</v>
      </c>
      <c r="C558" s="34">
        <v>0</v>
      </c>
      <c r="D558" s="34">
        <v>0</v>
      </c>
      <c r="E558" s="34">
        <v>0</v>
      </c>
      <c r="F558" s="34">
        <v>6.8849999999999996E-3</v>
      </c>
      <c r="G558" s="34">
        <v>0</v>
      </c>
      <c r="H558" s="34">
        <v>0</v>
      </c>
      <c r="I558" s="34">
        <v>0</v>
      </c>
      <c r="J558" s="34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0</v>
      </c>
      <c r="P558" s="36">
        <f t="shared" si="24"/>
        <v>6.8849999999999998E-4</v>
      </c>
      <c r="Q558" s="36">
        <f t="shared" si="25"/>
        <v>0</v>
      </c>
      <c r="R558" s="37">
        <f t="shared" si="26"/>
        <v>6.8849999999999998E-4</v>
      </c>
      <c r="S558" s="37" t="s">
        <v>3476</v>
      </c>
      <c r="T558" s="37" t="s">
        <v>3476</v>
      </c>
    </row>
    <row r="559" spans="1:20" x14ac:dyDescent="0.2">
      <c r="A559" s="34">
        <v>0</v>
      </c>
      <c r="B559" s="34">
        <v>0</v>
      </c>
      <c r="C559" s="34">
        <v>0</v>
      </c>
      <c r="D559" s="34">
        <v>0</v>
      </c>
      <c r="E559" s="34">
        <v>0</v>
      </c>
      <c r="F559" s="34">
        <v>6.8729999999999998E-3</v>
      </c>
      <c r="G559" s="34">
        <v>0</v>
      </c>
      <c r="H559" s="34">
        <v>0</v>
      </c>
      <c r="I559" s="34">
        <v>0</v>
      </c>
      <c r="J559" s="34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0</v>
      </c>
      <c r="P559" s="36">
        <f t="shared" si="24"/>
        <v>6.8729999999999996E-4</v>
      </c>
      <c r="Q559" s="36">
        <f t="shared" si="25"/>
        <v>0</v>
      </c>
      <c r="R559" s="37">
        <f t="shared" si="26"/>
        <v>6.8729999999999996E-4</v>
      </c>
      <c r="S559" s="37" t="s">
        <v>2681</v>
      </c>
      <c r="T559" s="37" t="s">
        <v>3477</v>
      </c>
    </row>
    <row r="560" spans="1:20" x14ac:dyDescent="0.2">
      <c r="A560" s="34">
        <v>0</v>
      </c>
      <c r="B560" s="34">
        <v>0</v>
      </c>
      <c r="C560" s="34">
        <v>6.8609999999999999E-3</v>
      </c>
      <c r="D560" s="34">
        <v>0</v>
      </c>
      <c r="E560" s="34">
        <v>0</v>
      </c>
      <c r="F560" s="34">
        <v>0</v>
      </c>
      <c r="G560" s="34">
        <v>0</v>
      </c>
      <c r="H560" s="34">
        <v>0</v>
      </c>
      <c r="I560" s="34">
        <v>0</v>
      </c>
      <c r="J560" s="34">
        <v>0</v>
      </c>
      <c r="K560" s="35">
        <v>0</v>
      </c>
      <c r="L560" s="35">
        <v>0</v>
      </c>
      <c r="M560" s="35">
        <v>0</v>
      </c>
      <c r="N560" s="35">
        <v>0</v>
      </c>
      <c r="O560" s="35">
        <v>0</v>
      </c>
      <c r="P560" s="36">
        <f t="shared" si="24"/>
        <v>6.8610000000000003E-4</v>
      </c>
      <c r="Q560" s="36">
        <f t="shared" si="25"/>
        <v>0</v>
      </c>
      <c r="R560" s="37">
        <f t="shared" si="26"/>
        <v>6.8610000000000003E-4</v>
      </c>
      <c r="S560" s="37" t="s">
        <v>3478</v>
      </c>
      <c r="T560" s="37" t="s">
        <v>3478</v>
      </c>
    </row>
    <row r="561" spans="1:20" x14ac:dyDescent="0.2">
      <c r="A561" s="34">
        <v>0</v>
      </c>
      <c r="B561" s="34">
        <v>0</v>
      </c>
      <c r="C561" s="34">
        <v>6.8609999999999999E-3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5">
        <v>0</v>
      </c>
      <c r="L561" s="35">
        <v>0</v>
      </c>
      <c r="M561" s="35">
        <v>0</v>
      </c>
      <c r="N561" s="35">
        <v>0</v>
      </c>
      <c r="O561" s="35">
        <v>0</v>
      </c>
      <c r="P561" s="36">
        <f t="shared" si="24"/>
        <v>6.8610000000000003E-4</v>
      </c>
      <c r="Q561" s="36">
        <f t="shared" si="25"/>
        <v>0</v>
      </c>
      <c r="R561" s="37">
        <f t="shared" si="26"/>
        <v>6.8610000000000003E-4</v>
      </c>
      <c r="S561" s="37" t="s">
        <v>3479</v>
      </c>
      <c r="T561" s="37" t="s">
        <v>3480</v>
      </c>
    </row>
    <row r="562" spans="1:20" x14ac:dyDescent="0.2">
      <c r="A562" s="34">
        <v>1</v>
      </c>
      <c r="B562" s="34">
        <v>0.997807</v>
      </c>
      <c r="C562" s="34">
        <v>0.99818499999999999</v>
      </c>
      <c r="D562" s="34">
        <v>0.99633000000000005</v>
      </c>
      <c r="E562" s="34">
        <v>1</v>
      </c>
      <c r="F562" s="34">
        <v>0.99792099999999995</v>
      </c>
      <c r="G562" s="34">
        <v>0.99822999999999995</v>
      </c>
      <c r="H562" s="34">
        <v>0.99783599999999995</v>
      </c>
      <c r="I562" s="34">
        <v>0.99756100000000003</v>
      </c>
      <c r="J562" s="34">
        <v>0.99909199999999998</v>
      </c>
      <c r="K562" s="35">
        <v>1</v>
      </c>
      <c r="L562" s="35">
        <v>0.99701899999999999</v>
      </c>
      <c r="M562" s="35">
        <v>0.99826800000000004</v>
      </c>
      <c r="N562" s="35">
        <v>0.99859100000000001</v>
      </c>
      <c r="O562" s="35">
        <v>0.99417500000000003</v>
      </c>
      <c r="P562" s="36">
        <f t="shared" si="24"/>
        <v>0.99829620000000008</v>
      </c>
      <c r="Q562" s="36">
        <f t="shared" si="25"/>
        <v>0.99761060000000001</v>
      </c>
      <c r="R562" s="37">
        <f t="shared" si="26"/>
        <v>6.8560000000006394E-4</v>
      </c>
      <c r="S562" s="37" t="s">
        <v>3481</v>
      </c>
      <c r="T562" s="37" t="s">
        <v>3481</v>
      </c>
    </row>
    <row r="563" spans="1:20" x14ac:dyDescent="0.2">
      <c r="A563" s="34">
        <v>0</v>
      </c>
      <c r="B563" s="34">
        <v>0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6.8490000000000001E-3</v>
      </c>
      <c r="I563" s="34">
        <v>0</v>
      </c>
      <c r="J563" s="34">
        <v>0</v>
      </c>
      <c r="K563" s="35">
        <v>0</v>
      </c>
      <c r="L563" s="35">
        <v>0</v>
      </c>
      <c r="M563" s="35">
        <v>0</v>
      </c>
      <c r="N563" s="35">
        <v>0</v>
      </c>
      <c r="O563" s="35">
        <v>0</v>
      </c>
      <c r="P563" s="36">
        <f t="shared" si="24"/>
        <v>6.8490000000000001E-4</v>
      </c>
      <c r="Q563" s="36">
        <f t="shared" si="25"/>
        <v>0</v>
      </c>
      <c r="R563" s="37">
        <f t="shared" si="26"/>
        <v>6.8490000000000001E-4</v>
      </c>
      <c r="S563" s="37" t="s">
        <v>3482</v>
      </c>
      <c r="T563" s="37" t="s">
        <v>3482</v>
      </c>
    </row>
    <row r="564" spans="1:20" x14ac:dyDescent="0.2">
      <c r="A564" s="34">
        <v>0</v>
      </c>
      <c r="B564" s="34">
        <v>6.8490000000000001E-3</v>
      </c>
      <c r="C564" s="34">
        <v>0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5">
        <v>0</v>
      </c>
      <c r="L564" s="35">
        <v>0</v>
      </c>
      <c r="M564" s="35">
        <v>0</v>
      </c>
      <c r="N564" s="35">
        <v>0</v>
      </c>
      <c r="O564" s="35">
        <v>0</v>
      </c>
      <c r="P564" s="36">
        <f t="shared" si="24"/>
        <v>6.8490000000000001E-4</v>
      </c>
      <c r="Q564" s="36">
        <f t="shared" si="25"/>
        <v>0</v>
      </c>
      <c r="R564" s="37">
        <f t="shared" si="26"/>
        <v>6.8490000000000001E-4</v>
      </c>
      <c r="S564" s="37" t="s">
        <v>3483</v>
      </c>
      <c r="T564" s="37" t="s">
        <v>3483</v>
      </c>
    </row>
    <row r="565" spans="1:20" x14ac:dyDescent="0.2">
      <c r="A565" s="34">
        <v>0</v>
      </c>
      <c r="B565" s="34">
        <v>0</v>
      </c>
      <c r="C565" s="34">
        <v>6.8490000000000001E-3</v>
      </c>
      <c r="D565" s="34">
        <v>0</v>
      </c>
      <c r="E565" s="34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5">
        <v>0</v>
      </c>
      <c r="L565" s="35">
        <v>0</v>
      </c>
      <c r="M565" s="35">
        <v>0</v>
      </c>
      <c r="N565" s="35">
        <v>0</v>
      </c>
      <c r="O565" s="35">
        <v>0</v>
      </c>
      <c r="P565" s="36">
        <f t="shared" si="24"/>
        <v>6.8490000000000001E-4</v>
      </c>
      <c r="Q565" s="36">
        <f t="shared" si="25"/>
        <v>0</v>
      </c>
      <c r="R565" s="37">
        <f t="shared" si="26"/>
        <v>6.8490000000000001E-4</v>
      </c>
      <c r="S565" s="37" t="s">
        <v>3484</v>
      </c>
      <c r="T565" s="37" t="s">
        <v>3484</v>
      </c>
    </row>
    <row r="566" spans="1:20" x14ac:dyDescent="0.2">
      <c r="A566" s="34">
        <v>6.8259999999999996E-3</v>
      </c>
      <c r="B566" s="34">
        <v>0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5">
        <v>0</v>
      </c>
      <c r="L566" s="35">
        <v>0</v>
      </c>
      <c r="M566" s="35">
        <v>0</v>
      </c>
      <c r="N566" s="35">
        <v>0</v>
      </c>
      <c r="O566" s="35">
        <v>0</v>
      </c>
      <c r="P566" s="36">
        <f t="shared" si="24"/>
        <v>6.826E-4</v>
      </c>
      <c r="Q566" s="36">
        <f t="shared" si="25"/>
        <v>0</v>
      </c>
      <c r="R566" s="37">
        <f t="shared" si="26"/>
        <v>6.826E-4</v>
      </c>
      <c r="S566" s="37" t="s">
        <v>3485</v>
      </c>
      <c r="T566" s="37" t="s">
        <v>3485</v>
      </c>
    </row>
    <row r="567" spans="1:20" x14ac:dyDescent="0.2">
      <c r="A567" s="34">
        <v>0</v>
      </c>
      <c r="B567" s="34">
        <v>0</v>
      </c>
      <c r="C567" s="34">
        <v>0</v>
      </c>
      <c r="D567" s="34">
        <v>0</v>
      </c>
      <c r="E567" s="34">
        <v>0</v>
      </c>
      <c r="F567" s="34">
        <v>6.8139999999999997E-3</v>
      </c>
      <c r="G567" s="34">
        <v>0</v>
      </c>
      <c r="H567" s="34">
        <v>0</v>
      </c>
      <c r="I567" s="34">
        <v>0</v>
      </c>
      <c r="J567" s="34">
        <v>0</v>
      </c>
      <c r="K567" s="35">
        <v>0</v>
      </c>
      <c r="L567" s="35">
        <v>0</v>
      </c>
      <c r="M567" s="35">
        <v>0</v>
      </c>
      <c r="N567" s="35">
        <v>0</v>
      </c>
      <c r="O567" s="35">
        <v>0</v>
      </c>
      <c r="P567" s="36">
        <f t="shared" si="24"/>
        <v>6.8139999999999997E-4</v>
      </c>
      <c r="Q567" s="36">
        <f t="shared" si="25"/>
        <v>0</v>
      </c>
      <c r="R567" s="37">
        <f t="shared" si="26"/>
        <v>6.8139999999999997E-4</v>
      </c>
      <c r="S567" s="37" t="s">
        <v>3486</v>
      </c>
      <c r="T567" s="37" t="s">
        <v>3486</v>
      </c>
    </row>
    <row r="568" spans="1:20" x14ac:dyDescent="0.2">
      <c r="A568" s="34">
        <v>0</v>
      </c>
      <c r="B568" s="34">
        <v>0</v>
      </c>
      <c r="C568" s="34">
        <v>0</v>
      </c>
      <c r="D568" s="34">
        <v>0</v>
      </c>
      <c r="E568" s="34">
        <v>0</v>
      </c>
      <c r="F568" s="34">
        <v>0</v>
      </c>
      <c r="G568" s="34">
        <v>0</v>
      </c>
      <c r="H568" s="34">
        <v>6.803E-3</v>
      </c>
      <c r="I568" s="34">
        <v>0</v>
      </c>
      <c r="J568" s="34">
        <v>0</v>
      </c>
      <c r="K568" s="35">
        <v>0</v>
      </c>
      <c r="L568" s="35">
        <v>0</v>
      </c>
      <c r="M568" s="35">
        <v>0</v>
      </c>
      <c r="N568" s="35">
        <v>0</v>
      </c>
      <c r="O568" s="35">
        <v>0</v>
      </c>
      <c r="P568" s="36">
        <f t="shared" si="24"/>
        <v>6.803E-4</v>
      </c>
      <c r="Q568" s="36">
        <f t="shared" si="25"/>
        <v>0</v>
      </c>
      <c r="R568" s="37">
        <f t="shared" si="26"/>
        <v>6.803E-4</v>
      </c>
      <c r="S568" s="37" t="s">
        <v>3487</v>
      </c>
      <c r="T568" s="37" t="s">
        <v>3487</v>
      </c>
    </row>
    <row r="569" spans="1:20" x14ac:dyDescent="0.2">
      <c r="A569" s="34">
        <v>0</v>
      </c>
      <c r="B569" s="34">
        <v>0</v>
      </c>
      <c r="C569" s="34">
        <v>0</v>
      </c>
      <c r="D569" s="34">
        <v>0</v>
      </c>
      <c r="E569" s="34">
        <v>0</v>
      </c>
      <c r="F569" s="34">
        <v>6.803E-3</v>
      </c>
      <c r="G569" s="34">
        <v>0</v>
      </c>
      <c r="H569" s="34">
        <v>0</v>
      </c>
      <c r="I569" s="34">
        <v>0</v>
      </c>
      <c r="J569" s="34">
        <v>0</v>
      </c>
      <c r="K569" s="35">
        <v>0</v>
      </c>
      <c r="L569" s="35">
        <v>0</v>
      </c>
      <c r="M569" s="35">
        <v>0</v>
      </c>
      <c r="N569" s="35">
        <v>0</v>
      </c>
      <c r="O569" s="35">
        <v>0</v>
      </c>
      <c r="P569" s="36">
        <f t="shared" si="24"/>
        <v>6.803E-4</v>
      </c>
      <c r="Q569" s="36">
        <f t="shared" si="25"/>
        <v>0</v>
      </c>
      <c r="R569" s="37">
        <f t="shared" si="26"/>
        <v>6.803E-4</v>
      </c>
      <c r="S569" s="37" t="s">
        <v>3488</v>
      </c>
      <c r="T569" s="37" t="s">
        <v>3488</v>
      </c>
    </row>
    <row r="570" spans="1:20" x14ac:dyDescent="0.2">
      <c r="A570" s="34">
        <v>0</v>
      </c>
      <c r="B570" s="34">
        <v>0</v>
      </c>
      <c r="C570" s="34">
        <v>0</v>
      </c>
      <c r="D570" s="34">
        <v>0</v>
      </c>
      <c r="E570" s="34">
        <v>0</v>
      </c>
      <c r="F570" s="34">
        <v>0</v>
      </c>
      <c r="G570" s="34">
        <v>6.803E-3</v>
      </c>
      <c r="H570" s="34">
        <v>0</v>
      </c>
      <c r="I570" s="34">
        <v>0</v>
      </c>
      <c r="J570" s="34">
        <v>0</v>
      </c>
      <c r="K570" s="35">
        <v>0</v>
      </c>
      <c r="L570" s="35">
        <v>0</v>
      </c>
      <c r="M570" s="35">
        <v>0</v>
      </c>
      <c r="N570" s="35">
        <v>0</v>
      </c>
      <c r="O570" s="35">
        <v>0</v>
      </c>
      <c r="P570" s="36">
        <f t="shared" si="24"/>
        <v>6.803E-4</v>
      </c>
      <c r="Q570" s="36">
        <f t="shared" si="25"/>
        <v>0</v>
      </c>
      <c r="R570" s="37">
        <f t="shared" si="26"/>
        <v>6.803E-4</v>
      </c>
      <c r="S570" s="37" t="s">
        <v>3489</v>
      </c>
      <c r="T570" s="37" t="s">
        <v>3489</v>
      </c>
    </row>
    <row r="571" spans="1:20" x14ac:dyDescent="0.2">
      <c r="A571" s="34">
        <v>0</v>
      </c>
      <c r="B571" s="34">
        <v>0</v>
      </c>
      <c r="C571" s="34">
        <v>0</v>
      </c>
      <c r="D571" s="34">
        <v>0</v>
      </c>
      <c r="E571" s="34">
        <v>0</v>
      </c>
      <c r="F571" s="34">
        <v>6.7679999999999997E-3</v>
      </c>
      <c r="G571" s="34">
        <v>0</v>
      </c>
      <c r="H571" s="34">
        <v>0</v>
      </c>
      <c r="I571" s="34">
        <v>0</v>
      </c>
      <c r="J571" s="34">
        <v>0</v>
      </c>
      <c r="K571" s="35">
        <v>0</v>
      </c>
      <c r="L571" s="35">
        <v>0</v>
      </c>
      <c r="M571" s="35">
        <v>0</v>
      </c>
      <c r="N571" s="35">
        <v>0</v>
      </c>
      <c r="O571" s="35">
        <v>0</v>
      </c>
      <c r="P571" s="36">
        <f t="shared" si="24"/>
        <v>6.7679999999999997E-4</v>
      </c>
      <c r="Q571" s="36">
        <f t="shared" si="25"/>
        <v>0</v>
      </c>
      <c r="R571" s="37">
        <f t="shared" si="26"/>
        <v>6.7679999999999997E-4</v>
      </c>
      <c r="S571" s="37" t="s">
        <v>3490</v>
      </c>
      <c r="T571" s="37" t="s">
        <v>3490</v>
      </c>
    </row>
    <row r="572" spans="1:20" x14ac:dyDescent="0.2">
      <c r="A572" s="34">
        <v>0</v>
      </c>
      <c r="B572" s="34">
        <v>0</v>
      </c>
      <c r="C572" s="34">
        <v>6.757E-3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5">
        <v>0</v>
      </c>
      <c r="L572" s="35">
        <v>0</v>
      </c>
      <c r="M572" s="35">
        <v>0</v>
      </c>
      <c r="N572" s="35">
        <v>0</v>
      </c>
      <c r="O572" s="35">
        <v>0</v>
      </c>
      <c r="P572" s="36">
        <f t="shared" si="24"/>
        <v>6.757E-4</v>
      </c>
      <c r="Q572" s="36">
        <f t="shared" si="25"/>
        <v>0</v>
      </c>
      <c r="R572" s="37">
        <f t="shared" si="26"/>
        <v>6.757E-4</v>
      </c>
      <c r="S572" s="37" t="s">
        <v>3491</v>
      </c>
      <c r="T572" s="37" t="s">
        <v>3491</v>
      </c>
    </row>
    <row r="573" spans="1:20" x14ac:dyDescent="0.2">
      <c r="A573" s="34">
        <v>0</v>
      </c>
      <c r="B573" s="34">
        <v>6.7260000000000002E-3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5">
        <v>0</v>
      </c>
      <c r="L573" s="35">
        <v>0</v>
      </c>
      <c r="M573" s="35">
        <v>0</v>
      </c>
      <c r="N573" s="35">
        <v>0</v>
      </c>
      <c r="O573" s="35">
        <v>0</v>
      </c>
      <c r="P573" s="36">
        <f t="shared" si="24"/>
        <v>6.7259999999999998E-4</v>
      </c>
      <c r="Q573" s="36">
        <f t="shared" si="25"/>
        <v>0</v>
      </c>
      <c r="R573" s="37">
        <f t="shared" si="26"/>
        <v>6.7259999999999998E-4</v>
      </c>
      <c r="S573" s="37" t="s">
        <v>2764</v>
      </c>
      <c r="T573" s="37" t="s">
        <v>3492</v>
      </c>
    </row>
    <row r="574" spans="1:20" x14ac:dyDescent="0.2">
      <c r="A574" s="34">
        <v>0</v>
      </c>
      <c r="B574" s="34">
        <v>0</v>
      </c>
      <c r="C574" s="34">
        <v>6.7229999999999998E-3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5">
        <v>0</v>
      </c>
      <c r="L574" s="35">
        <v>0</v>
      </c>
      <c r="M574" s="35">
        <v>0</v>
      </c>
      <c r="N574" s="35">
        <v>0</v>
      </c>
      <c r="O574" s="35">
        <v>0</v>
      </c>
      <c r="P574" s="36">
        <f t="shared" si="24"/>
        <v>6.7230000000000002E-4</v>
      </c>
      <c r="Q574" s="36">
        <f t="shared" si="25"/>
        <v>0</v>
      </c>
      <c r="R574" s="37">
        <f t="shared" si="26"/>
        <v>6.7230000000000002E-4</v>
      </c>
      <c r="S574" s="37" t="s">
        <v>3493</v>
      </c>
      <c r="T574" s="37" t="s">
        <v>3493</v>
      </c>
    </row>
    <row r="575" spans="1:20" x14ac:dyDescent="0.2">
      <c r="A575" s="34">
        <v>0</v>
      </c>
      <c r="B575" s="34">
        <v>0</v>
      </c>
      <c r="C575" s="34">
        <v>0</v>
      </c>
      <c r="D575" s="34">
        <v>0</v>
      </c>
      <c r="E575" s="34">
        <v>0</v>
      </c>
      <c r="F575" s="34">
        <v>6.711E-3</v>
      </c>
      <c r="G575" s="34">
        <v>0</v>
      </c>
      <c r="H575" s="34">
        <v>0</v>
      </c>
      <c r="I575" s="34">
        <v>0</v>
      </c>
      <c r="J575" s="34">
        <v>0</v>
      </c>
      <c r="K575" s="35">
        <v>0</v>
      </c>
      <c r="L575" s="35">
        <v>0</v>
      </c>
      <c r="M575" s="35">
        <v>0</v>
      </c>
      <c r="N575" s="35">
        <v>0</v>
      </c>
      <c r="O575" s="35">
        <v>0</v>
      </c>
      <c r="P575" s="36">
        <f t="shared" si="24"/>
        <v>6.711E-4</v>
      </c>
      <c r="Q575" s="36">
        <f t="shared" si="25"/>
        <v>0</v>
      </c>
      <c r="R575" s="37">
        <f t="shared" si="26"/>
        <v>6.711E-4</v>
      </c>
      <c r="S575" s="37" t="s">
        <v>3494</v>
      </c>
      <c r="T575" s="37" t="s">
        <v>3494</v>
      </c>
    </row>
    <row r="576" spans="1:20" x14ac:dyDescent="0.2">
      <c r="A576" s="34">
        <v>0</v>
      </c>
      <c r="B576" s="34">
        <v>0</v>
      </c>
      <c r="C576" s="34">
        <v>0</v>
      </c>
      <c r="D576" s="34">
        <v>0</v>
      </c>
      <c r="E576" s="34">
        <v>0</v>
      </c>
      <c r="F576" s="34">
        <v>6.6930000000000002E-3</v>
      </c>
      <c r="G576" s="34">
        <v>0</v>
      </c>
      <c r="H576" s="34">
        <v>0</v>
      </c>
      <c r="I576" s="34">
        <v>0</v>
      </c>
      <c r="J576" s="34">
        <v>0</v>
      </c>
      <c r="K576" s="35">
        <v>0</v>
      </c>
      <c r="L576" s="35">
        <v>0</v>
      </c>
      <c r="M576" s="35">
        <v>0</v>
      </c>
      <c r="N576" s="35">
        <v>0</v>
      </c>
      <c r="O576" s="35">
        <v>0</v>
      </c>
      <c r="P576" s="36">
        <f t="shared" si="24"/>
        <v>6.6930000000000006E-4</v>
      </c>
      <c r="Q576" s="36">
        <f t="shared" si="25"/>
        <v>0</v>
      </c>
      <c r="R576" s="37">
        <f t="shared" si="26"/>
        <v>6.6930000000000006E-4</v>
      </c>
      <c r="S576" s="37" t="s">
        <v>3495</v>
      </c>
      <c r="T576" s="37" t="s">
        <v>3495</v>
      </c>
    </row>
    <row r="577" spans="1:20" x14ac:dyDescent="0.2">
      <c r="A577" s="34">
        <v>0</v>
      </c>
      <c r="B577" s="34">
        <v>6.6889999999999996E-3</v>
      </c>
      <c r="C577" s="34">
        <v>0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5">
        <v>0</v>
      </c>
      <c r="L577" s="35">
        <v>0</v>
      </c>
      <c r="M577" s="35">
        <v>0</v>
      </c>
      <c r="N577" s="35">
        <v>0</v>
      </c>
      <c r="O577" s="35">
        <v>0</v>
      </c>
      <c r="P577" s="36">
        <f t="shared" si="24"/>
        <v>6.6889999999999994E-4</v>
      </c>
      <c r="Q577" s="36">
        <f t="shared" si="25"/>
        <v>0</v>
      </c>
      <c r="R577" s="37">
        <f t="shared" si="26"/>
        <v>6.6889999999999994E-4</v>
      </c>
      <c r="S577" s="37" t="s">
        <v>3496</v>
      </c>
      <c r="T577" s="37" t="s">
        <v>3496</v>
      </c>
    </row>
    <row r="578" spans="1:20" x14ac:dyDescent="0.2">
      <c r="A578" s="34">
        <v>0</v>
      </c>
      <c r="B578" s="34">
        <v>0</v>
      </c>
      <c r="C578" s="34">
        <v>6.6889999999999996E-3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6">
        <f t="shared" si="24"/>
        <v>6.6889999999999994E-4</v>
      </c>
      <c r="Q578" s="36">
        <f t="shared" si="25"/>
        <v>0</v>
      </c>
      <c r="R578" s="37">
        <f t="shared" si="26"/>
        <v>6.6889999999999994E-4</v>
      </c>
      <c r="S578" s="37" t="s">
        <v>3497</v>
      </c>
      <c r="T578" s="37" t="s">
        <v>3497</v>
      </c>
    </row>
    <row r="579" spans="1:20" x14ac:dyDescent="0.2">
      <c r="A579" s="34">
        <v>0</v>
      </c>
      <c r="B579" s="34">
        <v>0</v>
      </c>
      <c r="C579" s="34">
        <v>0</v>
      </c>
      <c r="D579" s="34">
        <v>6.6670000000000002E-3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5">
        <v>0</v>
      </c>
      <c r="L579" s="35">
        <v>0</v>
      </c>
      <c r="M579" s="35">
        <v>0</v>
      </c>
      <c r="N579" s="35">
        <v>0</v>
      </c>
      <c r="O579" s="35">
        <v>0</v>
      </c>
      <c r="P579" s="36">
        <f t="shared" si="24"/>
        <v>6.667E-4</v>
      </c>
      <c r="Q579" s="36">
        <f t="shared" si="25"/>
        <v>0</v>
      </c>
      <c r="R579" s="37">
        <f t="shared" si="26"/>
        <v>6.667E-4</v>
      </c>
      <c r="S579" s="37" t="s">
        <v>3498</v>
      </c>
      <c r="T579" s="37" t="s">
        <v>3498</v>
      </c>
    </row>
    <row r="580" spans="1:20" x14ac:dyDescent="0.2">
      <c r="A580" s="34">
        <v>0</v>
      </c>
      <c r="B580" s="34">
        <v>0</v>
      </c>
      <c r="C580" s="34">
        <v>0</v>
      </c>
      <c r="D580" s="34">
        <v>0</v>
      </c>
      <c r="E580" s="34">
        <v>0</v>
      </c>
      <c r="F580" s="34">
        <v>0</v>
      </c>
      <c r="G580" s="34">
        <v>6.6670000000000002E-3</v>
      </c>
      <c r="H580" s="34">
        <v>0</v>
      </c>
      <c r="I580" s="34">
        <v>0</v>
      </c>
      <c r="J580" s="34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0</v>
      </c>
      <c r="P580" s="36">
        <f t="shared" ref="P580:P643" si="27">AVERAGE(B580,C580,A580,E580,F580,D580,H580,I580,G580,J580)</f>
        <v>6.667E-4</v>
      </c>
      <c r="Q580" s="36">
        <f t="shared" ref="Q580:Q643" si="28">AVERAGE(M580,O580,N580,L580,K580)</f>
        <v>0</v>
      </c>
      <c r="R580" s="37">
        <f t="shared" ref="R580:R643" si="29">P580-Q580</f>
        <v>6.667E-4</v>
      </c>
      <c r="S580" s="37" t="s">
        <v>3499</v>
      </c>
      <c r="T580" s="37" t="s">
        <v>3499</v>
      </c>
    </row>
    <row r="581" spans="1:20" x14ac:dyDescent="0.2">
      <c r="A581" s="34">
        <v>0</v>
      </c>
      <c r="B581" s="34">
        <v>0</v>
      </c>
      <c r="C581" s="34">
        <v>6.633E-3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6">
        <f t="shared" si="27"/>
        <v>6.6330000000000002E-4</v>
      </c>
      <c r="Q581" s="36">
        <f t="shared" si="28"/>
        <v>0</v>
      </c>
      <c r="R581" s="37">
        <f t="shared" si="29"/>
        <v>6.6330000000000002E-4</v>
      </c>
      <c r="S581" s="37" t="s">
        <v>1987</v>
      </c>
      <c r="T581" s="37" t="s">
        <v>3500</v>
      </c>
    </row>
    <row r="582" spans="1:20" x14ac:dyDescent="0.2">
      <c r="A582" s="34">
        <v>0</v>
      </c>
      <c r="B582" s="34">
        <v>6.6230000000000004E-3</v>
      </c>
      <c r="C582" s="34">
        <v>0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5">
        <v>0</v>
      </c>
      <c r="L582" s="35">
        <v>0</v>
      </c>
      <c r="M582" s="35">
        <v>0</v>
      </c>
      <c r="N582" s="35">
        <v>0</v>
      </c>
      <c r="O582" s="35">
        <v>0</v>
      </c>
      <c r="P582" s="36">
        <f t="shared" si="27"/>
        <v>6.623E-4</v>
      </c>
      <c r="Q582" s="36">
        <f t="shared" si="28"/>
        <v>0</v>
      </c>
      <c r="R582" s="37">
        <f t="shared" si="29"/>
        <v>6.623E-4</v>
      </c>
      <c r="S582" s="37" t="s">
        <v>3501</v>
      </c>
      <c r="T582" s="37" t="s">
        <v>3501</v>
      </c>
    </row>
    <row r="583" spans="1:20" x14ac:dyDescent="0.2">
      <c r="A583" s="34">
        <v>0</v>
      </c>
      <c r="B583" s="34">
        <v>6.6119999999999998E-3</v>
      </c>
      <c r="C583" s="34">
        <v>0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5">
        <v>0</v>
      </c>
      <c r="L583" s="35">
        <v>0</v>
      </c>
      <c r="M583" s="35">
        <v>0</v>
      </c>
      <c r="N583" s="35">
        <v>0</v>
      </c>
      <c r="O583" s="35">
        <v>0</v>
      </c>
      <c r="P583" s="36">
        <f t="shared" si="27"/>
        <v>6.6120000000000003E-4</v>
      </c>
      <c r="Q583" s="36">
        <f t="shared" si="28"/>
        <v>0</v>
      </c>
      <c r="R583" s="37">
        <f t="shared" si="29"/>
        <v>6.6120000000000003E-4</v>
      </c>
      <c r="S583" s="37" t="s">
        <v>3502</v>
      </c>
      <c r="T583" s="37" t="s">
        <v>3502</v>
      </c>
    </row>
    <row r="584" spans="1:20" x14ac:dyDescent="0.2">
      <c r="A584" s="34">
        <v>0</v>
      </c>
      <c r="B584" s="34">
        <v>0</v>
      </c>
      <c r="C584" s="34">
        <v>6.6119999999999998E-3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6">
        <f t="shared" si="27"/>
        <v>6.6120000000000003E-4</v>
      </c>
      <c r="Q584" s="36">
        <f t="shared" si="28"/>
        <v>0</v>
      </c>
      <c r="R584" s="37">
        <f t="shared" si="29"/>
        <v>6.6120000000000003E-4</v>
      </c>
      <c r="S584" s="37" t="s">
        <v>3503</v>
      </c>
      <c r="T584" s="37" t="s">
        <v>3503</v>
      </c>
    </row>
    <row r="585" spans="1:20" x14ac:dyDescent="0.2">
      <c r="A585" s="34">
        <v>0</v>
      </c>
      <c r="B585" s="34">
        <v>0</v>
      </c>
      <c r="C585" s="34">
        <v>0</v>
      </c>
      <c r="D585" s="34">
        <v>0</v>
      </c>
      <c r="E585" s="34">
        <v>0</v>
      </c>
      <c r="F585" s="34">
        <v>6.6080000000000002E-3</v>
      </c>
      <c r="G585" s="34">
        <v>0</v>
      </c>
      <c r="H585" s="34">
        <v>0</v>
      </c>
      <c r="I585" s="34">
        <v>0</v>
      </c>
      <c r="J585" s="34">
        <v>0</v>
      </c>
      <c r="K585" s="35">
        <v>0</v>
      </c>
      <c r="L585" s="35">
        <v>0</v>
      </c>
      <c r="M585" s="35">
        <v>0</v>
      </c>
      <c r="N585" s="35">
        <v>0</v>
      </c>
      <c r="O585" s="35">
        <v>0</v>
      </c>
      <c r="P585" s="36">
        <f t="shared" si="27"/>
        <v>6.6080000000000002E-4</v>
      </c>
      <c r="Q585" s="36">
        <f t="shared" si="28"/>
        <v>0</v>
      </c>
      <c r="R585" s="37">
        <f t="shared" si="29"/>
        <v>6.6080000000000002E-4</v>
      </c>
      <c r="S585" s="37" t="s">
        <v>3504</v>
      </c>
      <c r="T585" s="37" t="s">
        <v>3504</v>
      </c>
    </row>
    <row r="586" spans="1:20" x14ac:dyDescent="0.2">
      <c r="A586" s="34">
        <v>0</v>
      </c>
      <c r="B586" s="34">
        <v>0</v>
      </c>
      <c r="C586" s="34">
        <v>0</v>
      </c>
      <c r="D586" s="34">
        <v>0</v>
      </c>
      <c r="E586" s="34">
        <v>0</v>
      </c>
      <c r="F586" s="34">
        <v>6.6010000000000001E-3</v>
      </c>
      <c r="G586" s="34">
        <v>0</v>
      </c>
      <c r="H586" s="34">
        <v>0</v>
      </c>
      <c r="I586" s="34">
        <v>0</v>
      </c>
      <c r="J586" s="34">
        <v>0</v>
      </c>
      <c r="K586" s="35">
        <v>0</v>
      </c>
      <c r="L586" s="35">
        <v>0</v>
      </c>
      <c r="M586" s="35">
        <v>0</v>
      </c>
      <c r="N586" s="35">
        <v>0</v>
      </c>
      <c r="O586" s="35">
        <v>0</v>
      </c>
      <c r="P586" s="36">
        <f t="shared" si="27"/>
        <v>6.6010000000000005E-4</v>
      </c>
      <c r="Q586" s="36">
        <f t="shared" si="28"/>
        <v>0</v>
      </c>
      <c r="R586" s="37">
        <f t="shared" si="29"/>
        <v>6.6010000000000005E-4</v>
      </c>
      <c r="S586" s="37" t="s">
        <v>239</v>
      </c>
      <c r="T586" s="37" t="s">
        <v>3505</v>
      </c>
    </row>
    <row r="587" spans="1:20" x14ac:dyDescent="0.2">
      <c r="A587" s="34">
        <v>0</v>
      </c>
      <c r="B587" s="34">
        <v>0</v>
      </c>
      <c r="C587" s="34">
        <v>0</v>
      </c>
      <c r="D587" s="34">
        <v>0</v>
      </c>
      <c r="E587" s="34">
        <v>0</v>
      </c>
      <c r="F587" s="34">
        <v>6.6010000000000001E-3</v>
      </c>
      <c r="G587" s="34">
        <v>0</v>
      </c>
      <c r="H587" s="34">
        <v>0</v>
      </c>
      <c r="I587" s="34">
        <v>0</v>
      </c>
      <c r="J587" s="34">
        <v>0</v>
      </c>
      <c r="K587" s="35">
        <v>0</v>
      </c>
      <c r="L587" s="35">
        <v>0</v>
      </c>
      <c r="M587" s="35">
        <v>0</v>
      </c>
      <c r="N587" s="35">
        <v>0</v>
      </c>
      <c r="O587" s="35">
        <v>0</v>
      </c>
      <c r="P587" s="36">
        <f t="shared" si="27"/>
        <v>6.6010000000000005E-4</v>
      </c>
      <c r="Q587" s="36">
        <f t="shared" si="28"/>
        <v>0</v>
      </c>
      <c r="R587" s="37">
        <f t="shared" si="29"/>
        <v>6.6010000000000005E-4</v>
      </c>
      <c r="S587" s="37" t="s">
        <v>1878</v>
      </c>
      <c r="T587" s="37" t="s">
        <v>3506</v>
      </c>
    </row>
    <row r="588" spans="1:20" x14ac:dyDescent="0.2">
      <c r="A588" s="34">
        <v>0</v>
      </c>
      <c r="B588" s="34">
        <v>0</v>
      </c>
      <c r="C588" s="34">
        <v>0</v>
      </c>
      <c r="D588" s="34">
        <v>0</v>
      </c>
      <c r="E588" s="34">
        <v>0</v>
      </c>
      <c r="F588" s="34">
        <v>6.5900000000000004E-3</v>
      </c>
      <c r="G588" s="34">
        <v>0</v>
      </c>
      <c r="H588" s="34">
        <v>0</v>
      </c>
      <c r="I588" s="34">
        <v>0</v>
      </c>
      <c r="J588" s="34">
        <v>0</v>
      </c>
      <c r="K588" s="35">
        <v>0</v>
      </c>
      <c r="L588" s="35">
        <v>0</v>
      </c>
      <c r="M588" s="35">
        <v>0</v>
      </c>
      <c r="N588" s="35">
        <v>0</v>
      </c>
      <c r="O588" s="35">
        <v>0</v>
      </c>
      <c r="P588" s="36">
        <f t="shared" si="27"/>
        <v>6.5900000000000008E-4</v>
      </c>
      <c r="Q588" s="36">
        <f t="shared" si="28"/>
        <v>0</v>
      </c>
      <c r="R588" s="37">
        <f t="shared" si="29"/>
        <v>6.5900000000000008E-4</v>
      </c>
      <c r="S588" s="37" t="s">
        <v>3507</v>
      </c>
      <c r="T588" s="37" t="s">
        <v>3507</v>
      </c>
    </row>
    <row r="589" spans="1:20" x14ac:dyDescent="0.2">
      <c r="A589" s="34">
        <v>0</v>
      </c>
      <c r="B589" s="34">
        <v>0</v>
      </c>
      <c r="C589" s="34">
        <v>0</v>
      </c>
      <c r="D589" s="34">
        <v>0</v>
      </c>
      <c r="E589" s="34">
        <v>0</v>
      </c>
      <c r="F589" s="34">
        <v>6.5680000000000001E-3</v>
      </c>
      <c r="G589" s="34">
        <v>0</v>
      </c>
      <c r="H589" s="34">
        <v>0</v>
      </c>
      <c r="I589" s="34">
        <v>0</v>
      </c>
      <c r="J589" s="34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6">
        <f t="shared" si="27"/>
        <v>6.5680000000000003E-4</v>
      </c>
      <c r="Q589" s="36">
        <f t="shared" si="28"/>
        <v>0</v>
      </c>
      <c r="R589" s="37">
        <f t="shared" si="29"/>
        <v>6.5680000000000003E-4</v>
      </c>
      <c r="S589" s="37" t="s">
        <v>1565</v>
      </c>
      <c r="T589" s="37" t="s">
        <v>3508</v>
      </c>
    </row>
    <row r="590" spans="1:20" x14ac:dyDescent="0.2">
      <c r="A590" s="34">
        <v>0</v>
      </c>
      <c r="B590" s="34">
        <v>0</v>
      </c>
      <c r="C590" s="34">
        <v>0</v>
      </c>
      <c r="D590" s="34">
        <v>0</v>
      </c>
      <c r="E590" s="34">
        <v>0</v>
      </c>
      <c r="F590" s="34">
        <v>6.5680000000000001E-3</v>
      </c>
      <c r="G590" s="34">
        <v>0</v>
      </c>
      <c r="H590" s="34">
        <v>0</v>
      </c>
      <c r="I590" s="34">
        <v>0</v>
      </c>
      <c r="J590" s="34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6">
        <f t="shared" si="27"/>
        <v>6.5680000000000003E-4</v>
      </c>
      <c r="Q590" s="36">
        <f t="shared" si="28"/>
        <v>0</v>
      </c>
      <c r="R590" s="37">
        <f t="shared" si="29"/>
        <v>6.5680000000000003E-4</v>
      </c>
      <c r="S590" s="37" t="s">
        <v>3509</v>
      </c>
      <c r="T590" s="37" t="s">
        <v>3509</v>
      </c>
    </row>
    <row r="591" spans="1:20" x14ac:dyDescent="0.2">
      <c r="A591" s="34">
        <v>0</v>
      </c>
      <c r="B591" s="34">
        <v>0</v>
      </c>
      <c r="C591" s="34">
        <v>6.5469999999999999E-3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6">
        <f t="shared" si="27"/>
        <v>6.5470000000000003E-4</v>
      </c>
      <c r="Q591" s="36">
        <f t="shared" si="28"/>
        <v>0</v>
      </c>
      <c r="R591" s="37">
        <f t="shared" si="29"/>
        <v>6.5470000000000003E-4</v>
      </c>
      <c r="S591" s="37" t="s">
        <v>3510</v>
      </c>
      <c r="T591" s="37" t="s">
        <v>3510</v>
      </c>
    </row>
    <row r="592" spans="1:20" x14ac:dyDescent="0.2">
      <c r="A592" s="34">
        <v>0</v>
      </c>
      <c r="B592" s="34">
        <v>0</v>
      </c>
      <c r="C592" s="34">
        <v>6.5250000000000004E-3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0</v>
      </c>
      <c r="P592" s="36">
        <f t="shared" si="27"/>
        <v>6.5250000000000009E-4</v>
      </c>
      <c r="Q592" s="36">
        <f t="shared" si="28"/>
        <v>0</v>
      </c>
      <c r="R592" s="37">
        <f t="shared" si="29"/>
        <v>6.5250000000000009E-4</v>
      </c>
      <c r="S592" s="37" t="s">
        <v>3511</v>
      </c>
      <c r="T592" s="37" t="s">
        <v>3511</v>
      </c>
    </row>
    <row r="593" spans="1:20" x14ac:dyDescent="0.2">
      <c r="A593" s="34">
        <v>0</v>
      </c>
      <c r="B593" s="34">
        <v>0</v>
      </c>
      <c r="C593" s="34">
        <v>0</v>
      </c>
      <c r="D593" s="34">
        <v>0</v>
      </c>
      <c r="E593" s="34">
        <v>0</v>
      </c>
      <c r="F593" s="34">
        <v>6.5250000000000004E-3</v>
      </c>
      <c r="G593" s="34">
        <v>0</v>
      </c>
      <c r="H593" s="34">
        <v>0</v>
      </c>
      <c r="I593" s="34">
        <v>0</v>
      </c>
      <c r="J593" s="34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0</v>
      </c>
      <c r="P593" s="36">
        <f t="shared" si="27"/>
        <v>6.5250000000000009E-4</v>
      </c>
      <c r="Q593" s="36">
        <f t="shared" si="28"/>
        <v>0</v>
      </c>
      <c r="R593" s="37">
        <f t="shared" si="29"/>
        <v>6.5250000000000009E-4</v>
      </c>
      <c r="S593" s="37" t="s">
        <v>3512</v>
      </c>
      <c r="T593" s="37" t="s">
        <v>3512</v>
      </c>
    </row>
    <row r="594" spans="1:20" x14ac:dyDescent="0.2">
      <c r="A594" s="34">
        <v>0</v>
      </c>
      <c r="B594" s="34">
        <v>0</v>
      </c>
      <c r="C594" s="34">
        <v>0</v>
      </c>
      <c r="D594" s="34">
        <v>0</v>
      </c>
      <c r="E594" s="34">
        <v>0</v>
      </c>
      <c r="F594" s="34">
        <v>6.515E-3</v>
      </c>
      <c r="G594" s="34">
        <v>0</v>
      </c>
      <c r="H594" s="34">
        <v>0</v>
      </c>
      <c r="I594" s="34">
        <v>0</v>
      </c>
      <c r="J594" s="34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6">
        <f t="shared" si="27"/>
        <v>6.5149999999999995E-4</v>
      </c>
      <c r="Q594" s="36">
        <f t="shared" si="28"/>
        <v>0</v>
      </c>
      <c r="R594" s="37">
        <f t="shared" si="29"/>
        <v>6.5149999999999995E-4</v>
      </c>
      <c r="S594" s="37" t="s">
        <v>3513</v>
      </c>
      <c r="T594" s="37" t="s">
        <v>3513</v>
      </c>
    </row>
    <row r="595" spans="1:20" x14ac:dyDescent="0.2">
      <c r="A595" s="34">
        <v>0</v>
      </c>
      <c r="B595" s="34">
        <v>6.5040000000000002E-3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5">
        <v>0</v>
      </c>
      <c r="L595" s="35">
        <v>0</v>
      </c>
      <c r="M595" s="35">
        <v>0</v>
      </c>
      <c r="N595" s="35">
        <v>0</v>
      </c>
      <c r="O595" s="35">
        <v>0</v>
      </c>
      <c r="P595" s="36">
        <f t="shared" si="27"/>
        <v>6.5039999999999998E-4</v>
      </c>
      <c r="Q595" s="36">
        <f t="shared" si="28"/>
        <v>0</v>
      </c>
      <c r="R595" s="37">
        <f t="shared" si="29"/>
        <v>6.5039999999999998E-4</v>
      </c>
      <c r="S595" s="37" t="s">
        <v>1273</v>
      </c>
      <c r="T595" s="37" t="s">
        <v>3514</v>
      </c>
    </row>
    <row r="596" spans="1:20" x14ac:dyDescent="0.2">
      <c r="A596" s="34">
        <v>0</v>
      </c>
      <c r="B596" s="34">
        <v>6.4939999999999998E-3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0</v>
      </c>
      <c r="P596" s="36">
        <f t="shared" si="27"/>
        <v>6.4939999999999996E-4</v>
      </c>
      <c r="Q596" s="36">
        <f t="shared" si="28"/>
        <v>0</v>
      </c>
      <c r="R596" s="37">
        <f t="shared" si="29"/>
        <v>6.4939999999999996E-4</v>
      </c>
      <c r="S596" s="37" t="s">
        <v>1336</v>
      </c>
      <c r="T596" s="37" t="s">
        <v>3515</v>
      </c>
    </row>
    <row r="597" spans="1:20" x14ac:dyDescent="0.2">
      <c r="A597" s="34">
        <v>0</v>
      </c>
      <c r="B597" s="34">
        <v>0</v>
      </c>
      <c r="C597" s="34">
        <v>0</v>
      </c>
      <c r="D597" s="34">
        <v>0</v>
      </c>
      <c r="E597" s="34">
        <v>0</v>
      </c>
      <c r="F597" s="34">
        <v>0</v>
      </c>
      <c r="G597" s="34">
        <v>0</v>
      </c>
      <c r="H597" s="34">
        <v>6.4720000000000003E-3</v>
      </c>
      <c r="I597" s="34">
        <v>0</v>
      </c>
      <c r="J597" s="34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0</v>
      </c>
      <c r="P597" s="36">
        <f t="shared" si="27"/>
        <v>6.4720000000000001E-4</v>
      </c>
      <c r="Q597" s="36">
        <f t="shared" si="28"/>
        <v>0</v>
      </c>
      <c r="R597" s="37">
        <f t="shared" si="29"/>
        <v>6.4720000000000001E-4</v>
      </c>
      <c r="S597" s="37" t="s">
        <v>621</v>
      </c>
      <c r="T597" s="37" t="s">
        <v>3516</v>
      </c>
    </row>
    <row r="598" spans="1:20" x14ac:dyDescent="0.2">
      <c r="A598" s="34">
        <v>0</v>
      </c>
      <c r="B598" s="34">
        <v>0</v>
      </c>
      <c r="C598" s="34">
        <v>0</v>
      </c>
      <c r="D598" s="34">
        <v>0</v>
      </c>
      <c r="E598" s="34">
        <v>0</v>
      </c>
      <c r="F598" s="34">
        <v>6.4520000000000003E-3</v>
      </c>
      <c r="G598" s="34">
        <v>0</v>
      </c>
      <c r="H598" s="34">
        <v>0</v>
      </c>
      <c r="I598" s="34">
        <v>0</v>
      </c>
      <c r="J598" s="34">
        <v>0</v>
      </c>
      <c r="K598" s="35">
        <v>0</v>
      </c>
      <c r="L598" s="35">
        <v>0</v>
      </c>
      <c r="M598" s="35">
        <v>0</v>
      </c>
      <c r="N598" s="35">
        <v>0</v>
      </c>
      <c r="O598" s="35">
        <v>0</v>
      </c>
      <c r="P598" s="36">
        <f t="shared" si="27"/>
        <v>6.4520000000000007E-4</v>
      </c>
      <c r="Q598" s="36">
        <f t="shared" si="28"/>
        <v>0</v>
      </c>
      <c r="R598" s="37">
        <f t="shared" si="29"/>
        <v>6.4520000000000007E-4</v>
      </c>
      <c r="S598" s="37" t="s">
        <v>3517</v>
      </c>
      <c r="T598" s="37" t="s">
        <v>3517</v>
      </c>
    </row>
    <row r="599" spans="1:20" x14ac:dyDescent="0.2">
      <c r="A599" s="34">
        <v>0</v>
      </c>
      <c r="B599" s="34">
        <v>0</v>
      </c>
      <c r="C599" s="34">
        <v>0</v>
      </c>
      <c r="D599" s="34">
        <v>0</v>
      </c>
      <c r="E599" s="34">
        <v>0</v>
      </c>
      <c r="F599" s="34">
        <v>0</v>
      </c>
      <c r="G599" s="34">
        <v>6.4520000000000003E-3</v>
      </c>
      <c r="H599" s="34">
        <v>0</v>
      </c>
      <c r="I599" s="34">
        <v>0</v>
      </c>
      <c r="J599" s="34">
        <v>0</v>
      </c>
      <c r="K599" s="35">
        <v>0</v>
      </c>
      <c r="L599" s="35">
        <v>0</v>
      </c>
      <c r="M599" s="35">
        <v>0</v>
      </c>
      <c r="N599" s="35">
        <v>0</v>
      </c>
      <c r="O599" s="35">
        <v>0</v>
      </c>
      <c r="P599" s="36">
        <f t="shared" si="27"/>
        <v>6.4520000000000007E-4</v>
      </c>
      <c r="Q599" s="36">
        <f t="shared" si="28"/>
        <v>0</v>
      </c>
      <c r="R599" s="37">
        <f t="shared" si="29"/>
        <v>6.4520000000000007E-4</v>
      </c>
      <c r="S599" s="37" t="s">
        <v>3518</v>
      </c>
      <c r="T599" s="37" t="s">
        <v>3518</v>
      </c>
    </row>
    <row r="600" spans="1:20" x14ac:dyDescent="0.2">
      <c r="A600" s="34">
        <v>0</v>
      </c>
      <c r="B600" s="34">
        <v>6.4409999999999997E-3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0</v>
      </c>
      <c r="J600" s="34">
        <v>0</v>
      </c>
      <c r="K600" s="35">
        <v>0</v>
      </c>
      <c r="L600" s="35">
        <v>0</v>
      </c>
      <c r="M600" s="35">
        <v>0</v>
      </c>
      <c r="N600" s="35">
        <v>0</v>
      </c>
      <c r="O600" s="35">
        <v>0</v>
      </c>
      <c r="P600" s="36">
        <f t="shared" si="27"/>
        <v>6.4409999999999999E-4</v>
      </c>
      <c r="Q600" s="36">
        <f t="shared" si="28"/>
        <v>0</v>
      </c>
      <c r="R600" s="37">
        <f t="shared" si="29"/>
        <v>6.4409999999999999E-4</v>
      </c>
      <c r="S600" s="37" t="s">
        <v>3519</v>
      </c>
      <c r="T600" s="37" t="s">
        <v>3519</v>
      </c>
    </row>
    <row r="601" spans="1:20" x14ac:dyDescent="0.2">
      <c r="A601" s="34">
        <v>0</v>
      </c>
      <c r="B601" s="34">
        <v>0</v>
      </c>
      <c r="C601" s="34">
        <v>0</v>
      </c>
      <c r="D601" s="34">
        <v>0</v>
      </c>
      <c r="E601" s="34">
        <v>0</v>
      </c>
      <c r="F601" s="34">
        <v>6.4310000000000001E-3</v>
      </c>
      <c r="G601" s="34">
        <v>0</v>
      </c>
      <c r="H601" s="34">
        <v>0</v>
      </c>
      <c r="I601" s="34">
        <v>0</v>
      </c>
      <c r="J601" s="34">
        <v>0</v>
      </c>
      <c r="K601" s="35">
        <v>0</v>
      </c>
      <c r="L601" s="35">
        <v>0</v>
      </c>
      <c r="M601" s="35">
        <v>0</v>
      </c>
      <c r="N601" s="35">
        <v>0</v>
      </c>
      <c r="O601" s="35">
        <v>0</v>
      </c>
      <c r="P601" s="36">
        <f t="shared" si="27"/>
        <v>6.4309999999999997E-4</v>
      </c>
      <c r="Q601" s="36">
        <f t="shared" si="28"/>
        <v>0</v>
      </c>
      <c r="R601" s="37">
        <f t="shared" si="29"/>
        <v>6.4309999999999997E-4</v>
      </c>
      <c r="S601" s="37" t="s">
        <v>3520</v>
      </c>
      <c r="T601" s="37" t="s">
        <v>3521</v>
      </c>
    </row>
    <row r="602" spans="1:20" x14ac:dyDescent="0.2">
      <c r="A602" s="34">
        <v>0</v>
      </c>
      <c r="B602" s="34">
        <v>0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6.4209999999999996E-3</v>
      </c>
      <c r="I602" s="34">
        <v>0</v>
      </c>
      <c r="J602" s="34">
        <v>0</v>
      </c>
      <c r="K602" s="35">
        <v>0</v>
      </c>
      <c r="L602" s="35">
        <v>0</v>
      </c>
      <c r="M602" s="35">
        <v>0</v>
      </c>
      <c r="N602" s="35">
        <v>0</v>
      </c>
      <c r="O602" s="35">
        <v>0</v>
      </c>
      <c r="P602" s="36">
        <f t="shared" si="27"/>
        <v>6.4209999999999994E-4</v>
      </c>
      <c r="Q602" s="36">
        <f t="shared" si="28"/>
        <v>0</v>
      </c>
      <c r="R602" s="37">
        <f t="shared" si="29"/>
        <v>6.4209999999999994E-4</v>
      </c>
      <c r="S602" s="37" t="s">
        <v>3522</v>
      </c>
      <c r="T602" s="37" t="s">
        <v>3522</v>
      </c>
    </row>
    <row r="603" spans="1:20" x14ac:dyDescent="0.2">
      <c r="A603" s="34">
        <v>0</v>
      </c>
      <c r="B603" s="34">
        <v>0</v>
      </c>
      <c r="C603" s="34">
        <v>0</v>
      </c>
      <c r="D603" s="34">
        <v>0</v>
      </c>
      <c r="E603" s="34">
        <v>0</v>
      </c>
      <c r="F603" s="34">
        <v>6.4209999999999996E-3</v>
      </c>
      <c r="G603" s="34">
        <v>0</v>
      </c>
      <c r="H603" s="34">
        <v>0</v>
      </c>
      <c r="I603" s="34">
        <v>0</v>
      </c>
      <c r="J603" s="34">
        <v>0</v>
      </c>
      <c r="K603" s="35">
        <v>0</v>
      </c>
      <c r="L603" s="35">
        <v>0</v>
      </c>
      <c r="M603" s="35">
        <v>0</v>
      </c>
      <c r="N603" s="35">
        <v>0</v>
      </c>
      <c r="O603" s="35">
        <v>0</v>
      </c>
      <c r="P603" s="36">
        <f t="shared" si="27"/>
        <v>6.4209999999999994E-4</v>
      </c>
      <c r="Q603" s="36">
        <f t="shared" si="28"/>
        <v>0</v>
      </c>
      <c r="R603" s="37">
        <f t="shared" si="29"/>
        <v>6.4209999999999994E-4</v>
      </c>
      <c r="S603" s="37" t="s">
        <v>2312</v>
      </c>
      <c r="T603" s="37" t="s">
        <v>3523</v>
      </c>
    </row>
    <row r="604" spans="1:20" x14ac:dyDescent="0.2">
      <c r="A604" s="34">
        <v>0</v>
      </c>
      <c r="B604" s="34">
        <v>6.3899999999999998E-3</v>
      </c>
      <c r="C604" s="34">
        <v>0</v>
      </c>
      <c r="D604" s="34">
        <v>0</v>
      </c>
      <c r="E604" s="34">
        <v>0</v>
      </c>
      <c r="F604" s="34">
        <v>0</v>
      </c>
      <c r="G604" s="34">
        <v>0</v>
      </c>
      <c r="H604" s="34">
        <v>0</v>
      </c>
      <c r="I604" s="34">
        <v>0</v>
      </c>
      <c r="J604" s="34">
        <v>0</v>
      </c>
      <c r="K604" s="35">
        <v>0</v>
      </c>
      <c r="L604" s="35">
        <v>0</v>
      </c>
      <c r="M604" s="35">
        <v>0</v>
      </c>
      <c r="N604" s="35">
        <v>0</v>
      </c>
      <c r="O604" s="35">
        <v>0</v>
      </c>
      <c r="P604" s="36">
        <f t="shared" si="27"/>
        <v>6.3900000000000003E-4</v>
      </c>
      <c r="Q604" s="36">
        <f t="shared" si="28"/>
        <v>0</v>
      </c>
      <c r="R604" s="37">
        <f t="shared" si="29"/>
        <v>6.3900000000000003E-4</v>
      </c>
      <c r="S604" s="37" t="s">
        <v>3524</v>
      </c>
      <c r="T604" s="37" t="s">
        <v>3525</v>
      </c>
    </row>
    <row r="605" spans="1:20" x14ac:dyDescent="0.2">
      <c r="A605" s="34">
        <v>0</v>
      </c>
      <c r="B605" s="34">
        <v>0</v>
      </c>
      <c r="C605" s="34">
        <v>6.3689999999999997E-3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5">
        <v>0</v>
      </c>
      <c r="L605" s="35">
        <v>0</v>
      </c>
      <c r="M605" s="35">
        <v>0</v>
      </c>
      <c r="N605" s="35">
        <v>0</v>
      </c>
      <c r="O605" s="35">
        <v>0</v>
      </c>
      <c r="P605" s="36">
        <f t="shared" si="27"/>
        <v>6.3689999999999992E-4</v>
      </c>
      <c r="Q605" s="36">
        <f t="shared" si="28"/>
        <v>0</v>
      </c>
      <c r="R605" s="37">
        <f t="shared" si="29"/>
        <v>6.3689999999999992E-4</v>
      </c>
      <c r="S605" s="37" t="s">
        <v>3526</v>
      </c>
      <c r="T605" s="37" t="s">
        <v>3526</v>
      </c>
    </row>
    <row r="606" spans="1:20" x14ac:dyDescent="0.2">
      <c r="A606" s="34">
        <v>0</v>
      </c>
      <c r="B606" s="34">
        <v>0</v>
      </c>
      <c r="C606" s="34">
        <v>6.3689999999999997E-3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5">
        <v>0</v>
      </c>
      <c r="L606" s="35">
        <v>0</v>
      </c>
      <c r="M606" s="35">
        <v>0</v>
      </c>
      <c r="N606" s="35">
        <v>0</v>
      </c>
      <c r="O606" s="35">
        <v>0</v>
      </c>
      <c r="P606" s="36">
        <f t="shared" si="27"/>
        <v>6.3689999999999992E-4</v>
      </c>
      <c r="Q606" s="36">
        <f t="shared" si="28"/>
        <v>0</v>
      </c>
      <c r="R606" s="37">
        <f t="shared" si="29"/>
        <v>6.3689999999999992E-4</v>
      </c>
      <c r="S606" s="37" t="s">
        <v>3527</v>
      </c>
      <c r="T606" s="37" t="s">
        <v>3527</v>
      </c>
    </row>
    <row r="607" spans="1:20" x14ac:dyDescent="0.2">
      <c r="A607" s="34">
        <v>0</v>
      </c>
      <c r="B607" s="34">
        <v>0</v>
      </c>
      <c r="C607" s="34">
        <v>6.3290000000000004E-3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5">
        <v>0</v>
      </c>
      <c r="L607" s="35">
        <v>0</v>
      </c>
      <c r="M607" s="35">
        <v>0</v>
      </c>
      <c r="N607" s="35">
        <v>0</v>
      </c>
      <c r="O607" s="35">
        <v>0</v>
      </c>
      <c r="P607" s="36">
        <f t="shared" si="27"/>
        <v>6.3290000000000004E-4</v>
      </c>
      <c r="Q607" s="36">
        <f t="shared" si="28"/>
        <v>0</v>
      </c>
      <c r="R607" s="37">
        <f t="shared" si="29"/>
        <v>6.3290000000000004E-4</v>
      </c>
      <c r="S607" s="37" t="s">
        <v>463</v>
      </c>
      <c r="T607" s="37" t="s">
        <v>3528</v>
      </c>
    </row>
    <row r="608" spans="1:20" x14ac:dyDescent="0.2">
      <c r="A608" s="34">
        <v>0</v>
      </c>
      <c r="B608" s="34">
        <v>6.3090000000000004E-3</v>
      </c>
      <c r="C608" s="34">
        <v>0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5">
        <v>0</v>
      </c>
      <c r="L608" s="35">
        <v>0</v>
      </c>
      <c r="M608" s="35">
        <v>0</v>
      </c>
      <c r="N608" s="35">
        <v>0</v>
      </c>
      <c r="O608" s="35">
        <v>0</v>
      </c>
      <c r="P608" s="36">
        <f t="shared" si="27"/>
        <v>6.3089999999999999E-4</v>
      </c>
      <c r="Q608" s="36">
        <f t="shared" si="28"/>
        <v>0</v>
      </c>
      <c r="R608" s="37">
        <f t="shared" si="29"/>
        <v>6.3089999999999999E-4</v>
      </c>
      <c r="S608" s="37" t="s">
        <v>2052</v>
      </c>
      <c r="T608" s="37" t="s">
        <v>3529</v>
      </c>
    </row>
    <row r="609" spans="1:20" x14ac:dyDescent="0.2">
      <c r="A609" s="34">
        <v>0</v>
      </c>
      <c r="B609" s="34">
        <v>0</v>
      </c>
      <c r="C609" s="34">
        <v>0</v>
      </c>
      <c r="D609" s="34">
        <v>0</v>
      </c>
      <c r="E609" s="34">
        <v>1.5266999999999999E-2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5">
        <v>0</v>
      </c>
      <c r="L609" s="35">
        <v>0</v>
      </c>
      <c r="M609" s="35">
        <v>0</v>
      </c>
      <c r="N609" s="35">
        <v>0</v>
      </c>
      <c r="O609" s="35">
        <v>4.4939999999999997E-3</v>
      </c>
      <c r="P609" s="36">
        <f t="shared" si="27"/>
        <v>1.5267E-3</v>
      </c>
      <c r="Q609" s="36">
        <f t="shared" si="28"/>
        <v>8.9879999999999995E-4</v>
      </c>
      <c r="R609" s="37">
        <f t="shared" si="29"/>
        <v>6.2790000000000003E-4</v>
      </c>
      <c r="S609" s="37" t="s">
        <v>3530</v>
      </c>
      <c r="T609" s="37" t="s">
        <v>3531</v>
      </c>
    </row>
    <row r="610" spans="1:20" x14ac:dyDescent="0.2">
      <c r="A610" s="34">
        <v>0</v>
      </c>
      <c r="B610" s="34">
        <v>0</v>
      </c>
      <c r="C610" s="34">
        <v>6.2599999999999999E-3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5">
        <v>0</v>
      </c>
      <c r="L610" s="35">
        <v>0</v>
      </c>
      <c r="M610" s="35">
        <v>0</v>
      </c>
      <c r="N610" s="35">
        <v>0</v>
      </c>
      <c r="O610" s="35">
        <v>0</v>
      </c>
      <c r="P610" s="36">
        <f t="shared" si="27"/>
        <v>6.2600000000000004E-4</v>
      </c>
      <c r="Q610" s="36">
        <f t="shared" si="28"/>
        <v>0</v>
      </c>
      <c r="R610" s="37">
        <f t="shared" si="29"/>
        <v>6.2600000000000004E-4</v>
      </c>
      <c r="S610" s="37" t="s">
        <v>3532</v>
      </c>
      <c r="T610" s="37" t="s">
        <v>3532</v>
      </c>
    </row>
    <row r="611" spans="1:20" x14ac:dyDescent="0.2">
      <c r="A611" s="34">
        <v>0</v>
      </c>
      <c r="B611" s="34">
        <v>0</v>
      </c>
      <c r="C611" s="34">
        <v>6.2599999999999999E-3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5">
        <v>0</v>
      </c>
      <c r="L611" s="35">
        <v>0</v>
      </c>
      <c r="M611" s="35">
        <v>0</v>
      </c>
      <c r="N611" s="35">
        <v>0</v>
      </c>
      <c r="O611" s="35">
        <v>0</v>
      </c>
      <c r="P611" s="36">
        <f t="shared" si="27"/>
        <v>6.2600000000000004E-4</v>
      </c>
      <c r="Q611" s="36">
        <f t="shared" si="28"/>
        <v>0</v>
      </c>
      <c r="R611" s="37">
        <f t="shared" si="29"/>
        <v>6.2600000000000004E-4</v>
      </c>
      <c r="S611" s="37" t="s">
        <v>3533</v>
      </c>
      <c r="T611" s="37" t="s">
        <v>3533</v>
      </c>
    </row>
    <row r="612" spans="1:20" x14ac:dyDescent="0.2">
      <c r="A612" s="34">
        <v>0</v>
      </c>
      <c r="B612" s="34">
        <v>0</v>
      </c>
      <c r="C612" s="34">
        <v>6.221E-3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4">
        <v>0</v>
      </c>
      <c r="K612" s="35">
        <v>0</v>
      </c>
      <c r="L612" s="35">
        <v>0</v>
      </c>
      <c r="M612" s="35">
        <v>0</v>
      </c>
      <c r="N612" s="35">
        <v>0</v>
      </c>
      <c r="O612" s="35">
        <v>0</v>
      </c>
      <c r="P612" s="36">
        <f t="shared" si="27"/>
        <v>6.221E-4</v>
      </c>
      <c r="Q612" s="36">
        <f t="shared" si="28"/>
        <v>0</v>
      </c>
      <c r="R612" s="37">
        <f t="shared" si="29"/>
        <v>6.221E-4</v>
      </c>
      <c r="S612" s="37" t="s">
        <v>3534</v>
      </c>
      <c r="T612" s="37" t="s">
        <v>3535</v>
      </c>
    </row>
    <row r="613" spans="1:20" x14ac:dyDescent="0.2">
      <c r="A613" s="34">
        <v>0</v>
      </c>
      <c r="B613" s="34">
        <v>6.2110000000000004E-3</v>
      </c>
      <c r="C613" s="34">
        <v>0</v>
      </c>
      <c r="D613" s="34">
        <v>0</v>
      </c>
      <c r="E613" s="34">
        <v>0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5">
        <v>0</v>
      </c>
      <c r="L613" s="35">
        <v>0</v>
      </c>
      <c r="M613" s="35">
        <v>0</v>
      </c>
      <c r="N613" s="35">
        <v>0</v>
      </c>
      <c r="O613" s="35">
        <v>0</v>
      </c>
      <c r="P613" s="36">
        <f t="shared" si="27"/>
        <v>6.2110000000000008E-4</v>
      </c>
      <c r="Q613" s="36">
        <f t="shared" si="28"/>
        <v>0</v>
      </c>
      <c r="R613" s="37">
        <f t="shared" si="29"/>
        <v>6.2110000000000008E-4</v>
      </c>
      <c r="S613" s="37" t="s">
        <v>3536</v>
      </c>
      <c r="T613" s="37" t="s">
        <v>3537</v>
      </c>
    </row>
    <row r="614" spans="1:20" x14ac:dyDescent="0.2">
      <c r="A614" s="34">
        <v>0</v>
      </c>
      <c r="B614" s="34">
        <v>0</v>
      </c>
      <c r="C614" s="34">
        <v>6.182E-3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0</v>
      </c>
      <c r="J614" s="34">
        <v>0</v>
      </c>
      <c r="K614" s="35">
        <v>0</v>
      </c>
      <c r="L614" s="35">
        <v>0</v>
      </c>
      <c r="M614" s="35">
        <v>0</v>
      </c>
      <c r="N614" s="35">
        <v>0</v>
      </c>
      <c r="O614" s="35">
        <v>0</v>
      </c>
      <c r="P614" s="36">
        <f t="shared" si="27"/>
        <v>6.1819999999999996E-4</v>
      </c>
      <c r="Q614" s="36">
        <f t="shared" si="28"/>
        <v>0</v>
      </c>
      <c r="R614" s="37">
        <f t="shared" si="29"/>
        <v>6.1819999999999996E-4</v>
      </c>
      <c r="S614" s="37" t="s">
        <v>3538</v>
      </c>
      <c r="T614" s="37" t="s">
        <v>3538</v>
      </c>
    </row>
    <row r="615" spans="1:20" x14ac:dyDescent="0.2">
      <c r="A615" s="34">
        <v>0</v>
      </c>
      <c r="B615" s="34">
        <v>0</v>
      </c>
      <c r="C615" s="34">
        <v>0</v>
      </c>
      <c r="D615" s="34">
        <v>0</v>
      </c>
      <c r="E615" s="34">
        <v>0</v>
      </c>
      <c r="F615" s="34">
        <v>6.1729999999999997E-3</v>
      </c>
      <c r="G615" s="34">
        <v>0</v>
      </c>
      <c r="H615" s="34">
        <v>0</v>
      </c>
      <c r="I615" s="34">
        <v>0</v>
      </c>
      <c r="J615" s="34">
        <v>0</v>
      </c>
      <c r="K615" s="35">
        <v>0</v>
      </c>
      <c r="L615" s="35">
        <v>0</v>
      </c>
      <c r="M615" s="35">
        <v>0</v>
      </c>
      <c r="N615" s="35">
        <v>0</v>
      </c>
      <c r="O615" s="35">
        <v>0</v>
      </c>
      <c r="P615" s="36">
        <f t="shared" si="27"/>
        <v>6.1729999999999999E-4</v>
      </c>
      <c r="Q615" s="36">
        <f t="shared" si="28"/>
        <v>0</v>
      </c>
      <c r="R615" s="37">
        <f t="shared" si="29"/>
        <v>6.1729999999999999E-4</v>
      </c>
      <c r="S615" s="37" t="s">
        <v>1780</v>
      </c>
      <c r="T615" s="37" t="s">
        <v>3539</v>
      </c>
    </row>
    <row r="616" spans="1:20" x14ac:dyDescent="0.2">
      <c r="A616" s="34">
        <v>0</v>
      </c>
      <c r="B616" s="34">
        <v>6.1539999999999997E-3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5">
        <v>0</v>
      </c>
      <c r="L616" s="35">
        <v>0</v>
      </c>
      <c r="M616" s="35">
        <v>0</v>
      </c>
      <c r="N616" s="35">
        <v>0</v>
      </c>
      <c r="O616" s="35">
        <v>0</v>
      </c>
      <c r="P616" s="36">
        <f t="shared" si="27"/>
        <v>6.154E-4</v>
      </c>
      <c r="Q616" s="36">
        <f t="shared" si="28"/>
        <v>0</v>
      </c>
      <c r="R616" s="37">
        <f t="shared" si="29"/>
        <v>6.154E-4</v>
      </c>
      <c r="S616" s="37" t="s">
        <v>3540</v>
      </c>
      <c r="T616" s="37" t="s">
        <v>3540</v>
      </c>
    </row>
    <row r="617" spans="1:20" x14ac:dyDescent="0.2">
      <c r="A617" s="34">
        <v>0</v>
      </c>
      <c r="B617" s="34">
        <v>0</v>
      </c>
      <c r="C617" s="34">
        <v>0</v>
      </c>
      <c r="D617" s="34">
        <v>0</v>
      </c>
      <c r="E617" s="34">
        <v>0</v>
      </c>
      <c r="F617" s="34">
        <v>6.1440000000000002E-3</v>
      </c>
      <c r="G617" s="34">
        <v>0</v>
      </c>
      <c r="H617" s="34">
        <v>0</v>
      </c>
      <c r="I617" s="34">
        <v>0</v>
      </c>
      <c r="J617" s="34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6">
        <f t="shared" si="27"/>
        <v>6.1439999999999997E-4</v>
      </c>
      <c r="Q617" s="36">
        <f t="shared" si="28"/>
        <v>0</v>
      </c>
      <c r="R617" s="37">
        <f t="shared" si="29"/>
        <v>6.1439999999999997E-4</v>
      </c>
      <c r="S617" s="37" t="s">
        <v>3541</v>
      </c>
      <c r="T617" s="37" t="s">
        <v>3541</v>
      </c>
    </row>
    <row r="618" spans="1:20" x14ac:dyDescent="0.2">
      <c r="A618" s="34">
        <v>0</v>
      </c>
      <c r="B618" s="34">
        <v>0</v>
      </c>
      <c r="C618" s="34">
        <v>0</v>
      </c>
      <c r="D618" s="34">
        <v>0</v>
      </c>
      <c r="E618" s="34">
        <v>0</v>
      </c>
      <c r="F618" s="34">
        <v>6.1440000000000002E-3</v>
      </c>
      <c r="G618" s="34">
        <v>0</v>
      </c>
      <c r="H618" s="34">
        <v>0</v>
      </c>
      <c r="I618" s="34">
        <v>0</v>
      </c>
      <c r="J618" s="34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6">
        <f t="shared" si="27"/>
        <v>6.1439999999999997E-4</v>
      </c>
      <c r="Q618" s="36">
        <f t="shared" si="28"/>
        <v>0</v>
      </c>
      <c r="R618" s="37">
        <f t="shared" si="29"/>
        <v>6.1439999999999997E-4</v>
      </c>
      <c r="S618" s="37" t="s">
        <v>3542</v>
      </c>
      <c r="T618" s="37" t="s">
        <v>3542</v>
      </c>
    </row>
    <row r="619" spans="1:20" x14ac:dyDescent="0.2">
      <c r="A619" s="34">
        <v>0</v>
      </c>
      <c r="B619" s="34">
        <v>6.1159999999999999E-3</v>
      </c>
      <c r="C619" s="34">
        <v>0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6">
        <f t="shared" si="27"/>
        <v>6.1160000000000001E-4</v>
      </c>
      <c r="Q619" s="36">
        <f t="shared" si="28"/>
        <v>0</v>
      </c>
      <c r="R619" s="37">
        <f t="shared" si="29"/>
        <v>6.1160000000000001E-4</v>
      </c>
      <c r="S619" s="37" t="s">
        <v>3543</v>
      </c>
      <c r="T619" s="37" t="s">
        <v>3543</v>
      </c>
    </row>
    <row r="620" spans="1:20" x14ac:dyDescent="0.2">
      <c r="A620" s="34">
        <v>0</v>
      </c>
      <c r="B620" s="34">
        <v>0</v>
      </c>
      <c r="C620" s="34">
        <v>6.0879999999999997E-3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6">
        <f t="shared" si="27"/>
        <v>6.0879999999999994E-4</v>
      </c>
      <c r="Q620" s="36">
        <f t="shared" si="28"/>
        <v>0</v>
      </c>
      <c r="R620" s="37">
        <f t="shared" si="29"/>
        <v>6.0879999999999994E-4</v>
      </c>
      <c r="S620" s="37" t="s">
        <v>3118</v>
      </c>
      <c r="T620" s="37" t="s">
        <v>3544</v>
      </c>
    </row>
    <row r="621" spans="1:20" x14ac:dyDescent="0.2">
      <c r="A621" s="34">
        <v>0</v>
      </c>
      <c r="B621" s="34">
        <v>0</v>
      </c>
      <c r="C621" s="34">
        <v>0</v>
      </c>
      <c r="D621" s="34">
        <v>0</v>
      </c>
      <c r="E621" s="34">
        <v>0</v>
      </c>
      <c r="F621" s="34">
        <v>6.0679999999999996E-3</v>
      </c>
      <c r="G621" s="34">
        <v>0</v>
      </c>
      <c r="H621" s="34">
        <v>0</v>
      </c>
      <c r="I621" s="34">
        <v>0</v>
      </c>
      <c r="J621" s="34">
        <v>0</v>
      </c>
      <c r="K621" s="35">
        <v>0</v>
      </c>
      <c r="L621" s="35">
        <v>0</v>
      </c>
      <c r="M621" s="35">
        <v>0</v>
      </c>
      <c r="N621" s="35">
        <v>0</v>
      </c>
      <c r="O621" s="35">
        <v>0</v>
      </c>
      <c r="P621" s="36">
        <f t="shared" si="27"/>
        <v>6.068E-4</v>
      </c>
      <c r="Q621" s="36">
        <f t="shared" si="28"/>
        <v>0</v>
      </c>
      <c r="R621" s="37">
        <f t="shared" si="29"/>
        <v>6.068E-4</v>
      </c>
      <c r="S621" s="37" t="s">
        <v>3545</v>
      </c>
      <c r="T621" s="37" t="s">
        <v>3545</v>
      </c>
    </row>
    <row r="622" spans="1:20" x14ac:dyDescent="0.2">
      <c r="A622" s="34">
        <v>0</v>
      </c>
      <c r="B622" s="34">
        <v>0</v>
      </c>
      <c r="C622" s="34">
        <v>0</v>
      </c>
      <c r="D622" s="34">
        <v>0</v>
      </c>
      <c r="E622" s="34">
        <v>0</v>
      </c>
      <c r="F622" s="34">
        <v>0</v>
      </c>
      <c r="G622" s="34">
        <v>6.0610000000000004E-3</v>
      </c>
      <c r="H622" s="34">
        <v>0</v>
      </c>
      <c r="I622" s="34">
        <v>0</v>
      </c>
      <c r="J622" s="34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6">
        <f t="shared" si="27"/>
        <v>6.0610000000000004E-4</v>
      </c>
      <c r="Q622" s="36">
        <f t="shared" si="28"/>
        <v>0</v>
      </c>
      <c r="R622" s="37">
        <f t="shared" si="29"/>
        <v>6.0610000000000004E-4</v>
      </c>
      <c r="S622" s="37" t="s">
        <v>3546</v>
      </c>
      <c r="T622" s="37" t="s">
        <v>3546</v>
      </c>
    </row>
    <row r="623" spans="1:20" x14ac:dyDescent="0.2">
      <c r="A623" s="34">
        <v>0</v>
      </c>
      <c r="B623" s="34">
        <v>0</v>
      </c>
      <c r="C623" s="34">
        <v>0</v>
      </c>
      <c r="D623" s="34">
        <v>0</v>
      </c>
      <c r="E623" s="34">
        <v>0</v>
      </c>
      <c r="F623" s="34">
        <v>6.0610000000000004E-3</v>
      </c>
      <c r="G623" s="34">
        <v>0</v>
      </c>
      <c r="H623" s="34">
        <v>0</v>
      </c>
      <c r="I623" s="34">
        <v>0</v>
      </c>
      <c r="J623" s="34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0</v>
      </c>
      <c r="P623" s="36">
        <f t="shared" si="27"/>
        <v>6.0610000000000004E-4</v>
      </c>
      <c r="Q623" s="36">
        <f t="shared" si="28"/>
        <v>0</v>
      </c>
      <c r="R623" s="37">
        <f t="shared" si="29"/>
        <v>6.0610000000000004E-4</v>
      </c>
      <c r="S623" s="37" t="s">
        <v>3547</v>
      </c>
      <c r="T623" s="37" t="s">
        <v>3547</v>
      </c>
    </row>
    <row r="624" spans="1:20" x14ac:dyDescent="0.2">
      <c r="A624" s="34">
        <v>0</v>
      </c>
      <c r="B624" s="34">
        <v>0</v>
      </c>
      <c r="C624" s="34">
        <v>0</v>
      </c>
      <c r="D624" s="34">
        <v>0</v>
      </c>
      <c r="E624" s="34">
        <v>0</v>
      </c>
      <c r="F624" s="34">
        <v>5.9969999999999997E-3</v>
      </c>
      <c r="G624" s="34">
        <v>0</v>
      </c>
      <c r="H624" s="34">
        <v>0</v>
      </c>
      <c r="I624" s="34">
        <v>0</v>
      </c>
      <c r="J624" s="34">
        <v>0</v>
      </c>
      <c r="K624" s="35">
        <v>0</v>
      </c>
      <c r="L624" s="35">
        <v>0</v>
      </c>
      <c r="M624" s="35">
        <v>0</v>
      </c>
      <c r="N624" s="35">
        <v>0</v>
      </c>
      <c r="O624" s="35">
        <v>0</v>
      </c>
      <c r="P624" s="36">
        <f t="shared" si="27"/>
        <v>5.9969999999999999E-4</v>
      </c>
      <c r="Q624" s="36">
        <f t="shared" si="28"/>
        <v>0</v>
      </c>
      <c r="R624" s="37">
        <f t="shared" si="29"/>
        <v>5.9969999999999999E-4</v>
      </c>
      <c r="S624" s="37" t="s">
        <v>3548</v>
      </c>
      <c r="T624" s="37" t="s">
        <v>3548</v>
      </c>
    </row>
    <row r="625" spans="1:20" x14ac:dyDescent="0.2">
      <c r="A625" s="34">
        <v>0</v>
      </c>
      <c r="B625" s="34">
        <v>0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5.9940000000000002E-3</v>
      </c>
      <c r="K625" s="35">
        <v>0</v>
      </c>
      <c r="L625" s="35">
        <v>0</v>
      </c>
      <c r="M625" s="35">
        <v>0</v>
      </c>
      <c r="N625" s="35">
        <v>0</v>
      </c>
      <c r="O625" s="35">
        <v>0</v>
      </c>
      <c r="P625" s="36">
        <f t="shared" si="27"/>
        <v>5.9940000000000004E-4</v>
      </c>
      <c r="Q625" s="36">
        <f t="shared" si="28"/>
        <v>0</v>
      </c>
      <c r="R625" s="37">
        <f t="shared" si="29"/>
        <v>5.9940000000000004E-4</v>
      </c>
      <c r="S625" s="37" t="s">
        <v>3549</v>
      </c>
      <c r="T625" s="37" t="s">
        <v>3549</v>
      </c>
    </row>
    <row r="626" spans="1:20" x14ac:dyDescent="0.2">
      <c r="A626" s="34">
        <v>0</v>
      </c>
      <c r="B626" s="34">
        <v>0</v>
      </c>
      <c r="C626" s="34">
        <v>0</v>
      </c>
      <c r="D626" s="34">
        <v>0</v>
      </c>
      <c r="E626" s="34">
        <v>0</v>
      </c>
      <c r="F626" s="34">
        <v>5.9699999999999996E-3</v>
      </c>
      <c r="G626" s="34">
        <v>0</v>
      </c>
      <c r="H626" s="34">
        <v>0</v>
      </c>
      <c r="I626" s="34">
        <v>0</v>
      </c>
      <c r="J626" s="34">
        <v>0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6">
        <f t="shared" si="27"/>
        <v>5.9699999999999998E-4</v>
      </c>
      <c r="Q626" s="36">
        <f t="shared" si="28"/>
        <v>0</v>
      </c>
      <c r="R626" s="37">
        <f t="shared" si="29"/>
        <v>5.9699999999999998E-4</v>
      </c>
      <c r="S626" s="37" t="s">
        <v>3550</v>
      </c>
      <c r="T626" s="37" t="s">
        <v>3550</v>
      </c>
    </row>
    <row r="627" spans="1:20" x14ac:dyDescent="0.2">
      <c r="A627" s="34">
        <v>0</v>
      </c>
      <c r="B627" s="34">
        <v>5.9610000000000002E-3</v>
      </c>
      <c r="C627" s="34">
        <v>0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6">
        <f t="shared" si="27"/>
        <v>5.9610000000000002E-4</v>
      </c>
      <c r="Q627" s="36">
        <f t="shared" si="28"/>
        <v>0</v>
      </c>
      <c r="R627" s="37">
        <f t="shared" si="29"/>
        <v>5.9610000000000002E-4</v>
      </c>
      <c r="S627" s="37" t="s">
        <v>13</v>
      </c>
      <c r="T627" s="37" t="s">
        <v>3551</v>
      </c>
    </row>
    <row r="628" spans="1:20" x14ac:dyDescent="0.2">
      <c r="A628" s="34">
        <v>0</v>
      </c>
      <c r="B628" s="34">
        <v>0</v>
      </c>
      <c r="C628" s="34">
        <v>5.9439999999999996E-3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6">
        <f t="shared" si="27"/>
        <v>5.9439999999999992E-4</v>
      </c>
      <c r="Q628" s="36">
        <f t="shared" si="28"/>
        <v>0</v>
      </c>
      <c r="R628" s="37">
        <f t="shared" si="29"/>
        <v>5.9439999999999992E-4</v>
      </c>
      <c r="S628" s="37" t="s">
        <v>3552</v>
      </c>
      <c r="T628" s="37" t="s">
        <v>3552</v>
      </c>
    </row>
    <row r="629" spans="1:20" x14ac:dyDescent="0.2">
      <c r="A629" s="34">
        <v>0</v>
      </c>
      <c r="B629" s="34">
        <v>0</v>
      </c>
      <c r="C629" s="34">
        <v>5.9259999999999998E-3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6">
        <f t="shared" si="27"/>
        <v>5.9259999999999998E-4</v>
      </c>
      <c r="Q629" s="36">
        <f t="shared" si="28"/>
        <v>0</v>
      </c>
      <c r="R629" s="37">
        <f t="shared" si="29"/>
        <v>5.9259999999999998E-4</v>
      </c>
      <c r="S629" s="37" t="s">
        <v>3553</v>
      </c>
      <c r="T629" s="37" t="s">
        <v>3553</v>
      </c>
    </row>
    <row r="630" spans="1:20" x14ac:dyDescent="0.2">
      <c r="A630" s="34">
        <v>0</v>
      </c>
      <c r="B630" s="34">
        <v>0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5.9170000000000004E-3</v>
      </c>
      <c r="I630" s="34">
        <v>0</v>
      </c>
      <c r="J630" s="34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6">
        <f t="shared" si="27"/>
        <v>5.9170000000000002E-4</v>
      </c>
      <c r="Q630" s="36">
        <f t="shared" si="28"/>
        <v>0</v>
      </c>
      <c r="R630" s="37">
        <f t="shared" si="29"/>
        <v>5.9170000000000002E-4</v>
      </c>
      <c r="S630" s="37" t="s">
        <v>3554</v>
      </c>
      <c r="T630" s="37" t="s">
        <v>3554</v>
      </c>
    </row>
    <row r="631" spans="1:20" x14ac:dyDescent="0.2">
      <c r="A631" s="34">
        <v>0</v>
      </c>
      <c r="B631" s="34">
        <v>0</v>
      </c>
      <c r="C631" s="34">
        <v>5.9080000000000001E-3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6">
        <f t="shared" si="27"/>
        <v>5.9080000000000005E-4</v>
      </c>
      <c r="Q631" s="36">
        <f t="shared" si="28"/>
        <v>0</v>
      </c>
      <c r="R631" s="37">
        <f t="shared" si="29"/>
        <v>5.9080000000000005E-4</v>
      </c>
      <c r="S631" s="37" t="s">
        <v>2143</v>
      </c>
      <c r="T631" s="37" t="s">
        <v>3555</v>
      </c>
    </row>
    <row r="632" spans="1:20" x14ac:dyDescent="0.2">
      <c r="A632" s="34">
        <v>0</v>
      </c>
      <c r="B632" s="34">
        <v>0</v>
      </c>
      <c r="C632" s="34">
        <v>5.8820000000000001E-3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6">
        <f t="shared" si="27"/>
        <v>5.8819999999999999E-4</v>
      </c>
      <c r="Q632" s="36">
        <f t="shared" si="28"/>
        <v>0</v>
      </c>
      <c r="R632" s="37">
        <f t="shared" si="29"/>
        <v>5.8819999999999999E-4</v>
      </c>
      <c r="S632" s="37" t="s">
        <v>3556</v>
      </c>
      <c r="T632" s="37" t="s">
        <v>3556</v>
      </c>
    </row>
    <row r="633" spans="1:20" x14ac:dyDescent="0.2">
      <c r="A633" s="34">
        <v>0</v>
      </c>
      <c r="B633" s="34">
        <v>5.875E-3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0</v>
      </c>
      <c r="P633" s="36">
        <f t="shared" si="27"/>
        <v>5.8750000000000002E-4</v>
      </c>
      <c r="Q633" s="36">
        <f t="shared" si="28"/>
        <v>0</v>
      </c>
      <c r="R633" s="37">
        <f t="shared" si="29"/>
        <v>5.8750000000000002E-4</v>
      </c>
      <c r="S633" s="37" t="s">
        <v>3557</v>
      </c>
      <c r="T633" s="37" t="s">
        <v>3557</v>
      </c>
    </row>
    <row r="634" spans="1:20" x14ac:dyDescent="0.2">
      <c r="A634" s="34">
        <v>0</v>
      </c>
      <c r="B634" s="34">
        <v>5.8739999999999999E-3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6">
        <f t="shared" si="27"/>
        <v>5.8739999999999997E-4</v>
      </c>
      <c r="Q634" s="36">
        <f t="shared" si="28"/>
        <v>0</v>
      </c>
      <c r="R634" s="37">
        <f t="shared" si="29"/>
        <v>5.8739999999999997E-4</v>
      </c>
      <c r="S634" s="37" t="s">
        <v>3558</v>
      </c>
      <c r="T634" s="37" t="s">
        <v>3558</v>
      </c>
    </row>
    <row r="635" spans="1:20" x14ac:dyDescent="0.2">
      <c r="A635" s="34">
        <v>0</v>
      </c>
      <c r="B635" s="34">
        <v>0</v>
      </c>
      <c r="C635" s="34">
        <v>0</v>
      </c>
      <c r="D635" s="34">
        <v>0</v>
      </c>
      <c r="E635" s="34">
        <v>0</v>
      </c>
      <c r="F635" s="34">
        <v>5.8739999999999999E-3</v>
      </c>
      <c r="G635" s="34">
        <v>0</v>
      </c>
      <c r="H635" s="34">
        <v>0</v>
      </c>
      <c r="I635" s="34">
        <v>0</v>
      </c>
      <c r="J635" s="34">
        <v>0</v>
      </c>
      <c r="K635" s="35">
        <v>0</v>
      </c>
      <c r="L635" s="35">
        <v>0</v>
      </c>
      <c r="M635" s="35">
        <v>0</v>
      </c>
      <c r="N635" s="35">
        <v>0</v>
      </c>
      <c r="O635" s="35">
        <v>0</v>
      </c>
      <c r="P635" s="36">
        <f t="shared" si="27"/>
        <v>5.8739999999999997E-4</v>
      </c>
      <c r="Q635" s="36">
        <f t="shared" si="28"/>
        <v>0</v>
      </c>
      <c r="R635" s="37">
        <f t="shared" si="29"/>
        <v>5.8739999999999997E-4</v>
      </c>
      <c r="S635" s="37" t="s">
        <v>3559</v>
      </c>
      <c r="T635" s="37" t="s">
        <v>3559</v>
      </c>
    </row>
    <row r="636" spans="1:20" x14ac:dyDescent="0.2">
      <c r="A636" s="34">
        <v>0</v>
      </c>
      <c r="B636" s="34">
        <v>5.8650000000000004E-3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5">
        <v>0</v>
      </c>
      <c r="L636" s="35">
        <v>0</v>
      </c>
      <c r="M636" s="35">
        <v>0</v>
      </c>
      <c r="N636" s="35">
        <v>0</v>
      </c>
      <c r="O636" s="35">
        <v>0</v>
      </c>
      <c r="P636" s="36">
        <f t="shared" si="27"/>
        <v>5.865E-4</v>
      </c>
      <c r="Q636" s="36">
        <f t="shared" si="28"/>
        <v>0</v>
      </c>
      <c r="R636" s="37">
        <f t="shared" si="29"/>
        <v>5.865E-4</v>
      </c>
      <c r="S636" s="37" t="s">
        <v>3560</v>
      </c>
      <c r="T636" s="37" t="s">
        <v>3560</v>
      </c>
    </row>
    <row r="637" spans="1:20" x14ac:dyDescent="0.2">
      <c r="A637" s="34">
        <v>0</v>
      </c>
      <c r="B637" s="34">
        <v>0</v>
      </c>
      <c r="C637" s="34">
        <v>0</v>
      </c>
      <c r="D637" s="34">
        <v>0</v>
      </c>
      <c r="E637" s="34">
        <v>0</v>
      </c>
      <c r="F637" s="34">
        <v>5.8139999999999997E-3</v>
      </c>
      <c r="G637" s="34">
        <v>0</v>
      </c>
      <c r="H637" s="34">
        <v>0</v>
      </c>
      <c r="I637" s="34">
        <v>0</v>
      </c>
      <c r="J637" s="34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6">
        <f t="shared" si="27"/>
        <v>5.8139999999999993E-4</v>
      </c>
      <c r="Q637" s="36">
        <f t="shared" si="28"/>
        <v>0</v>
      </c>
      <c r="R637" s="37">
        <f t="shared" si="29"/>
        <v>5.8139999999999993E-4</v>
      </c>
      <c r="S637" s="37" t="s">
        <v>3561</v>
      </c>
      <c r="T637" s="37" t="s">
        <v>3561</v>
      </c>
    </row>
    <row r="638" spans="1:20" x14ac:dyDescent="0.2">
      <c r="A638" s="34">
        <v>0</v>
      </c>
      <c r="B638" s="34">
        <v>0</v>
      </c>
      <c r="C638" s="34">
        <v>5.7970000000000001E-3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5">
        <v>0</v>
      </c>
      <c r="L638" s="35">
        <v>0</v>
      </c>
      <c r="M638" s="35">
        <v>0</v>
      </c>
      <c r="N638" s="35">
        <v>0</v>
      </c>
      <c r="O638" s="35">
        <v>0</v>
      </c>
      <c r="P638" s="36">
        <f t="shared" si="27"/>
        <v>5.7970000000000005E-4</v>
      </c>
      <c r="Q638" s="36">
        <f t="shared" si="28"/>
        <v>0</v>
      </c>
      <c r="R638" s="37">
        <f t="shared" si="29"/>
        <v>5.7970000000000005E-4</v>
      </c>
      <c r="S638" s="37" t="s">
        <v>3562</v>
      </c>
      <c r="T638" s="37" t="s">
        <v>3562</v>
      </c>
    </row>
    <row r="639" spans="1:20" x14ac:dyDescent="0.2">
      <c r="A639" s="34">
        <v>0</v>
      </c>
      <c r="B639" s="34">
        <v>0</v>
      </c>
      <c r="C639" s="34">
        <v>0</v>
      </c>
      <c r="D639" s="34">
        <v>5.7970000000000001E-3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5">
        <v>0</v>
      </c>
      <c r="L639" s="35">
        <v>0</v>
      </c>
      <c r="M639" s="35">
        <v>0</v>
      </c>
      <c r="N639" s="35">
        <v>0</v>
      </c>
      <c r="O639" s="35">
        <v>0</v>
      </c>
      <c r="P639" s="36">
        <f t="shared" si="27"/>
        <v>5.7970000000000005E-4</v>
      </c>
      <c r="Q639" s="36">
        <f t="shared" si="28"/>
        <v>0</v>
      </c>
      <c r="R639" s="37">
        <f t="shared" si="29"/>
        <v>5.7970000000000005E-4</v>
      </c>
      <c r="S639" s="37" t="s">
        <v>3563</v>
      </c>
      <c r="T639" s="37" t="s">
        <v>3563</v>
      </c>
    </row>
    <row r="640" spans="1:20" x14ac:dyDescent="0.2">
      <c r="A640" s="34">
        <v>0</v>
      </c>
      <c r="B640" s="34">
        <v>5.7970000000000001E-3</v>
      </c>
      <c r="C640" s="34">
        <v>0</v>
      </c>
      <c r="D640" s="34">
        <v>0</v>
      </c>
      <c r="E640" s="34">
        <v>0</v>
      </c>
      <c r="F640" s="34">
        <v>0</v>
      </c>
      <c r="G640" s="34">
        <v>0</v>
      </c>
      <c r="H640" s="34">
        <v>0</v>
      </c>
      <c r="I640" s="34">
        <v>0</v>
      </c>
      <c r="J640" s="34">
        <v>0</v>
      </c>
      <c r="K640" s="35">
        <v>0</v>
      </c>
      <c r="L640" s="35">
        <v>0</v>
      </c>
      <c r="M640" s="35">
        <v>0</v>
      </c>
      <c r="N640" s="35">
        <v>0</v>
      </c>
      <c r="O640" s="35">
        <v>0</v>
      </c>
      <c r="P640" s="36">
        <f t="shared" si="27"/>
        <v>5.7970000000000005E-4</v>
      </c>
      <c r="Q640" s="36">
        <f t="shared" si="28"/>
        <v>0</v>
      </c>
      <c r="R640" s="37">
        <f t="shared" si="29"/>
        <v>5.7970000000000005E-4</v>
      </c>
      <c r="S640" s="37" t="s">
        <v>3564</v>
      </c>
      <c r="T640" s="37" t="s">
        <v>3564</v>
      </c>
    </row>
    <row r="641" spans="1:20" x14ac:dyDescent="0.2">
      <c r="A641" s="34">
        <v>0</v>
      </c>
      <c r="B641" s="34">
        <v>0</v>
      </c>
      <c r="C641" s="34">
        <v>0</v>
      </c>
      <c r="D641" s="34">
        <v>0</v>
      </c>
      <c r="E641" s="34">
        <v>0</v>
      </c>
      <c r="F641" s="34">
        <v>5.7970000000000001E-3</v>
      </c>
      <c r="G641" s="34">
        <v>0</v>
      </c>
      <c r="H641" s="34">
        <v>0</v>
      </c>
      <c r="I641" s="34">
        <v>0</v>
      </c>
      <c r="J641" s="34">
        <v>0</v>
      </c>
      <c r="K641" s="35">
        <v>0</v>
      </c>
      <c r="L641" s="35">
        <v>0</v>
      </c>
      <c r="M641" s="35">
        <v>0</v>
      </c>
      <c r="N641" s="35">
        <v>0</v>
      </c>
      <c r="O641" s="35">
        <v>0</v>
      </c>
      <c r="P641" s="36">
        <f t="shared" si="27"/>
        <v>5.7970000000000005E-4</v>
      </c>
      <c r="Q641" s="36">
        <f t="shared" si="28"/>
        <v>0</v>
      </c>
      <c r="R641" s="37">
        <f t="shared" si="29"/>
        <v>5.7970000000000005E-4</v>
      </c>
      <c r="S641" s="37" t="s">
        <v>3565</v>
      </c>
      <c r="T641" s="37" t="s">
        <v>3565</v>
      </c>
    </row>
    <row r="642" spans="1:20" x14ac:dyDescent="0.2">
      <c r="A642" s="34">
        <v>0</v>
      </c>
      <c r="B642" s="34">
        <v>0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5.764E-3</v>
      </c>
      <c r="I642" s="34">
        <v>0</v>
      </c>
      <c r="J642" s="34">
        <v>0</v>
      </c>
      <c r="K642" s="35">
        <v>0</v>
      </c>
      <c r="L642" s="35">
        <v>0</v>
      </c>
      <c r="M642" s="35">
        <v>0</v>
      </c>
      <c r="N642" s="35">
        <v>0</v>
      </c>
      <c r="O642" s="35">
        <v>0</v>
      </c>
      <c r="P642" s="36">
        <f t="shared" si="27"/>
        <v>5.7640000000000002E-4</v>
      </c>
      <c r="Q642" s="36">
        <f t="shared" si="28"/>
        <v>0</v>
      </c>
      <c r="R642" s="37">
        <f t="shared" si="29"/>
        <v>5.7640000000000002E-4</v>
      </c>
      <c r="S642" s="37" t="s">
        <v>3566</v>
      </c>
      <c r="T642" s="37" t="s">
        <v>3566</v>
      </c>
    </row>
    <row r="643" spans="1:20" x14ac:dyDescent="0.2">
      <c r="A643" s="34">
        <v>0</v>
      </c>
      <c r="B643" s="34">
        <v>0</v>
      </c>
      <c r="C643" s="34">
        <v>0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5.7470000000000004E-3</v>
      </c>
      <c r="K643" s="35">
        <v>0</v>
      </c>
      <c r="L643" s="35">
        <v>0</v>
      </c>
      <c r="M643" s="35">
        <v>0</v>
      </c>
      <c r="N643" s="35">
        <v>0</v>
      </c>
      <c r="O643" s="35">
        <v>0</v>
      </c>
      <c r="P643" s="36">
        <f t="shared" si="27"/>
        <v>5.7470000000000004E-4</v>
      </c>
      <c r="Q643" s="36">
        <f t="shared" si="28"/>
        <v>0</v>
      </c>
      <c r="R643" s="37">
        <f t="shared" si="29"/>
        <v>5.7470000000000004E-4</v>
      </c>
      <c r="S643" s="37" t="s">
        <v>3567</v>
      </c>
      <c r="T643" s="37" t="s">
        <v>3567</v>
      </c>
    </row>
    <row r="644" spans="1:20" x14ac:dyDescent="0.2">
      <c r="A644" s="34">
        <v>0</v>
      </c>
      <c r="B644" s="34">
        <v>5.6979999999999999E-3</v>
      </c>
      <c r="C644" s="34">
        <v>0</v>
      </c>
      <c r="D644" s="34">
        <v>0</v>
      </c>
      <c r="E644" s="34">
        <v>0</v>
      </c>
      <c r="F644" s="34">
        <v>0</v>
      </c>
      <c r="G644" s="34">
        <v>0</v>
      </c>
      <c r="H644" s="34">
        <v>0</v>
      </c>
      <c r="I644" s="34">
        <v>0</v>
      </c>
      <c r="J644" s="34">
        <v>0</v>
      </c>
      <c r="K644" s="35">
        <v>0</v>
      </c>
      <c r="L644" s="35">
        <v>0</v>
      </c>
      <c r="M644" s="35">
        <v>0</v>
      </c>
      <c r="N644" s="35">
        <v>0</v>
      </c>
      <c r="O644" s="35">
        <v>0</v>
      </c>
      <c r="P644" s="36">
        <f t="shared" ref="P644:P707" si="30">AVERAGE(B644,C644,A644,E644,F644,D644,H644,I644,G644,J644)</f>
        <v>5.6979999999999997E-4</v>
      </c>
      <c r="Q644" s="36">
        <f t="shared" ref="Q644:Q707" si="31">AVERAGE(M644,O644,N644,L644,K644)</f>
        <v>0</v>
      </c>
      <c r="R644" s="37">
        <f t="shared" ref="R644:R707" si="32">P644-Q644</f>
        <v>5.6979999999999997E-4</v>
      </c>
      <c r="S644" s="37" t="s">
        <v>3568</v>
      </c>
      <c r="T644" s="37" t="s">
        <v>3568</v>
      </c>
    </row>
    <row r="645" spans="1:20" x14ac:dyDescent="0.2">
      <c r="A645" s="34">
        <v>0</v>
      </c>
      <c r="B645" s="34">
        <v>5.6899999999999997E-3</v>
      </c>
      <c r="C645" s="34">
        <v>0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5">
        <v>0</v>
      </c>
      <c r="L645" s="35">
        <v>0</v>
      </c>
      <c r="M645" s="35">
        <v>0</v>
      </c>
      <c r="N645" s="35">
        <v>0</v>
      </c>
      <c r="O645" s="35">
        <v>0</v>
      </c>
      <c r="P645" s="36">
        <f t="shared" si="30"/>
        <v>5.6899999999999995E-4</v>
      </c>
      <c r="Q645" s="36">
        <f t="shared" si="31"/>
        <v>0</v>
      </c>
      <c r="R645" s="37">
        <f t="shared" si="32"/>
        <v>5.6899999999999995E-4</v>
      </c>
      <c r="S645" s="37" t="s">
        <v>3569</v>
      </c>
      <c r="T645" s="37" t="s">
        <v>3569</v>
      </c>
    </row>
    <row r="646" spans="1:20" x14ac:dyDescent="0.2">
      <c r="A646" s="34">
        <v>0</v>
      </c>
      <c r="B646" s="34">
        <v>5.6820000000000004E-3</v>
      </c>
      <c r="C646" s="34">
        <v>0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5">
        <v>0</v>
      </c>
      <c r="L646" s="35">
        <v>0</v>
      </c>
      <c r="M646" s="35">
        <v>0</v>
      </c>
      <c r="N646" s="35">
        <v>0</v>
      </c>
      <c r="O646" s="35">
        <v>0</v>
      </c>
      <c r="P646" s="36">
        <f t="shared" si="30"/>
        <v>5.6820000000000004E-4</v>
      </c>
      <c r="Q646" s="36">
        <f t="shared" si="31"/>
        <v>0</v>
      </c>
      <c r="R646" s="37">
        <f t="shared" si="32"/>
        <v>5.6820000000000004E-4</v>
      </c>
      <c r="S646" s="37" t="s">
        <v>2447</v>
      </c>
      <c r="T646" s="37" t="s">
        <v>3570</v>
      </c>
    </row>
    <row r="647" spans="1:20" x14ac:dyDescent="0.2">
      <c r="A647" s="34">
        <v>1.3115E-2</v>
      </c>
      <c r="B647" s="34">
        <v>0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4">
        <v>0</v>
      </c>
      <c r="K647" s="35">
        <v>0</v>
      </c>
      <c r="L647" s="35">
        <v>0</v>
      </c>
      <c r="M647" s="35">
        <v>0</v>
      </c>
      <c r="N647" s="35">
        <v>0</v>
      </c>
      <c r="O647" s="35">
        <v>3.7239999999999999E-3</v>
      </c>
      <c r="P647" s="36">
        <f t="shared" si="30"/>
        <v>1.3114999999999999E-3</v>
      </c>
      <c r="Q647" s="36">
        <f t="shared" si="31"/>
        <v>7.448E-4</v>
      </c>
      <c r="R647" s="37">
        <f t="shared" si="32"/>
        <v>5.6669999999999995E-4</v>
      </c>
      <c r="S647" s="37" t="s">
        <v>3571</v>
      </c>
      <c r="T647" s="37" t="s">
        <v>3571</v>
      </c>
    </row>
    <row r="648" spans="1:20" x14ac:dyDescent="0.2">
      <c r="A648" s="34">
        <v>0</v>
      </c>
      <c r="B648" s="34">
        <v>0</v>
      </c>
      <c r="C648" s="34">
        <v>0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5.666E-3</v>
      </c>
      <c r="K648" s="35">
        <v>0</v>
      </c>
      <c r="L648" s="35">
        <v>0</v>
      </c>
      <c r="M648" s="35">
        <v>0</v>
      </c>
      <c r="N648" s="35">
        <v>0</v>
      </c>
      <c r="O648" s="35">
        <v>0</v>
      </c>
      <c r="P648" s="36">
        <f t="shared" si="30"/>
        <v>5.666E-4</v>
      </c>
      <c r="Q648" s="36">
        <f t="shared" si="31"/>
        <v>0</v>
      </c>
      <c r="R648" s="37">
        <f t="shared" si="32"/>
        <v>5.666E-4</v>
      </c>
      <c r="S648" s="37" t="s">
        <v>3572</v>
      </c>
      <c r="T648" s="37" t="s">
        <v>3572</v>
      </c>
    </row>
    <row r="649" spans="1:20" x14ac:dyDescent="0.2">
      <c r="A649" s="34">
        <v>0</v>
      </c>
      <c r="B649" s="34">
        <v>0</v>
      </c>
      <c r="C649" s="34">
        <v>0</v>
      </c>
      <c r="D649" s="34">
        <v>0</v>
      </c>
      <c r="E649" s="34">
        <v>0</v>
      </c>
      <c r="F649" s="34">
        <v>0</v>
      </c>
      <c r="G649" s="34">
        <v>5.6420000000000003E-3</v>
      </c>
      <c r="H649" s="34">
        <v>0</v>
      </c>
      <c r="I649" s="34">
        <v>0</v>
      </c>
      <c r="J649" s="34">
        <v>0</v>
      </c>
      <c r="K649" s="35">
        <v>0</v>
      </c>
      <c r="L649" s="35">
        <v>0</v>
      </c>
      <c r="M649" s="35">
        <v>0</v>
      </c>
      <c r="N649" s="35">
        <v>0</v>
      </c>
      <c r="O649" s="35">
        <v>0</v>
      </c>
      <c r="P649" s="36">
        <f t="shared" si="30"/>
        <v>5.6420000000000005E-4</v>
      </c>
      <c r="Q649" s="36">
        <f t="shared" si="31"/>
        <v>0</v>
      </c>
      <c r="R649" s="37">
        <f t="shared" si="32"/>
        <v>5.6420000000000005E-4</v>
      </c>
      <c r="S649" s="37" t="s">
        <v>2230</v>
      </c>
      <c r="T649" s="37" t="s">
        <v>3573</v>
      </c>
    </row>
    <row r="650" spans="1:20" x14ac:dyDescent="0.2">
      <c r="A650" s="34">
        <v>0</v>
      </c>
      <c r="B650" s="34">
        <v>5.6420000000000003E-3</v>
      </c>
      <c r="C650" s="34">
        <v>0</v>
      </c>
      <c r="D650" s="34">
        <v>0</v>
      </c>
      <c r="E650" s="34">
        <v>0</v>
      </c>
      <c r="F650" s="34">
        <v>0</v>
      </c>
      <c r="G650" s="34">
        <v>0</v>
      </c>
      <c r="H650" s="34">
        <v>0</v>
      </c>
      <c r="I650" s="34">
        <v>0</v>
      </c>
      <c r="J650" s="34">
        <v>0</v>
      </c>
      <c r="K650" s="35">
        <v>0</v>
      </c>
      <c r="L650" s="35">
        <v>0</v>
      </c>
      <c r="M650" s="35">
        <v>0</v>
      </c>
      <c r="N650" s="35">
        <v>0</v>
      </c>
      <c r="O650" s="35">
        <v>0</v>
      </c>
      <c r="P650" s="36">
        <f t="shared" si="30"/>
        <v>5.6420000000000005E-4</v>
      </c>
      <c r="Q650" s="36">
        <f t="shared" si="31"/>
        <v>0</v>
      </c>
      <c r="R650" s="37">
        <f t="shared" si="32"/>
        <v>5.6420000000000005E-4</v>
      </c>
      <c r="S650" s="37" t="s">
        <v>3574</v>
      </c>
      <c r="T650" s="37" t="s">
        <v>3574</v>
      </c>
    </row>
    <row r="651" spans="1:20" x14ac:dyDescent="0.2">
      <c r="A651" s="34">
        <v>0</v>
      </c>
      <c r="B651" s="34">
        <v>0</v>
      </c>
      <c r="C651" s="34">
        <v>0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5.6290000000000003E-3</v>
      </c>
      <c r="K651" s="35">
        <v>0</v>
      </c>
      <c r="L651" s="35">
        <v>0</v>
      </c>
      <c r="M651" s="35">
        <v>0</v>
      </c>
      <c r="N651" s="35">
        <v>0</v>
      </c>
      <c r="O651" s="35">
        <v>0</v>
      </c>
      <c r="P651" s="36">
        <f t="shared" si="30"/>
        <v>5.6290000000000008E-4</v>
      </c>
      <c r="Q651" s="36">
        <f t="shared" si="31"/>
        <v>0</v>
      </c>
      <c r="R651" s="37">
        <f t="shared" si="32"/>
        <v>5.6290000000000008E-4</v>
      </c>
      <c r="S651" s="37" t="s">
        <v>243</v>
      </c>
      <c r="T651" s="37" t="s">
        <v>3575</v>
      </c>
    </row>
    <row r="652" spans="1:20" x14ac:dyDescent="0.2">
      <c r="A652" s="34">
        <v>0</v>
      </c>
      <c r="B652" s="34">
        <v>5.6100000000000004E-3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5">
        <v>0</v>
      </c>
      <c r="L652" s="35">
        <v>0</v>
      </c>
      <c r="M652" s="35">
        <v>0</v>
      </c>
      <c r="N652" s="35">
        <v>0</v>
      </c>
      <c r="O652" s="35">
        <v>0</v>
      </c>
      <c r="P652" s="36">
        <f t="shared" si="30"/>
        <v>5.6100000000000008E-4</v>
      </c>
      <c r="Q652" s="36">
        <f t="shared" si="31"/>
        <v>0</v>
      </c>
      <c r="R652" s="37">
        <f t="shared" si="32"/>
        <v>5.6100000000000008E-4</v>
      </c>
      <c r="S652" s="37" t="s">
        <v>3576</v>
      </c>
      <c r="T652" s="37" t="s">
        <v>3576</v>
      </c>
    </row>
    <row r="653" spans="1:20" x14ac:dyDescent="0.2">
      <c r="A653" s="34">
        <v>0</v>
      </c>
      <c r="B653" s="34">
        <v>0</v>
      </c>
      <c r="C653" s="34">
        <v>0</v>
      </c>
      <c r="D653" s="34">
        <v>0</v>
      </c>
      <c r="E653" s="34">
        <v>0</v>
      </c>
      <c r="F653" s="34">
        <v>0</v>
      </c>
      <c r="G653" s="34">
        <v>0</v>
      </c>
      <c r="H653" s="34">
        <v>0</v>
      </c>
      <c r="I653" s="34">
        <v>0</v>
      </c>
      <c r="J653" s="34">
        <v>5.587E-3</v>
      </c>
      <c r="K653" s="35">
        <v>0</v>
      </c>
      <c r="L653" s="35">
        <v>0</v>
      </c>
      <c r="M653" s="35">
        <v>0</v>
      </c>
      <c r="N653" s="35">
        <v>0</v>
      </c>
      <c r="O653" s="35">
        <v>0</v>
      </c>
      <c r="P653" s="36">
        <f t="shared" si="30"/>
        <v>5.5869999999999997E-4</v>
      </c>
      <c r="Q653" s="36">
        <f t="shared" si="31"/>
        <v>0</v>
      </c>
      <c r="R653" s="37">
        <f t="shared" si="32"/>
        <v>5.5869999999999997E-4</v>
      </c>
      <c r="S653" s="37" t="s">
        <v>3577</v>
      </c>
      <c r="T653" s="37" t="s">
        <v>3577</v>
      </c>
    </row>
    <row r="654" spans="1:20" x14ac:dyDescent="0.2">
      <c r="A654" s="34">
        <v>0</v>
      </c>
      <c r="B654" s="34">
        <v>0</v>
      </c>
      <c r="C654" s="34">
        <v>5.5789999999999998E-3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0</v>
      </c>
      <c r="J654" s="34">
        <v>0</v>
      </c>
      <c r="K654" s="35">
        <v>0</v>
      </c>
      <c r="L654" s="35">
        <v>0</v>
      </c>
      <c r="M654" s="35">
        <v>0</v>
      </c>
      <c r="N654" s="35">
        <v>0</v>
      </c>
      <c r="O654" s="35">
        <v>0</v>
      </c>
      <c r="P654" s="36">
        <f t="shared" si="30"/>
        <v>5.5789999999999995E-4</v>
      </c>
      <c r="Q654" s="36">
        <f t="shared" si="31"/>
        <v>0</v>
      </c>
      <c r="R654" s="37">
        <f t="shared" si="32"/>
        <v>5.5789999999999995E-4</v>
      </c>
      <c r="S654" s="37" t="s">
        <v>3578</v>
      </c>
      <c r="T654" s="37" t="s">
        <v>3578</v>
      </c>
    </row>
    <row r="655" spans="1:20" x14ac:dyDescent="0.2">
      <c r="A655" s="34">
        <v>5.5710000000000004E-3</v>
      </c>
      <c r="B655" s="34">
        <v>0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5">
        <v>0</v>
      </c>
      <c r="L655" s="35">
        <v>0</v>
      </c>
      <c r="M655" s="35">
        <v>0</v>
      </c>
      <c r="N655" s="35">
        <v>0</v>
      </c>
      <c r="O655" s="35">
        <v>0</v>
      </c>
      <c r="P655" s="36">
        <f t="shared" si="30"/>
        <v>5.5710000000000004E-4</v>
      </c>
      <c r="Q655" s="36">
        <f t="shared" si="31"/>
        <v>0</v>
      </c>
      <c r="R655" s="37">
        <f t="shared" si="32"/>
        <v>5.5710000000000004E-4</v>
      </c>
      <c r="S655" s="37" t="s">
        <v>3579</v>
      </c>
      <c r="T655" s="37" t="s">
        <v>3579</v>
      </c>
    </row>
    <row r="656" spans="1:20" x14ac:dyDescent="0.2">
      <c r="A656" s="34">
        <v>0</v>
      </c>
      <c r="B656" s="34">
        <v>5.5250000000000004E-3</v>
      </c>
      <c r="C656" s="34">
        <v>0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5">
        <v>0</v>
      </c>
      <c r="L656" s="35">
        <v>0</v>
      </c>
      <c r="M656" s="35">
        <v>0</v>
      </c>
      <c r="N656" s="35">
        <v>0</v>
      </c>
      <c r="O656" s="35">
        <v>0</v>
      </c>
      <c r="P656" s="36">
        <f t="shared" si="30"/>
        <v>5.5250000000000004E-4</v>
      </c>
      <c r="Q656" s="36">
        <f t="shared" si="31"/>
        <v>0</v>
      </c>
      <c r="R656" s="37">
        <f t="shared" si="32"/>
        <v>5.5250000000000004E-4</v>
      </c>
      <c r="S656" s="37" t="s">
        <v>3580</v>
      </c>
      <c r="T656" s="37" t="s">
        <v>3580</v>
      </c>
    </row>
    <row r="657" spans="1:20" x14ac:dyDescent="0.2">
      <c r="A657" s="34">
        <v>0</v>
      </c>
      <c r="B657" s="34">
        <v>5.5250000000000004E-3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0</v>
      </c>
      <c r="P657" s="36">
        <f t="shared" si="30"/>
        <v>5.5250000000000004E-4</v>
      </c>
      <c r="Q657" s="36">
        <f t="shared" si="31"/>
        <v>0</v>
      </c>
      <c r="R657" s="37">
        <f t="shared" si="32"/>
        <v>5.5250000000000004E-4</v>
      </c>
      <c r="S657" s="37" t="s">
        <v>3581</v>
      </c>
      <c r="T657" s="37" t="s">
        <v>3581</v>
      </c>
    </row>
    <row r="658" spans="1:20" x14ac:dyDescent="0.2">
      <c r="A658" s="34">
        <v>0</v>
      </c>
      <c r="B658" s="34">
        <v>0</v>
      </c>
      <c r="C658" s="34">
        <v>5.5250000000000004E-3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5">
        <v>0</v>
      </c>
      <c r="L658" s="35">
        <v>0</v>
      </c>
      <c r="M658" s="35">
        <v>0</v>
      </c>
      <c r="N658" s="35">
        <v>0</v>
      </c>
      <c r="O658" s="35">
        <v>0</v>
      </c>
      <c r="P658" s="36">
        <f t="shared" si="30"/>
        <v>5.5250000000000004E-4</v>
      </c>
      <c r="Q658" s="36">
        <f t="shared" si="31"/>
        <v>0</v>
      </c>
      <c r="R658" s="37">
        <f t="shared" si="32"/>
        <v>5.5250000000000004E-4</v>
      </c>
      <c r="S658" s="37" t="s">
        <v>895</v>
      </c>
      <c r="T658" s="37" t="s">
        <v>3582</v>
      </c>
    </row>
    <row r="659" spans="1:20" x14ac:dyDescent="0.2">
      <c r="A659" s="34">
        <v>0</v>
      </c>
      <c r="B659" s="34">
        <v>0</v>
      </c>
      <c r="C659" s="34">
        <v>0</v>
      </c>
      <c r="D659" s="34">
        <v>0</v>
      </c>
      <c r="E659" s="34">
        <v>0</v>
      </c>
      <c r="F659" s="34">
        <v>5.5019999999999999E-3</v>
      </c>
      <c r="G659" s="34">
        <v>0</v>
      </c>
      <c r="H659" s="34">
        <v>0</v>
      </c>
      <c r="I659" s="34">
        <v>0</v>
      </c>
      <c r="J659" s="34">
        <v>0</v>
      </c>
      <c r="K659" s="35">
        <v>0</v>
      </c>
      <c r="L659" s="35">
        <v>0</v>
      </c>
      <c r="M659" s="35">
        <v>0</v>
      </c>
      <c r="N659" s="35">
        <v>0</v>
      </c>
      <c r="O659" s="35">
        <v>0</v>
      </c>
      <c r="P659" s="36">
        <f t="shared" si="30"/>
        <v>5.5020000000000004E-4</v>
      </c>
      <c r="Q659" s="36">
        <f t="shared" si="31"/>
        <v>0</v>
      </c>
      <c r="R659" s="37">
        <f t="shared" si="32"/>
        <v>5.5020000000000004E-4</v>
      </c>
      <c r="S659" s="37" t="s">
        <v>3583</v>
      </c>
      <c r="T659" s="37" t="s">
        <v>3583</v>
      </c>
    </row>
    <row r="660" spans="1:20" x14ac:dyDescent="0.2">
      <c r="A660" s="34">
        <v>0</v>
      </c>
      <c r="B660" s="34">
        <v>0</v>
      </c>
      <c r="C660" s="34">
        <v>0</v>
      </c>
      <c r="D660" s="34">
        <v>0</v>
      </c>
      <c r="E660" s="34">
        <v>0</v>
      </c>
      <c r="F660" s="34">
        <v>5.4790000000000004E-3</v>
      </c>
      <c r="G660" s="34">
        <v>0</v>
      </c>
      <c r="H660" s="34">
        <v>0</v>
      </c>
      <c r="I660" s="34">
        <v>0</v>
      </c>
      <c r="J660" s="34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0</v>
      </c>
      <c r="P660" s="36">
        <f t="shared" si="30"/>
        <v>5.4790000000000004E-4</v>
      </c>
      <c r="Q660" s="36">
        <f t="shared" si="31"/>
        <v>0</v>
      </c>
      <c r="R660" s="37">
        <f t="shared" si="32"/>
        <v>5.4790000000000004E-4</v>
      </c>
      <c r="S660" s="37" t="s">
        <v>665</v>
      </c>
      <c r="T660" s="37" t="s">
        <v>3584</v>
      </c>
    </row>
    <row r="661" spans="1:20" x14ac:dyDescent="0.2">
      <c r="A661" s="34">
        <v>0</v>
      </c>
      <c r="B661" s="34">
        <v>0</v>
      </c>
      <c r="C661" s="34">
        <v>5.4720000000000003E-3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5">
        <v>0</v>
      </c>
      <c r="L661" s="35">
        <v>0</v>
      </c>
      <c r="M661" s="35">
        <v>0</v>
      </c>
      <c r="N661" s="35">
        <v>0</v>
      </c>
      <c r="O661" s="35">
        <v>0</v>
      </c>
      <c r="P661" s="36">
        <f t="shared" si="30"/>
        <v>5.4720000000000007E-4</v>
      </c>
      <c r="Q661" s="36">
        <f t="shared" si="31"/>
        <v>0</v>
      </c>
      <c r="R661" s="37">
        <f t="shared" si="32"/>
        <v>5.4720000000000007E-4</v>
      </c>
      <c r="S661" s="37" t="s">
        <v>3585</v>
      </c>
      <c r="T661" s="37" t="s">
        <v>3585</v>
      </c>
    </row>
    <row r="662" spans="1:20" x14ac:dyDescent="0.2">
      <c r="A662" s="34">
        <v>0</v>
      </c>
      <c r="B662" s="34">
        <v>0</v>
      </c>
      <c r="C662" s="34">
        <v>5.4349999999999997E-3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5">
        <v>0</v>
      </c>
      <c r="L662" s="35">
        <v>0</v>
      </c>
      <c r="M662" s="35">
        <v>0</v>
      </c>
      <c r="N662" s="35">
        <v>0</v>
      </c>
      <c r="O662" s="35">
        <v>0</v>
      </c>
      <c r="P662" s="36">
        <f t="shared" si="30"/>
        <v>5.4349999999999993E-4</v>
      </c>
      <c r="Q662" s="36">
        <f t="shared" si="31"/>
        <v>0</v>
      </c>
      <c r="R662" s="37">
        <f t="shared" si="32"/>
        <v>5.4349999999999993E-4</v>
      </c>
      <c r="S662" s="37" t="s">
        <v>3586</v>
      </c>
      <c r="T662" s="37" t="s">
        <v>3586</v>
      </c>
    </row>
    <row r="663" spans="1:20" x14ac:dyDescent="0.2">
      <c r="A663" s="34">
        <v>0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5.4270000000000004E-3</v>
      </c>
      <c r="H663" s="34">
        <v>0</v>
      </c>
      <c r="I663" s="34">
        <v>0</v>
      </c>
      <c r="J663" s="34">
        <v>0</v>
      </c>
      <c r="K663" s="35">
        <v>0</v>
      </c>
      <c r="L663" s="35">
        <v>0</v>
      </c>
      <c r="M663" s="35">
        <v>0</v>
      </c>
      <c r="N663" s="35">
        <v>0</v>
      </c>
      <c r="O663" s="35">
        <v>0</v>
      </c>
      <c r="P663" s="36">
        <f t="shared" si="30"/>
        <v>5.4270000000000002E-4</v>
      </c>
      <c r="Q663" s="36">
        <f t="shared" si="31"/>
        <v>0</v>
      </c>
      <c r="R663" s="37">
        <f t="shared" si="32"/>
        <v>5.4270000000000002E-4</v>
      </c>
      <c r="S663" s="37" t="s">
        <v>3587</v>
      </c>
      <c r="T663" s="37" t="s">
        <v>3587</v>
      </c>
    </row>
    <row r="664" spans="1:20" x14ac:dyDescent="0.2">
      <c r="A664" s="34">
        <v>0</v>
      </c>
      <c r="B664" s="34">
        <v>0</v>
      </c>
      <c r="C664" s="34">
        <v>5.4130000000000003E-3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5">
        <v>0</v>
      </c>
      <c r="L664" s="35">
        <v>0</v>
      </c>
      <c r="M664" s="35">
        <v>0</v>
      </c>
      <c r="N664" s="35">
        <v>0</v>
      </c>
      <c r="O664" s="35">
        <v>0</v>
      </c>
      <c r="P664" s="36">
        <f t="shared" si="30"/>
        <v>5.4129999999999998E-4</v>
      </c>
      <c r="Q664" s="36">
        <f t="shared" si="31"/>
        <v>0</v>
      </c>
      <c r="R664" s="37">
        <f t="shared" si="32"/>
        <v>5.4129999999999998E-4</v>
      </c>
      <c r="S664" s="37" t="s">
        <v>2497</v>
      </c>
      <c r="T664" s="37" t="s">
        <v>3588</v>
      </c>
    </row>
    <row r="665" spans="1:20" x14ac:dyDescent="0.2">
      <c r="A665" s="34">
        <v>0</v>
      </c>
      <c r="B665" s="34">
        <v>0</v>
      </c>
      <c r="C665" s="34">
        <v>5.398E-3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5">
        <v>0</v>
      </c>
      <c r="L665" s="35">
        <v>0</v>
      </c>
      <c r="M665" s="35">
        <v>0</v>
      </c>
      <c r="N665" s="35">
        <v>0</v>
      </c>
      <c r="O665" s="35">
        <v>0</v>
      </c>
      <c r="P665" s="36">
        <f t="shared" si="30"/>
        <v>5.398E-4</v>
      </c>
      <c r="Q665" s="36">
        <f t="shared" si="31"/>
        <v>0</v>
      </c>
      <c r="R665" s="37">
        <f t="shared" si="32"/>
        <v>5.398E-4</v>
      </c>
      <c r="S665" s="37" t="s">
        <v>3589</v>
      </c>
      <c r="T665" s="37" t="s">
        <v>3589</v>
      </c>
    </row>
    <row r="666" spans="1:20" x14ac:dyDescent="0.2">
      <c r="A666" s="34">
        <v>0</v>
      </c>
      <c r="B666" s="34">
        <v>0</v>
      </c>
      <c r="C666" s="34">
        <v>0</v>
      </c>
      <c r="D666" s="34">
        <v>0</v>
      </c>
      <c r="E666" s="34">
        <v>0</v>
      </c>
      <c r="F666" s="34">
        <v>5.391E-3</v>
      </c>
      <c r="G666" s="34">
        <v>0</v>
      </c>
      <c r="H666" s="34">
        <v>0</v>
      </c>
      <c r="I666" s="34">
        <v>0</v>
      </c>
      <c r="J666" s="34">
        <v>0</v>
      </c>
      <c r="K666" s="35">
        <v>0</v>
      </c>
      <c r="L666" s="35">
        <v>0</v>
      </c>
      <c r="M666" s="35">
        <v>0</v>
      </c>
      <c r="N666" s="35">
        <v>0</v>
      </c>
      <c r="O666" s="35">
        <v>0</v>
      </c>
      <c r="P666" s="36">
        <f t="shared" si="30"/>
        <v>5.3910000000000004E-4</v>
      </c>
      <c r="Q666" s="36">
        <f t="shared" si="31"/>
        <v>0</v>
      </c>
      <c r="R666" s="37">
        <f t="shared" si="32"/>
        <v>5.3910000000000004E-4</v>
      </c>
      <c r="S666" s="37" t="s">
        <v>3590</v>
      </c>
      <c r="T666" s="37" t="s">
        <v>3591</v>
      </c>
    </row>
    <row r="667" spans="1:20" x14ac:dyDescent="0.2">
      <c r="A667" s="34">
        <v>0</v>
      </c>
      <c r="B667" s="34">
        <v>5.3759999999999997E-3</v>
      </c>
      <c r="C667" s="34">
        <v>0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6">
        <f t="shared" si="30"/>
        <v>5.3759999999999995E-4</v>
      </c>
      <c r="Q667" s="36">
        <f t="shared" si="31"/>
        <v>0</v>
      </c>
      <c r="R667" s="37">
        <f t="shared" si="32"/>
        <v>5.3759999999999995E-4</v>
      </c>
      <c r="S667" s="37" t="s">
        <v>3592</v>
      </c>
      <c r="T667" s="37" t="s">
        <v>3592</v>
      </c>
    </row>
    <row r="668" spans="1:20" x14ac:dyDescent="0.2">
      <c r="A668" s="34">
        <v>0</v>
      </c>
      <c r="B668" s="34">
        <v>0</v>
      </c>
      <c r="C668" s="34">
        <v>0</v>
      </c>
      <c r="D668" s="34">
        <v>0</v>
      </c>
      <c r="E668" s="34">
        <v>0</v>
      </c>
      <c r="F668" s="34">
        <v>0</v>
      </c>
      <c r="G668" s="34">
        <v>5.3689999999999996E-3</v>
      </c>
      <c r="H668" s="34">
        <v>0</v>
      </c>
      <c r="I668" s="34">
        <v>0</v>
      </c>
      <c r="J668" s="34">
        <v>0</v>
      </c>
      <c r="K668" s="35">
        <v>0</v>
      </c>
      <c r="L668" s="35">
        <v>0</v>
      </c>
      <c r="M668" s="35">
        <v>0</v>
      </c>
      <c r="N668" s="35">
        <v>0</v>
      </c>
      <c r="O668" s="35">
        <v>0</v>
      </c>
      <c r="P668" s="36">
        <f t="shared" si="30"/>
        <v>5.3689999999999999E-4</v>
      </c>
      <c r="Q668" s="36">
        <f t="shared" si="31"/>
        <v>0</v>
      </c>
      <c r="R668" s="37">
        <f t="shared" si="32"/>
        <v>5.3689999999999999E-4</v>
      </c>
      <c r="S668" s="37" t="s">
        <v>3593</v>
      </c>
      <c r="T668" s="37" t="s">
        <v>3593</v>
      </c>
    </row>
    <row r="669" spans="1:20" x14ac:dyDescent="0.2">
      <c r="A669" s="34">
        <v>0</v>
      </c>
      <c r="B669" s="34">
        <v>0</v>
      </c>
      <c r="C669" s="34">
        <v>5.3619999999999996E-3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6">
        <f t="shared" si="30"/>
        <v>5.3619999999999991E-4</v>
      </c>
      <c r="Q669" s="36">
        <f t="shared" si="31"/>
        <v>0</v>
      </c>
      <c r="R669" s="37">
        <f t="shared" si="32"/>
        <v>5.3619999999999991E-4</v>
      </c>
      <c r="S669" s="37" t="s">
        <v>3594</v>
      </c>
      <c r="T669" s="37" t="s">
        <v>3594</v>
      </c>
    </row>
    <row r="670" spans="1:20" x14ac:dyDescent="0.2">
      <c r="A670" s="34">
        <v>0</v>
      </c>
      <c r="B670" s="34">
        <v>0</v>
      </c>
      <c r="C670" s="34">
        <v>0</v>
      </c>
      <c r="D670" s="34">
        <v>0</v>
      </c>
      <c r="E670" s="34">
        <v>0</v>
      </c>
      <c r="F670" s="34">
        <v>5.3550000000000004E-3</v>
      </c>
      <c r="G670" s="34">
        <v>0</v>
      </c>
      <c r="H670" s="34">
        <v>0</v>
      </c>
      <c r="I670" s="34">
        <v>0</v>
      </c>
      <c r="J670" s="34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6">
        <f t="shared" si="30"/>
        <v>5.3550000000000006E-4</v>
      </c>
      <c r="Q670" s="36">
        <f t="shared" si="31"/>
        <v>0</v>
      </c>
      <c r="R670" s="37">
        <f t="shared" si="32"/>
        <v>5.3550000000000006E-4</v>
      </c>
      <c r="S670" s="37" t="s">
        <v>3595</v>
      </c>
      <c r="T670" s="37" t="s">
        <v>3595</v>
      </c>
    </row>
    <row r="671" spans="1:20" x14ac:dyDescent="0.2">
      <c r="A671" s="34">
        <v>0</v>
      </c>
      <c r="B671" s="34">
        <v>0</v>
      </c>
      <c r="C671" s="34">
        <v>5.3550000000000004E-3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5">
        <v>0</v>
      </c>
      <c r="L671" s="35">
        <v>0</v>
      </c>
      <c r="M671" s="35">
        <v>0</v>
      </c>
      <c r="N671" s="35">
        <v>0</v>
      </c>
      <c r="O671" s="35">
        <v>0</v>
      </c>
      <c r="P671" s="36">
        <f t="shared" si="30"/>
        <v>5.3550000000000006E-4</v>
      </c>
      <c r="Q671" s="36">
        <f t="shared" si="31"/>
        <v>0</v>
      </c>
      <c r="R671" s="37">
        <f t="shared" si="32"/>
        <v>5.3550000000000006E-4</v>
      </c>
      <c r="S671" s="37" t="s">
        <v>3596</v>
      </c>
      <c r="T671" s="37" t="s">
        <v>3596</v>
      </c>
    </row>
    <row r="672" spans="1:20" x14ac:dyDescent="0.2">
      <c r="A672" s="34">
        <v>0</v>
      </c>
      <c r="B672" s="34">
        <v>0</v>
      </c>
      <c r="C672" s="34">
        <v>0</v>
      </c>
      <c r="D672" s="34">
        <v>0</v>
      </c>
      <c r="E672" s="34">
        <v>0</v>
      </c>
      <c r="F672" s="34">
        <v>5.3550000000000004E-3</v>
      </c>
      <c r="G672" s="34">
        <v>0</v>
      </c>
      <c r="H672" s="34">
        <v>0</v>
      </c>
      <c r="I672" s="34">
        <v>0</v>
      </c>
      <c r="J672" s="34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6">
        <f t="shared" si="30"/>
        <v>5.3550000000000006E-4</v>
      </c>
      <c r="Q672" s="36">
        <f t="shared" si="31"/>
        <v>0</v>
      </c>
      <c r="R672" s="37">
        <f t="shared" si="32"/>
        <v>5.3550000000000006E-4</v>
      </c>
      <c r="S672" s="37" t="s">
        <v>3597</v>
      </c>
      <c r="T672" s="37" t="s">
        <v>3597</v>
      </c>
    </row>
    <row r="673" spans="1:20" x14ac:dyDescent="0.2">
      <c r="A673" s="34">
        <v>0</v>
      </c>
      <c r="B673" s="34">
        <v>0</v>
      </c>
      <c r="C673" s="34">
        <v>0</v>
      </c>
      <c r="D673" s="34">
        <v>0</v>
      </c>
      <c r="E673" s="34">
        <v>0</v>
      </c>
      <c r="F673" s="34">
        <v>5.326E-3</v>
      </c>
      <c r="G673" s="34">
        <v>0</v>
      </c>
      <c r="H673" s="34">
        <v>0</v>
      </c>
      <c r="I673" s="34">
        <v>0</v>
      </c>
      <c r="J673" s="34">
        <v>0</v>
      </c>
      <c r="K673" s="35">
        <v>0</v>
      </c>
      <c r="L673" s="35">
        <v>0</v>
      </c>
      <c r="M673" s="35">
        <v>0</v>
      </c>
      <c r="N673" s="35">
        <v>0</v>
      </c>
      <c r="O673" s="35">
        <v>0</v>
      </c>
      <c r="P673" s="36">
        <f t="shared" si="30"/>
        <v>5.3260000000000004E-4</v>
      </c>
      <c r="Q673" s="36">
        <f t="shared" si="31"/>
        <v>0</v>
      </c>
      <c r="R673" s="37">
        <f t="shared" si="32"/>
        <v>5.3260000000000004E-4</v>
      </c>
      <c r="S673" s="37" t="s">
        <v>3598</v>
      </c>
      <c r="T673" s="37" t="s">
        <v>3598</v>
      </c>
    </row>
    <row r="674" spans="1:20" x14ac:dyDescent="0.2">
      <c r="A674" s="34">
        <v>0</v>
      </c>
      <c r="B674" s="34">
        <v>0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5.2839999999999996E-3</v>
      </c>
      <c r="I674" s="34">
        <v>0</v>
      </c>
      <c r="J674" s="34">
        <v>0</v>
      </c>
      <c r="K674" s="35">
        <v>0</v>
      </c>
      <c r="L674" s="35">
        <v>0</v>
      </c>
      <c r="M674" s="35">
        <v>0</v>
      </c>
      <c r="N674" s="35">
        <v>0</v>
      </c>
      <c r="O674" s="35">
        <v>0</v>
      </c>
      <c r="P674" s="36">
        <f t="shared" si="30"/>
        <v>5.2839999999999994E-4</v>
      </c>
      <c r="Q674" s="36">
        <f t="shared" si="31"/>
        <v>0</v>
      </c>
      <c r="R674" s="37">
        <f t="shared" si="32"/>
        <v>5.2839999999999994E-4</v>
      </c>
      <c r="S674" s="37" t="s">
        <v>3599</v>
      </c>
      <c r="T674" s="37" t="s">
        <v>3599</v>
      </c>
    </row>
    <row r="675" spans="1:20" x14ac:dyDescent="0.2">
      <c r="A675" s="34">
        <v>0.882212</v>
      </c>
      <c r="B675" s="34">
        <v>0.877888</v>
      </c>
      <c r="C675" s="34">
        <v>0.85472199999999998</v>
      </c>
      <c r="D675" s="34">
        <v>0.85899800000000004</v>
      </c>
      <c r="E675" s="34">
        <v>0.886652</v>
      </c>
      <c r="F675" s="34">
        <v>0.85517200000000004</v>
      </c>
      <c r="G675" s="34">
        <v>0.88063999999999998</v>
      </c>
      <c r="H675" s="34">
        <v>0.89769500000000002</v>
      </c>
      <c r="I675" s="34">
        <v>0.88979600000000003</v>
      </c>
      <c r="J675" s="34">
        <v>0.86168699999999998</v>
      </c>
      <c r="K675" s="35">
        <v>0.889984</v>
      </c>
      <c r="L675" s="35">
        <v>0.87634400000000001</v>
      </c>
      <c r="M675" s="35">
        <v>0.84794000000000003</v>
      </c>
      <c r="N675" s="35">
        <v>0.87224999999999997</v>
      </c>
      <c r="O675" s="35">
        <v>0.88357300000000005</v>
      </c>
      <c r="P675" s="36">
        <f t="shared" si="30"/>
        <v>0.87454619999999983</v>
      </c>
      <c r="Q675" s="36">
        <f t="shared" si="31"/>
        <v>0.87401819999999986</v>
      </c>
      <c r="R675" s="37">
        <f t="shared" si="32"/>
        <v>5.2799999999997294E-4</v>
      </c>
      <c r="S675" s="37" t="s">
        <v>3600</v>
      </c>
      <c r="T675" s="37" t="s">
        <v>3600</v>
      </c>
    </row>
    <row r="676" spans="1:20" x14ac:dyDescent="0.2">
      <c r="A676" s="34">
        <v>0</v>
      </c>
      <c r="B676" s="34">
        <v>5.2769999999999996E-3</v>
      </c>
      <c r="C676" s="34">
        <v>0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5">
        <v>0</v>
      </c>
      <c r="L676" s="35">
        <v>0</v>
      </c>
      <c r="M676" s="35">
        <v>0</v>
      </c>
      <c r="N676" s="35">
        <v>0</v>
      </c>
      <c r="O676" s="35">
        <v>0</v>
      </c>
      <c r="P676" s="36">
        <f t="shared" si="30"/>
        <v>5.2769999999999998E-4</v>
      </c>
      <c r="Q676" s="36">
        <f t="shared" si="31"/>
        <v>0</v>
      </c>
      <c r="R676" s="37">
        <f t="shared" si="32"/>
        <v>5.2769999999999998E-4</v>
      </c>
      <c r="S676" s="37" t="s">
        <v>1230</v>
      </c>
      <c r="T676" s="37" t="s">
        <v>3601</v>
      </c>
    </row>
    <row r="677" spans="1:20" x14ac:dyDescent="0.2">
      <c r="A677" s="34">
        <v>0</v>
      </c>
      <c r="B677" s="34">
        <v>5.2769999999999996E-3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5">
        <v>0</v>
      </c>
      <c r="L677" s="35">
        <v>0</v>
      </c>
      <c r="M677" s="35">
        <v>0</v>
      </c>
      <c r="N677" s="35">
        <v>0</v>
      </c>
      <c r="O677" s="35">
        <v>0</v>
      </c>
      <c r="P677" s="36">
        <f t="shared" si="30"/>
        <v>5.2769999999999998E-4</v>
      </c>
      <c r="Q677" s="36">
        <f t="shared" si="31"/>
        <v>0</v>
      </c>
      <c r="R677" s="37">
        <f t="shared" si="32"/>
        <v>5.2769999999999998E-4</v>
      </c>
      <c r="S677" s="37" t="s">
        <v>3602</v>
      </c>
      <c r="T677" s="37" t="s">
        <v>3603</v>
      </c>
    </row>
    <row r="678" spans="1:20" x14ac:dyDescent="0.2">
      <c r="A678" s="34">
        <v>0</v>
      </c>
      <c r="B678" s="34">
        <v>0</v>
      </c>
      <c r="C678" s="34">
        <v>5.2560000000000003E-3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5">
        <v>0</v>
      </c>
      <c r="L678" s="35">
        <v>0</v>
      </c>
      <c r="M678" s="35">
        <v>0</v>
      </c>
      <c r="N678" s="35">
        <v>0</v>
      </c>
      <c r="O678" s="35">
        <v>0</v>
      </c>
      <c r="P678" s="36">
        <f t="shared" si="30"/>
        <v>5.2559999999999998E-4</v>
      </c>
      <c r="Q678" s="36">
        <f t="shared" si="31"/>
        <v>0</v>
      </c>
      <c r="R678" s="37">
        <f t="shared" si="32"/>
        <v>5.2559999999999998E-4</v>
      </c>
      <c r="S678" s="37" t="s">
        <v>3604</v>
      </c>
      <c r="T678" s="37" t="s">
        <v>3604</v>
      </c>
    </row>
    <row r="679" spans="1:20" x14ac:dyDescent="0.2">
      <c r="A679" s="34">
        <v>0</v>
      </c>
      <c r="B679" s="34">
        <v>0</v>
      </c>
      <c r="C679" s="34">
        <v>0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5.2290000000000001E-3</v>
      </c>
      <c r="K679" s="35">
        <v>0</v>
      </c>
      <c r="L679" s="35">
        <v>0</v>
      </c>
      <c r="M679" s="35">
        <v>0</v>
      </c>
      <c r="N679" s="35">
        <v>0</v>
      </c>
      <c r="O679" s="35">
        <v>0</v>
      </c>
      <c r="P679" s="36">
        <f t="shared" si="30"/>
        <v>5.2289999999999997E-4</v>
      </c>
      <c r="Q679" s="36">
        <f t="shared" si="31"/>
        <v>0</v>
      </c>
      <c r="R679" s="37">
        <f t="shared" si="32"/>
        <v>5.2289999999999997E-4</v>
      </c>
      <c r="S679" s="37" t="s">
        <v>3605</v>
      </c>
      <c r="T679" s="37" t="s">
        <v>3605</v>
      </c>
    </row>
    <row r="680" spans="1:20" x14ac:dyDescent="0.2">
      <c r="A680" s="34">
        <v>0</v>
      </c>
      <c r="B680" s="34">
        <v>0</v>
      </c>
      <c r="C680" s="34">
        <v>0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5.215E-3</v>
      </c>
      <c r="J680" s="34">
        <v>0</v>
      </c>
      <c r="K680" s="35">
        <v>0</v>
      </c>
      <c r="L680" s="35">
        <v>0</v>
      </c>
      <c r="M680" s="35">
        <v>0</v>
      </c>
      <c r="N680" s="35">
        <v>0</v>
      </c>
      <c r="O680" s="35">
        <v>0</v>
      </c>
      <c r="P680" s="36">
        <f t="shared" si="30"/>
        <v>5.2150000000000005E-4</v>
      </c>
      <c r="Q680" s="36">
        <f t="shared" si="31"/>
        <v>0</v>
      </c>
      <c r="R680" s="37">
        <f t="shared" si="32"/>
        <v>5.2150000000000005E-4</v>
      </c>
      <c r="S680" s="37" t="s">
        <v>613</v>
      </c>
      <c r="T680" s="37" t="s">
        <v>3606</v>
      </c>
    </row>
    <row r="681" spans="1:20" x14ac:dyDescent="0.2">
      <c r="A681" s="34">
        <v>0</v>
      </c>
      <c r="B681" s="34">
        <v>0</v>
      </c>
      <c r="C681" s="34">
        <v>5.208E-3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5">
        <v>0</v>
      </c>
      <c r="L681" s="35">
        <v>0</v>
      </c>
      <c r="M681" s="35">
        <v>0</v>
      </c>
      <c r="N681" s="35">
        <v>0</v>
      </c>
      <c r="O681" s="35">
        <v>0</v>
      </c>
      <c r="P681" s="36">
        <f t="shared" si="30"/>
        <v>5.2079999999999997E-4</v>
      </c>
      <c r="Q681" s="36">
        <f t="shared" si="31"/>
        <v>0</v>
      </c>
      <c r="R681" s="37">
        <f t="shared" si="32"/>
        <v>5.2079999999999997E-4</v>
      </c>
      <c r="S681" s="37" t="s">
        <v>3607</v>
      </c>
      <c r="T681" s="37" t="s">
        <v>3608</v>
      </c>
    </row>
    <row r="682" spans="1:20" x14ac:dyDescent="0.2">
      <c r="A682" s="34">
        <v>0</v>
      </c>
      <c r="B682" s="34">
        <v>0</v>
      </c>
      <c r="C682" s="34">
        <v>5.202E-3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5">
        <v>0</v>
      </c>
      <c r="L682" s="35">
        <v>0</v>
      </c>
      <c r="M682" s="35">
        <v>0</v>
      </c>
      <c r="N682" s="35">
        <v>0</v>
      </c>
      <c r="O682" s="35">
        <v>0</v>
      </c>
      <c r="P682" s="36">
        <f t="shared" si="30"/>
        <v>5.2019999999999996E-4</v>
      </c>
      <c r="Q682" s="36">
        <f t="shared" si="31"/>
        <v>0</v>
      </c>
      <c r="R682" s="37">
        <f t="shared" si="32"/>
        <v>5.2019999999999996E-4</v>
      </c>
      <c r="S682" s="37" t="s">
        <v>3609</v>
      </c>
      <c r="T682" s="37" t="s">
        <v>3609</v>
      </c>
    </row>
    <row r="683" spans="1:20" x14ac:dyDescent="0.2">
      <c r="A683" s="34">
        <v>0</v>
      </c>
      <c r="B683" s="34">
        <v>5.195E-3</v>
      </c>
      <c r="C683" s="34">
        <v>0</v>
      </c>
      <c r="D683" s="34">
        <v>0</v>
      </c>
      <c r="E683" s="34">
        <v>0</v>
      </c>
      <c r="F683" s="34">
        <v>0</v>
      </c>
      <c r="G683" s="34">
        <v>0</v>
      </c>
      <c r="H683" s="34">
        <v>0</v>
      </c>
      <c r="I683" s="34">
        <v>0</v>
      </c>
      <c r="J683" s="34">
        <v>0</v>
      </c>
      <c r="K683" s="35">
        <v>0</v>
      </c>
      <c r="L683" s="35">
        <v>0</v>
      </c>
      <c r="M683" s="35">
        <v>0</v>
      </c>
      <c r="N683" s="35">
        <v>0</v>
      </c>
      <c r="O683" s="35">
        <v>0</v>
      </c>
      <c r="P683" s="36">
        <f t="shared" si="30"/>
        <v>5.195E-4</v>
      </c>
      <c r="Q683" s="36">
        <f t="shared" si="31"/>
        <v>0</v>
      </c>
      <c r="R683" s="37">
        <f t="shared" si="32"/>
        <v>5.195E-4</v>
      </c>
      <c r="S683" s="37" t="s">
        <v>3610</v>
      </c>
      <c r="T683" s="37" t="s">
        <v>3610</v>
      </c>
    </row>
    <row r="684" spans="1:20" x14ac:dyDescent="0.2">
      <c r="A684" s="34">
        <v>0</v>
      </c>
      <c r="B684" s="34">
        <v>5.1879999999999999E-3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5">
        <v>0</v>
      </c>
      <c r="L684" s="35">
        <v>0</v>
      </c>
      <c r="M684" s="35">
        <v>0</v>
      </c>
      <c r="N684" s="35">
        <v>0</v>
      </c>
      <c r="O684" s="35">
        <v>0</v>
      </c>
      <c r="P684" s="36">
        <f t="shared" si="30"/>
        <v>5.1880000000000003E-4</v>
      </c>
      <c r="Q684" s="36">
        <f t="shared" si="31"/>
        <v>0</v>
      </c>
      <c r="R684" s="37">
        <f t="shared" si="32"/>
        <v>5.1880000000000003E-4</v>
      </c>
      <c r="S684" s="37" t="s">
        <v>3611</v>
      </c>
      <c r="T684" s="37" t="s">
        <v>3611</v>
      </c>
    </row>
    <row r="685" spans="1:20" x14ac:dyDescent="0.2">
      <c r="A685" s="34">
        <v>0</v>
      </c>
      <c r="B685" s="34">
        <v>0</v>
      </c>
      <c r="C685" s="34">
        <v>0</v>
      </c>
      <c r="D685" s="34">
        <v>0</v>
      </c>
      <c r="E685" s="34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5.1720000000000004E-3</v>
      </c>
      <c r="K685" s="35">
        <v>0</v>
      </c>
      <c r="L685" s="35">
        <v>0</v>
      </c>
      <c r="M685" s="35">
        <v>0</v>
      </c>
      <c r="N685" s="35">
        <v>0</v>
      </c>
      <c r="O685" s="35">
        <v>0</v>
      </c>
      <c r="P685" s="36">
        <f t="shared" si="30"/>
        <v>5.1719999999999999E-4</v>
      </c>
      <c r="Q685" s="36">
        <f t="shared" si="31"/>
        <v>0</v>
      </c>
      <c r="R685" s="37">
        <f t="shared" si="32"/>
        <v>5.1719999999999999E-4</v>
      </c>
      <c r="S685" s="37" t="s">
        <v>3612</v>
      </c>
      <c r="T685" s="37" t="s">
        <v>3612</v>
      </c>
    </row>
    <row r="686" spans="1:20" x14ac:dyDescent="0.2">
      <c r="A686" s="34">
        <v>0</v>
      </c>
      <c r="B686" s="34">
        <v>5.1679999999999999E-3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5">
        <v>0</v>
      </c>
      <c r="L686" s="35">
        <v>0</v>
      </c>
      <c r="M686" s="35">
        <v>0</v>
      </c>
      <c r="N686" s="35">
        <v>0</v>
      </c>
      <c r="O686" s="35">
        <v>0</v>
      </c>
      <c r="P686" s="36">
        <f t="shared" si="30"/>
        <v>5.1679999999999999E-4</v>
      </c>
      <c r="Q686" s="36">
        <f t="shared" si="31"/>
        <v>0</v>
      </c>
      <c r="R686" s="37">
        <f t="shared" si="32"/>
        <v>5.1679999999999999E-4</v>
      </c>
      <c r="S686" s="37" t="s">
        <v>3613</v>
      </c>
      <c r="T686" s="37" t="s">
        <v>3613</v>
      </c>
    </row>
    <row r="687" spans="1:20" x14ac:dyDescent="0.2">
      <c r="A687" s="34">
        <v>0</v>
      </c>
      <c r="B687" s="34">
        <v>0</v>
      </c>
      <c r="C687" s="34">
        <v>0</v>
      </c>
      <c r="D687" s="34">
        <v>0</v>
      </c>
      <c r="E687" s="34">
        <v>0</v>
      </c>
      <c r="F687" s="34">
        <v>5.1679999999999999E-3</v>
      </c>
      <c r="G687" s="34">
        <v>0</v>
      </c>
      <c r="H687" s="34">
        <v>0</v>
      </c>
      <c r="I687" s="34">
        <v>0</v>
      </c>
      <c r="J687" s="34">
        <v>0</v>
      </c>
      <c r="K687" s="35">
        <v>0</v>
      </c>
      <c r="L687" s="35">
        <v>0</v>
      </c>
      <c r="M687" s="35">
        <v>0</v>
      </c>
      <c r="N687" s="35">
        <v>0</v>
      </c>
      <c r="O687" s="35">
        <v>0</v>
      </c>
      <c r="P687" s="36">
        <f t="shared" si="30"/>
        <v>5.1679999999999999E-4</v>
      </c>
      <c r="Q687" s="36">
        <f t="shared" si="31"/>
        <v>0</v>
      </c>
      <c r="R687" s="37">
        <f t="shared" si="32"/>
        <v>5.1679999999999999E-4</v>
      </c>
      <c r="S687" s="37" t="s">
        <v>3614</v>
      </c>
      <c r="T687" s="37" t="s">
        <v>3614</v>
      </c>
    </row>
    <row r="688" spans="1:20" x14ac:dyDescent="0.2">
      <c r="A688" s="34">
        <v>0</v>
      </c>
      <c r="B688" s="34">
        <v>0</v>
      </c>
      <c r="C688" s="34">
        <v>0</v>
      </c>
      <c r="D688" s="34">
        <v>0</v>
      </c>
      <c r="E688" s="34">
        <v>0</v>
      </c>
      <c r="F688" s="34">
        <v>5.1479999999999998E-3</v>
      </c>
      <c r="G688" s="34">
        <v>0</v>
      </c>
      <c r="H688" s="34">
        <v>0</v>
      </c>
      <c r="I688" s="34">
        <v>0</v>
      </c>
      <c r="J688" s="34">
        <v>0</v>
      </c>
      <c r="K688" s="35">
        <v>0</v>
      </c>
      <c r="L688" s="35">
        <v>0</v>
      </c>
      <c r="M688" s="35">
        <v>0</v>
      </c>
      <c r="N688" s="35">
        <v>0</v>
      </c>
      <c r="O688" s="35">
        <v>0</v>
      </c>
      <c r="P688" s="36">
        <f t="shared" si="30"/>
        <v>5.1479999999999994E-4</v>
      </c>
      <c r="Q688" s="36">
        <f t="shared" si="31"/>
        <v>0</v>
      </c>
      <c r="R688" s="37">
        <f t="shared" si="32"/>
        <v>5.1479999999999994E-4</v>
      </c>
      <c r="S688" s="37" t="s">
        <v>3615</v>
      </c>
      <c r="T688" s="37" t="s">
        <v>3615</v>
      </c>
    </row>
    <row r="689" spans="1:20" x14ac:dyDescent="0.2">
      <c r="A689" s="34">
        <v>0</v>
      </c>
      <c r="B689" s="34">
        <v>0</v>
      </c>
      <c r="C689" s="34">
        <v>5.1409999999999997E-3</v>
      </c>
      <c r="D689" s="34">
        <v>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5">
        <v>0</v>
      </c>
      <c r="L689" s="35">
        <v>0</v>
      </c>
      <c r="M689" s="35">
        <v>0</v>
      </c>
      <c r="N689" s="35">
        <v>0</v>
      </c>
      <c r="O689" s="35">
        <v>0</v>
      </c>
      <c r="P689" s="36">
        <f t="shared" si="30"/>
        <v>5.1409999999999997E-4</v>
      </c>
      <c r="Q689" s="36">
        <f t="shared" si="31"/>
        <v>0</v>
      </c>
      <c r="R689" s="37">
        <f t="shared" si="32"/>
        <v>5.1409999999999997E-4</v>
      </c>
      <c r="S689" s="37" t="s">
        <v>3616</v>
      </c>
      <c r="T689" s="37" t="s">
        <v>3616</v>
      </c>
    </row>
    <row r="690" spans="1:20" x14ac:dyDescent="0.2">
      <c r="A690" s="34">
        <v>0</v>
      </c>
      <c r="B690" s="34">
        <v>5.0959999999999998E-3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5">
        <v>0</v>
      </c>
      <c r="L690" s="35">
        <v>0</v>
      </c>
      <c r="M690" s="35">
        <v>0</v>
      </c>
      <c r="N690" s="35">
        <v>0</v>
      </c>
      <c r="O690" s="35">
        <v>0</v>
      </c>
      <c r="P690" s="36">
        <f t="shared" si="30"/>
        <v>5.0960000000000003E-4</v>
      </c>
      <c r="Q690" s="36">
        <f t="shared" si="31"/>
        <v>0</v>
      </c>
      <c r="R690" s="37">
        <f t="shared" si="32"/>
        <v>5.0960000000000003E-4</v>
      </c>
      <c r="S690" s="37" t="s">
        <v>3617</v>
      </c>
      <c r="T690" s="37" t="s">
        <v>3617</v>
      </c>
    </row>
    <row r="691" spans="1:20" x14ac:dyDescent="0.2">
      <c r="A691" s="34">
        <v>0</v>
      </c>
      <c r="B691" s="34">
        <v>0</v>
      </c>
      <c r="C691" s="34">
        <v>5.0829999999999998E-3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5">
        <v>0</v>
      </c>
      <c r="L691" s="35">
        <v>0</v>
      </c>
      <c r="M691" s="35">
        <v>0</v>
      </c>
      <c r="N691" s="35">
        <v>0</v>
      </c>
      <c r="O691" s="35">
        <v>0</v>
      </c>
      <c r="P691" s="36">
        <f t="shared" si="30"/>
        <v>5.0829999999999994E-4</v>
      </c>
      <c r="Q691" s="36">
        <f t="shared" si="31"/>
        <v>0</v>
      </c>
      <c r="R691" s="37">
        <f t="shared" si="32"/>
        <v>5.0829999999999994E-4</v>
      </c>
      <c r="S691" s="37" t="s">
        <v>3618</v>
      </c>
      <c r="T691" s="37" t="s">
        <v>3618</v>
      </c>
    </row>
    <row r="692" spans="1:20" x14ac:dyDescent="0.2">
      <c r="A692" s="34">
        <v>0</v>
      </c>
      <c r="B692" s="34">
        <v>5.0759999999999998E-3</v>
      </c>
      <c r="C692" s="34">
        <v>0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4">
        <v>0</v>
      </c>
      <c r="K692" s="35">
        <v>0</v>
      </c>
      <c r="L692" s="35">
        <v>0</v>
      </c>
      <c r="M692" s="35">
        <v>0</v>
      </c>
      <c r="N692" s="35">
        <v>0</v>
      </c>
      <c r="O692" s="35">
        <v>0</v>
      </c>
      <c r="P692" s="36">
        <f t="shared" si="30"/>
        <v>5.0759999999999998E-4</v>
      </c>
      <c r="Q692" s="36">
        <f t="shared" si="31"/>
        <v>0</v>
      </c>
      <c r="R692" s="37">
        <f t="shared" si="32"/>
        <v>5.0759999999999998E-4</v>
      </c>
      <c r="S692" s="37" t="s">
        <v>3619</v>
      </c>
      <c r="T692" s="37" t="s">
        <v>3619</v>
      </c>
    </row>
    <row r="693" spans="1:20" x14ac:dyDescent="0.2">
      <c r="A693" s="34">
        <v>0</v>
      </c>
      <c r="B693" s="34">
        <v>0</v>
      </c>
      <c r="C693" s="34">
        <v>0</v>
      </c>
      <c r="D693" s="34">
        <v>0</v>
      </c>
      <c r="E693" s="34">
        <v>0</v>
      </c>
      <c r="F693" s="34">
        <v>0</v>
      </c>
      <c r="G693" s="34">
        <v>8.3680000000000004E-3</v>
      </c>
      <c r="H693" s="34">
        <v>5.3759999999999997E-3</v>
      </c>
      <c r="I693" s="34">
        <v>0</v>
      </c>
      <c r="J693" s="34">
        <v>0</v>
      </c>
      <c r="K693" s="35">
        <v>0</v>
      </c>
      <c r="L693" s="35">
        <v>0</v>
      </c>
      <c r="M693" s="35">
        <v>0</v>
      </c>
      <c r="N693" s="35">
        <v>0</v>
      </c>
      <c r="O693" s="35">
        <v>4.3540000000000002E-3</v>
      </c>
      <c r="P693" s="36">
        <f t="shared" si="30"/>
        <v>1.3744E-3</v>
      </c>
      <c r="Q693" s="36">
        <f t="shared" si="31"/>
        <v>8.7080000000000002E-4</v>
      </c>
      <c r="R693" s="37">
        <f t="shared" si="32"/>
        <v>5.0359999999999999E-4</v>
      </c>
      <c r="S693" s="37" t="s">
        <v>3620</v>
      </c>
      <c r="T693" s="37" t="s">
        <v>3620</v>
      </c>
    </row>
    <row r="694" spans="1:20" x14ac:dyDescent="0.2">
      <c r="A694" s="34">
        <v>0</v>
      </c>
      <c r="B694" s="34">
        <v>0</v>
      </c>
      <c r="C694" s="34">
        <v>5.0130000000000001E-3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5">
        <v>0</v>
      </c>
      <c r="L694" s="35">
        <v>0</v>
      </c>
      <c r="M694" s="35">
        <v>0</v>
      </c>
      <c r="N694" s="35">
        <v>0</v>
      </c>
      <c r="O694" s="35">
        <v>0</v>
      </c>
      <c r="P694" s="36">
        <f t="shared" si="30"/>
        <v>5.0129999999999999E-4</v>
      </c>
      <c r="Q694" s="36">
        <f t="shared" si="31"/>
        <v>0</v>
      </c>
      <c r="R694" s="37">
        <f t="shared" si="32"/>
        <v>5.0129999999999999E-4</v>
      </c>
      <c r="S694" s="37" t="s">
        <v>3621</v>
      </c>
      <c r="T694" s="37" t="s">
        <v>3621</v>
      </c>
    </row>
    <row r="695" spans="1:20" x14ac:dyDescent="0.2">
      <c r="A695" s="34">
        <v>0</v>
      </c>
      <c r="B695" s="34">
        <v>5.0130000000000001E-3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5">
        <v>0</v>
      </c>
      <c r="L695" s="35">
        <v>0</v>
      </c>
      <c r="M695" s="35">
        <v>0</v>
      </c>
      <c r="N695" s="35">
        <v>0</v>
      </c>
      <c r="O695" s="35">
        <v>0</v>
      </c>
      <c r="P695" s="36">
        <f t="shared" si="30"/>
        <v>5.0129999999999999E-4</v>
      </c>
      <c r="Q695" s="36">
        <f t="shared" si="31"/>
        <v>0</v>
      </c>
      <c r="R695" s="37">
        <f t="shared" si="32"/>
        <v>5.0129999999999999E-4</v>
      </c>
      <c r="S695" s="37" t="s">
        <v>2492</v>
      </c>
      <c r="T695" s="37" t="s">
        <v>3622</v>
      </c>
    </row>
    <row r="696" spans="1:20" x14ac:dyDescent="0.2">
      <c r="A696" s="34">
        <v>0</v>
      </c>
      <c r="B696" s="34">
        <v>0</v>
      </c>
      <c r="C696" s="34">
        <v>5.0000000000000001E-3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5">
        <v>0</v>
      </c>
      <c r="L696" s="35">
        <v>0</v>
      </c>
      <c r="M696" s="35">
        <v>0</v>
      </c>
      <c r="N696" s="35">
        <v>0</v>
      </c>
      <c r="O696" s="35">
        <v>0</v>
      </c>
      <c r="P696" s="36">
        <f t="shared" si="30"/>
        <v>5.0000000000000001E-4</v>
      </c>
      <c r="Q696" s="36">
        <f t="shared" si="31"/>
        <v>0</v>
      </c>
      <c r="R696" s="37">
        <f t="shared" si="32"/>
        <v>5.0000000000000001E-4</v>
      </c>
      <c r="S696" s="37" t="s">
        <v>3623</v>
      </c>
      <c r="T696" s="37" t="s">
        <v>3623</v>
      </c>
    </row>
    <row r="697" spans="1:20" x14ac:dyDescent="0.2">
      <c r="A697" s="34">
        <v>0</v>
      </c>
      <c r="B697" s="34">
        <v>4.9950000000000003E-3</v>
      </c>
      <c r="C697" s="34">
        <v>0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5">
        <v>0</v>
      </c>
      <c r="L697" s="35">
        <v>0</v>
      </c>
      <c r="M697" s="35">
        <v>0</v>
      </c>
      <c r="N697" s="35">
        <v>0</v>
      </c>
      <c r="O697" s="35">
        <v>0</v>
      </c>
      <c r="P697" s="36">
        <f t="shared" si="30"/>
        <v>4.9950000000000005E-4</v>
      </c>
      <c r="Q697" s="36">
        <f t="shared" si="31"/>
        <v>0</v>
      </c>
      <c r="R697" s="37">
        <f t="shared" si="32"/>
        <v>4.9950000000000005E-4</v>
      </c>
      <c r="S697" s="37" t="s">
        <v>3624</v>
      </c>
      <c r="T697" s="37" t="s">
        <v>3624</v>
      </c>
    </row>
    <row r="698" spans="1:20" x14ac:dyDescent="0.2">
      <c r="A698" s="34">
        <v>0</v>
      </c>
      <c r="B698" s="34">
        <v>0</v>
      </c>
      <c r="C698" s="34">
        <v>4.9940000000000002E-3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5">
        <v>0</v>
      </c>
      <c r="L698" s="35">
        <v>0</v>
      </c>
      <c r="M698" s="35">
        <v>0</v>
      </c>
      <c r="N698" s="35">
        <v>0</v>
      </c>
      <c r="O698" s="35">
        <v>0</v>
      </c>
      <c r="P698" s="36">
        <f t="shared" si="30"/>
        <v>4.994E-4</v>
      </c>
      <c r="Q698" s="36">
        <f t="shared" si="31"/>
        <v>0</v>
      </c>
      <c r="R698" s="37">
        <f t="shared" si="32"/>
        <v>4.994E-4</v>
      </c>
      <c r="S698" s="37" t="s">
        <v>3625</v>
      </c>
      <c r="T698" s="37" t="s">
        <v>3625</v>
      </c>
    </row>
    <row r="699" spans="1:20" x14ac:dyDescent="0.2">
      <c r="A699" s="34">
        <v>0</v>
      </c>
      <c r="B699" s="34">
        <v>4.9849999999999998E-3</v>
      </c>
      <c r="C699" s="34">
        <v>0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5">
        <v>0</v>
      </c>
      <c r="L699" s="35">
        <v>0</v>
      </c>
      <c r="M699" s="35">
        <v>0</v>
      </c>
      <c r="N699" s="35">
        <v>0</v>
      </c>
      <c r="O699" s="35">
        <v>0</v>
      </c>
      <c r="P699" s="36">
        <f t="shared" si="30"/>
        <v>4.9850000000000003E-4</v>
      </c>
      <c r="Q699" s="36">
        <f t="shared" si="31"/>
        <v>0</v>
      </c>
      <c r="R699" s="37">
        <f t="shared" si="32"/>
        <v>4.9850000000000003E-4</v>
      </c>
      <c r="S699" s="37" t="s">
        <v>3626</v>
      </c>
      <c r="T699" s="37" t="s">
        <v>3626</v>
      </c>
    </row>
    <row r="700" spans="1:20" x14ac:dyDescent="0.2">
      <c r="A700" s="34">
        <v>0</v>
      </c>
      <c r="B700" s="34">
        <v>0</v>
      </c>
      <c r="C700" s="34">
        <v>4.9690000000000003E-3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5">
        <v>0</v>
      </c>
      <c r="L700" s="35">
        <v>0</v>
      </c>
      <c r="M700" s="35">
        <v>0</v>
      </c>
      <c r="N700" s="35">
        <v>0</v>
      </c>
      <c r="O700" s="35">
        <v>0</v>
      </c>
      <c r="P700" s="36">
        <f t="shared" si="30"/>
        <v>4.9689999999999999E-4</v>
      </c>
      <c r="Q700" s="36">
        <f t="shared" si="31"/>
        <v>0</v>
      </c>
      <c r="R700" s="37">
        <f t="shared" si="32"/>
        <v>4.9689999999999999E-4</v>
      </c>
      <c r="S700" s="37" t="s">
        <v>3627</v>
      </c>
      <c r="T700" s="37" t="s">
        <v>3628</v>
      </c>
    </row>
    <row r="701" spans="1:20" x14ac:dyDescent="0.2">
      <c r="A701" s="34">
        <v>0</v>
      </c>
      <c r="B701" s="34">
        <v>4.9690000000000003E-3</v>
      </c>
      <c r="C701" s="34">
        <v>0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5">
        <v>0</v>
      </c>
      <c r="L701" s="35">
        <v>0</v>
      </c>
      <c r="M701" s="35">
        <v>0</v>
      </c>
      <c r="N701" s="35">
        <v>0</v>
      </c>
      <c r="O701" s="35">
        <v>0</v>
      </c>
      <c r="P701" s="36">
        <f t="shared" si="30"/>
        <v>4.9689999999999999E-4</v>
      </c>
      <c r="Q701" s="36">
        <f t="shared" si="31"/>
        <v>0</v>
      </c>
      <c r="R701" s="37">
        <f t="shared" si="32"/>
        <v>4.9689999999999999E-4</v>
      </c>
      <c r="S701" s="37" t="s">
        <v>16</v>
      </c>
      <c r="T701" s="37" t="s">
        <v>3629</v>
      </c>
    </row>
    <row r="702" spans="1:20" x14ac:dyDescent="0.2">
      <c r="A702" s="34">
        <v>0</v>
      </c>
      <c r="B702" s="34">
        <v>4.9500000000000004E-3</v>
      </c>
      <c r="C702" s="34">
        <v>0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5">
        <v>0</v>
      </c>
      <c r="L702" s="35">
        <v>0</v>
      </c>
      <c r="M702" s="35">
        <v>0</v>
      </c>
      <c r="N702" s="35">
        <v>0</v>
      </c>
      <c r="O702" s="35">
        <v>0</v>
      </c>
      <c r="P702" s="36">
        <f t="shared" si="30"/>
        <v>4.95E-4</v>
      </c>
      <c r="Q702" s="36">
        <f t="shared" si="31"/>
        <v>0</v>
      </c>
      <c r="R702" s="37">
        <f t="shared" si="32"/>
        <v>4.95E-4</v>
      </c>
      <c r="S702" s="37" t="s">
        <v>265</v>
      </c>
      <c r="T702" s="37" t="s">
        <v>3630</v>
      </c>
    </row>
    <row r="703" spans="1:20" x14ac:dyDescent="0.2">
      <c r="A703" s="34">
        <v>0</v>
      </c>
      <c r="B703" s="34">
        <v>0</v>
      </c>
      <c r="C703" s="34">
        <v>0</v>
      </c>
      <c r="D703" s="34">
        <v>0</v>
      </c>
      <c r="E703" s="34">
        <v>0</v>
      </c>
      <c r="F703" s="34">
        <v>4.908E-3</v>
      </c>
      <c r="G703" s="34">
        <v>0</v>
      </c>
      <c r="H703" s="34">
        <v>0</v>
      </c>
      <c r="I703" s="34">
        <v>0</v>
      </c>
      <c r="J703" s="34">
        <v>0</v>
      </c>
      <c r="K703" s="35">
        <v>0</v>
      </c>
      <c r="L703" s="35">
        <v>0</v>
      </c>
      <c r="M703" s="35">
        <v>0</v>
      </c>
      <c r="N703" s="35">
        <v>0</v>
      </c>
      <c r="O703" s="35">
        <v>0</v>
      </c>
      <c r="P703" s="36">
        <f t="shared" si="30"/>
        <v>4.908E-4</v>
      </c>
      <c r="Q703" s="36">
        <f t="shared" si="31"/>
        <v>0</v>
      </c>
      <c r="R703" s="37">
        <f t="shared" si="32"/>
        <v>4.908E-4</v>
      </c>
      <c r="S703" s="37" t="s">
        <v>2045</v>
      </c>
      <c r="T703" s="37" t="s">
        <v>3631</v>
      </c>
    </row>
    <row r="704" spans="1:20" x14ac:dyDescent="0.2">
      <c r="A704" s="34">
        <v>0</v>
      </c>
      <c r="B704" s="34">
        <v>0</v>
      </c>
      <c r="C704" s="34">
        <v>4.9020000000000001E-3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5">
        <v>0</v>
      </c>
      <c r="L704" s="35">
        <v>0</v>
      </c>
      <c r="M704" s="35">
        <v>0</v>
      </c>
      <c r="N704" s="35">
        <v>0</v>
      </c>
      <c r="O704" s="35">
        <v>0</v>
      </c>
      <c r="P704" s="36">
        <f t="shared" si="30"/>
        <v>4.9019999999999999E-4</v>
      </c>
      <c r="Q704" s="36">
        <f t="shared" si="31"/>
        <v>0</v>
      </c>
      <c r="R704" s="37">
        <f t="shared" si="32"/>
        <v>4.9019999999999999E-4</v>
      </c>
      <c r="S704" s="37" t="s">
        <v>3632</v>
      </c>
      <c r="T704" s="37" t="s">
        <v>3632</v>
      </c>
    </row>
    <row r="705" spans="1:20" x14ac:dyDescent="0.2">
      <c r="A705" s="34">
        <v>0</v>
      </c>
      <c r="B705" s="34">
        <v>0</v>
      </c>
      <c r="C705" s="34">
        <v>4.8960000000000002E-3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5">
        <v>0</v>
      </c>
      <c r="L705" s="35">
        <v>0</v>
      </c>
      <c r="M705" s="35">
        <v>0</v>
      </c>
      <c r="N705" s="35">
        <v>0</v>
      </c>
      <c r="O705" s="35">
        <v>0</v>
      </c>
      <c r="P705" s="36">
        <f t="shared" si="30"/>
        <v>4.8959999999999997E-4</v>
      </c>
      <c r="Q705" s="36">
        <f t="shared" si="31"/>
        <v>0</v>
      </c>
      <c r="R705" s="37">
        <f t="shared" si="32"/>
        <v>4.8959999999999997E-4</v>
      </c>
      <c r="S705" s="37" t="s">
        <v>3633</v>
      </c>
      <c r="T705" s="37" t="s">
        <v>3633</v>
      </c>
    </row>
    <row r="706" spans="1:20" x14ac:dyDescent="0.2">
      <c r="A706" s="34">
        <v>0</v>
      </c>
      <c r="B706" s="34">
        <v>0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4.8900000000000002E-3</v>
      </c>
      <c r="K706" s="35">
        <v>0</v>
      </c>
      <c r="L706" s="35">
        <v>0</v>
      </c>
      <c r="M706" s="35">
        <v>0</v>
      </c>
      <c r="N706" s="35">
        <v>0</v>
      </c>
      <c r="O706" s="35">
        <v>0</v>
      </c>
      <c r="P706" s="36">
        <f t="shared" si="30"/>
        <v>4.8900000000000007E-4</v>
      </c>
      <c r="Q706" s="36">
        <f t="shared" si="31"/>
        <v>0</v>
      </c>
      <c r="R706" s="37">
        <f t="shared" si="32"/>
        <v>4.8900000000000007E-4</v>
      </c>
      <c r="S706" s="37" t="s">
        <v>2095</v>
      </c>
      <c r="T706" s="37" t="s">
        <v>3634</v>
      </c>
    </row>
    <row r="707" spans="1:20" x14ac:dyDescent="0.2">
      <c r="A707" s="34">
        <v>0</v>
      </c>
      <c r="B707" s="34">
        <v>0</v>
      </c>
      <c r="C707" s="34">
        <v>0</v>
      </c>
      <c r="D707" s="34">
        <v>0</v>
      </c>
      <c r="E707" s="34">
        <v>0</v>
      </c>
      <c r="F707" s="34">
        <v>4.8599999999999997E-3</v>
      </c>
      <c r="G707" s="34">
        <v>0</v>
      </c>
      <c r="H707" s="34">
        <v>0</v>
      </c>
      <c r="I707" s="34">
        <v>0</v>
      </c>
      <c r="J707" s="34">
        <v>0</v>
      </c>
      <c r="K707" s="35">
        <v>0</v>
      </c>
      <c r="L707" s="35">
        <v>0</v>
      </c>
      <c r="M707" s="35">
        <v>0</v>
      </c>
      <c r="N707" s="35">
        <v>0</v>
      </c>
      <c r="O707" s="35">
        <v>0</v>
      </c>
      <c r="P707" s="36">
        <f t="shared" si="30"/>
        <v>4.86E-4</v>
      </c>
      <c r="Q707" s="36">
        <f t="shared" si="31"/>
        <v>0</v>
      </c>
      <c r="R707" s="37">
        <f t="shared" si="32"/>
        <v>4.86E-4</v>
      </c>
      <c r="S707" s="37" t="s">
        <v>3635</v>
      </c>
      <c r="T707" s="37" t="s">
        <v>3636</v>
      </c>
    </row>
    <row r="708" spans="1:20" x14ac:dyDescent="0.2">
      <c r="A708" s="34">
        <v>0</v>
      </c>
      <c r="B708" s="34">
        <v>0</v>
      </c>
      <c r="C708" s="34">
        <v>0</v>
      </c>
      <c r="D708" s="34">
        <v>0</v>
      </c>
      <c r="E708" s="34">
        <v>0</v>
      </c>
      <c r="F708" s="34">
        <v>0</v>
      </c>
      <c r="G708" s="34">
        <v>0</v>
      </c>
      <c r="H708" s="34">
        <v>4.8370000000000002E-3</v>
      </c>
      <c r="I708" s="34">
        <v>0</v>
      </c>
      <c r="J708" s="34">
        <v>0</v>
      </c>
      <c r="K708" s="35">
        <v>0</v>
      </c>
      <c r="L708" s="35">
        <v>0</v>
      </c>
      <c r="M708" s="35">
        <v>0</v>
      </c>
      <c r="N708" s="35">
        <v>0</v>
      </c>
      <c r="O708" s="35">
        <v>0</v>
      </c>
      <c r="P708" s="36">
        <f t="shared" ref="P708:P771" si="33">AVERAGE(B708,C708,A708,E708,F708,D708,H708,I708,G708,J708)</f>
        <v>4.8369999999999999E-4</v>
      </c>
      <c r="Q708" s="36">
        <f t="shared" ref="Q708:Q771" si="34">AVERAGE(M708,O708,N708,L708,K708)</f>
        <v>0</v>
      </c>
      <c r="R708" s="37">
        <f t="shared" ref="R708:R771" si="35">P708-Q708</f>
        <v>4.8369999999999999E-4</v>
      </c>
      <c r="S708" s="37" t="s">
        <v>3637</v>
      </c>
      <c r="T708" s="37" t="s">
        <v>3637</v>
      </c>
    </row>
    <row r="709" spans="1:20" x14ac:dyDescent="0.2">
      <c r="A709" s="34">
        <v>0</v>
      </c>
      <c r="B709" s="34">
        <v>0</v>
      </c>
      <c r="C709" s="34">
        <v>0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4.8250000000000003E-3</v>
      </c>
      <c r="K709" s="35">
        <v>0</v>
      </c>
      <c r="L709" s="35">
        <v>0</v>
      </c>
      <c r="M709" s="35">
        <v>0</v>
      </c>
      <c r="N709" s="35">
        <v>0</v>
      </c>
      <c r="O709" s="35">
        <v>0</v>
      </c>
      <c r="P709" s="36">
        <f t="shared" si="33"/>
        <v>4.8250000000000002E-4</v>
      </c>
      <c r="Q709" s="36">
        <f t="shared" si="34"/>
        <v>0</v>
      </c>
      <c r="R709" s="37">
        <f t="shared" si="35"/>
        <v>4.8250000000000002E-4</v>
      </c>
      <c r="S709" s="37" t="s">
        <v>3638</v>
      </c>
      <c r="T709" s="37" t="s">
        <v>3638</v>
      </c>
    </row>
    <row r="710" spans="1:20" x14ac:dyDescent="0.2">
      <c r="A710" s="34">
        <v>0</v>
      </c>
      <c r="B710" s="34">
        <v>4.8190000000000004E-3</v>
      </c>
      <c r="C710" s="34">
        <v>0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5">
        <v>0</v>
      </c>
      <c r="L710" s="35">
        <v>0</v>
      </c>
      <c r="M710" s="35">
        <v>0</v>
      </c>
      <c r="N710" s="35">
        <v>0</v>
      </c>
      <c r="O710" s="35">
        <v>0</v>
      </c>
      <c r="P710" s="36">
        <f t="shared" si="33"/>
        <v>4.8190000000000006E-4</v>
      </c>
      <c r="Q710" s="36">
        <f t="shared" si="34"/>
        <v>0</v>
      </c>
      <c r="R710" s="37">
        <f t="shared" si="35"/>
        <v>4.8190000000000006E-4</v>
      </c>
      <c r="S710" s="37" t="s">
        <v>3639</v>
      </c>
      <c r="T710" s="37" t="s">
        <v>3639</v>
      </c>
    </row>
    <row r="711" spans="1:20" x14ac:dyDescent="0.2">
      <c r="A711" s="34">
        <v>0</v>
      </c>
      <c r="B711" s="34">
        <v>4.8079999999999998E-3</v>
      </c>
      <c r="C711" s="34">
        <v>0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0</v>
      </c>
      <c r="P711" s="36">
        <f t="shared" si="33"/>
        <v>4.8079999999999998E-4</v>
      </c>
      <c r="Q711" s="36">
        <f t="shared" si="34"/>
        <v>0</v>
      </c>
      <c r="R711" s="37">
        <f t="shared" si="35"/>
        <v>4.8079999999999998E-4</v>
      </c>
      <c r="S711" s="37" t="s">
        <v>3640</v>
      </c>
      <c r="T711" s="37" t="s">
        <v>3640</v>
      </c>
    </row>
    <row r="712" spans="1:20" x14ac:dyDescent="0.2">
      <c r="A712" s="34">
        <v>0</v>
      </c>
      <c r="B712" s="34">
        <v>4.803E-3</v>
      </c>
      <c r="C712" s="34">
        <v>0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5">
        <v>0</v>
      </c>
      <c r="L712" s="35">
        <v>0</v>
      </c>
      <c r="M712" s="35">
        <v>0</v>
      </c>
      <c r="N712" s="35">
        <v>0</v>
      </c>
      <c r="O712" s="35">
        <v>0</v>
      </c>
      <c r="P712" s="36">
        <f t="shared" si="33"/>
        <v>4.8030000000000002E-4</v>
      </c>
      <c r="Q712" s="36">
        <f t="shared" si="34"/>
        <v>0</v>
      </c>
      <c r="R712" s="37">
        <f t="shared" si="35"/>
        <v>4.8030000000000002E-4</v>
      </c>
      <c r="S712" s="37" t="s">
        <v>1554</v>
      </c>
      <c r="T712" s="37" t="s">
        <v>3641</v>
      </c>
    </row>
    <row r="713" spans="1:20" x14ac:dyDescent="0.2">
      <c r="A713" s="34">
        <v>0</v>
      </c>
      <c r="B713" s="34">
        <v>0</v>
      </c>
      <c r="C713" s="34">
        <v>0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4.7790000000000003E-3</v>
      </c>
      <c r="K713" s="35">
        <v>0</v>
      </c>
      <c r="L713" s="35">
        <v>0</v>
      </c>
      <c r="M713" s="35">
        <v>0</v>
      </c>
      <c r="N713" s="35">
        <v>0</v>
      </c>
      <c r="O713" s="35">
        <v>0</v>
      </c>
      <c r="P713" s="36">
        <f t="shared" si="33"/>
        <v>4.7790000000000002E-4</v>
      </c>
      <c r="Q713" s="36">
        <f t="shared" si="34"/>
        <v>0</v>
      </c>
      <c r="R713" s="37">
        <f t="shared" si="35"/>
        <v>4.7790000000000002E-4</v>
      </c>
      <c r="S713" s="37" t="s">
        <v>3642</v>
      </c>
      <c r="T713" s="37" t="s">
        <v>3642</v>
      </c>
    </row>
    <row r="714" spans="1:20" x14ac:dyDescent="0.2">
      <c r="A714" s="34">
        <v>0</v>
      </c>
      <c r="B714" s="34">
        <v>4.7619999999999997E-3</v>
      </c>
      <c r="C714" s="34">
        <v>0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5">
        <v>0</v>
      </c>
      <c r="L714" s="35">
        <v>0</v>
      </c>
      <c r="M714" s="35">
        <v>0</v>
      </c>
      <c r="N714" s="35">
        <v>0</v>
      </c>
      <c r="O714" s="35">
        <v>0</v>
      </c>
      <c r="P714" s="36">
        <f t="shared" si="33"/>
        <v>4.7619999999999997E-4</v>
      </c>
      <c r="Q714" s="36">
        <f t="shared" si="34"/>
        <v>0</v>
      </c>
      <c r="R714" s="37">
        <f t="shared" si="35"/>
        <v>4.7619999999999997E-4</v>
      </c>
      <c r="S714" s="37" t="s">
        <v>3643</v>
      </c>
      <c r="T714" s="37" t="s">
        <v>3644</v>
      </c>
    </row>
    <row r="715" spans="1:20" x14ac:dyDescent="0.2">
      <c r="A715" s="34">
        <v>0</v>
      </c>
      <c r="B715" s="34">
        <v>0</v>
      </c>
      <c r="C715" s="34">
        <v>4.7559999999999998E-3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0</v>
      </c>
      <c r="P715" s="36">
        <f t="shared" si="33"/>
        <v>4.7559999999999996E-4</v>
      </c>
      <c r="Q715" s="36">
        <f t="shared" si="34"/>
        <v>0</v>
      </c>
      <c r="R715" s="37">
        <f t="shared" si="35"/>
        <v>4.7559999999999996E-4</v>
      </c>
      <c r="S715" s="37" t="s">
        <v>3645</v>
      </c>
      <c r="T715" s="37" t="s">
        <v>3645</v>
      </c>
    </row>
    <row r="716" spans="1:20" x14ac:dyDescent="0.2">
      <c r="A716" s="34">
        <v>0</v>
      </c>
      <c r="B716" s="34">
        <v>0</v>
      </c>
      <c r="C716" s="34">
        <v>0</v>
      </c>
      <c r="D716" s="34">
        <v>0</v>
      </c>
      <c r="E716" s="34">
        <v>0</v>
      </c>
      <c r="F716" s="34">
        <v>4.7340000000000004E-3</v>
      </c>
      <c r="G716" s="34">
        <v>0</v>
      </c>
      <c r="H716" s="34">
        <v>0</v>
      </c>
      <c r="I716" s="34">
        <v>0</v>
      </c>
      <c r="J716" s="34">
        <v>0</v>
      </c>
      <c r="K716" s="35">
        <v>0</v>
      </c>
      <c r="L716" s="35">
        <v>0</v>
      </c>
      <c r="M716" s="35">
        <v>0</v>
      </c>
      <c r="N716" s="35">
        <v>0</v>
      </c>
      <c r="O716" s="35">
        <v>0</v>
      </c>
      <c r="P716" s="36">
        <f t="shared" si="33"/>
        <v>4.7340000000000001E-4</v>
      </c>
      <c r="Q716" s="36">
        <f t="shared" si="34"/>
        <v>0</v>
      </c>
      <c r="R716" s="37">
        <f t="shared" si="35"/>
        <v>4.7340000000000001E-4</v>
      </c>
      <c r="S716" s="37" t="s">
        <v>3646</v>
      </c>
      <c r="T716" s="37" t="s">
        <v>3646</v>
      </c>
    </row>
    <row r="717" spans="1:20" x14ac:dyDescent="0.2">
      <c r="A717" s="34">
        <v>0</v>
      </c>
      <c r="B717" s="34">
        <v>4.6620000000000003E-3</v>
      </c>
      <c r="C717" s="34">
        <v>0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5">
        <v>0</v>
      </c>
      <c r="L717" s="35">
        <v>0</v>
      </c>
      <c r="M717" s="35">
        <v>0</v>
      </c>
      <c r="N717" s="35">
        <v>0</v>
      </c>
      <c r="O717" s="35">
        <v>0</v>
      </c>
      <c r="P717" s="36">
        <f t="shared" si="33"/>
        <v>4.6620000000000006E-4</v>
      </c>
      <c r="Q717" s="36">
        <f t="shared" si="34"/>
        <v>0</v>
      </c>
      <c r="R717" s="37">
        <f t="shared" si="35"/>
        <v>4.6620000000000006E-4</v>
      </c>
      <c r="S717" s="37" t="s">
        <v>3647</v>
      </c>
      <c r="T717" s="37" t="s">
        <v>3648</v>
      </c>
    </row>
    <row r="718" spans="1:20" x14ac:dyDescent="0.2">
      <c r="A718" s="34">
        <v>0</v>
      </c>
      <c r="B718" s="34">
        <v>4.6299999999999996E-3</v>
      </c>
      <c r="C718" s="34">
        <v>0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5">
        <v>0</v>
      </c>
      <c r="L718" s="35">
        <v>0</v>
      </c>
      <c r="M718" s="35">
        <v>0</v>
      </c>
      <c r="N718" s="35">
        <v>0</v>
      </c>
      <c r="O718" s="35">
        <v>0</v>
      </c>
      <c r="P718" s="36">
        <f t="shared" si="33"/>
        <v>4.6299999999999998E-4</v>
      </c>
      <c r="Q718" s="36">
        <f t="shared" si="34"/>
        <v>0</v>
      </c>
      <c r="R718" s="37">
        <f t="shared" si="35"/>
        <v>4.6299999999999998E-4</v>
      </c>
      <c r="S718" s="37" t="s">
        <v>3649</v>
      </c>
      <c r="T718" s="37" t="s">
        <v>3649</v>
      </c>
    </row>
    <row r="719" spans="1:20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0</v>
      </c>
      <c r="G719" s="34">
        <v>4.5979999999999997E-3</v>
      </c>
      <c r="H719" s="34">
        <v>0</v>
      </c>
      <c r="I719" s="34">
        <v>0</v>
      </c>
      <c r="J719" s="34">
        <v>0</v>
      </c>
      <c r="K719" s="35">
        <v>0</v>
      </c>
      <c r="L719" s="35">
        <v>0</v>
      </c>
      <c r="M719" s="35">
        <v>0</v>
      </c>
      <c r="N719" s="35">
        <v>0</v>
      </c>
      <c r="O719" s="35">
        <v>0</v>
      </c>
      <c r="P719" s="36">
        <f t="shared" si="33"/>
        <v>4.5979999999999995E-4</v>
      </c>
      <c r="Q719" s="36">
        <f t="shared" si="34"/>
        <v>0</v>
      </c>
      <c r="R719" s="37">
        <f t="shared" si="35"/>
        <v>4.5979999999999995E-4</v>
      </c>
      <c r="S719" s="37" t="s">
        <v>3650</v>
      </c>
      <c r="T719" s="37" t="s">
        <v>3650</v>
      </c>
    </row>
    <row r="720" spans="1:20" x14ac:dyDescent="0.2">
      <c r="A720" s="34">
        <v>0</v>
      </c>
      <c r="B720" s="34">
        <v>4.5710000000000004E-3</v>
      </c>
      <c r="C720" s="34">
        <v>0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5">
        <v>0</v>
      </c>
      <c r="L720" s="35">
        <v>0</v>
      </c>
      <c r="M720" s="35">
        <v>0</v>
      </c>
      <c r="N720" s="35">
        <v>0</v>
      </c>
      <c r="O720" s="35">
        <v>0</v>
      </c>
      <c r="P720" s="36">
        <f t="shared" si="33"/>
        <v>4.5710000000000005E-4</v>
      </c>
      <c r="Q720" s="36">
        <f t="shared" si="34"/>
        <v>0</v>
      </c>
      <c r="R720" s="37">
        <f t="shared" si="35"/>
        <v>4.5710000000000005E-4</v>
      </c>
      <c r="S720" s="37" t="s">
        <v>3651</v>
      </c>
      <c r="T720" s="37" t="s">
        <v>3651</v>
      </c>
    </row>
    <row r="721" spans="1:20" x14ac:dyDescent="0.2">
      <c r="A721" s="34">
        <v>0</v>
      </c>
      <c r="B721" s="34">
        <v>4.5710000000000004E-3</v>
      </c>
      <c r="C721" s="34">
        <v>0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5">
        <v>0</v>
      </c>
      <c r="L721" s="35">
        <v>0</v>
      </c>
      <c r="M721" s="35">
        <v>0</v>
      </c>
      <c r="N721" s="35">
        <v>0</v>
      </c>
      <c r="O721" s="35">
        <v>0</v>
      </c>
      <c r="P721" s="36">
        <f t="shared" si="33"/>
        <v>4.5710000000000005E-4</v>
      </c>
      <c r="Q721" s="36">
        <f t="shared" si="34"/>
        <v>0</v>
      </c>
      <c r="R721" s="37">
        <f t="shared" si="35"/>
        <v>4.5710000000000005E-4</v>
      </c>
      <c r="S721" s="37" t="s">
        <v>3652</v>
      </c>
      <c r="T721" s="37" t="s">
        <v>3653</v>
      </c>
    </row>
    <row r="722" spans="1:20" x14ac:dyDescent="0.2">
      <c r="A722" s="34">
        <v>0</v>
      </c>
      <c r="B722" s="34">
        <v>4.5659999999999997E-3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5">
        <v>0</v>
      </c>
      <c r="L722" s="35">
        <v>0</v>
      </c>
      <c r="M722" s="35">
        <v>0</v>
      </c>
      <c r="N722" s="35">
        <v>0</v>
      </c>
      <c r="O722" s="35">
        <v>0</v>
      </c>
      <c r="P722" s="36">
        <f t="shared" si="33"/>
        <v>4.5659999999999999E-4</v>
      </c>
      <c r="Q722" s="36">
        <f t="shared" si="34"/>
        <v>0</v>
      </c>
      <c r="R722" s="37">
        <f t="shared" si="35"/>
        <v>4.5659999999999999E-4</v>
      </c>
      <c r="S722" s="37" t="s">
        <v>1126</v>
      </c>
      <c r="T722" s="37" t="s">
        <v>3654</v>
      </c>
    </row>
    <row r="723" spans="1:20" x14ac:dyDescent="0.2">
      <c r="A723" s="34">
        <v>0</v>
      </c>
      <c r="B723" s="34">
        <v>0</v>
      </c>
      <c r="C723" s="34">
        <v>4.5560000000000002E-3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5">
        <v>0</v>
      </c>
      <c r="L723" s="35">
        <v>0</v>
      </c>
      <c r="M723" s="35">
        <v>0</v>
      </c>
      <c r="N723" s="35">
        <v>0</v>
      </c>
      <c r="O723" s="35">
        <v>0</v>
      </c>
      <c r="P723" s="36">
        <f t="shared" si="33"/>
        <v>4.5560000000000002E-4</v>
      </c>
      <c r="Q723" s="36">
        <f t="shared" si="34"/>
        <v>0</v>
      </c>
      <c r="R723" s="37">
        <f t="shared" si="35"/>
        <v>4.5560000000000002E-4</v>
      </c>
      <c r="S723" s="37" t="s">
        <v>3655</v>
      </c>
      <c r="T723" s="37" t="s">
        <v>3655</v>
      </c>
    </row>
    <row r="724" spans="1:20" x14ac:dyDescent="0.2">
      <c r="A724" s="34">
        <v>0</v>
      </c>
      <c r="B724" s="34">
        <v>4.5510000000000004E-3</v>
      </c>
      <c r="C724" s="34">
        <v>0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5">
        <v>0</v>
      </c>
      <c r="L724" s="35">
        <v>0</v>
      </c>
      <c r="M724" s="35">
        <v>0</v>
      </c>
      <c r="N724" s="35">
        <v>0</v>
      </c>
      <c r="O724" s="35">
        <v>0</v>
      </c>
      <c r="P724" s="36">
        <f t="shared" si="33"/>
        <v>4.5510000000000006E-4</v>
      </c>
      <c r="Q724" s="36">
        <f t="shared" si="34"/>
        <v>0</v>
      </c>
      <c r="R724" s="37">
        <f t="shared" si="35"/>
        <v>4.5510000000000006E-4</v>
      </c>
      <c r="S724" s="37" t="s">
        <v>3656</v>
      </c>
      <c r="T724" s="37" t="s">
        <v>3656</v>
      </c>
    </row>
    <row r="725" spans="1:20" x14ac:dyDescent="0.2">
      <c r="A725" s="34">
        <v>0</v>
      </c>
      <c r="B725" s="34">
        <v>4.529E-3</v>
      </c>
      <c r="C725" s="34">
        <v>0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5">
        <v>0</v>
      </c>
      <c r="L725" s="35">
        <v>0</v>
      </c>
      <c r="M725" s="35">
        <v>0</v>
      </c>
      <c r="N725" s="35">
        <v>0</v>
      </c>
      <c r="O725" s="35">
        <v>0</v>
      </c>
      <c r="P725" s="36">
        <f t="shared" si="33"/>
        <v>4.529E-4</v>
      </c>
      <c r="Q725" s="36">
        <f t="shared" si="34"/>
        <v>0</v>
      </c>
      <c r="R725" s="37">
        <f t="shared" si="35"/>
        <v>4.529E-4</v>
      </c>
      <c r="S725" s="37" t="s">
        <v>3283</v>
      </c>
      <c r="T725" s="37" t="s">
        <v>3657</v>
      </c>
    </row>
    <row r="726" spans="1:20" x14ac:dyDescent="0.2">
      <c r="A726" s="34">
        <v>0</v>
      </c>
      <c r="B726" s="34">
        <v>4.9810000000000002E-3</v>
      </c>
      <c r="C726" s="34">
        <v>0</v>
      </c>
      <c r="D726" s="34">
        <v>0</v>
      </c>
      <c r="E726" s="34">
        <v>0</v>
      </c>
      <c r="F726" s="34">
        <v>0</v>
      </c>
      <c r="G726" s="34">
        <v>7.2069999999999999E-3</v>
      </c>
      <c r="H726" s="34">
        <v>7.8429999999999993E-3</v>
      </c>
      <c r="I726" s="34">
        <v>0</v>
      </c>
      <c r="J726" s="34">
        <v>0</v>
      </c>
      <c r="K726" s="35">
        <v>0</v>
      </c>
      <c r="L726" s="35">
        <v>7.7520000000000002E-3</v>
      </c>
      <c r="M726" s="35">
        <v>0</v>
      </c>
      <c r="N726" s="35">
        <v>0</v>
      </c>
      <c r="O726" s="35">
        <v>0</v>
      </c>
      <c r="P726" s="36">
        <f t="shared" si="33"/>
        <v>2.0030999999999998E-3</v>
      </c>
      <c r="Q726" s="36">
        <f t="shared" si="34"/>
        <v>1.5504E-3</v>
      </c>
      <c r="R726" s="37">
        <f t="shared" si="35"/>
        <v>4.5269999999999989E-4</v>
      </c>
      <c r="S726" s="37" t="s">
        <v>2557</v>
      </c>
      <c r="T726" s="37" t="s">
        <v>3658</v>
      </c>
    </row>
    <row r="727" spans="1:20" x14ac:dyDescent="0.2">
      <c r="A727" s="34">
        <v>0</v>
      </c>
      <c r="B727" s="34">
        <v>4.4889999999999999E-3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5">
        <v>0</v>
      </c>
      <c r="L727" s="35">
        <v>0</v>
      </c>
      <c r="M727" s="35">
        <v>0</v>
      </c>
      <c r="N727" s="35">
        <v>0</v>
      </c>
      <c r="O727" s="35">
        <v>0</v>
      </c>
      <c r="P727" s="36">
        <f t="shared" si="33"/>
        <v>4.4890000000000002E-4</v>
      </c>
      <c r="Q727" s="36">
        <f t="shared" si="34"/>
        <v>0</v>
      </c>
      <c r="R727" s="37">
        <f t="shared" si="35"/>
        <v>4.4890000000000002E-4</v>
      </c>
      <c r="S727" s="37" t="s">
        <v>3659</v>
      </c>
      <c r="T727" s="37" t="s">
        <v>3659</v>
      </c>
    </row>
    <row r="728" spans="1:20" x14ac:dyDescent="0.2">
      <c r="A728" s="34">
        <v>0</v>
      </c>
      <c r="B728" s="34">
        <v>0</v>
      </c>
      <c r="C728" s="34">
        <v>0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4.4720000000000003E-3</v>
      </c>
      <c r="K728" s="35">
        <v>0</v>
      </c>
      <c r="L728" s="35">
        <v>0</v>
      </c>
      <c r="M728" s="35">
        <v>0</v>
      </c>
      <c r="N728" s="35">
        <v>0</v>
      </c>
      <c r="O728" s="35">
        <v>0</v>
      </c>
      <c r="P728" s="36">
        <f t="shared" si="33"/>
        <v>4.4720000000000003E-4</v>
      </c>
      <c r="Q728" s="36">
        <f t="shared" si="34"/>
        <v>0</v>
      </c>
      <c r="R728" s="37">
        <f t="shared" si="35"/>
        <v>4.4720000000000003E-4</v>
      </c>
      <c r="S728" s="37" t="s">
        <v>3660</v>
      </c>
      <c r="T728" s="37" t="s">
        <v>3660</v>
      </c>
    </row>
    <row r="729" spans="1:20" x14ac:dyDescent="0.2">
      <c r="A729" s="34">
        <v>0</v>
      </c>
      <c r="B729" s="34">
        <v>4.4689999999999999E-3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5">
        <v>0</v>
      </c>
      <c r="L729" s="35">
        <v>0</v>
      </c>
      <c r="M729" s="35">
        <v>0</v>
      </c>
      <c r="N729" s="35">
        <v>0</v>
      </c>
      <c r="O729" s="35">
        <v>0</v>
      </c>
      <c r="P729" s="36">
        <f t="shared" si="33"/>
        <v>4.4689999999999997E-4</v>
      </c>
      <c r="Q729" s="36">
        <f t="shared" si="34"/>
        <v>0</v>
      </c>
      <c r="R729" s="37">
        <f t="shared" si="35"/>
        <v>4.4689999999999997E-4</v>
      </c>
      <c r="S729" s="37" t="s">
        <v>3661</v>
      </c>
      <c r="T729" s="37" t="s">
        <v>3661</v>
      </c>
    </row>
    <row r="730" spans="1:20" x14ac:dyDescent="0.2">
      <c r="A730" s="34">
        <v>0</v>
      </c>
      <c r="B730" s="34">
        <v>4.4400000000000004E-3</v>
      </c>
      <c r="C730" s="34">
        <v>0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5">
        <v>0</v>
      </c>
      <c r="L730" s="35">
        <v>0</v>
      </c>
      <c r="M730" s="35">
        <v>0</v>
      </c>
      <c r="N730" s="35">
        <v>0</v>
      </c>
      <c r="O730" s="35">
        <v>0</v>
      </c>
      <c r="P730" s="36">
        <f t="shared" si="33"/>
        <v>4.4400000000000006E-4</v>
      </c>
      <c r="Q730" s="36">
        <f t="shared" si="34"/>
        <v>0</v>
      </c>
      <c r="R730" s="37">
        <f t="shared" si="35"/>
        <v>4.4400000000000006E-4</v>
      </c>
      <c r="S730" s="37" t="s">
        <v>3662</v>
      </c>
      <c r="T730" s="37" t="s">
        <v>3662</v>
      </c>
    </row>
    <row r="731" spans="1:20" x14ac:dyDescent="0.2">
      <c r="A731" s="34">
        <v>0</v>
      </c>
      <c r="B731" s="34">
        <v>0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4.431E-3</v>
      </c>
      <c r="K731" s="35">
        <v>0</v>
      </c>
      <c r="L731" s="35">
        <v>0</v>
      </c>
      <c r="M731" s="35">
        <v>0</v>
      </c>
      <c r="N731" s="35">
        <v>0</v>
      </c>
      <c r="O731" s="35">
        <v>0</v>
      </c>
      <c r="P731" s="36">
        <f t="shared" si="33"/>
        <v>4.4309999999999998E-4</v>
      </c>
      <c r="Q731" s="36">
        <f t="shared" si="34"/>
        <v>0</v>
      </c>
      <c r="R731" s="37">
        <f t="shared" si="35"/>
        <v>4.4309999999999998E-4</v>
      </c>
      <c r="S731" s="37" t="s">
        <v>3663</v>
      </c>
      <c r="T731" s="37" t="s">
        <v>3663</v>
      </c>
    </row>
    <row r="732" spans="1:20" x14ac:dyDescent="0.2">
      <c r="A732" s="34">
        <v>0</v>
      </c>
      <c r="B732" s="34">
        <v>4.4050000000000001E-3</v>
      </c>
      <c r="C732" s="34">
        <v>0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5">
        <v>0</v>
      </c>
      <c r="L732" s="35">
        <v>0</v>
      </c>
      <c r="M732" s="35">
        <v>0</v>
      </c>
      <c r="N732" s="35">
        <v>0</v>
      </c>
      <c r="O732" s="35">
        <v>0</v>
      </c>
      <c r="P732" s="36">
        <f t="shared" si="33"/>
        <v>4.4050000000000003E-4</v>
      </c>
      <c r="Q732" s="36">
        <f t="shared" si="34"/>
        <v>0</v>
      </c>
      <c r="R732" s="37">
        <f t="shared" si="35"/>
        <v>4.4050000000000003E-4</v>
      </c>
      <c r="S732" s="37" t="s">
        <v>3664</v>
      </c>
      <c r="T732" s="37" t="s">
        <v>3664</v>
      </c>
    </row>
    <row r="733" spans="1:20" x14ac:dyDescent="0.2">
      <c r="A733" s="34">
        <v>0</v>
      </c>
      <c r="B733" s="34">
        <v>4.3899999999999998E-3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5">
        <v>0</v>
      </c>
      <c r="L733" s="35">
        <v>0</v>
      </c>
      <c r="M733" s="35">
        <v>0</v>
      </c>
      <c r="N733" s="35">
        <v>0</v>
      </c>
      <c r="O733" s="35">
        <v>0</v>
      </c>
      <c r="P733" s="36">
        <f t="shared" si="33"/>
        <v>4.3899999999999999E-4</v>
      </c>
      <c r="Q733" s="36">
        <f t="shared" si="34"/>
        <v>0</v>
      </c>
      <c r="R733" s="37">
        <f t="shared" si="35"/>
        <v>4.3899999999999999E-4</v>
      </c>
      <c r="S733" s="37" t="s">
        <v>3665</v>
      </c>
      <c r="T733" s="37" t="s">
        <v>3665</v>
      </c>
    </row>
    <row r="734" spans="1:20" x14ac:dyDescent="0.2">
      <c r="A734" s="34">
        <v>0</v>
      </c>
      <c r="B734" s="34">
        <v>4.3290000000000004E-3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5">
        <v>0</v>
      </c>
      <c r="L734" s="35">
        <v>0</v>
      </c>
      <c r="M734" s="35">
        <v>0</v>
      </c>
      <c r="N734" s="35">
        <v>0</v>
      </c>
      <c r="O734" s="35">
        <v>0</v>
      </c>
      <c r="P734" s="36">
        <f t="shared" si="33"/>
        <v>4.3290000000000006E-4</v>
      </c>
      <c r="Q734" s="36">
        <f t="shared" si="34"/>
        <v>0</v>
      </c>
      <c r="R734" s="37">
        <f t="shared" si="35"/>
        <v>4.3290000000000006E-4</v>
      </c>
      <c r="S734" s="37" t="s">
        <v>3666</v>
      </c>
      <c r="T734" s="37" t="s">
        <v>3667</v>
      </c>
    </row>
    <row r="735" spans="1:20" x14ac:dyDescent="0.2">
      <c r="A735" s="34">
        <v>0</v>
      </c>
      <c r="B735" s="34">
        <v>0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4.326E-3</v>
      </c>
      <c r="K735" s="35">
        <v>0</v>
      </c>
      <c r="L735" s="35">
        <v>0</v>
      </c>
      <c r="M735" s="35">
        <v>0</v>
      </c>
      <c r="N735" s="35">
        <v>0</v>
      </c>
      <c r="O735" s="35">
        <v>0</v>
      </c>
      <c r="P735" s="36">
        <f t="shared" si="33"/>
        <v>4.326E-4</v>
      </c>
      <c r="Q735" s="36">
        <f t="shared" si="34"/>
        <v>0</v>
      </c>
      <c r="R735" s="37">
        <f t="shared" si="35"/>
        <v>4.326E-4</v>
      </c>
      <c r="S735" s="37" t="s">
        <v>3668</v>
      </c>
      <c r="T735" s="37" t="s">
        <v>3669</v>
      </c>
    </row>
    <row r="736" spans="1:20" x14ac:dyDescent="0.2">
      <c r="A736" s="34">
        <v>0</v>
      </c>
      <c r="B736" s="34">
        <v>4.2810000000000001E-3</v>
      </c>
      <c r="C736" s="34">
        <v>0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5">
        <v>0</v>
      </c>
      <c r="L736" s="35">
        <v>0</v>
      </c>
      <c r="M736" s="35">
        <v>0</v>
      </c>
      <c r="N736" s="35">
        <v>0</v>
      </c>
      <c r="O736" s="35">
        <v>0</v>
      </c>
      <c r="P736" s="36">
        <f t="shared" si="33"/>
        <v>4.281E-4</v>
      </c>
      <c r="Q736" s="36">
        <f t="shared" si="34"/>
        <v>0</v>
      </c>
      <c r="R736" s="37">
        <f t="shared" si="35"/>
        <v>4.281E-4</v>
      </c>
      <c r="S736" s="37" t="s">
        <v>3670</v>
      </c>
      <c r="T736" s="37" t="s">
        <v>3670</v>
      </c>
    </row>
    <row r="737" spans="1:20" x14ac:dyDescent="0.2">
      <c r="A737" s="34">
        <v>0</v>
      </c>
      <c r="B737" s="34">
        <v>0</v>
      </c>
      <c r="C737" s="34">
        <v>0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4.2599999999999999E-3</v>
      </c>
      <c r="K737" s="35">
        <v>0</v>
      </c>
      <c r="L737" s="35">
        <v>0</v>
      </c>
      <c r="M737" s="35">
        <v>0</v>
      </c>
      <c r="N737" s="35">
        <v>0</v>
      </c>
      <c r="O737" s="35">
        <v>0</v>
      </c>
      <c r="P737" s="36">
        <f t="shared" si="33"/>
        <v>4.26E-4</v>
      </c>
      <c r="Q737" s="36">
        <f t="shared" si="34"/>
        <v>0</v>
      </c>
      <c r="R737" s="37">
        <f t="shared" si="35"/>
        <v>4.26E-4</v>
      </c>
      <c r="S737" s="37" t="s">
        <v>3671</v>
      </c>
      <c r="T737" s="37" t="s">
        <v>3671</v>
      </c>
    </row>
    <row r="738" spans="1:20" x14ac:dyDescent="0.2">
      <c r="A738" s="34">
        <v>0</v>
      </c>
      <c r="B738" s="34">
        <v>4.2459999999999998E-3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5">
        <v>0</v>
      </c>
      <c r="L738" s="35">
        <v>0</v>
      </c>
      <c r="M738" s="35">
        <v>0</v>
      </c>
      <c r="N738" s="35">
        <v>0</v>
      </c>
      <c r="O738" s="35">
        <v>0</v>
      </c>
      <c r="P738" s="36">
        <f t="shared" si="33"/>
        <v>4.2459999999999997E-4</v>
      </c>
      <c r="Q738" s="36">
        <f t="shared" si="34"/>
        <v>0</v>
      </c>
      <c r="R738" s="37">
        <f t="shared" si="35"/>
        <v>4.2459999999999997E-4</v>
      </c>
      <c r="S738" s="37" t="s">
        <v>3672</v>
      </c>
      <c r="T738" s="37" t="s">
        <v>3672</v>
      </c>
    </row>
    <row r="739" spans="1:20" x14ac:dyDescent="0.2">
      <c r="A739" s="34">
        <v>0</v>
      </c>
      <c r="B739" s="34">
        <v>4.2420000000000001E-3</v>
      </c>
      <c r="C739" s="34">
        <v>0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5">
        <v>0</v>
      </c>
      <c r="L739" s="35">
        <v>0</v>
      </c>
      <c r="M739" s="35">
        <v>0</v>
      </c>
      <c r="N739" s="35">
        <v>0</v>
      </c>
      <c r="O739" s="35">
        <v>0</v>
      </c>
      <c r="P739" s="36">
        <f t="shared" si="33"/>
        <v>4.2420000000000001E-4</v>
      </c>
      <c r="Q739" s="36">
        <f t="shared" si="34"/>
        <v>0</v>
      </c>
      <c r="R739" s="37">
        <f t="shared" si="35"/>
        <v>4.2420000000000001E-4</v>
      </c>
      <c r="S739" s="37" t="s">
        <v>932</v>
      </c>
      <c r="T739" s="37" t="s">
        <v>3673</v>
      </c>
    </row>
    <row r="740" spans="1:20" x14ac:dyDescent="0.2">
      <c r="A740" s="34">
        <v>0</v>
      </c>
      <c r="B740" s="34">
        <v>0</v>
      </c>
      <c r="C740" s="34">
        <v>0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4.2370000000000003E-3</v>
      </c>
      <c r="K740" s="35">
        <v>0</v>
      </c>
      <c r="L740" s="35">
        <v>0</v>
      </c>
      <c r="M740" s="35">
        <v>0</v>
      </c>
      <c r="N740" s="35">
        <v>0</v>
      </c>
      <c r="O740" s="35">
        <v>0</v>
      </c>
      <c r="P740" s="36">
        <f t="shared" si="33"/>
        <v>4.2370000000000005E-4</v>
      </c>
      <c r="Q740" s="36">
        <f t="shared" si="34"/>
        <v>0</v>
      </c>
      <c r="R740" s="37">
        <f t="shared" si="35"/>
        <v>4.2370000000000005E-4</v>
      </c>
      <c r="S740" s="37" t="s">
        <v>939</v>
      </c>
      <c r="T740" s="37" t="s">
        <v>3674</v>
      </c>
    </row>
    <row r="741" spans="1:20" x14ac:dyDescent="0.2">
      <c r="A741" s="34">
        <v>0</v>
      </c>
      <c r="B741" s="34">
        <v>4.2269999999999999E-3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0</v>
      </c>
      <c r="P741" s="36">
        <f t="shared" si="33"/>
        <v>4.2269999999999997E-4</v>
      </c>
      <c r="Q741" s="36">
        <f t="shared" si="34"/>
        <v>0</v>
      </c>
      <c r="R741" s="37">
        <f t="shared" si="35"/>
        <v>4.2269999999999997E-4</v>
      </c>
      <c r="S741" s="37" t="s">
        <v>3675</v>
      </c>
      <c r="T741" s="37" t="s">
        <v>3676</v>
      </c>
    </row>
    <row r="742" spans="1:20" x14ac:dyDescent="0.2">
      <c r="A742" s="34">
        <v>0</v>
      </c>
      <c r="B742" s="34">
        <v>4.1960000000000001E-3</v>
      </c>
      <c r="C742" s="34">
        <v>0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5">
        <v>0</v>
      </c>
      <c r="L742" s="35">
        <v>0</v>
      </c>
      <c r="M742" s="35">
        <v>0</v>
      </c>
      <c r="N742" s="35">
        <v>0</v>
      </c>
      <c r="O742" s="35">
        <v>0</v>
      </c>
      <c r="P742" s="36">
        <f t="shared" si="33"/>
        <v>4.1960000000000001E-4</v>
      </c>
      <c r="Q742" s="36">
        <f t="shared" si="34"/>
        <v>0</v>
      </c>
      <c r="R742" s="37">
        <f t="shared" si="35"/>
        <v>4.1960000000000001E-4</v>
      </c>
      <c r="S742" s="37" t="s">
        <v>3677</v>
      </c>
      <c r="T742" s="37" t="s">
        <v>3677</v>
      </c>
    </row>
    <row r="743" spans="1:20" x14ac:dyDescent="0.2">
      <c r="A743" s="34">
        <v>0</v>
      </c>
      <c r="B743" s="34">
        <v>4.1669999999999997E-3</v>
      </c>
      <c r="C743" s="34">
        <v>0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5">
        <v>0</v>
      </c>
      <c r="L743" s="35">
        <v>0</v>
      </c>
      <c r="M743" s="35">
        <v>0</v>
      </c>
      <c r="N743" s="35">
        <v>0</v>
      </c>
      <c r="O743" s="35">
        <v>0</v>
      </c>
      <c r="P743" s="36">
        <f t="shared" si="33"/>
        <v>4.1669999999999999E-4</v>
      </c>
      <c r="Q743" s="36">
        <f t="shared" si="34"/>
        <v>0</v>
      </c>
      <c r="R743" s="37">
        <f t="shared" si="35"/>
        <v>4.1669999999999999E-4</v>
      </c>
      <c r="S743" s="37" t="s">
        <v>3678</v>
      </c>
      <c r="T743" s="37" t="s">
        <v>3678</v>
      </c>
    </row>
    <row r="744" spans="1:20" x14ac:dyDescent="0.2">
      <c r="A744" s="34">
        <v>0</v>
      </c>
      <c r="B744" s="34">
        <v>0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4.1539999999999997E-3</v>
      </c>
      <c r="K744" s="35">
        <v>0</v>
      </c>
      <c r="L744" s="35">
        <v>0</v>
      </c>
      <c r="M744" s="35">
        <v>0</v>
      </c>
      <c r="N744" s="35">
        <v>0</v>
      </c>
      <c r="O744" s="35">
        <v>0</v>
      </c>
      <c r="P744" s="36">
        <f t="shared" si="33"/>
        <v>4.1539999999999996E-4</v>
      </c>
      <c r="Q744" s="36">
        <f t="shared" si="34"/>
        <v>0</v>
      </c>
      <c r="R744" s="37">
        <f t="shared" si="35"/>
        <v>4.1539999999999996E-4</v>
      </c>
      <c r="S744" s="37" t="s">
        <v>3679</v>
      </c>
      <c r="T744" s="37" t="s">
        <v>3679</v>
      </c>
    </row>
    <row r="745" spans="1:20" x14ac:dyDescent="0.2">
      <c r="A745" s="34">
        <v>0</v>
      </c>
      <c r="B745" s="34">
        <v>0</v>
      </c>
      <c r="C745" s="34">
        <v>0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4.1149999999999997E-3</v>
      </c>
      <c r="K745" s="35">
        <v>0</v>
      </c>
      <c r="L745" s="35">
        <v>0</v>
      </c>
      <c r="M745" s="35">
        <v>0</v>
      </c>
      <c r="N745" s="35">
        <v>0</v>
      </c>
      <c r="O745" s="35">
        <v>0</v>
      </c>
      <c r="P745" s="36">
        <f t="shared" si="33"/>
        <v>4.1149999999999997E-4</v>
      </c>
      <c r="Q745" s="36">
        <f t="shared" si="34"/>
        <v>0</v>
      </c>
      <c r="R745" s="37">
        <f t="shared" si="35"/>
        <v>4.1149999999999997E-4</v>
      </c>
      <c r="S745" s="37" t="s">
        <v>3680</v>
      </c>
      <c r="T745" s="37" t="s">
        <v>3680</v>
      </c>
    </row>
    <row r="746" spans="1:20" x14ac:dyDescent="0.2">
      <c r="A746" s="34">
        <v>0</v>
      </c>
      <c r="B746" s="34">
        <v>0</v>
      </c>
      <c r="C746" s="34">
        <v>0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4.1110000000000001E-3</v>
      </c>
      <c r="K746" s="35">
        <v>0</v>
      </c>
      <c r="L746" s="35">
        <v>0</v>
      </c>
      <c r="M746" s="35">
        <v>0</v>
      </c>
      <c r="N746" s="35">
        <v>0</v>
      </c>
      <c r="O746" s="35">
        <v>0</v>
      </c>
      <c r="P746" s="36">
        <f t="shared" si="33"/>
        <v>4.1110000000000002E-4</v>
      </c>
      <c r="Q746" s="36">
        <f t="shared" si="34"/>
        <v>0</v>
      </c>
      <c r="R746" s="37">
        <f t="shared" si="35"/>
        <v>4.1110000000000002E-4</v>
      </c>
      <c r="S746" s="37" t="s">
        <v>3681</v>
      </c>
      <c r="T746" s="37" t="s">
        <v>3681</v>
      </c>
    </row>
    <row r="747" spans="1:20" x14ac:dyDescent="0.2">
      <c r="A747" s="34">
        <v>0</v>
      </c>
      <c r="B747" s="34">
        <v>4.1029999999999999E-3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0</v>
      </c>
      <c r="P747" s="36">
        <f t="shared" si="33"/>
        <v>4.103E-4</v>
      </c>
      <c r="Q747" s="36">
        <f t="shared" si="34"/>
        <v>0</v>
      </c>
      <c r="R747" s="37">
        <f t="shared" si="35"/>
        <v>4.103E-4</v>
      </c>
      <c r="S747" s="37" t="s">
        <v>3682</v>
      </c>
      <c r="T747" s="37" t="s">
        <v>3682</v>
      </c>
    </row>
    <row r="748" spans="1:20" x14ac:dyDescent="0.2">
      <c r="A748" s="34">
        <v>0</v>
      </c>
      <c r="B748" s="34">
        <v>0</v>
      </c>
      <c r="C748" s="34">
        <v>0</v>
      </c>
      <c r="D748" s="34">
        <v>0</v>
      </c>
      <c r="E748" s="34">
        <v>0</v>
      </c>
      <c r="F748" s="34">
        <v>4.0899999999999999E-3</v>
      </c>
      <c r="G748" s="34">
        <v>0</v>
      </c>
      <c r="H748" s="34">
        <v>0</v>
      </c>
      <c r="I748" s="34">
        <v>0</v>
      </c>
      <c r="J748" s="34">
        <v>0</v>
      </c>
      <c r="K748" s="35">
        <v>0</v>
      </c>
      <c r="L748" s="35">
        <v>0</v>
      </c>
      <c r="M748" s="35">
        <v>0</v>
      </c>
      <c r="N748" s="35">
        <v>0</v>
      </c>
      <c r="O748" s="35">
        <v>0</v>
      </c>
      <c r="P748" s="36">
        <f t="shared" si="33"/>
        <v>4.0899999999999997E-4</v>
      </c>
      <c r="Q748" s="36">
        <f t="shared" si="34"/>
        <v>0</v>
      </c>
      <c r="R748" s="37">
        <f t="shared" si="35"/>
        <v>4.0899999999999997E-4</v>
      </c>
      <c r="S748" s="37" t="s">
        <v>626</v>
      </c>
      <c r="T748" s="37" t="s">
        <v>3683</v>
      </c>
    </row>
    <row r="749" spans="1:20" x14ac:dyDescent="0.2">
      <c r="A749" s="34">
        <v>0</v>
      </c>
      <c r="B749" s="34">
        <v>4.0489999999999996E-3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0</v>
      </c>
      <c r="P749" s="36">
        <f t="shared" si="33"/>
        <v>4.0489999999999998E-4</v>
      </c>
      <c r="Q749" s="36">
        <f t="shared" si="34"/>
        <v>0</v>
      </c>
      <c r="R749" s="37">
        <f t="shared" si="35"/>
        <v>4.0489999999999998E-4</v>
      </c>
      <c r="S749" s="37" t="s">
        <v>3684</v>
      </c>
      <c r="T749" s="37" t="s">
        <v>3685</v>
      </c>
    </row>
    <row r="750" spans="1:20" x14ac:dyDescent="0.2">
      <c r="A750" s="34">
        <v>4.0400000000000002E-3</v>
      </c>
      <c r="B750" s="34">
        <v>0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5">
        <v>0</v>
      </c>
      <c r="L750" s="35">
        <v>0</v>
      </c>
      <c r="M750" s="35">
        <v>0</v>
      </c>
      <c r="N750" s="35">
        <v>0</v>
      </c>
      <c r="O750" s="35">
        <v>0</v>
      </c>
      <c r="P750" s="36">
        <f t="shared" si="33"/>
        <v>4.0400000000000001E-4</v>
      </c>
      <c r="Q750" s="36">
        <f t="shared" si="34"/>
        <v>0</v>
      </c>
      <c r="R750" s="37">
        <f t="shared" si="35"/>
        <v>4.0400000000000001E-4</v>
      </c>
      <c r="S750" s="37" t="s">
        <v>3686</v>
      </c>
      <c r="T750" s="37" t="s">
        <v>3686</v>
      </c>
    </row>
    <row r="751" spans="1:20" x14ac:dyDescent="0.2">
      <c r="A751" s="34">
        <v>0</v>
      </c>
      <c r="B751" s="34">
        <v>4.0119999999999999E-3</v>
      </c>
      <c r="C751" s="34">
        <v>0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5">
        <v>0</v>
      </c>
      <c r="L751" s="35">
        <v>0</v>
      </c>
      <c r="M751" s="35">
        <v>0</v>
      </c>
      <c r="N751" s="35">
        <v>0</v>
      </c>
      <c r="O751" s="35">
        <v>0</v>
      </c>
      <c r="P751" s="36">
        <f t="shared" si="33"/>
        <v>4.0119999999999999E-4</v>
      </c>
      <c r="Q751" s="36">
        <f t="shared" si="34"/>
        <v>0</v>
      </c>
      <c r="R751" s="37">
        <f t="shared" si="35"/>
        <v>4.0119999999999999E-4</v>
      </c>
      <c r="S751" s="37" t="s">
        <v>3687</v>
      </c>
      <c r="T751" s="37" t="s">
        <v>3687</v>
      </c>
    </row>
    <row r="752" spans="1:20" x14ac:dyDescent="0.2">
      <c r="A752" s="34">
        <v>0</v>
      </c>
      <c r="B752" s="34">
        <v>4.0119999999999999E-3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5">
        <v>0</v>
      </c>
      <c r="L752" s="35">
        <v>0</v>
      </c>
      <c r="M752" s="35">
        <v>0</v>
      </c>
      <c r="N752" s="35">
        <v>0</v>
      </c>
      <c r="O752" s="35">
        <v>0</v>
      </c>
      <c r="P752" s="36">
        <f t="shared" si="33"/>
        <v>4.0119999999999999E-4</v>
      </c>
      <c r="Q752" s="36">
        <f t="shared" si="34"/>
        <v>0</v>
      </c>
      <c r="R752" s="37">
        <f t="shared" si="35"/>
        <v>4.0119999999999999E-4</v>
      </c>
      <c r="S752" s="37" t="s">
        <v>3688</v>
      </c>
      <c r="T752" s="37" t="s">
        <v>3689</v>
      </c>
    </row>
    <row r="753" spans="1:20" x14ac:dyDescent="0.2">
      <c r="A753" s="34">
        <v>0</v>
      </c>
      <c r="B753" s="34">
        <v>3.9839999999999997E-3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5">
        <v>0</v>
      </c>
      <c r="L753" s="35">
        <v>0</v>
      </c>
      <c r="M753" s="35">
        <v>0</v>
      </c>
      <c r="N753" s="35">
        <v>0</v>
      </c>
      <c r="O753" s="35">
        <v>0</v>
      </c>
      <c r="P753" s="36">
        <f t="shared" si="33"/>
        <v>3.9839999999999998E-4</v>
      </c>
      <c r="Q753" s="36">
        <f t="shared" si="34"/>
        <v>0</v>
      </c>
      <c r="R753" s="37">
        <f t="shared" si="35"/>
        <v>3.9839999999999998E-4</v>
      </c>
      <c r="S753" s="37" t="s">
        <v>3690</v>
      </c>
      <c r="T753" s="37" t="s">
        <v>3690</v>
      </c>
    </row>
    <row r="754" spans="1:20" x14ac:dyDescent="0.2">
      <c r="A754" s="34">
        <v>0</v>
      </c>
      <c r="B754" s="34">
        <v>0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3.9839999999999997E-3</v>
      </c>
      <c r="K754" s="35">
        <v>0</v>
      </c>
      <c r="L754" s="35">
        <v>0</v>
      </c>
      <c r="M754" s="35">
        <v>0</v>
      </c>
      <c r="N754" s="35">
        <v>0</v>
      </c>
      <c r="O754" s="35">
        <v>0</v>
      </c>
      <c r="P754" s="36">
        <f t="shared" si="33"/>
        <v>3.9839999999999998E-4</v>
      </c>
      <c r="Q754" s="36">
        <f t="shared" si="34"/>
        <v>0</v>
      </c>
      <c r="R754" s="37">
        <f t="shared" si="35"/>
        <v>3.9839999999999998E-4</v>
      </c>
      <c r="S754" s="37" t="s">
        <v>3691</v>
      </c>
      <c r="T754" s="37" t="s">
        <v>3691</v>
      </c>
    </row>
    <row r="755" spans="1:20" x14ac:dyDescent="0.2">
      <c r="A755" s="34">
        <v>0</v>
      </c>
      <c r="B755" s="34">
        <v>0</v>
      </c>
      <c r="C755" s="34">
        <v>3.9220000000000001E-3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5">
        <v>0</v>
      </c>
      <c r="L755" s="35">
        <v>0</v>
      </c>
      <c r="M755" s="35">
        <v>0</v>
      </c>
      <c r="N755" s="35">
        <v>0</v>
      </c>
      <c r="O755" s="35">
        <v>0</v>
      </c>
      <c r="P755" s="36">
        <f t="shared" si="33"/>
        <v>3.9219999999999999E-4</v>
      </c>
      <c r="Q755" s="36">
        <f t="shared" si="34"/>
        <v>0</v>
      </c>
      <c r="R755" s="37">
        <f t="shared" si="35"/>
        <v>3.9219999999999999E-4</v>
      </c>
      <c r="S755" s="37" t="s">
        <v>3692</v>
      </c>
      <c r="T755" s="37" t="s">
        <v>3692</v>
      </c>
    </row>
    <row r="756" spans="1:20" x14ac:dyDescent="0.2">
      <c r="A756" s="34">
        <v>0</v>
      </c>
      <c r="B756" s="34">
        <v>3.9179999999999996E-3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5">
        <v>0</v>
      </c>
      <c r="L756" s="35">
        <v>0</v>
      </c>
      <c r="M756" s="35">
        <v>0</v>
      </c>
      <c r="N756" s="35">
        <v>0</v>
      </c>
      <c r="O756" s="35">
        <v>0</v>
      </c>
      <c r="P756" s="36">
        <f t="shared" si="33"/>
        <v>3.9179999999999998E-4</v>
      </c>
      <c r="Q756" s="36">
        <f t="shared" si="34"/>
        <v>0</v>
      </c>
      <c r="R756" s="37">
        <f t="shared" si="35"/>
        <v>3.9179999999999998E-4</v>
      </c>
      <c r="S756" s="37" t="s">
        <v>3693</v>
      </c>
      <c r="T756" s="37" t="s">
        <v>3693</v>
      </c>
    </row>
    <row r="757" spans="1:20" x14ac:dyDescent="0.2">
      <c r="A757" s="34">
        <v>3.9139999999999999E-3</v>
      </c>
      <c r="B757" s="34">
        <v>0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5">
        <v>0</v>
      </c>
      <c r="L757" s="35">
        <v>0</v>
      </c>
      <c r="M757" s="35">
        <v>0</v>
      </c>
      <c r="N757" s="35">
        <v>0</v>
      </c>
      <c r="O757" s="35">
        <v>0</v>
      </c>
      <c r="P757" s="36">
        <f t="shared" si="33"/>
        <v>3.9139999999999997E-4</v>
      </c>
      <c r="Q757" s="36">
        <f t="shared" si="34"/>
        <v>0</v>
      </c>
      <c r="R757" s="37">
        <f t="shared" si="35"/>
        <v>3.9139999999999997E-4</v>
      </c>
      <c r="S757" s="37" t="s">
        <v>3694</v>
      </c>
      <c r="T757" s="37" t="s">
        <v>3695</v>
      </c>
    </row>
    <row r="758" spans="1:20" x14ac:dyDescent="0.2">
      <c r="A758" s="34">
        <v>0</v>
      </c>
      <c r="B758" s="34">
        <v>3.8990000000000001E-3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5">
        <v>0</v>
      </c>
      <c r="L758" s="35">
        <v>0</v>
      </c>
      <c r="M758" s="35">
        <v>0</v>
      </c>
      <c r="N758" s="35">
        <v>0</v>
      </c>
      <c r="O758" s="35">
        <v>0</v>
      </c>
      <c r="P758" s="36">
        <f t="shared" si="33"/>
        <v>3.8989999999999999E-4</v>
      </c>
      <c r="Q758" s="36">
        <f t="shared" si="34"/>
        <v>0</v>
      </c>
      <c r="R758" s="37">
        <f t="shared" si="35"/>
        <v>3.8989999999999999E-4</v>
      </c>
      <c r="S758" s="37" t="s">
        <v>3696</v>
      </c>
      <c r="T758" s="37" t="s">
        <v>3696</v>
      </c>
    </row>
    <row r="759" spans="1:20" x14ac:dyDescent="0.2">
      <c r="A759" s="34">
        <v>0</v>
      </c>
      <c r="B759" s="34">
        <v>3.8760000000000001E-3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5">
        <v>0</v>
      </c>
      <c r="L759" s="35">
        <v>0</v>
      </c>
      <c r="M759" s="35">
        <v>0</v>
      </c>
      <c r="N759" s="35">
        <v>0</v>
      </c>
      <c r="O759" s="35">
        <v>0</v>
      </c>
      <c r="P759" s="36">
        <f t="shared" si="33"/>
        <v>3.8759999999999999E-4</v>
      </c>
      <c r="Q759" s="36">
        <f t="shared" si="34"/>
        <v>0</v>
      </c>
      <c r="R759" s="37">
        <f t="shared" si="35"/>
        <v>3.8759999999999999E-4</v>
      </c>
      <c r="S759" s="37" t="s">
        <v>3697</v>
      </c>
      <c r="T759" s="37" t="s">
        <v>3698</v>
      </c>
    </row>
    <row r="760" spans="1:20" x14ac:dyDescent="0.2">
      <c r="A760" s="34">
        <v>0</v>
      </c>
      <c r="B760" s="34">
        <v>3.8760000000000001E-3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5">
        <v>0</v>
      </c>
      <c r="L760" s="35">
        <v>0</v>
      </c>
      <c r="M760" s="35">
        <v>0</v>
      </c>
      <c r="N760" s="35">
        <v>0</v>
      </c>
      <c r="O760" s="35">
        <v>0</v>
      </c>
      <c r="P760" s="36">
        <f t="shared" si="33"/>
        <v>3.8759999999999999E-4</v>
      </c>
      <c r="Q760" s="36">
        <f t="shared" si="34"/>
        <v>0</v>
      </c>
      <c r="R760" s="37">
        <f t="shared" si="35"/>
        <v>3.8759999999999999E-4</v>
      </c>
      <c r="S760" s="37" t="s">
        <v>693</v>
      </c>
      <c r="T760" s="37" t="s">
        <v>3699</v>
      </c>
    </row>
    <row r="761" spans="1:20" x14ac:dyDescent="0.2">
      <c r="A761" s="34">
        <v>0</v>
      </c>
      <c r="B761" s="34">
        <v>0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3.8570000000000002E-3</v>
      </c>
      <c r="K761" s="35">
        <v>0</v>
      </c>
      <c r="L761" s="35">
        <v>0</v>
      </c>
      <c r="M761" s="35">
        <v>0</v>
      </c>
      <c r="N761" s="35">
        <v>0</v>
      </c>
      <c r="O761" s="35">
        <v>0</v>
      </c>
      <c r="P761" s="36">
        <f t="shared" si="33"/>
        <v>3.857E-4</v>
      </c>
      <c r="Q761" s="36">
        <f t="shared" si="34"/>
        <v>0</v>
      </c>
      <c r="R761" s="37">
        <f t="shared" si="35"/>
        <v>3.857E-4</v>
      </c>
      <c r="S761" s="37" t="s">
        <v>919</v>
      </c>
      <c r="T761" s="37" t="s">
        <v>3700</v>
      </c>
    </row>
    <row r="762" spans="1:20" x14ac:dyDescent="0.2">
      <c r="A762" s="34">
        <v>0</v>
      </c>
      <c r="B762" s="34">
        <v>3.8240000000000001E-3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5">
        <v>0</v>
      </c>
      <c r="L762" s="35">
        <v>0</v>
      </c>
      <c r="M762" s="35">
        <v>0</v>
      </c>
      <c r="N762" s="35">
        <v>0</v>
      </c>
      <c r="O762" s="35">
        <v>0</v>
      </c>
      <c r="P762" s="36">
        <f t="shared" si="33"/>
        <v>3.8240000000000003E-4</v>
      </c>
      <c r="Q762" s="36">
        <f t="shared" si="34"/>
        <v>0</v>
      </c>
      <c r="R762" s="37">
        <f t="shared" si="35"/>
        <v>3.8240000000000003E-4</v>
      </c>
      <c r="S762" s="37" t="s">
        <v>3701</v>
      </c>
      <c r="T762" s="37" t="s">
        <v>3701</v>
      </c>
    </row>
    <row r="763" spans="1:20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3.8059999999999999E-3</v>
      </c>
      <c r="K763" s="35">
        <v>0</v>
      </c>
      <c r="L763" s="35">
        <v>0</v>
      </c>
      <c r="M763" s="35">
        <v>0</v>
      </c>
      <c r="N763" s="35">
        <v>0</v>
      </c>
      <c r="O763" s="35">
        <v>0</v>
      </c>
      <c r="P763" s="36">
        <f t="shared" si="33"/>
        <v>3.8059999999999998E-4</v>
      </c>
      <c r="Q763" s="36">
        <f t="shared" si="34"/>
        <v>0</v>
      </c>
      <c r="R763" s="37">
        <f t="shared" si="35"/>
        <v>3.8059999999999998E-4</v>
      </c>
      <c r="S763" s="37" t="s">
        <v>2706</v>
      </c>
      <c r="T763" s="37" t="s">
        <v>3702</v>
      </c>
    </row>
    <row r="764" spans="1:20" x14ac:dyDescent="0.2">
      <c r="A764" s="34">
        <v>0</v>
      </c>
      <c r="B764" s="34">
        <v>3.7450000000000001E-3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5">
        <v>0</v>
      </c>
      <c r="L764" s="35">
        <v>0</v>
      </c>
      <c r="M764" s="35">
        <v>0</v>
      </c>
      <c r="N764" s="35">
        <v>0</v>
      </c>
      <c r="O764" s="35">
        <v>0</v>
      </c>
      <c r="P764" s="36">
        <f t="shared" si="33"/>
        <v>3.745E-4</v>
      </c>
      <c r="Q764" s="36">
        <f t="shared" si="34"/>
        <v>0</v>
      </c>
      <c r="R764" s="37">
        <f t="shared" si="35"/>
        <v>3.745E-4</v>
      </c>
      <c r="S764" s="37" t="s">
        <v>3703</v>
      </c>
      <c r="T764" s="37" t="s">
        <v>3703</v>
      </c>
    </row>
    <row r="765" spans="1:20" x14ac:dyDescent="0.2">
      <c r="A765" s="34">
        <v>0</v>
      </c>
      <c r="B765" s="34">
        <v>3.738E-3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5">
        <v>0</v>
      </c>
      <c r="L765" s="35">
        <v>0</v>
      </c>
      <c r="M765" s="35">
        <v>0</v>
      </c>
      <c r="N765" s="35">
        <v>0</v>
      </c>
      <c r="O765" s="35">
        <v>0</v>
      </c>
      <c r="P765" s="36">
        <f t="shared" si="33"/>
        <v>3.7379999999999998E-4</v>
      </c>
      <c r="Q765" s="36">
        <f t="shared" si="34"/>
        <v>0</v>
      </c>
      <c r="R765" s="37">
        <f t="shared" si="35"/>
        <v>3.7379999999999998E-4</v>
      </c>
      <c r="S765" s="37" t="s">
        <v>3704</v>
      </c>
      <c r="T765" s="37" t="s">
        <v>3705</v>
      </c>
    </row>
    <row r="766" spans="1:20" x14ac:dyDescent="0.2">
      <c r="A766" s="34">
        <v>0</v>
      </c>
      <c r="B766" s="34">
        <v>0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3.735E-3</v>
      </c>
      <c r="K766" s="35">
        <v>0</v>
      </c>
      <c r="L766" s="35">
        <v>0</v>
      </c>
      <c r="M766" s="35">
        <v>0</v>
      </c>
      <c r="N766" s="35">
        <v>0</v>
      </c>
      <c r="O766" s="35">
        <v>0</v>
      </c>
      <c r="P766" s="36">
        <f t="shared" si="33"/>
        <v>3.7350000000000003E-4</v>
      </c>
      <c r="Q766" s="36">
        <f t="shared" si="34"/>
        <v>0</v>
      </c>
      <c r="R766" s="37">
        <f t="shared" si="35"/>
        <v>3.7350000000000003E-4</v>
      </c>
      <c r="S766" s="37" t="s">
        <v>3706</v>
      </c>
      <c r="T766" s="37" t="s">
        <v>3707</v>
      </c>
    </row>
    <row r="767" spans="1:20" x14ac:dyDescent="0.2">
      <c r="A767" s="34">
        <v>0</v>
      </c>
      <c r="B767" s="34">
        <v>0</v>
      </c>
      <c r="C767" s="34">
        <v>0</v>
      </c>
      <c r="D767" s="34">
        <v>0</v>
      </c>
      <c r="E767" s="34">
        <v>0</v>
      </c>
      <c r="F767" s="34">
        <v>0</v>
      </c>
      <c r="G767" s="34">
        <v>0</v>
      </c>
      <c r="H767" s="34">
        <v>0</v>
      </c>
      <c r="I767" s="34">
        <v>3.735E-3</v>
      </c>
      <c r="J767" s="34">
        <v>0</v>
      </c>
      <c r="K767" s="35">
        <v>0</v>
      </c>
      <c r="L767" s="35">
        <v>0</v>
      </c>
      <c r="M767" s="35">
        <v>0</v>
      </c>
      <c r="N767" s="35">
        <v>0</v>
      </c>
      <c r="O767" s="35">
        <v>0</v>
      </c>
      <c r="P767" s="36">
        <f t="shared" si="33"/>
        <v>3.7350000000000003E-4</v>
      </c>
      <c r="Q767" s="36">
        <f t="shared" si="34"/>
        <v>0</v>
      </c>
      <c r="R767" s="37">
        <f t="shared" si="35"/>
        <v>3.7350000000000003E-4</v>
      </c>
      <c r="S767" s="37" t="s">
        <v>3708</v>
      </c>
      <c r="T767" s="37" t="s">
        <v>3708</v>
      </c>
    </row>
    <row r="768" spans="1:20" x14ac:dyDescent="0.2">
      <c r="A768" s="34">
        <v>0</v>
      </c>
      <c r="B768" s="34">
        <v>3.7039999999999998E-3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5">
        <v>0</v>
      </c>
      <c r="L768" s="35">
        <v>0</v>
      </c>
      <c r="M768" s="35">
        <v>0</v>
      </c>
      <c r="N768" s="35">
        <v>0</v>
      </c>
      <c r="O768" s="35">
        <v>0</v>
      </c>
      <c r="P768" s="36">
        <f t="shared" si="33"/>
        <v>3.704E-4</v>
      </c>
      <c r="Q768" s="36">
        <f t="shared" si="34"/>
        <v>0</v>
      </c>
      <c r="R768" s="37">
        <f t="shared" si="35"/>
        <v>3.704E-4</v>
      </c>
      <c r="S768" s="37" t="s">
        <v>3709</v>
      </c>
      <c r="T768" s="37" t="s">
        <v>3709</v>
      </c>
    </row>
    <row r="769" spans="1:20" x14ac:dyDescent="0.2">
      <c r="A769" s="34">
        <v>0</v>
      </c>
      <c r="B769" s="34">
        <v>0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3.7000000000000002E-3</v>
      </c>
      <c r="K769" s="35">
        <v>0</v>
      </c>
      <c r="L769" s="35">
        <v>0</v>
      </c>
      <c r="M769" s="35">
        <v>0</v>
      </c>
      <c r="N769" s="35">
        <v>0</v>
      </c>
      <c r="O769" s="35">
        <v>0</v>
      </c>
      <c r="P769" s="36">
        <f t="shared" si="33"/>
        <v>3.6999999999999999E-4</v>
      </c>
      <c r="Q769" s="36">
        <f t="shared" si="34"/>
        <v>0</v>
      </c>
      <c r="R769" s="37">
        <f t="shared" si="35"/>
        <v>3.6999999999999999E-4</v>
      </c>
      <c r="S769" s="37" t="s">
        <v>1506</v>
      </c>
      <c r="T769" s="37" t="s">
        <v>3710</v>
      </c>
    </row>
    <row r="770" spans="1:20" x14ac:dyDescent="0.2">
      <c r="A770" s="34">
        <v>0</v>
      </c>
      <c r="B770" s="34">
        <v>3.6930000000000001E-3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5">
        <v>0</v>
      </c>
      <c r="L770" s="35">
        <v>0</v>
      </c>
      <c r="M770" s="35">
        <v>0</v>
      </c>
      <c r="N770" s="35">
        <v>0</v>
      </c>
      <c r="O770" s="35">
        <v>0</v>
      </c>
      <c r="P770" s="36">
        <f t="shared" si="33"/>
        <v>3.6930000000000003E-4</v>
      </c>
      <c r="Q770" s="36">
        <f t="shared" si="34"/>
        <v>0</v>
      </c>
      <c r="R770" s="37">
        <f t="shared" si="35"/>
        <v>3.6930000000000003E-4</v>
      </c>
      <c r="S770" s="37" t="s">
        <v>3711</v>
      </c>
      <c r="T770" s="37" t="s">
        <v>3711</v>
      </c>
    </row>
    <row r="771" spans="1:20" x14ac:dyDescent="0.2">
      <c r="A771" s="34">
        <v>0</v>
      </c>
      <c r="B771" s="34">
        <v>3.6830000000000001E-3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5">
        <v>0</v>
      </c>
      <c r="L771" s="35">
        <v>0</v>
      </c>
      <c r="M771" s="35">
        <v>0</v>
      </c>
      <c r="N771" s="35">
        <v>0</v>
      </c>
      <c r="O771" s="35">
        <v>0</v>
      </c>
      <c r="P771" s="36">
        <f t="shared" si="33"/>
        <v>3.6830000000000001E-4</v>
      </c>
      <c r="Q771" s="36">
        <f t="shared" si="34"/>
        <v>0</v>
      </c>
      <c r="R771" s="37">
        <f t="shared" si="35"/>
        <v>3.6830000000000001E-4</v>
      </c>
      <c r="S771" s="37" t="s">
        <v>536</v>
      </c>
      <c r="T771" s="37" t="s">
        <v>3712</v>
      </c>
    </row>
    <row r="772" spans="1:20" x14ac:dyDescent="0.2">
      <c r="A772" s="34">
        <v>0</v>
      </c>
      <c r="B772" s="34">
        <v>0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3.6359999999999999E-3</v>
      </c>
      <c r="K772" s="35">
        <v>0</v>
      </c>
      <c r="L772" s="35">
        <v>0</v>
      </c>
      <c r="M772" s="35">
        <v>0</v>
      </c>
      <c r="N772" s="35">
        <v>0</v>
      </c>
      <c r="O772" s="35">
        <v>0</v>
      </c>
      <c r="P772" s="36">
        <f t="shared" ref="P772:P796" si="36">AVERAGE(B772,C772,A772,E772,F772,D772,H772,I772,G772,J772)</f>
        <v>3.636E-4</v>
      </c>
      <c r="Q772" s="36">
        <f t="shared" ref="Q772:Q796" si="37">AVERAGE(M772,O772,N772,L772,K772)</f>
        <v>0</v>
      </c>
      <c r="R772" s="37">
        <f t="shared" ref="R772:R796" si="38">P772-Q772</f>
        <v>3.636E-4</v>
      </c>
      <c r="S772" s="37" t="s">
        <v>3713</v>
      </c>
      <c r="T772" s="37" t="s">
        <v>3713</v>
      </c>
    </row>
    <row r="773" spans="1:20" x14ac:dyDescent="0.2">
      <c r="A773" s="34">
        <v>0</v>
      </c>
      <c r="B773" s="34">
        <v>3.6129999999999999E-3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5">
        <v>0</v>
      </c>
      <c r="L773" s="35">
        <v>0</v>
      </c>
      <c r="M773" s="35">
        <v>0</v>
      </c>
      <c r="N773" s="35">
        <v>0</v>
      </c>
      <c r="O773" s="35">
        <v>0</v>
      </c>
      <c r="P773" s="36">
        <f t="shared" si="36"/>
        <v>3.613E-4</v>
      </c>
      <c r="Q773" s="36">
        <f t="shared" si="37"/>
        <v>0</v>
      </c>
      <c r="R773" s="37">
        <f t="shared" si="38"/>
        <v>3.613E-4</v>
      </c>
      <c r="S773" s="37" t="s">
        <v>682</v>
      </c>
      <c r="T773" s="37" t="s">
        <v>3714</v>
      </c>
    </row>
    <row r="774" spans="1:20" x14ac:dyDescent="0.2">
      <c r="A774" s="34">
        <v>0</v>
      </c>
      <c r="B774" s="34">
        <v>0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3.604E-3</v>
      </c>
      <c r="K774" s="35">
        <v>0</v>
      </c>
      <c r="L774" s="35">
        <v>0</v>
      </c>
      <c r="M774" s="35">
        <v>0</v>
      </c>
      <c r="N774" s="35">
        <v>0</v>
      </c>
      <c r="O774" s="35">
        <v>0</v>
      </c>
      <c r="P774" s="36">
        <f t="shared" si="36"/>
        <v>3.6039999999999998E-4</v>
      </c>
      <c r="Q774" s="36">
        <f t="shared" si="37"/>
        <v>0</v>
      </c>
      <c r="R774" s="37">
        <f t="shared" si="38"/>
        <v>3.6039999999999998E-4</v>
      </c>
      <c r="S774" s="37" t="s">
        <v>3715</v>
      </c>
      <c r="T774" s="37" t="s">
        <v>3715</v>
      </c>
    </row>
    <row r="775" spans="1:20" x14ac:dyDescent="0.2">
      <c r="A775" s="34">
        <v>0</v>
      </c>
      <c r="B775" s="34">
        <v>3.565E-3</v>
      </c>
      <c r="C775" s="34">
        <v>0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5">
        <v>0</v>
      </c>
      <c r="L775" s="35">
        <v>0</v>
      </c>
      <c r="M775" s="35">
        <v>0</v>
      </c>
      <c r="N775" s="35">
        <v>0</v>
      </c>
      <c r="O775" s="35">
        <v>0</v>
      </c>
      <c r="P775" s="36">
        <f t="shared" si="36"/>
        <v>3.5649999999999999E-4</v>
      </c>
      <c r="Q775" s="36">
        <f t="shared" si="37"/>
        <v>0</v>
      </c>
      <c r="R775" s="37">
        <f t="shared" si="38"/>
        <v>3.5649999999999999E-4</v>
      </c>
      <c r="S775" s="37" t="s">
        <v>3716</v>
      </c>
      <c r="T775" s="37" t="s">
        <v>3716</v>
      </c>
    </row>
    <row r="776" spans="1:20" x14ac:dyDescent="0.2">
      <c r="A776" s="34">
        <v>0</v>
      </c>
      <c r="B776" s="34">
        <v>3.5560000000000001E-3</v>
      </c>
      <c r="C776" s="34">
        <v>0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5">
        <v>0</v>
      </c>
      <c r="L776" s="35">
        <v>0</v>
      </c>
      <c r="M776" s="35">
        <v>0</v>
      </c>
      <c r="N776" s="35">
        <v>0</v>
      </c>
      <c r="O776" s="35">
        <v>0</v>
      </c>
      <c r="P776" s="36">
        <f t="shared" si="36"/>
        <v>3.5560000000000002E-4</v>
      </c>
      <c r="Q776" s="36">
        <f t="shared" si="37"/>
        <v>0</v>
      </c>
      <c r="R776" s="37">
        <f t="shared" si="38"/>
        <v>3.5560000000000002E-4</v>
      </c>
      <c r="S776" s="37" t="s">
        <v>3717</v>
      </c>
      <c r="T776" s="37" t="s">
        <v>3717</v>
      </c>
    </row>
    <row r="777" spans="1:20" x14ac:dyDescent="0.2">
      <c r="A777" s="34">
        <v>0</v>
      </c>
      <c r="B777" s="34">
        <v>0</v>
      </c>
      <c r="C777" s="34">
        <v>3.434E-3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5">
        <v>0</v>
      </c>
      <c r="L777" s="35">
        <v>0</v>
      </c>
      <c r="M777" s="35">
        <v>0</v>
      </c>
      <c r="N777" s="35">
        <v>0</v>
      </c>
      <c r="O777" s="35">
        <v>0</v>
      </c>
      <c r="P777" s="36">
        <f t="shared" si="36"/>
        <v>3.434E-4</v>
      </c>
      <c r="Q777" s="36">
        <f t="shared" si="37"/>
        <v>0</v>
      </c>
      <c r="R777" s="37">
        <f t="shared" si="38"/>
        <v>3.434E-4</v>
      </c>
      <c r="S777" s="37" t="s">
        <v>3718</v>
      </c>
      <c r="T777" s="37" t="s">
        <v>3718</v>
      </c>
    </row>
    <row r="778" spans="1:20" x14ac:dyDescent="0.2">
      <c r="A778" s="34">
        <v>0</v>
      </c>
      <c r="B778" s="34">
        <v>3.4269999999999999E-3</v>
      </c>
      <c r="C778" s="34">
        <v>0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5">
        <v>0</v>
      </c>
      <c r="L778" s="35">
        <v>0</v>
      </c>
      <c r="M778" s="35">
        <v>0</v>
      </c>
      <c r="N778" s="35">
        <v>0</v>
      </c>
      <c r="O778" s="35">
        <v>0</v>
      </c>
      <c r="P778" s="36">
        <f t="shared" si="36"/>
        <v>3.4269999999999998E-4</v>
      </c>
      <c r="Q778" s="36">
        <f t="shared" si="37"/>
        <v>0</v>
      </c>
      <c r="R778" s="37">
        <f t="shared" si="38"/>
        <v>3.4269999999999998E-4</v>
      </c>
      <c r="S778" s="37" t="s">
        <v>3719</v>
      </c>
      <c r="T778" s="37" t="s">
        <v>3719</v>
      </c>
    </row>
    <row r="779" spans="1:20" x14ac:dyDescent="0.2">
      <c r="A779" s="34">
        <v>0</v>
      </c>
      <c r="B779" s="34">
        <v>0</v>
      </c>
      <c r="C779" s="34">
        <v>0</v>
      </c>
      <c r="D779" s="34">
        <v>0</v>
      </c>
      <c r="E779" s="34">
        <v>0</v>
      </c>
      <c r="F779" s="34">
        <v>0</v>
      </c>
      <c r="G779" s="34">
        <v>3.3600000000000001E-3</v>
      </c>
      <c r="H779" s="34">
        <v>0</v>
      </c>
      <c r="I779" s="34">
        <v>0</v>
      </c>
      <c r="J779" s="34">
        <v>0</v>
      </c>
      <c r="K779" s="35">
        <v>0</v>
      </c>
      <c r="L779" s="35">
        <v>0</v>
      </c>
      <c r="M779" s="35">
        <v>0</v>
      </c>
      <c r="N779" s="35">
        <v>0</v>
      </c>
      <c r="O779" s="35">
        <v>0</v>
      </c>
      <c r="P779" s="36">
        <f t="shared" si="36"/>
        <v>3.3600000000000004E-4</v>
      </c>
      <c r="Q779" s="36">
        <f t="shared" si="37"/>
        <v>0</v>
      </c>
      <c r="R779" s="37">
        <f t="shared" si="38"/>
        <v>3.3600000000000004E-4</v>
      </c>
      <c r="S779" s="37" t="s">
        <v>3720</v>
      </c>
      <c r="T779" s="37" t="s">
        <v>3720</v>
      </c>
    </row>
    <row r="780" spans="1:20" x14ac:dyDescent="0.2">
      <c r="A780" s="34">
        <v>0</v>
      </c>
      <c r="B780" s="34">
        <v>0</v>
      </c>
      <c r="C780" s="34">
        <v>0</v>
      </c>
      <c r="D780" s="34">
        <v>0</v>
      </c>
      <c r="E780" s="34">
        <v>0</v>
      </c>
      <c r="F780" s="34">
        <v>0</v>
      </c>
      <c r="G780" s="34">
        <v>0</v>
      </c>
      <c r="H780" s="34">
        <v>1.0526000000000001E-2</v>
      </c>
      <c r="I780" s="34">
        <v>0</v>
      </c>
      <c r="J780" s="34">
        <v>0</v>
      </c>
      <c r="K780" s="35">
        <v>0</v>
      </c>
      <c r="L780" s="35">
        <v>0</v>
      </c>
      <c r="M780" s="35">
        <v>0</v>
      </c>
      <c r="N780" s="35">
        <v>0</v>
      </c>
      <c r="O780" s="35">
        <v>3.663E-3</v>
      </c>
      <c r="P780" s="36">
        <f t="shared" si="36"/>
        <v>1.0526000000000001E-3</v>
      </c>
      <c r="Q780" s="36">
        <f t="shared" si="37"/>
        <v>7.3260000000000003E-4</v>
      </c>
      <c r="R780" s="37">
        <f t="shared" si="38"/>
        <v>3.2000000000000008E-4</v>
      </c>
      <c r="S780" s="37" t="s">
        <v>3721</v>
      </c>
      <c r="T780" s="37" t="s">
        <v>3721</v>
      </c>
    </row>
    <row r="781" spans="1:20" x14ac:dyDescent="0.2">
      <c r="A781" s="34">
        <v>0</v>
      </c>
      <c r="B781" s="34">
        <v>0</v>
      </c>
      <c r="C781" s="34">
        <v>0</v>
      </c>
      <c r="D781" s="34">
        <v>1.2500000000000001E-2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5">
        <v>0</v>
      </c>
      <c r="L781" s="35">
        <v>0</v>
      </c>
      <c r="M781" s="35">
        <v>0</v>
      </c>
      <c r="N781" s="35">
        <v>0</v>
      </c>
      <c r="O781" s="35">
        <v>4.6889999999999996E-3</v>
      </c>
      <c r="P781" s="36">
        <f t="shared" si="36"/>
        <v>1.25E-3</v>
      </c>
      <c r="Q781" s="36">
        <f t="shared" si="37"/>
        <v>9.3779999999999992E-4</v>
      </c>
      <c r="R781" s="37">
        <f t="shared" si="38"/>
        <v>3.1220000000000011E-4</v>
      </c>
      <c r="S781" s="37" t="s">
        <v>267</v>
      </c>
      <c r="T781" s="37" t="s">
        <v>3722</v>
      </c>
    </row>
    <row r="782" spans="1:20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3.0609999999999999E-3</v>
      </c>
      <c r="K782" s="35">
        <v>0</v>
      </c>
      <c r="L782" s="35">
        <v>0</v>
      </c>
      <c r="M782" s="35">
        <v>0</v>
      </c>
      <c r="N782" s="35">
        <v>0</v>
      </c>
      <c r="O782" s="35">
        <v>0</v>
      </c>
      <c r="P782" s="36">
        <f t="shared" si="36"/>
        <v>3.0610000000000001E-4</v>
      </c>
      <c r="Q782" s="36">
        <f t="shared" si="37"/>
        <v>0</v>
      </c>
      <c r="R782" s="37">
        <f t="shared" si="38"/>
        <v>3.0610000000000001E-4</v>
      </c>
      <c r="S782" s="37" t="s">
        <v>3723</v>
      </c>
      <c r="T782" s="37" t="s">
        <v>3723</v>
      </c>
    </row>
    <row r="783" spans="1:20" x14ac:dyDescent="0.2">
      <c r="A783" s="34">
        <v>1.1320999999999999E-2</v>
      </c>
      <c r="B783" s="34">
        <v>0</v>
      </c>
      <c r="C783" s="34">
        <v>7.5900000000000004E-3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5">
        <v>0</v>
      </c>
      <c r="L783" s="35">
        <v>7.9369999999999996E-3</v>
      </c>
      <c r="M783" s="35">
        <v>0</v>
      </c>
      <c r="N783" s="35">
        <v>0</v>
      </c>
      <c r="O783" s="35">
        <v>0</v>
      </c>
      <c r="P783" s="36">
        <f t="shared" si="36"/>
        <v>1.8911000000000002E-3</v>
      </c>
      <c r="Q783" s="36">
        <f t="shared" si="37"/>
        <v>1.5873999999999999E-3</v>
      </c>
      <c r="R783" s="37">
        <f t="shared" si="38"/>
        <v>3.0370000000000028E-4</v>
      </c>
      <c r="S783" s="37" t="s">
        <v>2547</v>
      </c>
      <c r="T783" s="37" t="s">
        <v>3724</v>
      </c>
    </row>
    <row r="784" spans="1:20" x14ac:dyDescent="0.2">
      <c r="A784" s="34">
        <v>0</v>
      </c>
      <c r="B784" s="34">
        <v>0</v>
      </c>
      <c r="C784" s="34">
        <v>0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9.9010000000000001E-3</v>
      </c>
      <c r="J784" s="34">
        <v>0</v>
      </c>
      <c r="K784" s="35">
        <v>0</v>
      </c>
      <c r="L784" s="35">
        <v>0</v>
      </c>
      <c r="M784" s="35">
        <v>0</v>
      </c>
      <c r="N784" s="35">
        <v>0</v>
      </c>
      <c r="O784" s="35">
        <v>3.6359999999999999E-3</v>
      </c>
      <c r="P784" s="36">
        <f t="shared" si="36"/>
        <v>9.9010000000000005E-4</v>
      </c>
      <c r="Q784" s="36">
        <f t="shared" si="37"/>
        <v>7.272E-4</v>
      </c>
      <c r="R784" s="37">
        <f t="shared" si="38"/>
        <v>2.6290000000000005E-4</v>
      </c>
      <c r="S784" s="37" t="s">
        <v>3725</v>
      </c>
      <c r="T784" s="37" t="s">
        <v>3725</v>
      </c>
    </row>
    <row r="785" spans="1:20" x14ac:dyDescent="0.2">
      <c r="A785" s="34">
        <v>0.99415200000000004</v>
      </c>
      <c r="B785" s="34">
        <v>0.985626</v>
      </c>
      <c r="C785" s="34">
        <v>0.99799199999999999</v>
      </c>
      <c r="D785" s="34">
        <v>0.92569000000000001</v>
      </c>
      <c r="E785" s="34">
        <v>0.98905100000000001</v>
      </c>
      <c r="F785" s="34">
        <v>0.983178</v>
      </c>
      <c r="G785" s="34">
        <v>0.99168400000000001</v>
      </c>
      <c r="H785" s="34">
        <v>0.99325799999999997</v>
      </c>
      <c r="I785" s="34">
        <v>0.99029100000000003</v>
      </c>
      <c r="J785" s="34">
        <v>0.98495600000000005</v>
      </c>
      <c r="K785" s="35">
        <v>1</v>
      </c>
      <c r="L785" s="35">
        <v>0.98372099999999996</v>
      </c>
      <c r="M785" s="35">
        <v>0.97295600000000004</v>
      </c>
      <c r="N785" s="35">
        <v>0.96696199999999999</v>
      </c>
      <c r="O785" s="35">
        <v>0.99306899999999998</v>
      </c>
      <c r="P785" s="36">
        <f t="shared" si="36"/>
        <v>0.98358780000000012</v>
      </c>
      <c r="Q785" s="36">
        <f t="shared" si="37"/>
        <v>0.98334159999999993</v>
      </c>
      <c r="R785" s="37">
        <f t="shared" si="38"/>
        <v>2.4620000000019626E-4</v>
      </c>
      <c r="S785" s="37" t="s">
        <v>3726</v>
      </c>
      <c r="T785" s="37" t="s">
        <v>3726</v>
      </c>
    </row>
    <row r="786" spans="1:20" x14ac:dyDescent="0.2">
      <c r="A786" s="34">
        <v>0</v>
      </c>
      <c r="B786" s="34">
        <v>0</v>
      </c>
      <c r="C786" s="34">
        <v>0</v>
      </c>
      <c r="D786" s="34">
        <v>0</v>
      </c>
      <c r="E786" s="34">
        <v>0</v>
      </c>
      <c r="F786" s="34">
        <v>0</v>
      </c>
      <c r="G786" s="34">
        <v>1.4652E-2</v>
      </c>
      <c r="H786" s="34">
        <v>0</v>
      </c>
      <c r="I786" s="34">
        <v>0</v>
      </c>
      <c r="J786" s="34">
        <v>0</v>
      </c>
      <c r="K786" s="35">
        <v>0</v>
      </c>
      <c r="L786" s="35">
        <v>0</v>
      </c>
      <c r="M786" s="35">
        <v>0</v>
      </c>
      <c r="N786" s="35">
        <v>0</v>
      </c>
      <c r="O786" s="35">
        <v>6.4939999999999998E-3</v>
      </c>
      <c r="P786" s="36">
        <f t="shared" si="36"/>
        <v>1.4652000000000001E-3</v>
      </c>
      <c r="Q786" s="36">
        <f t="shared" si="37"/>
        <v>1.2987999999999999E-3</v>
      </c>
      <c r="R786" s="37">
        <f t="shared" si="38"/>
        <v>1.6640000000000014E-4</v>
      </c>
      <c r="S786" s="37" t="s">
        <v>3727</v>
      </c>
      <c r="T786" s="37" t="s">
        <v>3727</v>
      </c>
    </row>
    <row r="787" spans="1:20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7.6340000000000002E-3</v>
      </c>
      <c r="J787" s="34">
        <v>0</v>
      </c>
      <c r="K787" s="35">
        <v>0</v>
      </c>
      <c r="L787" s="35">
        <v>0</v>
      </c>
      <c r="M787" s="35">
        <v>3.0140000000000002E-3</v>
      </c>
      <c r="N787" s="35">
        <v>0</v>
      </c>
      <c r="O787" s="35">
        <v>0</v>
      </c>
      <c r="P787" s="36">
        <f t="shared" si="36"/>
        <v>7.6340000000000002E-4</v>
      </c>
      <c r="Q787" s="36">
        <f t="shared" si="37"/>
        <v>6.0280000000000002E-4</v>
      </c>
      <c r="R787" s="37">
        <f t="shared" si="38"/>
        <v>1.606E-4</v>
      </c>
      <c r="S787" s="37" t="s">
        <v>3728</v>
      </c>
      <c r="T787" s="37" t="s">
        <v>3728</v>
      </c>
    </row>
    <row r="788" spans="1:20" x14ac:dyDescent="0.2">
      <c r="A788" s="34">
        <v>0</v>
      </c>
      <c r="B788" s="34">
        <v>0</v>
      </c>
      <c r="C788" s="34">
        <v>0</v>
      </c>
      <c r="D788" s="34">
        <v>0</v>
      </c>
      <c r="E788" s="34">
        <v>0</v>
      </c>
      <c r="F788" s="34">
        <v>0</v>
      </c>
      <c r="G788" s="34">
        <v>8.9090000000000003E-3</v>
      </c>
      <c r="H788" s="34">
        <v>0</v>
      </c>
      <c r="I788" s="34">
        <v>0</v>
      </c>
      <c r="J788" s="34">
        <v>0</v>
      </c>
      <c r="K788" s="35">
        <v>0</v>
      </c>
      <c r="L788" s="35">
        <v>0</v>
      </c>
      <c r="M788" s="35">
        <v>0</v>
      </c>
      <c r="N788" s="35">
        <v>3.7230000000000002E-3</v>
      </c>
      <c r="O788" s="35">
        <v>0</v>
      </c>
      <c r="P788" s="36">
        <f t="shared" si="36"/>
        <v>8.9090000000000003E-4</v>
      </c>
      <c r="Q788" s="36">
        <f t="shared" si="37"/>
        <v>7.4459999999999999E-4</v>
      </c>
      <c r="R788" s="37">
        <f t="shared" si="38"/>
        <v>1.4630000000000003E-4</v>
      </c>
      <c r="S788" s="37" t="s">
        <v>3729</v>
      </c>
      <c r="T788" s="37" t="s">
        <v>3729</v>
      </c>
    </row>
    <row r="789" spans="1:20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6.182E-3</v>
      </c>
      <c r="G789" s="34">
        <v>0</v>
      </c>
      <c r="H789" s="34">
        <v>8.2470000000000009E-3</v>
      </c>
      <c r="I789" s="34">
        <v>0</v>
      </c>
      <c r="J789" s="34">
        <v>0</v>
      </c>
      <c r="K789" s="35">
        <v>0</v>
      </c>
      <c r="L789" s="35">
        <v>6.6010000000000001E-3</v>
      </c>
      <c r="M789" s="35">
        <v>0</v>
      </c>
      <c r="N789" s="35">
        <v>0</v>
      </c>
      <c r="O789" s="35">
        <v>0</v>
      </c>
      <c r="P789" s="36">
        <f t="shared" si="36"/>
        <v>1.4429E-3</v>
      </c>
      <c r="Q789" s="36">
        <f t="shared" si="37"/>
        <v>1.3202000000000001E-3</v>
      </c>
      <c r="R789" s="37">
        <f t="shared" si="38"/>
        <v>1.2269999999999989E-4</v>
      </c>
      <c r="S789" s="37" t="s">
        <v>3730</v>
      </c>
      <c r="T789" s="37" t="s">
        <v>3730</v>
      </c>
    </row>
    <row r="790" spans="1:20" x14ac:dyDescent="0.2">
      <c r="A790" s="34">
        <v>0</v>
      </c>
      <c r="B790" s="34">
        <v>0</v>
      </c>
      <c r="C790" s="34">
        <v>0</v>
      </c>
      <c r="D790" s="34">
        <v>0</v>
      </c>
      <c r="E790" s="34">
        <v>0</v>
      </c>
      <c r="F790" s="34">
        <v>0</v>
      </c>
      <c r="G790" s="34">
        <v>0</v>
      </c>
      <c r="H790" s="34">
        <v>7.9209999999999992E-3</v>
      </c>
      <c r="I790" s="34">
        <v>0</v>
      </c>
      <c r="J790" s="34">
        <v>0</v>
      </c>
      <c r="K790" s="35">
        <v>0</v>
      </c>
      <c r="L790" s="35">
        <v>0</v>
      </c>
      <c r="M790" s="35">
        <v>0</v>
      </c>
      <c r="N790" s="35">
        <v>3.6359999999999999E-3</v>
      </c>
      <c r="O790" s="35">
        <v>0</v>
      </c>
      <c r="P790" s="36">
        <f t="shared" si="36"/>
        <v>7.920999999999999E-4</v>
      </c>
      <c r="Q790" s="36">
        <f t="shared" si="37"/>
        <v>7.272E-4</v>
      </c>
      <c r="R790" s="37">
        <f t="shared" si="38"/>
        <v>6.4899999999999897E-5</v>
      </c>
      <c r="S790" s="37" t="s">
        <v>3731</v>
      </c>
      <c r="T790" s="37" t="s">
        <v>3731</v>
      </c>
    </row>
    <row r="791" spans="1:20" x14ac:dyDescent="0.2">
      <c r="A791" s="34">
        <v>1</v>
      </c>
      <c r="B791" s="34">
        <v>0.99351100000000003</v>
      </c>
      <c r="C791" s="34">
        <v>0.99858599999999997</v>
      </c>
      <c r="D791" s="34">
        <v>0.99231999999999998</v>
      </c>
      <c r="E791" s="34">
        <v>0.99393900000000002</v>
      </c>
      <c r="F791" s="34">
        <v>0.99864699999999995</v>
      </c>
      <c r="G791" s="34">
        <v>0.99622599999999994</v>
      </c>
      <c r="H791" s="34">
        <v>0.99617299999999998</v>
      </c>
      <c r="I791" s="34">
        <v>0.99621899999999997</v>
      </c>
      <c r="J791" s="34">
        <v>0.99534299999999998</v>
      </c>
      <c r="K791" s="35">
        <v>0.99673699999999998</v>
      </c>
      <c r="L791" s="35">
        <v>0.99841800000000003</v>
      </c>
      <c r="M791" s="35">
        <v>0.99215100000000001</v>
      </c>
      <c r="N791" s="35">
        <v>0.99541000000000002</v>
      </c>
      <c r="O791" s="35">
        <v>0.99763400000000002</v>
      </c>
      <c r="P791" s="36">
        <f t="shared" si="36"/>
        <v>0.9960964000000001</v>
      </c>
      <c r="Q791" s="36">
        <f t="shared" si="37"/>
        <v>0.9960699999999999</v>
      </c>
      <c r="R791" s="37">
        <f t="shared" si="38"/>
        <v>2.6400000000204038E-5</v>
      </c>
      <c r="S791" s="37" t="s">
        <v>3732</v>
      </c>
      <c r="T791" s="37" t="s">
        <v>3732</v>
      </c>
    </row>
    <row r="792" spans="1:20" x14ac:dyDescent="0.2">
      <c r="A792" s="34">
        <v>0</v>
      </c>
      <c r="B792" s="34">
        <v>0</v>
      </c>
      <c r="C792" s="34">
        <v>1.0178E-2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1.0309E-2</v>
      </c>
      <c r="J792" s="34">
        <v>0</v>
      </c>
      <c r="K792" s="35">
        <v>1.0152E-2</v>
      </c>
      <c r="L792" s="35">
        <v>0</v>
      </c>
      <c r="M792" s="35">
        <v>0</v>
      </c>
      <c r="N792" s="35">
        <v>0</v>
      </c>
      <c r="O792" s="35">
        <v>0</v>
      </c>
      <c r="P792" s="36">
        <f t="shared" si="36"/>
        <v>2.0486999999999997E-3</v>
      </c>
      <c r="Q792" s="36">
        <f t="shared" si="37"/>
        <v>2.0303999999999999E-3</v>
      </c>
      <c r="R792" s="37">
        <f t="shared" si="38"/>
        <v>1.829999999999974E-5</v>
      </c>
      <c r="S792" s="37" t="s">
        <v>3733</v>
      </c>
      <c r="T792" s="37" t="s">
        <v>3734</v>
      </c>
    </row>
    <row r="793" spans="1:20" x14ac:dyDescent="0.2">
      <c r="A793" s="34">
        <v>0</v>
      </c>
      <c r="B793" s="34">
        <v>0</v>
      </c>
      <c r="C793" s="34">
        <v>3.7000000000000002E-3</v>
      </c>
      <c r="D793" s="34">
        <v>0</v>
      </c>
      <c r="E793" s="34">
        <v>0</v>
      </c>
      <c r="F793" s="34">
        <v>0</v>
      </c>
      <c r="G793" s="34">
        <v>3.0530000000000002E-3</v>
      </c>
      <c r="H793" s="34">
        <v>0</v>
      </c>
      <c r="I793" s="34">
        <v>0</v>
      </c>
      <c r="J793" s="34">
        <v>0</v>
      </c>
      <c r="K793" s="35">
        <v>0</v>
      </c>
      <c r="L793" s="35">
        <v>0</v>
      </c>
      <c r="M793" s="35">
        <v>3.3509999999999998E-3</v>
      </c>
      <c r="N793" s="35">
        <v>0</v>
      </c>
      <c r="O793" s="35">
        <v>0</v>
      </c>
      <c r="P793" s="36">
        <f t="shared" si="36"/>
        <v>6.7529999999999999E-4</v>
      </c>
      <c r="Q793" s="36">
        <f t="shared" si="37"/>
        <v>6.7019999999999992E-4</v>
      </c>
      <c r="R793" s="37">
        <f t="shared" si="38"/>
        <v>5.1000000000000698E-6</v>
      </c>
      <c r="S793" s="37" t="s">
        <v>3735</v>
      </c>
      <c r="T793" s="37" t="s">
        <v>3735</v>
      </c>
    </row>
    <row r="794" spans="1:20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1.5396E-2</v>
      </c>
      <c r="H794" s="34">
        <v>0</v>
      </c>
      <c r="I794" s="34">
        <v>0</v>
      </c>
      <c r="J794" s="34">
        <v>0</v>
      </c>
      <c r="K794" s="35">
        <v>0</v>
      </c>
      <c r="L794" s="35">
        <v>7.6779999999999999E-3</v>
      </c>
      <c r="M794" s="35">
        <v>0</v>
      </c>
      <c r="N794" s="35">
        <v>0</v>
      </c>
      <c r="O794" s="35">
        <v>0</v>
      </c>
      <c r="P794" s="36">
        <f t="shared" si="36"/>
        <v>1.5395999999999999E-3</v>
      </c>
      <c r="Q794" s="36">
        <f t="shared" si="37"/>
        <v>1.5356E-3</v>
      </c>
      <c r="R794" s="37">
        <f t="shared" si="38"/>
        <v>3.9999999999998804E-6</v>
      </c>
      <c r="S794" s="37" t="s">
        <v>662</v>
      </c>
      <c r="T794" s="37" t="s">
        <v>3736</v>
      </c>
    </row>
    <row r="795" spans="1:20" x14ac:dyDescent="0.2">
      <c r="A795" s="34">
        <v>0</v>
      </c>
      <c r="B795" s="34">
        <v>0</v>
      </c>
      <c r="C795" s="34">
        <v>7.0549999999999996E-3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5">
        <v>0</v>
      </c>
      <c r="L795" s="35">
        <v>0</v>
      </c>
      <c r="M795" s="35">
        <v>0</v>
      </c>
      <c r="N795" s="35">
        <v>0</v>
      </c>
      <c r="O795" s="35">
        <v>3.5209999999999998E-3</v>
      </c>
      <c r="P795" s="36">
        <f t="shared" si="36"/>
        <v>7.0549999999999996E-4</v>
      </c>
      <c r="Q795" s="36">
        <f t="shared" si="37"/>
        <v>7.0419999999999999E-4</v>
      </c>
      <c r="R795" s="37">
        <f t="shared" si="38"/>
        <v>1.2999999999999774E-6</v>
      </c>
      <c r="S795" s="37" t="s">
        <v>2095</v>
      </c>
      <c r="T795" s="37" t="s">
        <v>3737</v>
      </c>
    </row>
    <row r="796" spans="1:20" x14ac:dyDescent="0.2">
      <c r="A796" s="34">
        <v>0</v>
      </c>
      <c r="B796" s="34">
        <v>0</v>
      </c>
      <c r="C796" s="34">
        <v>0</v>
      </c>
      <c r="D796" s="34">
        <v>0</v>
      </c>
      <c r="E796" s="34">
        <v>0</v>
      </c>
      <c r="F796" s="34">
        <v>6.2659999999999999E-3</v>
      </c>
      <c r="G796" s="34">
        <v>0</v>
      </c>
      <c r="H796" s="34">
        <v>0</v>
      </c>
      <c r="I796" s="34">
        <v>0</v>
      </c>
      <c r="J796" s="34">
        <v>0</v>
      </c>
      <c r="K796" s="35">
        <v>0</v>
      </c>
      <c r="L796" s="35">
        <v>0</v>
      </c>
      <c r="M796" s="35">
        <v>3.1329999999999999E-3</v>
      </c>
      <c r="N796" s="35">
        <v>0</v>
      </c>
      <c r="O796" s="35">
        <v>0</v>
      </c>
      <c r="P796" s="36">
        <f t="shared" si="36"/>
        <v>6.2659999999999994E-4</v>
      </c>
      <c r="Q796" s="36">
        <f t="shared" si="37"/>
        <v>6.2659999999999994E-4</v>
      </c>
      <c r="R796" s="37">
        <f t="shared" si="38"/>
        <v>0</v>
      </c>
      <c r="S796" s="37" t="s">
        <v>3746</v>
      </c>
      <c r="T796" s="37" t="s">
        <v>3747</v>
      </c>
    </row>
    <row r="797" spans="1:20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9.9010000000000001E-3</v>
      </c>
      <c r="J797" s="34">
        <v>0</v>
      </c>
      <c r="K797" s="35">
        <v>0</v>
      </c>
      <c r="L797" s="35">
        <v>0</v>
      </c>
      <c r="M797" s="35">
        <v>0</v>
      </c>
      <c r="N797" s="35">
        <v>0</v>
      </c>
      <c r="O797" s="35">
        <v>4.9800000000000001E-3</v>
      </c>
      <c r="P797" s="36">
        <f t="shared" ref="P797:P834" si="39">AVERAGE(B797,C797,A797,E797,F797,D797,H797,I797,G797,J797)</f>
        <v>9.9010000000000005E-4</v>
      </c>
      <c r="Q797" s="36">
        <f t="shared" ref="Q797:Q834" si="40">AVERAGE(M797,O797,N797,L797,K797)</f>
        <v>9.9599999999999992E-4</v>
      </c>
      <c r="R797" s="37">
        <f t="shared" ref="R797:R834" si="41">P797-Q797</f>
        <v>-5.8999999999998724E-6</v>
      </c>
      <c r="S797" s="37" t="s">
        <v>1836</v>
      </c>
      <c r="T797" s="37" t="s">
        <v>4849</v>
      </c>
    </row>
    <row r="798" spans="1:20" x14ac:dyDescent="0.2">
      <c r="A798" s="34">
        <v>0</v>
      </c>
      <c r="B798" s="34">
        <v>0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6.9569999999999996E-3</v>
      </c>
      <c r="I798" s="34">
        <v>0</v>
      </c>
      <c r="J798" s="34">
        <v>0</v>
      </c>
      <c r="K798" s="35">
        <v>0</v>
      </c>
      <c r="L798" s="35">
        <v>0</v>
      </c>
      <c r="M798" s="35">
        <v>0</v>
      </c>
      <c r="N798" s="35">
        <v>0</v>
      </c>
      <c r="O798" s="35">
        <v>3.5560000000000001E-3</v>
      </c>
      <c r="P798" s="36">
        <f t="shared" si="39"/>
        <v>6.9569999999999994E-4</v>
      </c>
      <c r="Q798" s="36">
        <f t="shared" si="40"/>
        <v>7.1120000000000005E-4</v>
      </c>
      <c r="R798" s="37">
        <f t="shared" si="41"/>
        <v>-1.5500000000000106E-5</v>
      </c>
      <c r="S798" s="37" t="s">
        <v>1562</v>
      </c>
      <c r="T798" s="37" t="s">
        <v>4850</v>
      </c>
    </row>
    <row r="799" spans="1:20" x14ac:dyDescent="0.2">
      <c r="A799" s="34">
        <v>0</v>
      </c>
      <c r="B799" s="34">
        <v>4.0980000000000001E-3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1.0470999999999999E-2</v>
      </c>
      <c r="J799" s="34">
        <v>0</v>
      </c>
      <c r="K799" s="35">
        <v>0</v>
      </c>
      <c r="L799" s="35">
        <v>7.3940000000000004E-3</v>
      </c>
      <c r="M799" s="35">
        <v>0</v>
      </c>
      <c r="N799" s="35">
        <v>0</v>
      </c>
      <c r="O799" s="35">
        <v>0</v>
      </c>
      <c r="P799" s="36">
        <f t="shared" si="39"/>
        <v>1.4568999999999999E-3</v>
      </c>
      <c r="Q799" s="36">
        <f t="shared" si="40"/>
        <v>1.4788000000000002E-3</v>
      </c>
      <c r="R799" s="37">
        <f t="shared" si="41"/>
        <v>-2.1900000000000261E-5</v>
      </c>
      <c r="S799" s="37" t="s">
        <v>4851</v>
      </c>
      <c r="T799" s="37" t="s">
        <v>4851</v>
      </c>
    </row>
    <row r="800" spans="1:20" x14ac:dyDescent="0.2">
      <c r="A800" s="34">
        <v>0</v>
      </c>
      <c r="B800" s="34">
        <v>0</v>
      </c>
      <c r="C800" s="34">
        <v>0</v>
      </c>
      <c r="D800" s="34">
        <v>0</v>
      </c>
      <c r="E800" s="34">
        <v>0</v>
      </c>
      <c r="F800" s="34">
        <v>0</v>
      </c>
      <c r="G800" s="34">
        <v>7.2069999999999999E-3</v>
      </c>
      <c r="H800" s="34">
        <v>0</v>
      </c>
      <c r="I800" s="34">
        <v>0</v>
      </c>
      <c r="J800" s="34">
        <v>0</v>
      </c>
      <c r="K800" s="35">
        <v>0</v>
      </c>
      <c r="L800" s="35">
        <v>0</v>
      </c>
      <c r="M800" s="35">
        <v>0</v>
      </c>
      <c r="N800" s="35">
        <v>0</v>
      </c>
      <c r="O800" s="35">
        <v>3.7590000000000002E-3</v>
      </c>
      <c r="P800" s="36">
        <f t="shared" si="39"/>
        <v>7.2070000000000001E-4</v>
      </c>
      <c r="Q800" s="36">
        <f t="shared" si="40"/>
        <v>7.5180000000000006E-4</v>
      </c>
      <c r="R800" s="37">
        <f t="shared" si="41"/>
        <v>-3.1100000000000051E-5</v>
      </c>
      <c r="S800" s="37" t="s">
        <v>4852</v>
      </c>
      <c r="T800" s="37" t="s">
        <v>4852</v>
      </c>
    </row>
    <row r="801" spans="1:20" x14ac:dyDescent="0.2">
      <c r="A801" s="34">
        <v>0</v>
      </c>
      <c r="B801" s="34">
        <v>0</v>
      </c>
      <c r="C801" s="34">
        <v>0</v>
      </c>
      <c r="D801" s="34">
        <v>0</v>
      </c>
      <c r="E801" s="34">
        <v>0</v>
      </c>
      <c r="F801" s="34">
        <v>6.757E-3</v>
      </c>
      <c r="G801" s="34">
        <v>0</v>
      </c>
      <c r="H801" s="34">
        <v>0</v>
      </c>
      <c r="I801" s="34">
        <v>0</v>
      </c>
      <c r="J801" s="34">
        <v>0</v>
      </c>
      <c r="K801" s="35">
        <v>0</v>
      </c>
      <c r="L801" s="35">
        <v>0</v>
      </c>
      <c r="M801" s="35">
        <v>3.5409999999999999E-3</v>
      </c>
      <c r="N801" s="35">
        <v>0</v>
      </c>
      <c r="O801" s="35">
        <v>0</v>
      </c>
      <c r="P801" s="36">
        <f t="shared" si="39"/>
        <v>6.757E-4</v>
      </c>
      <c r="Q801" s="36">
        <f t="shared" si="40"/>
        <v>7.0819999999999998E-4</v>
      </c>
      <c r="R801" s="37">
        <f t="shared" si="41"/>
        <v>-3.2499999999999977E-5</v>
      </c>
      <c r="S801" s="37" t="s">
        <v>4853</v>
      </c>
      <c r="T801" s="37" t="s">
        <v>4853</v>
      </c>
    </row>
    <row r="802" spans="1:20" x14ac:dyDescent="0.2">
      <c r="A802" s="34">
        <v>0</v>
      </c>
      <c r="B802" s="34">
        <v>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8.9490000000000004E-3</v>
      </c>
      <c r="K802" s="35">
        <v>0</v>
      </c>
      <c r="L802" s="35">
        <v>0</v>
      </c>
      <c r="M802" s="35">
        <v>0</v>
      </c>
      <c r="N802" s="35">
        <v>0</v>
      </c>
      <c r="O802" s="35">
        <v>4.7730000000000003E-3</v>
      </c>
      <c r="P802" s="36">
        <f t="shared" si="39"/>
        <v>8.9490000000000001E-4</v>
      </c>
      <c r="Q802" s="36">
        <f t="shared" si="40"/>
        <v>9.5460000000000011E-4</v>
      </c>
      <c r="R802" s="37">
        <f t="shared" si="41"/>
        <v>-5.9700000000000096E-5</v>
      </c>
      <c r="S802" s="37" t="s">
        <v>2511</v>
      </c>
      <c r="T802" s="37" t="s">
        <v>4854</v>
      </c>
    </row>
    <row r="803" spans="1:20" x14ac:dyDescent="0.2">
      <c r="A803" s="34">
        <v>0</v>
      </c>
      <c r="B803" s="34">
        <v>0</v>
      </c>
      <c r="C803" s="34">
        <v>0</v>
      </c>
      <c r="D803" s="34">
        <v>0</v>
      </c>
      <c r="E803" s="34">
        <v>0</v>
      </c>
      <c r="F803" s="34">
        <v>5.9170000000000004E-3</v>
      </c>
      <c r="G803" s="34">
        <v>0</v>
      </c>
      <c r="H803" s="34">
        <v>0</v>
      </c>
      <c r="I803" s="34">
        <v>0</v>
      </c>
      <c r="J803" s="34">
        <v>0</v>
      </c>
      <c r="K803" s="35">
        <v>0</v>
      </c>
      <c r="L803" s="35">
        <v>0</v>
      </c>
      <c r="M803" s="35">
        <v>3.2680000000000001E-3</v>
      </c>
      <c r="N803" s="35">
        <v>0</v>
      </c>
      <c r="O803" s="35">
        <v>0</v>
      </c>
      <c r="P803" s="36">
        <f t="shared" si="39"/>
        <v>5.9170000000000002E-4</v>
      </c>
      <c r="Q803" s="36">
        <f t="shared" si="40"/>
        <v>6.5360000000000006E-4</v>
      </c>
      <c r="R803" s="37">
        <f t="shared" si="41"/>
        <v>-6.1900000000000041E-5</v>
      </c>
      <c r="S803" s="37" t="s">
        <v>4855</v>
      </c>
      <c r="T803" s="37" t="s">
        <v>4855</v>
      </c>
    </row>
    <row r="804" spans="1:20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0</v>
      </c>
      <c r="G804" s="34">
        <v>5.7060000000000001E-3</v>
      </c>
      <c r="H804" s="34">
        <v>0</v>
      </c>
      <c r="I804" s="34">
        <v>0</v>
      </c>
      <c r="J804" s="34">
        <v>0</v>
      </c>
      <c r="K804" s="35">
        <v>0</v>
      </c>
      <c r="L804" s="35">
        <v>0</v>
      </c>
      <c r="M804" s="35">
        <v>0</v>
      </c>
      <c r="N804" s="35">
        <v>3.2940000000000001E-3</v>
      </c>
      <c r="O804" s="35">
        <v>0</v>
      </c>
      <c r="P804" s="36">
        <f t="shared" si="39"/>
        <v>5.7059999999999999E-4</v>
      </c>
      <c r="Q804" s="36">
        <f t="shared" si="40"/>
        <v>6.5879999999999997E-4</v>
      </c>
      <c r="R804" s="37">
        <f t="shared" si="41"/>
        <v>-8.8199999999999975E-5</v>
      </c>
      <c r="S804" s="37" t="s">
        <v>2154</v>
      </c>
      <c r="T804" s="37" t="s">
        <v>4856</v>
      </c>
    </row>
    <row r="805" spans="1:20" x14ac:dyDescent="0.2">
      <c r="A805" s="34">
        <v>0</v>
      </c>
      <c r="B805" s="34">
        <v>0</v>
      </c>
      <c r="C805" s="34">
        <v>0</v>
      </c>
      <c r="D805" s="34">
        <v>0</v>
      </c>
      <c r="E805" s="34">
        <v>0</v>
      </c>
      <c r="F805" s="34">
        <v>7.1939999999999999E-3</v>
      </c>
      <c r="G805" s="34">
        <v>0</v>
      </c>
      <c r="H805" s="34">
        <v>0</v>
      </c>
      <c r="I805" s="34">
        <v>0</v>
      </c>
      <c r="J805" s="34">
        <v>0</v>
      </c>
      <c r="K805" s="35">
        <v>0</v>
      </c>
      <c r="L805" s="35">
        <v>0</v>
      </c>
      <c r="M805" s="35">
        <v>0</v>
      </c>
      <c r="N805" s="35">
        <v>0</v>
      </c>
      <c r="O805" s="35">
        <v>4.1450000000000002E-3</v>
      </c>
      <c r="P805" s="36">
        <f t="shared" si="39"/>
        <v>7.1940000000000003E-4</v>
      </c>
      <c r="Q805" s="36">
        <f t="shared" si="40"/>
        <v>8.2900000000000009E-4</v>
      </c>
      <c r="R805" s="37">
        <f t="shared" si="41"/>
        <v>-1.0960000000000006E-4</v>
      </c>
      <c r="S805" s="37" t="s">
        <v>4857</v>
      </c>
      <c r="T805" s="37" t="s">
        <v>4857</v>
      </c>
    </row>
    <row r="806" spans="1:20" x14ac:dyDescent="0.2">
      <c r="A806" s="34">
        <v>0</v>
      </c>
      <c r="B806" s="34">
        <v>0</v>
      </c>
      <c r="C806" s="34">
        <v>0</v>
      </c>
      <c r="D806" s="34">
        <v>0</v>
      </c>
      <c r="E806" s="34">
        <v>0</v>
      </c>
      <c r="F806" s="34">
        <v>8.1630000000000001E-3</v>
      </c>
      <c r="G806" s="34">
        <v>0</v>
      </c>
      <c r="H806" s="34">
        <v>0</v>
      </c>
      <c r="I806" s="34">
        <v>0</v>
      </c>
      <c r="J806" s="34">
        <v>0</v>
      </c>
      <c r="K806" s="35">
        <v>0</v>
      </c>
      <c r="L806" s="35">
        <v>0</v>
      </c>
      <c r="M806" s="35">
        <v>0</v>
      </c>
      <c r="N806" s="35">
        <v>0</v>
      </c>
      <c r="O806" s="35">
        <v>4.6620000000000003E-3</v>
      </c>
      <c r="P806" s="36">
        <f t="shared" si="39"/>
        <v>8.1630000000000006E-4</v>
      </c>
      <c r="Q806" s="36">
        <f t="shared" si="40"/>
        <v>9.3240000000000011E-4</v>
      </c>
      <c r="R806" s="37">
        <f t="shared" si="41"/>
        <v>-1.1610000000000006E-4</v>
      </c>
      <c r="S806" s="37" t="s">
        <v>2742</v>
      </c>
      <c r="T806" s="37" t="s">
        <v>4858</v>
      </c>
    </row>
    <row r="807" spans="1:20" x14ac:dyDescent="0.2">
      <c r="A807" s="34">
        <v>0</v>
      </c>
      <c r="B807" s="34">
        <v>6.9199999999999999E-3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0</v>
      </c>
      <c r="J807" s="34">
        <v>0</v>
      </c>
      <c r="K807" s="35">
        <v>0</v>
      </c>
      <c r="L807" s="35">
        <v>0</v>
      </c>
      <c r="M807" s="35">
        <v>0</v>
      </c>
      <c r="N807" s="35">
        <v>0</v>
      </c>
      <c r="O807" s="35">
        <v>4.0439999999999999E-3</v>
      </c>
      <c r="P807" s="36">
        <f t="shared" si="39"/>
        <v>6.9200000000000002E-4</v>
      </c>
      <c r="Q807" s="36">
        <f t="shared" si="40"/>
        <v>8.0879999999999993E-4</v>
      </c>
      <c r="R807" s="37">
        <f t="shared" si="41"/>
        <v>-1.1679999999999991E-4</v>
      </c>
      <c r="S807" s="37" t="s">
        <v>2767</v>
      </c>
      <c r="T807" s="37" t="s">
        <v>4859</v>
      </c>
    </row>
    <row r="808" spans="1:20" x14ac:dyDescent="0.2">
      <c r="A808" s="34">
        <v>0</v>
      </c>
      <c r="B808" s="34">
        <v>6.711E-3</v>
      </c>
      <c r="C808" s="34">
        <v>0</v>
      </c>
      <c r="D808" s="34">
        <v>0</v>
      </c>
      <c r="E808" s="34">
        <v>0</v>
      </c>
      <c r="F808" s="34">
        <v>0</v>
      </c>
      <c r="G808" s="34">
        <v>0</v>
      </c>
      <c r="H808" s="34">
        <v>0</v>
      </c>
      <c r="I808" s="34">
        <v>0</v>
      </c>
      <c r="J808" s="34">
        <v>0</v>
      </c>
      <c r="K808" s="35">
        <v>0</v>
      </c>
      <c r="L808" s="35">
        <v>0</v>
      </c>
      <c r="M808" s="35">
        <v>0</v>
      </c>
      <c r="N808" s="35">
        <v>0</v>
      </c>
      <c r="O808" s="35">
        <v>4.0400000000000002E-3</v>
      </c>
      <c r="P808" s="36">
        <f t="shared" si="39"/>
        <v>6.711E-4</v>
      </c>
      <c r="Q808" s="36">
        <f t="shared" si="40"/>
        <v>8.0800000000000002E-4</v>
      </c>
      <c r="R808" s="37">
        <f t="shared" si="41"/>
        <v>-1.3690000000000002E-4</v>
      </c>
      <c r="S808" s="37" t="s">
        <v>523</v>
      </c>
      <c r="T808" s="37" t="s">
        <v>4860</v>
      </c>
    </row>
    <row r="809" spans="1:20" x14ac:dyDescent="0.2">
      <c r="A809" s="34">
        <v>0</v>
      </c>
      <c r="B809" s="34">
        <v>0</v>
      </c>
      <c r="C809" s="34">
        <v>0</v>
      </c>
      <c r="D809" s="34">
        <v>0</v>
      </c>
      <c r="E809" s="34">
        <v>8.9890000000000005E-3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5">
        <v>0</v>
      </c>
      <c r="L809" s="35">
        <v>5.4270000000000004E-3</v>
      </c>
      <c r="M809" s="35">
        <v>0</v>
      </c>
      <c r="N809" s="35">
        <v>0</v>
      </c>
      <c r="O809" s="35">
        <v>0</v>
      </c>
      <c r="P809" s="36">
        <f t="shared" si="39"/>
        <v>8.989E-4</v>
      </c>
      <c r="Q809" s="36">
        <f t="shared" si="40"/>
        <v>1.0854E-3</v>
      </c>
      <c r="R809" s="37">
        <f t="shared" si="41"/>
        <v>-1.8650000000000003E-4</v>
      </c>
      <c r="S809" s="37" t="s">
        <v>4861</v>
      </c>
      <c r="T809" s="37" t="s">
        <v>4861</v>
      </c>
    </row>
    <row r="810" spans="1:20" x14ac:dyDescent="0.2">
      <c r="A810" s="34">
        <v>0</v>
      </c>
      <c r="B810" s="34">
        <v>0</v>
      </c>
      <c r="C810" s="34">
        <v>6.5789999999999998E-3</v>
      </c>
      <c r="D810" s="34">
        <v>0</v>
      </c>
      <c r="E810" s="34">
        <v>0</v>
      </c>
      <c r="F810" s="34">
        <v>0</v>
      </c>
      <c r="G810" s="34">
        <v>0</v>
      </c>
      <c r="H810" s="34">
        <v>0</v>
      </c>
      <c r="I810" s="34">
        <v>0</v>
      </c>
      <c r="J810" s="34">
        <v>0</v>
      </c>
      <c r="K810" s="35">
        <v>0</v>
      </c>
      <c r="L810" s="35">
        <v>0</v>
      </c>
      <c r="M810" s="35">
        <v>0</v>
      </c>
      <c r="N810" s="35">
        <v>0</v>
      </c>
      <c r="O810" s="35">
        <v>4.2550000000000001E-3</v>
      </c>
      <c r="P810" s="36">
        <f t="shared" si="39"/>
        <v>6.579E-4</v>
      </c>
      <c r="Q810" s="36">
        <f t="shared" si="40"/>
        <v>8.5099999999999998E-4</v>
      </c>
      <c r="R810" s="37">
        <f t="shared" si="41"/>
        <v>-1.9309999999999998E-4</v>
      </c>
      <c r="S810" s="37" t="s">
        <v>4862</v>
      </c>
      <c r="T810" s="37" t="s">
        <v>4862</v>
      </c>
    </row>
    <row r="811" spans="1:20" x14ac:dyDescent="0.2">
      <c r="A811" s="34">
        <v>0</v>
      </c>
      <c r="B811" s="34">
        <v>0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7.0179999999999999E-3</v>
      </c>
      <c r="I811" s="34">
        <v>0</v>
      </c>
      <c r="J811" s="34">
        <v>0</v>
      </c>
      <c r="K811" s="35">
        <v>0</v>
      </c>
      <c r="L811" s="35">
        <v>0</v>
      </c>
      <c r="M811" s="35">
        <v>0</v>
      </c>
      <c r="N811" s="35">
        <v>4.4939999999999997E-3</v>
      </c>
      <c r="O811" s="35">
        <v>0</v>
      </c>
      <c r="P811" s="36">
        <f t="shared" si="39"/>
        <v>7.0180000000000004E-4</v>
      </c>
      <c r="Q811" s="36">
        <f t="shared" si="40"/>
        <v>8.9879999999999995E-4</v>
      </c>
      <c r="R811" s="37">
        <f t="shared" si="41"/>
        <v>-1.9699999999999991E-4</v>
      </c>
      <c r="S811" s="37" t="s">
        <v>4863</v>
      </c>
      <c r="T811" s="37" t="s">
        <v>4864</v>
      </c>
    </row>
    <row r="812" spans="1:20" x14ac:dyDescent="0.2">
      <c r="A812" s="34">
        <v>0</v>
      </c>
      <c r="B812" s="34">
        <v>3.9020000000000001E-3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5">
        <v>0</v>
      </c>
      <c r="L812" s="35">
        <v>0</v>
      </c>
      <c r="M812" s="35">
        <v>2.996E-3</v>
      </c>
      <c r="N812" s="35">
        <v>0</v>
      </c>
      <c r="O812" s="35">
        <v>0</v>
      </c>
      <c r="P812" s="36">
        <f t="shared" si="39"/>
        <v>3.902E-4</v>
      </c>
      <c r="Q812" s="36">
        <f t="shared" si="40"/>
        <v>5.9920000000000004E-4</v>
      </c>
      <c r="R812" s="37">
        <f t="shared" si="41"/>
        <v>-2.0900000000000004E-4</v>
      </c>
      <c r="S812" s="37" t="s">
        <v>4865</v>
      </c>
      <c r="T812" s="37" t="s">
        <v>4865</v>
      </c>
    </row>
    <row r="813" spans="1:20" x14ac:dyDescent="0.2">
      <c r="A813" s="34">
        <v>0</v>
      </c>
      <c r="B813" s="34">
        <v>6.4209999999999996E-3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0</v>
      </c>
      <c r="J813" s="34">
        <v>0</v>
      </c>
      <c r="K813" s="35">
        <v>0</v>
      </c>
      <c r="L813" s="35">
        <v>0</v>
      </c>
      <c r="M813" s="35">
        <v>0</v>
      </c>
      <c r="N813" s="35">
        <v>0</v>
      </c>
      <c r="O813" s="35">
        <v>4.3620000000000004E-3</v>
      </c>
      <c r="P813" s="36">
        <f t="shared" si="39"/>
        <v>6.4209999999999994E-4</v>
      </c>
      <c r="Q813" s="36">
        <f t="shared" si="40"/>
        <v>8.7240000000000006E-4</v>
      </c>
      <c r="R813" s="37">
        <f t="shared" si="41"/>
        <v>-2.3030000000000012E-4</v>
      </c>
      <c r="S813" s="37" t="s">
        <v>4866</v>
      </c>
      <c r="T813" s="37" t="s">
        <v>4866</v>
      </c>
    </row>
    <row r="814" spans="1:20" x14ac:dyDescent="0.2">
      <c r="A814" s="34">
        <v>0</v>
      </c>
      <c r="B814" s="34">
        <v>6.2789999999999999E-3</v>
      </c>
      <c r="C814" s="34">
        <v>0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4">
        <v>0</v>
      </c>
      <c r="K814" s="35">
        <v>0</v>
      </c>
      <c r="L814" s="35">
        <v>0</v>
      </c>
      <c r="M814" s="35">
        <v>0</v>
      </c>
      <c r="N814" s="35">
        <v>0</v>
      </c>
      <c r="O814" s="35">
        <v>4.2919999999999998E-3</v>
      </c>
      <c r="P814" s="36">
        <f t="shared" si="39"/>
        <v>6.2790000000000003E-4</v>
      </c>
      <c r="Q814" s="36">
        <f t="shared" si="40"/>
        <v>8.5839999999999994E-4</v>
      </c>
      <c r="R814" s="37">
        <f t="shared" si="41"/>
        <v>-2.3049999999999991E-4</v>
      </c>
      <c r="S814" s="37" t="s">
        <v>4867</v>
      </c>
      <c r="T814" s="37" t="s">
        <v>4867</v>
      </c>
    </row>
    <row r="815" spans="1:20" x14ac:dyDescent="0.2">
      <c r="A815" s="34">
        <v>0</v>
      </c>
      <c r="B815" s="34">
        <v>0</v>
      </c>
      <c r="C815" s="34">
        <v>0</v>
      </c>
      <c r="D815" s="34">
        <v>0</v>
      </c>
      <c r="E815" s="34">
        <v>0</v>
      </c>
      <c r="F815" s="34">
        <v>9.8250000000000004E-3</v>
      </c>
      <c r="G815" s="34">
        <v>0</v>
      </c>
      <c r="H815" s="34">
        <v>0</v>
      </c>
      <c r="I815" s="34">
        <v>0</v>
      </c>
      <c r="J815" s="34">
        <v>0</v>
      </c>
      <c r="K815" s="35">
        <v>0</v>
      </c>
      <c r="L815" s="35">
        <v>6.182E-3</v>
      </c>
      <c r="M815" s="35">
        <v>0</v>
      </c>
      <c r="N815" s="35">
        <v>0</v>
      </c>
      <c r="O815" s="35">
        <v>0</v>
      </c>
      <c r="P815" s="36">
        <f t="shared" si="39"/>
        <v>9.8250000000000008E-4</v>
      </c>
      <c r="Q815" s="36">
        <f t="shared" si="40"/>
        <v>1.2363999999999999E-3</v>
      </c>
      <c r="R815" s="37">
        <f t="shared" si="41"/>
        <v>-2.5389999999999983E-4</v>
      </c>
      <c r="S815" s="37" t="s">
        <v>4868</v>
      </c>
      <c r="T815" s="37" t="s">
        <v>4868</v>
      </c>
    </row>
    <row r="816" spans="1:20" x14ac:dyDescent="0.2">
      <c r="A816" s="34">
        <v>0</v>
      </c>
      <c r="B816" s="34">
        <v>0</v>
      </c>
      <c r="C816" s="34">
        <v>0</v>
      </c>
      <c r="D816" s="34">
        <v>0</v>
      </c>
      <c r="E816" s="34">
        <v>0</v>
      </c>
      <c r="F816" s="34">
        <v>0</v>
      </c>
      <c r="G816" s="34">
        <v>7.273E-3</v>
      </c>
      <c r="H816" s="34">
        <v>0</v>
      </c>
      <c r="I816" s="34">
        <v>0</v>
      </c>
      <c r="J816" s="34">
        <v>3.542E-3</v>
      </c>
      <c r="K816" s="35">
        <v>6.8609999999999999E-3</v>
      </c>
      <c r="L816" s="35">
        <v>0</v>
      </c>
      <c r="M816" s="35">
        <v>0</v>
      </c>
      <c r="N816" s="35">
        <v>0</v>
      </c>
      <c r="O816" s="35">
        <v>0</v>
      </c>
      <c r="P816" s="36">
        <f t="shared" si="39"/>
        <v>1.0815E-3</v>
      </c>
      <c r="Q816" s="36">
        <f t="shared" si="40"/>
        <v>1.3722000000000001E-3</v>
      </c>
      <c r="R816" s="37">
        <f t="shared" si="41"/>
        <v>-2.9070000000000007E-4</v>
      </c>
      <c r="S816" s="37" t="s">
        <v>4869</v>
      </c>
      <c r="T816" s="37" t="s">
        <v>4869</v>
      </c>
    </row>
    <row r="817" spans="1:20" x14ac:dyDescent="0.2">
      <c r="A817" s="34">
        <v>0</v>
      </c>
      <c r="B817" s="34">
        <v>4.8539999999999998E-3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5">
        <v>0</v>
      </c>
      <c r="L817" s="35">
        <v>0</v>
      </c>
      <c r="M817" s="35">
        <v>0</v>
      </c>
      <c r="N817" s="35">
        <v>4.143E-3</v>
      </c>
      <c r="O817" s="35">
        <v>0</v>
      </c>
      <c r="P817" s="36">
        <f t="shared" si="39"/>
        <v>4.8539999999999998E-4</v>
      </c>
      <c r="Q817" s="36">
        <f t="shared" si="40"/>
        <v>8.2859999999999997E-4</v>
      </c>
      <c r="R817" s="37">
        <f t="shared" si="41"/>
        <v>-3.4319999999999999E-4</v>
      </c>
      <c r="S817" s="37" t="s">
        <v>4870</v>
      </c>
      <c r="T817" s="37" t="s">
        <v>4870</v>
      </c>
    </row>
    <row r="818" spans="1:20" x14ac:dyDescent="0.2">
      <c r="A818" s="34">
        <v>0</v>
      </c>
      <c r="B818" s="34">
        <v>0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1.0309E-2</v>
      </c>
      <c r="J818" s="34">
        <v>0</v>
      </c>
      <c r="K818" s="35">
        <v>0</v>
      </c>
      <c r="L818" s="35">
        <v>6.9199999999999999E-3</v>
      </c>
      <c r="M818" s="35">
        <v>0</v>
      </c>
      <c r="N818" s="35">
        <v>0</v>
      </c>
      <c r="O818" s="35">
        <v>0</v>
      </c>
      <c r="P818" s="36">
        <f t="shared" si="39"/>
        <v>1.0309E-3</v>
      </c>
      <c r="Q818" s="36">
        <f t="shared" si="40"/>
        <v>1.384E-3</v>
      </c>
      <c r="R818" s="37">
        <f t="shared" si="41"/>
        <v>-3.5310000000000007E-4</v>
      </c>
      <c r="S818" s="37" t="s">
        <v>4871</v>
      </c>
      <c r="T818" s="37" t="s">
        <v>4871</v>
      </c>
    </row>
    <row r="819" spans="1:20" x14ac:dyDescent="0.2">
      <c r="A819" s="34">
        <v>0</v>
      </c>
      <c r="B819" s="34">
        <v>0</v>
      </c>
      <c r="C819" s="34">
        <v>0</v>
      </c>
      <c r="D819" s="34">
        <v>0</v>
      </c>
      <c r="E819" s="34">
        <v>9.2169999999999995E-3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5">
        <v>6.6779999999999999E-3</v>
      </c>
      <c r="L819" s="35">
        <v>0</v>
      </c>
      <c r="M819" s="35">
        <v>0</v>
      </c>
      <c r="N819" s="35">
        <v>0</v>
      </c>
      <c r="O819" s="35">
        <v>0</v>
      </c>
      <c r="P819" s="36">
        <f t="shared" si="39"/>
        <v>9.2169999999999991E-4</v>
      </c>
      <c r="Q819" s="36">
        <f t="shared" si="40"/>
        <v>1.3355999999999999E-3</v>
      </c>
      <c r="R819" s="37">
        <f t="shared" si="41"/>
        <v>-4.1390000000000003E-4</v>
      </c>
      <c r="S819" s="37" t="s">
        <v>4872</v>
      </c>
      <c r="T819" s="37" t="s">
        <v>4872</v>
      </c>
    </row>
    <row r="820" spans="1:20" x14ac:dyDescent="0.2">
      <c r="A820" s="34">
        <v>0</v>
      </c>
      <c r="B820" s="34">
        <v>0</v>
      </c>
      <c r="C820" s="34">
        <v>0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9.0699999999999999E-3</v>
      </c>
      <c r="J820" s="34">
        <v>0</v>
      </c>
      <c r="K820" s="35">
        <v>6.6119999999999998E-3</v>
      </c>
      <c r="L820" s="35">
        <v>0</v>
      </c>
      <c r="M820" s="35">
        <v>0</v>
      </c>
      <c r="N820" s="35">
        <v>0</v>
      </c>
      <c r="O820" s="35">
        <v>0</v>
      </c>
      <c r="P820" s="36">
        <f t="shared" si="39"/>
        <v>9.0700000000000004E-4</v>
      </c>
      <c r="Q820" s="36">
        <f t="shared" si="40"/>
        <v>1.3224000000000001E-3</v>
      </c>
      <c r="R820" s="37">
        <f t="shared" si="41"/>
        <v>-4.1540000000000001E-4</v>
      </c>
      <c r="S820" s="37" t="s">
        <v>4873</v>
      </c>
      <c r="T820" s="37" t="s">
        <v>4873</v>
      </c>
    </row>
    <row r="821" spans="1:20" x14ac:dyDescent="0.2">
      <c r="A821" s="34">
        <v>0</v>
      </c>
      <c r="B821" s="34">
        <v>0</v>
      </c>
      <c r="C821" s="34">
        <v>5.5250000000000004E-3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5">
        <v>0</v>
      </c>
      <c r="L821" s="35">
        <v>0</v>
      </c>
      <c r="M821" s="35">
        <v>0</v>
      </c>
      <c r="N821" s="35">
        <v>5.1590000000000004E-3</v>
      </c>
      <c r="O821" s="35">
        <v>0</v>
      </c>
      <c r="P821" s="36">
        <f t="shared" si="39"/>
        <v>5.5250000000000004E-4</v>
      </c>
      <c r="Q821" s="36">
        <f t="shared" si="40"/>
        <v>1.0318E-3</v>
      </c>
      <c r="R821" s="37">
        <f t="shared" si="41"/>
        <v>-4.793E-4</v>
      </c>
      <c r="S821" s="37" t="s">
        <v>2514</v>
      </c>
      <c r="T821" s="37" t="s">
        <v>4874</v>
      </c>
    </row>
    <row r="822" spans="1:20" x14ac:dyDescent="0.2">
      <c r="A822" s="34">
        <v>0</v>
      </c>
      <c r="B822" s="34">
        <v>0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1.0309E-2</v>
      </c>
      <c r="J822" s="34">
        <v>0</v>
      </c>
      <c r="K822" s="35">
        <v>0</v>
      </c>
      <c r="L822" s="35">
        <v>7.6189999999999999E-3</v>
      </c>
      <c r="M822" s="35">
        <v>0</v>
      </c>
      <c r="N822" s="35">
        <v>0</v>
      </c>
      <c r="O822" s="35">
        <v>0</v>
      </c>
      <c r="P822" s="36">
        <f t="shared" si="39"/>
        <v>1.0309E-3</v>
      </c>
      <c r="Q822" s="36">
        <f t="shared" si="40"/>
        <v>1.5238000000000001E-3</v>
      </c>
      <c r="R822" s="37">
        <f t="shared" si="41"/>
        <v>-4.9290000000000011E-4</v>
      </c>
      <c r="S822" s="37" t="s">
        <v>4875</v>
      </c>
      <c r="T822" s="37" t="s">
        <v>4875</v>
      </c>
    </row>
    <row r="823" spans="1:20" x14ac:dyDescent="0.2">
      <c r="A823" s="34">
        <v>0</v>
      </c>
      <c r="B823" s="34">
        <v>0</v>
      </c>
      <c r="C823" s="34">
        <v>0</v>
      </c>
      <c r="D823" s="34">
        <v>0</v>
      </c>
      <c r="E823" s="34">
        <v>0</v>
      </c>
      <c r="F823" s="34">
        <v>1.1861E-2</v>
      </c>
      <c r="G823" s="34">
        <v>0</v>
      </c>
      <c r="H823" s="34">
        <v>0</v>
      </c>
      <c r="I823" s="34">
        <v>0</v>
      </c>
      <c r="J823" s="34">
        <v>0</v>
      </c>
      <c r="K823" s="35">
        <v>0</v>
      </c>
      <c r="L823" s="35">
        <v>8.4749999999999999E-3</v>
      </c>
      <c r="M823" s="35">
        <v>0</v>
      </c>
      <c r="N823" s="35">
        <v>0</v>
      </c>
      <c r="O823" s="35">
        <v>0</v>
      </c>
      <c r="P823" s="36">
        <f t="shared" si="39"/>
        <v>1.1861E-3</v>
      </c>
      <c r="Q823" s="36">
        <f t="shared" si="40"/>
        <v>1.6949999999999999E-3</v>
      </c>
      <c r="R823" s="37">
        <f t="shared" si="41"/>
        <v>-5.0889999999999985E-4</v>
      </c>
      <c r="S823" s="37" t="s">
        <v>4876</v>
      </c>
      <c r="T823" s="37" t="s">
        <v>4876</v>
      </c>
    </row>
    <row r="824" spans="1:20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5">
        <v>0</v>
      </c>
      <c r="L824" s="35">
        <v>0</v>
      </c>
      <c r="M824" s="35">
        <v>2.5500000000000002E-3</v>
      </c>
      <c r="N824" s="35">
        <v>0</v>
      </c>
      <c r="O824" s="35">
        <v>0</v>
      </c>
      <c r="P824" s="36">
        <f t="shared" si="39"/>
        <v>0</v>
      </c>
      <c r="Q824" s="36">
        <f t="shared" si="40"/>
        <v>5.1000000000000004E-4</v>
      </c>
      <c r="R824" s="37">
        <f t="shared" si="41"/>
        <v>-5.1000000000000004E-4</v>
      </c>
      <c r="S824" s="37" t="s">
        <v>4877</v>
      </c>
      <c r="T824" s="37" t="s">
        <v>4877</v>
      </c>
    </row>
    <row r="825" spans="1:20" x14ac:dyDescent="0.2">
      <c r="A825" s="34">
        <v>0</v>
      </c>
      <c r="B825" s="34">
        <v>0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9.7560000000000008E-3</v>
      </c>
      <c r="J825" s="34">
        <v>0</v>
      </c>
      <c r="K825" s="35">
        <v>7.4349999999999998E-3</v>
      </c>
      <c r="L825" s="35">
        <v>0</v>
      </c>
      <c r="M825" s="35">
        <v>0</v>
      </c>
      <c r="N825" s="35">
        <v>0</v>
      </c>
      <c r="O825" s="35">
        <v>0</v>
      </c>
      <c r="P825" s="36">
        <f t="shared" si="39"/>
        <v>9.7560000000000008E-4</v>
      </c>
      <c r="Q825" s="36">
        <f t="shared" si="40"/>
        <v>1.487E-3</v>
      </c>
      <c r="R825" s="37">
        <f t="shared" si="41"/>
        <v>-5.1139999999999996E-4</v>
      </c>
      <c r="S825" s="37" t="s">
        <v>4878</v>
      </c>
      <c r="T825" s="37" t="s">
        <v>4878</v>
      </c>
    </row>
    <row r="826" spans="1:20" x14ac:dyDescent="0.2">
      <c r="A826" s="34">
        <v>0</v>
      </c>
      <c r="B826" s="34">
        <v>0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5">
        <v>0</v>
      </c>
      <c r="L826" s="35">
        <v>0</v>
      </c>
      <c r="M826" s="35">
        <v>2.581E-3</v>
      </c>
      <c r="N826" s="35">
        <v>0</v>
      </c>
      <c r="O826" s="35">
        <v>0</v>
      </c>
      <c r="P826" s="36">
        <f t="shared" si="39"/>
        <v>0</v>
      </c>
      <c r="Q826" s="36">
        <f t="shared" si="40"/>
        <v>5.1619999999999997E-4</v>
      </c>
      <c r="R826" s="37">
        <f t="shared" si="41"/>
        <v>-5.1619999999999997E-4</v>
      </c>
      <c r="S826" s="37" t="s">
        <v>4879</v>
      </c>
      <c r="T826" s="37" t="s">
        <v>4879</v>
      </c>
    </row>
    <row r="827" spans="1:20" x14ac:dyDescent="0.2">
      <c r="A827" s="34">
        <v>0</v>
      </c>
      <c r="B827" s="34">
        <v>0</v>
      </c>
      <c r="C827" s="34">
        <v>0</v>
      </c>
      <c r="D827" s="34">
        <v>0</v>
      </c>
      <c r="E827" s="34">
        <v>0</v>
      </c>
      <c r="F827" s="34">
        <v>1.6480000000000002E-2</v>
      </c>
      <c r="G827" s="34">
        <v>0</v>
      </c>
      <c r="H827" s="34">
        <v>0</v>
      </c>
      <c r="I827" s="34">
        <v>0</v>
      </c>
      <c r="J827" s="34">
        <v>0</v>
      </c>
      <c r="K827" s="35">
        <v>0</v>
      </c>
      <c r="L827" s="35">
        <v>1.0822999999999999E-2</v>
      </c>
      <c r="M827" s="35">
        <v>0</v>
      </c>
      <c r="N827" s="35">
        <v>0</v>
      </c>
      <c r="O827" s="35">
        <v>0</v>
      </c>
      <c r="P827" s="36">
        <f t="shared" si="39"/>
        <v>1.6480000000000002E-3</v>
      </c>
      <c r="Q827" s="36">
        <f t="shared" si="40"/>
        <v>2.1646E-3</v>
      </c>
      <c r="R827" s="37">
        <f t="shared" si="41"/>
        <v>-5.1659999999999987E-4</v>
      </c>
      <c r="S827" s="37" t="s">
        <v>4880</v>
      </c>
      <c r="T827" s="37" t="s">
        <v>4881</v>
      </c>
    </row>
    <row r="828" spans="1:20" x14ac:dyDescent="0.2">
      <c r="A828" s="34">
        <v>0</v>
      </c>
      <c r="B828" s="34">
        <v>0</v>
      </c>
      <c r="C828" s="34">
        <v>0</v>
      </c>
      <c r="D828" s="34">
        <v>9.0419999999999997E-3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5">
        <v>0</v>
      </c>
      <c r="L828" s="35">
        <v>0</v>
      </c>
      <c r="M828" s="35">
        <v>0</v>
      </c>
      <c r="N828" s="35">
        <v>0</v>
      </c>
      <c r="O828" s="35">
        <v>7.1089999999999999E-3</v>
      </c>
      <c r="P828" s="36">
        <f t="shared" si="39"/>
        <v>9.0419999999999997E-4</v>
      </c>
      <c r="Q828" s="36">
        <f t="shared" si="40"/>
        <v>1.4218E-3</v>
      </c>
      <c r="R828" s="37">
        <f t="shared" si="41"/>
        <v>-5.176E-4</v>
      </c>
      <c r="S828" s="37" t="s">
        <v>2241</v>
      </c>
      <c r="T828" s="37" t="s">
        <v>4882</v>
      </c>
    </row>
    <row r="829" spans="1:20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7.3610000000000004E-3</v>
      </c>
      <c r="G829" s="34">
        <v>0</v>
      </c>
      <c r="H829" s="34">
        <v>0</v>
      </c>
      <c r="I829" s="34">
        <v>0</v>
      </c>
      <c r="J829" s="34">
        <v>0</v>
      </c>
      <c r="K829" s="35">
        <v>0</v>
      </c>
      <c r="L829" s="35">
        <v>0</v>
      </c>
      <c r="M829" s="35">
        <v>0</v>
      </c>
      <c r="N829" s="35">
        <v>0</v>
      </c>
      <c r="O829" s="35">
        <v>6.2719999999999998E-3</v>
      </c>
      <c r="P829" s="36">
        <f t="shared" si="39"/>
        <v>7.3610000000000006E-4</v>
      </c>
      <c r="Q829" s="36">
        <f t="shared" si="40"/>
        <v>1.2543999999999999E-3</v>
      </c>
      <c r="R829" s="37">
        <f t="shared" si="41"/>
        <v>-5.1829999999999986E-4</v>
      </c>
      <c r="S829" s="37" t="s">
        <v>624</v>
      </c>
      <c r="T829" s="37" t="s">
        <v>4883</v>
      </c>
    </row>
    <row r="830" spans="1:20" x14ac:dyDescent="0.2">
      <c r="A830" s="34">
        <v>0</v>
      </c>
      <c r="B830" s="34">
        <v>0</v>
      </c>
      <c r="C830" s="34">
        <v>6.182E-3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5">
        <v>0</v>
      </c>
      <c r="L830" s="35">
        <v>5.731E-3</v>
      </c>
      <c r="M830" s="35">
        <v>0</v>
      </c>
      <c r="N830" s="35">
        <v>0</v>
      </c>
      <c r="O830" s="35">
        <v>0</v>
      </c>
      <c r="P830" s="36">
        <f t="shared" si="39"/>
        <v>6.1819999999999996E-4</v>
      </c>
      <c r="Q830" s="36">
        <f t="shared" si="40"/>
        <v>1.1462E-3</v>
      </c>
      <c r="R830" s="37">
        <f t="shared" si="41"/>
        <v>-5.2800000000000004E-4</v>
      </c>
      <c r="S830" s="37" t="s">
        <v>4884</v>
      </c>
      <c r="T830" s="37" t="s">
        <v>4884</v>
      </c>
    </row>
    <row r="831" spans="1:20" x14ac:dyDescent="0.2">
      <c r="A831" s="34">
        <v>0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5">
        <v>0</v>
      </c>
      <c r="L831" s="35">
        <v>0</v>
      </c>
      <c r="M831" s="35">
        <v>2.6879999999999999E-3</v>
      </c>
      <c r="N831" s="35">
        <v>0</v>
      </c>
      <c r="O831" s="35">
        <v>0</v>
      </c>
      <c r="P831" s="36">
        <f t="shared" si="39"/>
        <v>0</v>
      </c>
      <c r="Q831" s="36">
        <f t="shared" si="40"/>
        <v>5.3759999999999995E-4</v>
      </c>
      <c r="R831" s="37">
        <f t="shared" si="41"/>
        <v>-5.3759999999999995E-4</v>
      </c>
      <c r="S831" s="37" t="s">
        <v>4885</v>
      </c>
      <c r="T831" s="37" t="s">
        <v>4885</v>
      </c>
    </row>
    <row r="832" spans="1:20" x14ac:dyDescent="0.2">
      <c r="A832" s="34">
        <v>0</v>
      </c>
      <c r="B832" s="34">
        <v>0</v>
      </c>
      <c r="C832" s="34">
        <v>0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5">
        <v>0</v>
      </c>
      <c r="L832" s="35">
        <v>0</v>
      </c>
      <c r="M832" s="35">
        <v>2.7729999999999999E-3</v>
      </c>
      <c r="N832" s="35">
        <v>0</v>
      </c>
      <c r="O832" s="35">
        <v>0</v>
      </c>
      <c r="P832" s="36">
        <f t="shared" si="39"/>
        <v>0</v>
      </c>
      <c r="Q832" s="36">
        <f t="shared" si="40"/>
        <v>5.5459999999999993E-4</v>
      </c>
      <c r="R832" s="37">
        <f t="shared" si="41"/>
        <v>-5.5459999999999993E-4</v>
      </c>
      <c r="S832" s="37" t="s">
        <v>4886</v>
      </c>
      <c r="T832" s="37" t="s">
        <v>4886</v>
      </c>
    </row>
    <row r="833" spans="1:20" x14ac:dyDescent="0.2">
      <c r="A833" s="34">
        <v>0</v>
      </c>
      <c r="B833" s="34">
        <v>0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5">
        <v>0</v>
      </c>
      <c r="L833" s="35">
        <v>0</v>
      </c>
      <c r="M833" s="35">
        <v>2.9260000000000002E-3</v>
      </c>
      <c r="N833" s="35">
        <v>0</v>
      </c>
      <c r="O833" s="35">
        <v>0</v>
      </c>
      <c r="P833" s="36">
        <f t="shared" si="39"/>
        <v>0</v>
      </c>
      <c r="Q833" s="36">
        <f t="shared" si="40"/>
        <v>5.8520000000000002E-4</v>
      </c>
      <c r="R833" s="37">
        <f t="shared" si="41"/>
        <v>-5.8520000000000002E-4</v>
      </c>
      <c r="S833" s="37" t="s">
        <v>4887</v>
      </c>
      <c r="T833" s="37" t="s">
        <v>4888</v>
      </c>
    </row>
    <row r="834" spans="1:20" x14ac:dyDescent="0.2">
      <c r="A834" s="34">
        <v>0.96437700000000004</v>
      </c>
      <c r="B834" s="34">
        <v>0.98024699999999998</v>
      </c>
      <c r="C834" s="34">
        <v>0.94969800000000004</v>
      </c>
      <c r="D834" s="34">
        <v>0.98666699999999996</v>
      </c>
      <c r="E834" s="34">
        <v>0.97752799999999995</v>
      </c>
      <c r="F834" s="34">
        <v>0.96551299999999995</v>
      </c>
      <c r="G834" s="34">
        <v>0.96520099999999998</v>
      </c>
      <c r="H834" s="34">
        <v>0.97217900000000002</v>
      </c>
      <c r="I834" s="34">
        <v>0.97612699999999997</v>
      </c>
      <c r="J834" s="34">
        <v>0.95486400000000005</v>
      </c>
      <c r="K834" s="35">
        <v>0.97604800000000003</v>
      </c>
      <c r="L834" s="35">
        <v>0.977823</v>
      </c>
      <c r="M834" s="35">
        <v>0.96587900000000004</v>
      </c>
      <c r="N834" s="35">
        <v>0.96362300000000001</v>
      </c>
      <c r="O834" s="35">
        <v>0.96582000000000001</v>
      </c>
      <c r="P834" s="36">
        <f t="shared" si="39"/>
        <v>0.96924010000000005</v>
      </c>
      <c r="Q834" s="36">
        <f t="shared" si="40"/>
        <v>0.96983859999999988</v>
      </c>
      <c r="R834" s="37">
        <f t="shared" si="41"/>
        <v>-5.9849999999983527E-4</v>
      </c>
      <c r="S834" s="37" t="s">
        <v>4889</v>
      </c>
      <c r="T834" s="37" t="s">
        <v>4889</v>
      </c>
    </row>
    <row r="835" spans="1:20" x14ac:dyDescent="0.2">
      <c r="A835" s="34">
        <v>0</v>
      </c>
      <c r="B835" s="34">
        <v>0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5">
        <v>0</v>
      </c>
      <c r="L835" s="35">
        <v>0</v>
      </c>
      <c r="M835" s="35">
        <v>0</v>
      </c>
      <c r="N835" s="35">
        <v>3.1089999999999998E-3</v>
      </c>
      <c r="O835" s="35">
        <v>0</v>
      </c>
      <c r="P835" s="36">
        <f t="shared" ref="P835:P898" si="42">AVERAGE(B835,C835,A835,E835,F835,D835,H835,I835,G835,J835)</f>
        <v>0</v>
      </c>
      <c r="Q835" s="36">
        <f t="shared" ref="Q835:Q898" si="43">AVERAGE(M835,O835,N835,L835,K835)</f>
        <v>6.2179999999999994E-4</v>
      </c>
      <c r="R835" s="37">
        <f t="shared" ref="R835:R898" si="44">P835-Q835</f>
        <v>-6.2179999999999994E-4</v>
      </c>
      <c r="S835" s="37" t="s">
        <v>4890</v>
      </c>
      <c r="T835" s="37" t="s">
        <v>4890</v>
      </c>
    </row>
    <row r="836" spans="1:20" x14ac:dyDescent="0.2">
      <c r="A836" s="34">
        <v>0</v>
      </c>
      <c r="B836" s="34">
        <v>0</v>
      </c>
      <c r="C836" s="34">
        <v>0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5">
        <v>0</v>
      </c>
      <c r="L836" s="35">
        <v>0</v>
      </c>
      <c r="M836" s="35">
        <v>3.1770000000000001E-3</v>
      </c>
      <c r="N836" s="35">
        <v>0</v>
      </c>
      <c r="O836" s="35">
        <v>0</v>
      </c>
      <c r="P836" s="36">
        <f t="shared" si="42"/>
        <v>0</v>
      </c>
      <c r="Q836" s="36">
        <f t="shared" si="43"/>
        <v>6.3540000000000005E-4</v>
      </c>
      <c r="R836" s="37">
        <f t="shared" si="44"/>
        <v>-6.3540000000000005E-4</v>
      </c>
      <c r="S836" s="37" t="s">
        <v>819</v>
      </c>
      <c r="T836" s="37" t="s">
        <v>4891</v>
      </c>
    </row>
    <row r="837" spans="1:20" x14ac:dyDescent="0.2">
      <c r="A837" s="34">
        <v>0</v>
      </c>
      <c r="B837" s="34">
        <v>0</v>
      </c>
      <c r="C837" s="34">
        <v>0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5">
        <v>0</v>
      </c>
      <c r="L837" s="35">
        <v>0</v>
      </c>
      <c r="M837" s="35">
        <v>3.1830000000000001E-3</v>
      </c>
      <c r="N837" s="35">
        <v>0</v>
      </c>
      <c r="O837" s="35">
        <v>0</v>
      </c>
      <c r="P837" s="36">
        <f t="shared" si="42"/>
        <v>0</v>
      </c>
      <c r="Q837" s="36">
        <f t="shared" si="43"/>
        <v>6.3659999999999997E-4</v>
      </c>
      <c r="R837" s="37">
        <f t="shared" si="44"/>
        <v>-6.3659999999999997E-4</v>
      </c>
      <c r="S837" s="37" t="s">
        <v>4892</v>
      </c>
      <c r="T837" s="37" t="s">
        <v>4892</v>
      </c>
    </row>
    <row r="838" spans="1:20" x14ac:dyDescent="0.2">
      <c r="A838" s="34">
        <v>0</v>
      </c>
      <c r="B838" s="34">
        <v>0</v>
      </c>
      <c r="C838" s="34">
        <v>0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5">
        <v>0</v>
      </c>
      <c r="L838" s="35">
        <v>0</v>
      </c>
      <c r="M838" s="35">
        <v>3.251E-3</v>
      </c>
      <c r="N838" s="35">
        <v>0</v>
      </c>
      <c r="O838" s="35">
        <v>0</v>
      </c>
      <c r="P838" s="36">
        <f t="shared" si="42"/>
        <v>0</v>
      </c>
      <c r="Q838" s="36">
        <f t="shared" si="43"/>
        <v>6.5019999999999998E-4</v>
      </c>
      <c r="R838" s="37">
        <f t="shared" si="44"/>
        <v>-6.5019999999999998E-4</v>
      </c>
      <c r="S838" s="37" t="s">
        <v>3635</v>
      </c>
      <c r="T838" s="37" t="s">
        <v>4893</v>
      </c>
    </row>
    <row r="839" spans="1:20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5">
        <v>0</v>
      </c>
      <c r="L839" s="35">
        <v>0</v>
      </c>
      <c r="M839" s="35">
        <v>3.2959999999999999E-3</v>
      </c>
      <c r="N839" s="35">
        <v>0</v>
      </c>
      <c r="O839" s="35">
        <v>0</v>
      </c>
      <c r="P839" s="36">
        <f t="shared" si="42"/>
        <v>0</v>
      </c>
      <c r="Q839" s="36">
        <f t="shared" si="43"/>
        <v>6.5919999999999998E-4</v>
      </c>
      <c r="R839" s="37">
        <f t="shared" si="44"/>
        <v>-6.5919999999999998E-4</v>
      </c>
      <c r="S839" s="37" t="s">
        <v>1999</v>
      </c>
      <c r="T839" s="37" t="s">
        <v>4894</v>
      </c>
    </row>
    <row r="840" spans="1:20" x14ac:dyDescent="0.2">
      <c r="A840" s="34">
        <v>0</v>
      </c>
      <c r="B840" s="34">
        <v>0</v>
      </c>
      <c r="C840" s="34">
        <v>0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4">
        <v>0</v>
      </c>
      <c r="K840" s="35">
        <v>0</v>
      </c>
      <c r="L840" s="35">
        <v>0</v>
      </c>
      <c r="M840" s="35">
        <v>3.3E-3</v>
      </c>
      <c r="N840" s="35">
        <v>0</v>
      </c>
      <c r="O840" s="35">
        <v>0</v>
      </c>
      <c r="P840" s="36">
        <f t="shared" si="42"/>
        <v>0</v>
      </c>
      <c r="Q840" s="36">
        <f t="shared" si="43"/>
        <v>6.6E-4</v>
      </c>
      <c r="R840" s="37">
        <f t="shared" si="44"/>
        <v>-6.6E-4</v>
      </c>
      <c r="S840" s="37" t="s">
        <v>4895</v>
      </c>
      <c r="T840" s="37" t="s">
        <v>4895</v>
      </c>
    </row>
    <row r="841" spans="1:20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6.3290000000000004E-3</v>
      </c>
      <c r="H841" s="34">
        <v>0</v>
      </c>
      <c r="I841" s="34">
        <v>0</v>
      </c>
      <c r="J841" s="34">
        <v>0</v>
      </c>
      <c r="K841" s="35">
        <v>0</v>
      </c>
      <c r="L841" s="35">
        <v>6.515E-3</v>
      </c>
      <c r="M841" s="35">
        <v>0</v>
      </c>
      <c r="N841" s="35">
        <v>0</v>
      </c>
      <c r="O841" s="35">
        <v>0</v>
      </c>
      <c r="P841" s="36">
        <f t="shared" si="42"/>
        <v>6.3290000000000004E-4</v>
      </c>
      <c r="Q841" s="36">
        <f t="shared" si="43"/>
        <v>1.3029999999999999E-3</v>
      </c>
      <c r="R841" s="37">
        <f t="shared" si="44"/>
        <v>-6.7009999999999986E-4</v>
      </c>
      <c r="S841" s="37" t="s">
        <v>4896</v>
      </c>
      <c r="T841" s="37" t="s">
        <v>4896</v>
      </c>
    </row>
    <row r="842" spans="1:20" x14ac:dyDescent="0.2">
      <c r="A842" s="34">
        <v>0.99387800000000004</v>
      </c>
      <c r="B842" s="34">
        <v>0.99403300000000006</v>
      </c>
      <c r="C842" s="34">
        <v>0.99819500000000005</v>
      </c>
      <c r="D842" s="34">
        <v>0.99421999999999999</v>
      </c>
      <c r="E842" s="34">
        <v>1</v>
      </c>
      <c r="F842" s="34">
        <v>0.99137900000000001</v>
      </c>
      <c r="G842" s="34">
        <v>0.99711000000000005</v>
      </c>
      <c r="H842" s="34">
        <v>0.99796700000000005</v>
      </c>
      <c r="I842" s="34">
        <v>1</v>
      </c>
      <c r="J842" s="34">
        <v>0.99502500000000005</v>
      </c>
      <c r="K842" s="35">
        <v>0.998004</v>
      </c>
      <c r="L842" s="35">
        <v>1</v>
      </c>
      <c r="M842" s="35">
        <v>0.99557099999999998</v>
      </c>
      <c r="N842" s="35">
        <v>0.99507400000000001</v>
      </c>
      <c r="O842" s="35">
        <v>0.99562899999999999</v>
      </c>
      <c r="P842" s="36">
        <f t="shared" si="42"/>
        <v>0.99618070000000003</v>
      </c>
      <c r="Q842" s="36">
        <f t="shared" si="43"/>
        <v>0.99685559999999995</v>
      </c>
      <c r="R842" s="37">
        <f t="shared" si="44"/>
        <v>-6.7489999999992278E-4</v>
      </c>
      <c r="S842" s="37" t="s">
        <v>4897</v>
      </c>
      <c r="T842" s="37" t="s">
        <v>4898</v>
      </c>
    </row>
    <row r="843" spans="1:20" x14ac:dyDescent="0.2">
      <c r="A843" s="34">
        <v>0</v>
      </c>
      <c r="B843" s="34">
        <v>0</v>
      </c>
      <c r="C843" s="34">
        <v>0</v>
      </c>
      <c r="D843" s="34">
        <v>0</v>
      </c>
      <c r="E843" s="34">
        <v>0</v>
      </c>
      <c r="F843" s="34">
        <v>0</v>
      </c>
      <c r="G843" s="34">
        <v>0</v>
      </c>
      <c r="H843" s="34">
        <v>0</v>
      </c>
      <c r="I843" s="34">
        <v>0</v>
      </c>
      <c r="J843" s="34">
        <v>0</v>
      </c>
      <c r="K843" s="35">
        <v>0</v>
      </c>
      <c r="L843" s="35">
        <v>0</v>
      </c>
      <c r="M843" s="35">
        <v>3.385E-3</v>
      </c>
      <c r="N843" s="35">
        <v>0</v>
      </c>
      <c r="O843" s="35">
        <v>0</v>
      </c>
      <c r="P843" s="36">
        <f t="shared" si="42"/>
        <v>0</v>
      </c>
      <c r="Q843" s="36">
        <f t="shared" si="43"/>
        <v>6.7699999999999998E-4</v>
      </c>
      <c r="R843" s="37">
        <f t="shared" si="44"/>
        <v>-6.7699999999999998E-4</v>
      </c>
      <c r="S843" s="37" t="s">
        <v>1095</v>
      </c>
      <c r="T843" s="37" t="s">
        <v>4899</v>
      </c>
    </row>
    <row r="844" spans="1:20" x14ac:dyDescent="0.2">
      <c r="A844" s="34">
        <v>0</v>
      </c>
      <c r="B844" s="34">
        <v>0</v>
      </c>
      <c r="C844" s="34">
        <v>0</v>
      </c>
      <c r="D844" s="34">
        <v>0</v>
      </c>
      <c r="E844" s="34">
        <v>0</v>
      </c>
      <c r="F844" s="34">
        <v>0</v>
      </c>
      <c r="G844" s="34">
        <v>0</v>
      </c>
      <c r="H844" s="34">
        <v>0</v>
      </c>
      <c r="I844" s="34">
        <v>0</v>
      </c>
      <c r="J844" s="34">
        <v>0</v>
      </c>
      <c r="K844" s="35">
        <v>0</v>
      </c>
      <c r="L844" s="35">
        <v>0</v>
      </c>
      <c r="M844" s="35">
        <v>0</v>
      </c>
      <c r="N844" s="35">
        <v>0</v>
      </c>
      <c r="O844" s="35">
        <v>3.385E-3</v>
      </c>
      <c r="P844" s="36">
        <f t="shared" si="42"/>
        <v>0</v>
      </c>
      <c r="Q844" s="36">
        <f t="shared" si="43"/>
        <v>6.7699999999999998E-4</v>
      </c>
      <c r="R844" s="37">
        <f t="shared" si="44"/>
        <v>-6.7699999999999998E-4</v>
      </c>
      <c r="S844" s="37" t="s">
        <v>4900</v>
      </c>
      <c r="T844" s="37" t="s">
        <v>4900</v>
      </c>
    </row>
    <row r="845" spans="1:20" x14ac:dyDescent="0.2">
      <c r="A845" s="34">
        <v>0</v>
      </c>
      <c r="B845" s="34">
        <v>0</v>
      </c>
      <c r="C845" s="34">
        <v>0</v>
      </c>
      <c r="D845" s="34">
        <v>0</v>
      </c>
      <c r="E845" s="34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5">
        <v>0</v>
      </c>
      <c r="L845" s="35">
        <v>0</v>
      </c>
      <c r="M845" s="35">
        <v>0</v>
      </c>
      <c r="N845" s="35">
        <v>0</v>
      </c>
      <c r="O845" s="35">
        <v>3.3990000000000001E-3</v>
      </c>
      <c r="P845" s="36">
        <f t="shared" si="42"/>
        <v>0</v>
      </c>
      <c r="Q845" s="36">
        <f t="shared" si="43"/>
        <v>6.7980000000000004E-4</v>
      </c>
      <c r="R845" s="37">
        <f t="shared" si="44"/>
        <v>-6.7980000000000004E-4</v>
      </c>
      <c r="S845" s="37" t="s">
        <v>4901</v>
      </c>
      <c r="T845" s="37" t="s">
        <v>4901</v>
      </c>
    </row>
    <row r="846" spans="1:20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0</v>
      </c>
      <c r="G846" s="34">
        <v>8.9090000000000003E-3</v>
      </c>
      <c r="H846" s="34">
        <v>0</v>
      </c>
      <c r="I846" s="34">
        <v>0</v>
      </c>
      <c r="J846" s="34">
        <v>0</v>
      </c>
      <c r="K846" s="35">
        <v>7.8589999999999997E-3</v>
      </c>
      <c r="L846" s="35">
        <v>0</v>
      </c>
      <c r="M846" s="35">
        <v>0</v>
      </c>
      <c r="N846" s="35">
        <v>0</v>
      </c>
      <c r="O846" s="35">
        <v>0</v>
      </c>
      <c r="P846" s="36">
        <f t="shared" si="42"/>
        <v>8.9090000000000003E-4</v>
      </c>
      <c r="Q846" s="36">
        <f t="shared" si="43"/>
        <v>1.5717999999999999E-3</v>
      </c>
      <c r="R846" s="37">
        <f t="shared" si="44"/>
        <v>-6.8089999999999991E-4</v>
      </c>
      <c r="S846" s="37" t="s">
        <v>719</v>
      </c>
      <c r="T846" s="37" t="s">
        <v>4902</v>
      </c>
    </row>
    <row r="847" spans="1:20" x14ac:dyDescent="0.2">
      <c r="A847" s="34">
        <v>0</v>
      </c>
      <c r="B847" s="34">
        <v>0</v>
      </c>
      <c r="C847" s="34">
        <v>0</v>
      </c>
      <c r="D847" s="34">
        <v>0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5">
        <v>0</v>
      </c>
      <c r="L847" s="35">
        <v>0</v>
      </c>
      <c r="M847" s="35">
        <v>0</v>
      </c>
      <c r="N847" s="35">
        <v>0</v>
      </c>
      <c r="O847" s="35">
        <v>3.4359999999999998E-3</v>
      </c>
      <c r="P847" s="36">
        <f t="shared" si="42"/>
        <v>0</v>
      </c>
      <c r="Q847" s="36">
        <f t="shared" si="43"/>
        <v>6.8720000000000001E-4</v>
      </c>
      <c r="R847" s="37">
        <f t="shared" si="44"/>
        <v>-6.8720000000000001E-4</v>
      </c>
      <c r="S847" s="37" t="s">
        <v>4903</v>
      </c>
      <c r="T847" s="37" t="s">
        <v>4903</v>
      </c>
    </row>
    <row r="848" spans="1:20" x14ac:dyDescent="0.2">
      <c r="A848" s="34">
        <v>0</v>
      </c>
      <c r="B848" s="34">
        <v>0</v>
      </c>
      <c r="C848" s="34">
        <v>0</v>
      </c>
      <c r="D848" s="34">
        <v>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5">
        <v>0</v>
      </c>
      <c r="L848" s="35">
        <v>0</v>
      </c>
      <c r="M848" s="35">
        <v>0</v>
      </c>
      <c r="N848" s="35">
        <v>0</v>
      </c>
      <c r="O848" s="35">
        <v>3.5000000000000001E-3</v>
      </c>
      <c r="P848" s="36">
        <f t="shared" si="42"/>
        <v>0</v>
      </c>
      <c r="Q848" s="36">
        <f t="shared" si="43"/>
        <v>6.9999999999999999E-4</v>
      </c>
      <c r="R848" s="37">
        <f t="shared" si="44"/>
        <v>-6.9999999999999999E-4</v>
      </c>
      <c r="S848" s="37" t="s">
        <v>2066</v>
      </c>
      <c r="T848" s="37" t="s">
        <v>4904</v>
      </c>
    </row>
    <row r="849" spans="1:20" x14ac:dyDescent="0.2">
      <c r="A849" s="34">
        <v>0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5">
        <v>0</v>
      </c>
      <c r="L849" s="35">
        <v>0</v>
      </c>
      <c r="M849" s="35">
        <v>0</v>
      </c>
      <c r="N849" s="35">
        <v>0</v>
      </c>
      <c r="O849" s="35">
        <v>3.5270000000000002E-3</v>
      </c>
      <c r="P849" s="36">
        <f t="shared" si="42"/>
        <v>0</v>
      </c>
      <c r="Q849" s="36">
        <f t="shared" si="43"/>
        <v>7.0540000000000002E-4</v>
      </c>
      <c r="R849" s="37">
        <f t="shared" si="44"/>
        <v>-7.0540000000000002E-4</v>
      </c>
      <c r="S849" s="37" t="s">
        <v>4905</v>
      </c>
      <c r="T849" s="37" t="s">
        <v>4905</v>
      </c>
    </row>
    <row r="850" spans="1:20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35">
        <v>0</v>
      </c>
      <c r="L850" s="35">
        <v>0</v>
      </c>
      <c r="M850" s="35">
        <v>0</v>
      </c>
      <c r="N850" s="35">
        <v>3.5820000000000001E-3</v>
      </c>
      <c r="O850" s="35">
        <v>0</v>
      </c>
      <c r="P850" s="36">
        <f t="shared" si="42"/>
        <v>0</v>
      </c>
      <c r="Q850" s="36">
        <f t="shared" si="43"/>
        <v>7.1640000000000007E-4</v>
      </c>
      <c r="R850" s="37">
        <f t="shared" si="44"/>
        <v>-7.1640000000000007E-4</v>
      </c>
      <c r="S850" s="37" t="s">
        <v>4906</v>
      </c>
      <c r="T850" s="37" t="s">
        <v>4906</v>
      </c>
    </row>
    <row r="851" spans="1:20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5">
        <v>0</v>
      </c>
      <c r="L851" s="35">
        <v>0</v>
      </c>
      <c r="M851" s="35">
        <v>0</v>
      </c>
      <c r="N851" s="35">
        <v>0</v>
      </c>
      <c r="O851" s="35">
        <v>3.5869999999999999E-3</v>
      </c>
      <c r="P851" s="36">
        <f t="shared" si="42"/>
        <v>0</v>
      </c>
      <c r="Q851" s="36">
        <f t="shared" si="43"/>
        <v>7.1739999999999998E-4</v>
      </c>
      <c r="R851" s="37">
        <f t="shared" si="44"/>
        <v>-7.1739999999999998E-4</v>
      </c>
      <c r="S851" s="37" t="s">
        <v>4907</v>
      </c>
      <c r="T851" s="37" t="s">
        <v>4907</v>
      </c>
    </row>
    <row r="852" spans="1:20" x14ac:dyDescent="0.2">
      <c r="A852" s="34">
        <v>0</v>
      </c>
      <c r="B852" s="34">
        <v>0</v>
      </c>
      <c r="C852" s="34">
        <v>0</v>
      </c>
      <c r="D852" s="34">
        <v>0</v>
      </c>
      <c r="E852" s="34">
        <v>0</v>
      </c>
      <c r="F852" s="34">
        <v>0</v>
      </c>
      <c r="G852" s="34">
        <v>0</v>
      </c>
      <c r="H852" s="34">
        <v>0</v>
      </c>
      <c r="I852" s="34">
        <v>0</v>
      </c>
      <c r="J852" s="34">
        <v>0</v>
      </c>
      <c r="K852" s="35">
        <v>0</v>
      </c>
      <c r="L852" s="35">
        <v>0</v>
      </c>
      <c r="M852" s="35">
        <v>0</v>
      </c>
      <c r="N852" s="35">
        <v>0</v>
      </c>
      <c r="O852" s="35">
        <v>3.607E-3</v>
      </c>
      <c r="P852" s="36">
        <f t="shared" si="42"/>
        <v>0</v>
      </c>
      <c r="Q852" s="36">
        <f t="shared" si="43"/>
        <v>7.2139999999999997E-4</v>
      </c>
      <c r="R852" s="37">
        <f t="shared" si="44"/>
        <v>-7.2139999999999997E-4</v>
      </c>
      <c r="S852" s="37" t="s">
        <v>4908</v>
      </c>
      <c r="T852" s="37" t="s">
        <v>4908</v>
      </c>
    </row>
    <row r="853" spans="1:20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5">
        <v>0</v>
      </c>
      <c r="L853" s="35">
        <v>0</v>
      </c>
      <c r="M853" s="35">
        <v>0</v>
      </c>
      <c r="N853" s="35">
        <v>0</v>
      </c>
      <c r="O853" s="35">
        <v>3.6129999999999999E-3</v>
      </c>
      <c r="P853" s="36">
        <f t="shared" si="42"/>
        <v>0</v>
      </c>
      <c r="Q853" s="36">
        <f t="shared" si="43"/>
        <v>7.226E-4</v>
      </c>
      <c r="R853" s="37">
        <f t="shared" si="44"/>
        <v>-7.226E-4</v>
      </c>
      <c r="S853" s="37" t="s">
        <v>4909</v>
      </c>
      <c r="T853" s="37" t="s">
        <v>4910</v>
      </c>
    </row>
    <row r="854" spans="1:20" x14ac:dyDescent="0.2">
      <c r="A854" s="34">
        <v>0</v>
      </c>
      <c r="B854" s="34">
        <v>0</v>
      </c>
      <c r="C854" s="34">
        <v>0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8.9890000000000005E-3</v>
      </c>
      <c r="J854" s="34">
        <v>0</v>
      </c>
      <c r="K854" s="35">
        <v>0</v>
      </c>
      <c r="L854" s="35">
        <v>8.1300000000000001E-3</v>
      </c>
      <c r="M854" s="35">
        <v>0</v>
      </c>
      <c r="N854" s="35">
        <v>0</v>
      </c>
      <c r="O854" s="35">
        <v>0</v>
      </c>
      <c r="P854" s="36">
        <f t="shared" si="42"/>
        <v>8.989E-4</v>
      </c>
      <c r="Q854" s="36">
        <f t="shared" si="43"/>
        <v>1.6260000000000001E-3</v>
      </c>
      <c r="R854" s="37">
        <f t="shared" si="44"/>
        <v>-7.2710000000000006E-4</v>
      </c>
      <c r="S854" s="37" t="s">
        <v>1654</v>
      </c>
      <c r="T854" s="37" t="s">
        <v>4911</v>
      </c>
    </row>
    <row r="855" spans="1:20" x14ac:dyDescent="0.2">
      <c r="A855" s="34">
        <v>0</v>
      </c>
      <c r="B855" s="34">
        <v>0</v>
      </c>
      <c r="C855" s="34">
        <v>0</v>
      </c>
      <c r="D855" s="34">
        <v>0</v>
      </c>
      <c r="E855" s="34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5">
        <v>0</v>
      </c>
      <c r="L855" s="35">
        <v>0</v>
      </c>
      <c r="M855" s="35">
        <v>0</v>
      </c>
      <c r="N855" s="35">
        <v>0</v>
      </c>
      <c r="O855" s="35">
        <v>3.6359999999999999E-3</v>
      </c>
      <c r="P855" s="36">
        <f t="shared" si="42"/>
        <v>0</v>
      </c>
      <c r="Q855" s="36">
        <f t="shared" si="43"/>
        <v>7.272E-4</v>
      </c>
      <c r="R855" s="37">
        <f t="shared" si="44"/>
        <v>-7.272E-4</v>
      </c>
      <c r="S855" s="37" t="s">
        <v>4912</v>
      </c>
      <c r="T855" s="37" t="s">
        <v>4912</v>
      </c>
    </row>
    <row r="856" spans="1:20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5">
        <v>0</v>
      </c>
      <c r="L856" s="35">
        <v>0</v>
      </c>
      <c r="M856" s="35">
        <v>0</v>
      </c>
      <c r="N856" s="35">
        <v>0</v>
      </c>
      <c r="O856" s="35">
        <v>3.6459999999999999E-3</v>
      </c>
      <c r="P856" s="36">
        <f t="shared" si="42"/>
        <v>0</v>
      </c>
      <c r="Q856" s="36">
        <f t="shared" si="43"/>
        <v>7.2919999999999994E-4</v>
      </c>
      <c r="R856" s="37">
        <f t="shared" si="44"/>
        <v>-7.2919999999999994E-4</v>
      </c>
      <c r="S856" s="37" t="s">
        <v>4913</v>
      </c>
      <c r="T856" s="37" t="s">
        <v>4913</v>
      </c>
    </row>
    <row r="857" spans="1:20" x14ac:dyDescent="0.2">
      <c r="A857" s="34">
        <v>0</v>
      </c>
      <c r="B857" s="34">
        <v>0</v>
      </c>
      <c r="C857" s="34">
        <v>0</v>
      </c>
      <c r="D857" s="34">
        <v>0</v>
      </c>
      <c r="E857" s="34">
        <v>0</v>
      </c>
      <c r="F857" s="34">
        <v>7.1679999999999999E-3</v>
      </c>
      <c r="G857" s="34">
        <v>0</v>
      </c>
      <c r="H857" s="34">
        <v>0</v>
      </c>
      <c r="I857" s="34">
        <v>0</v>
      </c>
      <c r="J857" s="34">
        <v>0</v>
      </c>
      <c r="K857" s="35">
        <v>7.2329999999999998E-3</v>
      </c>
      <c r="L857" s="35">
        <v>0</v>
      </c>
      <c r="M857" s="35">
        <v>0</v>
      </c>
      <c r="N857" s="35">
        <v>0</v>
      </c>
      <c r="O857" s="35">
        <v>0</v>
      </c>
      <c r="P857" s="36">
        <f t="shared" si="42"/>
        <v>7.1679999999999997E-4</v>
      </c>
      <c r="Q857" s="36">
        <f t="shared" si="43"/>
        <v>1.4465999999999999E-3</v>
      </c>
      <c r="R857" s="37">
        <f t="shared" si="44"/>
        <v>-7.2979999999999996E-4</v>
      </c>
      <c r="S857" s="37" t="s">
        <v>2418</v>
      </c>
      <c r="T857" s="37" t="s">
        <v>4914</v>
      </c>
    </row>
    <row r="858" spans="1:20" x14ac:dyDescent="0.2">
      <c r="A858" s="34">
        <v>0</v>
      </c>
      <c r="B858" s="34">
        <v>0</v>
      </c>
      <c r="C858" s="34">
        <v>0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5">
        <v>0</v>
      </c>
      <c r="L858" s="35">
        <v>0</v>
      </c>
      <c r="M858" s="35">
        <v>0</v>
      </c>
      <c r="N858" s="35">
        <v>0</v>
      </c>
      <c r="O858" s="35">
        <v>3.656E-3</v>
      </c>
      <c r="P858" s="36">
        <f t="shared" si="42"/>
        <v>0</v>
      </c>
      <c r="Q858" s="36">
        <f t="shared" si="43"/>
        <v>7.3119999999999999E-4</v>
      </c>
      <c r="R858" s="37">
        <f t="shared" si="44"/>
        <v>-7.3119999999999999E-4</v>
      </c>
      <c r="S858" s="37" t="s">
        <v>4915</v>
      </c>
      <c r="T858" s="37" t="s">
        <v>4915</v>
      </c>
    </row>
    <row r="859" spans="1:20" x14ac:dyDescent="0.2">
      <c r="A859" s="34">
        <v>0</v>
      </c>
      <c r="B859" s="34">
        <v>0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5">
        <v>0</v>
      </c>
      <c r="L859" s="35">
        <v>0</v>
      </c>
      <c r="M859" s="35">
        <v>0</v>
      </c>
      <c r="N859" s="35">
        <v>0</v>
      </c>
      <c r="O859" s="35">
        <v>3.6700000000000001E-3</v>
      </c>
      <c r="P859" s="36">
        <f t="shared" si="42"/>
        <v>0</v>
      </c>
      <c r="Q859" s="36">
        <f t="shared" si="43"/>
        <v>7.3400000000000006E-4</v>
      </c>
      <c r="R859" s="37">
        <f t="shared" si="44"/>
        <v>-7.3400000000000006E-4</v>
      </c>
      <c r="S859" s="37" t="s">
        <v>2789</v>
      </c>
      <c r="T859" s="37" t="s">
        <v>4916</v>
      </c>
    </row>
    <row r="860" spans="1:20" x14ac:dyDescent="0.2">
      <c r="A860" s="34">
        <v>0</v>
      </c>
      <c r="B860" s="34">
        <v>0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5">
        <v>0</v>
      </c>
      <c r="L860" s="35">
        <v>0</v>
      </c>
      <c r="M860" s="35">
        <v>0</v>
      </c>
      <c r="N860" s="35">
        <v>0</v>
      </c>
      <c r="O860" s="35">
        <v>3.673E-3</v>
      </c>
      <c r="P860" s="36">
        <f t="shared" si="42"/>
        <v>0</v>
      </c>
      <c r="Q860" s="36">
        <f t="shared" si="43"/>
        <v>7.3459999999999997E-4</v>
      </c>
      <c r="R860" s="37">
        <f t="shared" si="44"/>
        <v>-7.3459999999999997E-4</v>
      </c>
      <c r="S860" s="37" t="s">
        <v>4917</v>
      </c>
      <c r="T860" s="37" t="s">
        <v>4917</v>
      </c>
    </row>
    <row r="861" spans="1:20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5">
        <v>0</v>
      </c>
      <c r="L861" s="35">
        <v>0</v>
      </c>
      <c r="M861" s="35">
        <v>0</v>
      </c>
      <c r="N861" s="35">
        <v>0</v>
      </c>
      <c r="O861" s="35">
        <v>3.6970000000000002E-3</v>
      </c>
      <c r="P861" s="36">
        <f t="shared" si="42"/>
        <v>0</v>
      </c>
      <c r="Q861" s="36">
        <f t="shared" si="43"/>
        <v>7.3940000000000008E-4</v>
      </c>
      <c r="R861" s="37">
        <f t="shared" si="44"/>
        <v>-7.3940000000000008E-4</v>
      </c>
      <c r="S861" s="37" t="s">
        <v>1818</v>
      </c>
      <c r="T861" s="37" t="s">
        <v>4918</v>
      </c>
    </row>
    <row r="862" spans="1:20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5">
        <v>0</v>
      </c>
      <c r="L862" s="35">
        <v>0</v>
      </c>
      <c r="M862" s="35">
        <v>3.7009999999999999E-3</v>
      </c>
      <c r="N862" s="35">
        <v>0</v>
      </c>
      <c r="O862" s="35">
        <v>0</v>
      </c>
      <c r="P862" s="36">
        <f t="shared" si="42"/>
        <v>0</v>
      </c>
      <c r="Q862" s="36">
        <f t="shared" si="43"/>
        <v>7.4019999999999999E-4</v>
      </c>
      <c r="R862" s="37">
        <f t="shared" si="44"/>
        <v>-7.4019999999999999E-4</v>
      </c>
      <c r="S862" s="37" t="s">
        <v>4919</v>
      </c>
      <c r="T862" s="37" t="s">
        <v>4919</v>
      </c>
    </row>
    <row r="863" spans="1:20" x14ac:dyDescent="0.2">
      <c r="A863" s="34">
        <v>0</v>
      </c>
      <c r="B863" s="34">
        <v>0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5">
        <v>0</v>
      </c>
      <c r="L863" s="35">
        <v>0</v>
      </c>
      <c r="M863" s="35">
        <v>3.7130000000000002E-3</v>
      </c>
      <c r="N863" s="35">
        <v>0</v>
      </c>
      <c r="O863" s="35">
        <v>0</v>
      </c>
      <c r="P863" s="36">
        <f t="shared" si="42"/>
        <v>0</v>
      </c>
      <c r="Q863" s="36">
        <f t="shared" si="43"/>
        <v>7.4260000000000005E-4</v>
      </c>
      <c r="R863" s="37">
        <f t="shared" si="44"/>
        <v>-7.4260000000000005E-4</v>
      </c>
      <c r="S863" s="37" t="s">
        <v>2683</v>
      </c>
      <c r="T863" s="37" t="s">
        <v>4920</v>
      </c>
    </row>
    <row r="864" spans="1:20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5">
        <v>0</v>
      </c>
      <c r="L864" s="35">
        <v>0</v>
      </c>
      <c r="M864" s="35">
        <v>0</v>
      </c>
      <c r="N864" s="35">
        <v>0</v>
      </c>
      <c r="O864" s="35">
        <v>3.7139999999999999E-3</v>
      </c>
      <c r="P864" s="36">
        <f t="shared" si="42"/>
        <v>0</v>
      </c>
      <c r="Q864" s="36">
        <f t="shared" si="43"/>
        <v>7.4279999999999995E-4</v>
      </c>
      <c r="R864" s="37">
        <f t="shared" si="44"/>
        <v>-7.4279999999999995E-4</v>
      </c>
      <c r="S864" s="37" t="s">
        <v>837</v>
      </c>
      <c r="T864" s="37" t="s">
        <v>4921</v>
      </c>
    </row>
    <row r="865" spans="1:20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5">
        <v>0</v>
      </c>
      <c r="L865" s="35">
        <v>0</v>
      </c>
      <c r="M865" s="35">
        <v>0</v>
      </c>
      <c r="N865" s="35">
        <v>0</v>
      </c>
      <c r="O865" s="35">
        <v>3.7239999999999999E-3</v>
      </c>
      <c r="P865" s="36">
        <f t="shared" si="42"/>
        <v>0</v>
      </c>
      <c r="Q865" s="36">
        <f t="shared" si="43"/>
        <v>7.448E-4</v>
      </c>
      <c r="R865" s="37">
        <f t="shared" si="44"/>
        <v>-7.448E-4</v>
      </c>
      <c r="S865" s="37" t="s">
        <v>4922</v>
      </c>
      <c r="T865" s="37" t="s">
        <v>4922</v>
      </c>
    </row>
    <row r="866" spans="1:20" x14ac:dyDescent="0.2">
      <c r="A866" s="34">
        <v>0</v>
      </c>
      <c r="B866" s="34">
        <v>0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5">
        <v>0</v>
      </c>
      <c r="L866" s="35">
        <v>0</v>
      </c>
      <c r="M866" s="35">
        <v>0</v>
      </c>
      <c r="N866" s="35">
        <v>0</v>
      </c>
      <c r="O866" s="35">
        <v>3.7490000000000002E-3</v>
      </c>
      <c r="P866" s="36">
        <f t="shared" si="42"/>
        <v>0</v>
      </c>
      <c r="Q866" s="36">
        <f t="shared" si="43"/>
        <v>7.4980000000000001E-4</v>
      </c>
      <c r="R866" s="37">
        <f t="shared" si="44"/>
        <v>-7.4980000000000001E-4</v>
      </c>
      <c r="S866" s="37" t="s">
        <v>4923</v>
      </c>
      <c r="T866" s="37" t="s">
        <v>4924</v>
      </c>
    </row>
    <row r="867" spans="1:20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5">
        <v>0</v>
      </c>
      <c r="L867" s="35">
        <v>0</v>
      </c>
      <c r="M867" s="35">
        <v>0</v>
      </c>
      <c r="N867" s="35">
        <v>0</v>
      </c>
      <c r="O867" s="35">
        <v>3.7520000000000001E-3</v>
      </c>
      <c r="P867" s="36">
        <f t="shared" si="42"/>
        <v>0</v>
      </c>
      <c r="Q867" s="36">
        <f t="shared" si="43"/>
        <v>7.5040000000000003E-4</v>
      </c>
      <c r="R867" s="37">
        <f t="shared" si="44"/>
        <v>-7.5040000000000003E-4</v>
      </c>
      <c r="S867" s="37" t="s">
        <v>1305</v>
      </c>
      <c r="T867" s="37" t="s">
        <v>4925</v>
      </c>
    </row>
    <row r="868" spans="1:20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5">
        <v>0</v>
      </c>
      <c r="L868" s="35">
        <v>0</v>
      </c>
      <c r="M868" s="35">
        <v>0</v>
      </c>
      <c r="N868" s="35">
        <v>0</v>
      </c>
      <c r="O868" s="35">
        <v>3.7559999999999998E-3</v>
      </c>
      <c r="P868" s="36">
        <f t="shared" si="42"/>
        <v>0</v>
      </c>
      <c r="Q868" s="36">
        <f t="shared" si="43"/>
        <v>7.5119999999999994E-4</v>
      </c>
      <c r="R868" s="37">
        <f t="shared" si="44"/>
        <v>-7.5119999999999994E-4</v>
      </c>
      <c r="S868" s="37" t="s">
        <v>2479</v>
      </c>
      <c r="T868" s="37" t="s">
        <v>4926</v>
      </c>
    </row>
    <row r="869" spans="1:20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5">
        <v>0</v>
      </c>
      <c r="L869" s="35">
        <v>0</v>
      </c>
      <c r="M869" s="35">
        <v>0</v>
      </c>
      <c r="N869" s="35">
        <v>0</v>
      </c>
      <c r="O869" s="35">
        <v>3.7629999999999999E-3</v>
      </c>
      <c r="P869" s="36">
        <f t="shared" si="42"/>
        <v>0</v>
      </c>
      <c r="Q869" s="36">
        <f t="shared" si="43"/>
        <v>7.5259999999999997E-4</v>
      </c>
      <c r="R869" s="37">
        <f t="shared" si="44"/>
        <v>-7.5259999999999997E-4</v>
      </c>
      <c r="S869" s="37" t="s">
        <v>4927</v>
      </c>
      <c r="T869" s="37" t="s">
        <v>4927</v>
      </c>
    </row>
    <row r="870" spans="1:20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5">
        <v>0</v>
      </c>
      <c r="L870" s="35">
        <v>0</v>
      </c>
      <c r="M870" s="35">
        <v>0</v>
      </c>
      <c r="N870" s="35">
        <v>0</v>
      </c>
      <c r="O870" s="35">
        <v>3.8019999999999998E-3</v>
      </c>
      <c r="P870" s="36">
        <f t="shared" si="42"/>
        <v>0</v>
      </c>
      <c r="Q870" s="36">
        <f t="shared" si="43"/>
        <v>7.6039999999999994E-4</v>
      </c>
      <c r="R870" s="37">
        <f t="shared" si="44"/>
        <v>-7.6039999999999994E-4</v>
      </c>
      <c r="S870" s="37" t="s">
        <v>926</v>
      </c>
      <c r="T870" s="37" t="s">
        <v>4928</v>
      </c>
    </row>
    <row r="871" spans="1:20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5">
        <v>0</v>
      </c>
      <c r="L871" s="35">
        <v>0</v>
      </c>
      <c r="M871" s="35">
        <v>3.8240000000000001E-3</v>
      </c>
      <c r="N871" s="35">
        <v>0</v>
      </c>
      <c r="O871" s="35">
        <v>0</v>
      </c>
      <c r="P871" s="36">
        <f t="shared" si="42"/>
        <v>0</v>
      </c>
      <c r="Q871" s="36">
        <f t="shared" si="43"/>
        <v>7.6480000000000005E-4</v>
      </c>
      <c r="R871" s="37">
        <f t="shared" si="44"/>
        <v>-7.6480000000000005E-4</v>
      </c>
      <c r="S871" s="37" t="s">
        <v>4929</v>
      </c>
      <c r="T871" s="37" t="s">
        <v>4930</v>
      </c>
    </row>
    <row r="872" spans="1:20" x14ac:dyDescent="0.2">
      <c r="A872" s="34">
        <v>0</v>
      </c>
      <c r="B872" s="34">
        <v>0</v>
      </c>
      <c r="C872" s="34">
        <v>6.0419999999999996E-3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5">
        <v>6.8490000000000001E-3</v>
      </c>
      <c r="L872" s="35">
        <v>0</v>
      </c>
      <c r="M872" s="35">
        <v>0</v>
      </c>
      <c r="N872" s="35">
        <v>0</v>
      </c>
      <c r="O872" s="35">
        <v>0</v>
      </c>
      <c r="P872" s="36">
        <f t="shared" si="42"/>
        <v>6.0419999999999994E-4</v>
      </c>
      <c r="Q872" s="36">
        <f t="shared" si="43"/>
        <v>1.3698E-3</v>
      </c>
      <c r="R872" s="37">
        <f t="shared" si="44"/>
        <v>-7.6560000000000007E-4</v>
      </c>
      <c r="S872" s="37" t="s">
        <v>4931</v>
      </c>
      <c r="T872" s="37" t="s">
        <v>4931</v>
      </c>
    </row>
    <row r="873" spans="1:20" x14ac:dyDescent="0.2">
      <c r="A873" s="34">
        <v>0</v>
      </c>
      <c r="B873" s="34">
        <v>0</v>
      </c>
      <c r="C873" s="34">
        <v>9.4339999999999997E-3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5">
        <v>0</v>
      </c>
      <c r="L873" s="35">
        <v>8.5470000000000008E-3</v>
      </c>
      <c r="M873" s="35">
        <v>0</v>
      </c>
      <c r="N873" s="35">
        <v>0</v>
      </c>
      <c r="O873" s="35">
        <v>0</v>
      </c>
      <c r="P873" s="36">
        <f t="shared" si="42"/>
        <v>9.4339999999999995E-4</v>
      </c>
      <c r="Q873" s="36">
        <f t="shared" si="43"/>
        <v>1.7094000000000002E-3</v>
      </c>
      <c r="R873" s="37">
        <f t="shared" si="44"/>
        <v>-7.660000000000003E-4</v>
      </c>
      <c r="S873" s="37" t="s">
        <v>525</v>
      </c>
      <c r="T873" s="37" t="s">
        <v>4932</v>
      </c>
    </row>
    <row r="874" spans="1:20" x14ac:dyDescent="0.2">
      <c r="A874" s="34">
        <v>1</v>
      </c>
      <c r="B874" s="34">
        <v>1</v>
      </c>
      <c r="C874" s="34">
        <v>1</v>
      </c>
      <c r="D874" s="34">
        <v>0.98855800000000005</v>
      </c>
      <c r="E874" s="34">
        <v>0.98780500000000004</v>
      </c>
      <c r="F874" s="34">
        <v>0.99791700000000005</v>
      </c>
      <c r="G874" s="34">
        <v>1</v>
      </c>
      <c r="H874" s="34">
        <v>0.99074099999999998</v>
      </c>
      <c r="I874" s="34">
        <v>0.99722200000000005</v>
      </c>
      <c r="J874" s="34">
        <v>0.99695999999999996</v>
      </c>
      <c r="K874" s="35">
        <v>0.99794700000000003</v>
      </c>
      <c r="L874" s="35">
        <v>0.99809199999999998</v>
      </c>
      <c r="M874" s="35">
        <v>0.99475100000000005</v>
      </c>
      <c r="N874" s="35">
        <v>0.99754299999999996</v>
      </c>
      <c r="O874" s="35">
        <v>0.99515500000000001</v>
      </c>
      <c r="P874" s="36">
        <f t="shared" si="42"/>
        <v>0.99592030000000009</v>
      </c>
      <c r="Q874" s="36">
        <f t="shared" si="43"/>
        <v>0.99669759999999985</v>
      </c>
      <c r="R874" s="37">
        <f t="shared" si="44"/>
        <v>-7.7729999999975874E-4</v>
      </c>
      <c r="S874" s="37" t="s">
        <v>4933</v>
      </c>
      <c r="T874" s="37" t="s">
        <v>4933</v>
      </c>
    </row>
    <row r="875" spans="1:20" x14ac:dyDescent="0.2">
      <c r="A875" s="34">
        <v>0</v>
      </c>
      <c r="B875" s="34">
        <v>0</v>
      </c>
      <c r="C875" s="34">
        <v>0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5">
        <v>0</v>
      </c>
      <c r="L875" s="35">
        <v>0</v>
      </c>
      <c r="M875" s="35">
        <v>0</v>
      </c>
      <c r="N875" s="35">
        <v>0</v>
      </c>
      <c r="O875" s="35">
        <v>3.895E-3</v>
      </c>
      <c r="P875" s="36">
        <f t="shared" si="42"/>
        <v>0</v>
      </c>
      <c r="Q875" s="36">
        <f t="shared" si="43"/>
        <v>7.7899999999999996E-4</v>
      </c>
      <c r="R875" s="37">
        <f t="shared" si="44"/>
        <v>-7.7899999999999996E-4</v>
      </c>
      <c r="S875" s="37" t="s">
        <v>4934</v>
      </c>
      <c r="T875" s="37" t="s">
        <v>4934</v>
      </c>
    </row>
    <row r="876" spans="1:20" x14ac:dyDescent="0.2">
      <c r="A876" s="34">
        <v>0</v>
      </c>
      <c r="B876" s="34">
        <v>5.3420000000000004E-3</v>
      </c>
      <c r="C876" s="34">
        <v>1.5021E-2</v>
      </c>
      <c r="D876" s="34">
        <v>0</v>
      </c>
      <c r="E876" s="34">
        <v>1.4981E-2</v>
      </c>
      <c r="F876" s="34">
        <v>0</v>
      </c>
      <c r="G876" s="34">
        <v>8.0260000000000001E-3</v>
      </c>
      <c r="H876" s="34">
        <v>0</v>
      </c>
      <c r="I876" s="34">
        <v>0</v>
      </c>
      <c r="J876" s="34">
        <v>0</v>
      </c>
      <c r="K876" s="35">
        <v>8.8109999999999994E-3</v>
      </c>
      <c r="L876" s="35">
        <v>8.1139999999999997E-3</v>
      </c>
      <c r="M876" s="35">
        <v>0</v>
      </c>
      <c r="N876" s="35">
        <v>0</v>
      </c>
      <c r="O876" s="35">
        <v>8.6569999999999998E-3</v>
      </c>
      <c r="P876" s="36">
        <f t="shared" si="42"/>
        <v>4.3369999999999997E-3</v>
      </c>
      <c r="Q876" s="36">
        <f t="shared" si="43"/>
        <v>5.1164000000000001E-3</v>
      </c>
      <c r="R876" s="37">
        <f t="shared" si="44"/>
        <v>-7.794000000000004E-4</v>
      </c>
      <c r="S876" s="37" t="s">
        <v>4935</v>
      </c>
      <c r="T876" s="37" t="s">
        <v>4936</v>
      </c>
    </row>
    <row r="877" spans="1:20" x14ac:dyDescent="0.2">
      <c r="A877" s="34">
        <v>0</v>
      </c>
      <c r="B877" s="34">
        <v>0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5">
        <v>0</v>
      </c>
      <c r="L877" s="35">
        <v>0</v>
      </c>
      <c r="M877" s="35">
        <v>0</v>
      </c>
      <c r="N877" s="35">
        <v>0</v>
      </c>
      <c r="O877" s="35">
        <v>3.8990000000000001E-3</v>
      </c>
      <c r="P877" s="36">
        <f t="shared" si="42"/>
        <v>0</v>
      </c>
      <c r="Q877" s="36">
        <f t="shared" si="43"/>
        <v>7.7979999999999998E-4</v>
      </c>
      <c r="R877" s="37">
        <f t="shared" si="44"/>
        <v>-7.7979999999999998E-4</v>
      </c>
      <c r="S877" s="37" t="s">
        <v>4937</v>
      </c>
      <c r="T877" s="37" t="s">
        <v>4938</v>
      </c>
    </row>
    <row r="878" spans="1:20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5">
        <v>0</v>
      </c>
      <c r="L878" s="35">
        <v>0</v>
      </c>
      <c r="M878" s="35">
        <v>0</v>
      </c>
      <c r="N878" s="35">
        <v>0</v>
      </c>
      <c r="O878" s="35">
        <v>3.9290000000000002E-3</v>
      </c>
      <c r="P878" s="36">
        <f t="shared" si="42"/>
        <v>0</v>
      </c>
      <c r="Q878" s="36">
        <f t="shared" si="43"/>
        <v>7.8580000000000002E-4</v>
      </c>
      <c r="R878" s="37">
        <f t="shared" si="44"/>
        <v>-7.8580000000000002E-4</v>
      </c>
      <c r="S878" s="37" t="s">
        <v>1230</v>
      </c>
      <c r="T878" s="37" t="s">
        <v>4939</v>
      </c>
    </row>
    <row r="879" spans="1:20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5">
        <v>0</v>
      </c>
      <c r="L879" s="35">
        <v>0</v>
      </c>
      <c r="M879" s="35">
        <v>0</v>
      </c>
      <c r="N879" s="35">
        <v>0</v>
      </c>
      <c r="O879" s="35">
        <v>3.9449999999999997E-3</v>
      </c>
      <c r="P879" s="36">
        <f t="shared" si="42"/>
        <v>0</v>
      </c>
      <c r="Q879" s="36">
        <f t="shared" si="43"/>
        <v>7.8899999999999999E-4</v>
      </c>
      <c r="R879" s="37">
        <f t="shared" si="44"/>
        <v>-7.8899999999999999E-4</v>
      </c>
      <c r="S879" s="37" t="s">
        <v>2245</v>
      </c>
      <c r="T879" s="37" t="s">
        <v>4940</v>
      </c>
    </row>
    <row r="880" spans="1:20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0</v>
      </c>
      <c r="G880" s="34">
        <v>0</v>
      </c>
      <c r="H880" s="34">
        <v>0</v>
      </c>
      <c r="I880" s="34">
        <v>0</v>
      </c>
      <c r="J880" s="34">
        <v>0</v>
      </c>
      <c r="K880" s="35">
        <v>0</v>
      </c>
      <c r="L880" s="35">
        <v>0</v>
      </c>
      <c r="M880" s="35">
        <v>0</v>
      </c>
      <c r="N880" s="35">
        <v>0</v>
      </c>
      <c r="O880" s="35">
        <v>3.9449999999999997E-3</v>
      </c>
      <c r="P880" s="36">
        <f t="shared" si="42"/>
        <v>0</v>
      </c>
      <c r="Q880" s="36">
        <f t="shared" si="43"/>
        <v>7.8899999999999999E-4</v>
      </c>
      <c r="R880" s="37">
        <f t="shared" si="44"/>
        <v>-7.8899999999999999E-4</v>
      </c>
      <c r="S880" s="37" t="s">
        <v>4941</v>
      </c>
      <c r="T880" s="37" t="s">
        <v>4941</v>
      </c>
    </row>
    <row r="881" spans="1:20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5">
        <v>0</v>
      </c>
      <c r="L881" s="35">
        <v>0</v>
      </c>
      <c r="M881" s="35">
        <v>0</v>
      </c>
      <c r="N881" s="35">
        <v>0</v>
      </c>
      <c r="O881" s="35">
        <v>3.98E-3</v>
      </c>
      <c r="P881" s="36">
        <f t="shared" si="42"/>
        <v>0</v>
      </c>
      <c r="Q881" s="36">
        <f t="shared" si="43"/>
        <v>7.9600000000000005E-4</v>
      </c>
      <c r="R881" s="37">
        <f t="shared" si="44"/>
        <v>-7.9600000000000005E-4</v>
      </c>
      <c r="S881" s="37" t="s">
        <v>4942</v>
      </c>
      <c r="T881" s="37" t="s">
        <v>4942</v>
      </c>
    </row>
    <row r="882" spans="1:20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5">
        <v>0</v>
      </c>
      <c r="L882" s="35">
        <v>0</v>
      </c>
      <c r="M882" s="35">
        <v>0</v>
      </c>
      <c r="N882" s="35">
        <v>4.0000000000000001E-3</v>
      </c>
      <c r="O882" s="35">
        <v>0</v>
      </c>
      <c r="P882" s="36">
        <f t="shared" si="42"/>
        <v>0</v>
      </c>
      <c r="Q882" s="36">
        <f t="shared" si="43"/>
        <v>8.0000000000000004E-4</v>
      </c>
      <c r="R882" s="37">
        <f t="shared" si="44"/>
        <v>-8.0000000000000004E-4</v>
      </c>
      <c r="S882" s="37" t="s">
        <v>4356</v>
      </c>
      <c r="T882" s="37" t="s">
        <v>4356</v>
      </c>
    </row>
    <row r="883" spans="1:20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5">
        <v>0</v>
      </c>
      <c r="L883" s="35">
        <v>0</v>
      </c>
      <c r="M883" s="35">
        <v>0</v>
      </c>
      <c r="N883" s="35">
        <v>0</v>
      </c>
      <c r="O883" s="35">
        <v>4.0039999999999997E-3</v>
      </c>
      <c r="P883" s="36">
        <f t="shared" si="42"/>
        <v>0</v>
      </c>
      <c r="Q883" s="36">
        <f t="shared" si="43"/>
        <v>8.0079999999999995E-4</v>
      </c>
      <c r="R883" s="37">
        <f t="shared" si="44"/>
        <v>-8.0079999999999995E-4</v>
      </c>
      <c r="S883" s="37" t="s">
        <v>1311</v>
      </c>
      <c r="T883" s="37" t="s">
        <v>4943</v>
      </c>
    </row>
    <row r="884" spans="1:20" x14ac:dyDescent="0.2">
      <c r="A884" s="34">
        <v>0</v>
      </c>
      <c r="B884" s="34">
        <v>0</v>
      </c>
      <c r="C884" s="34">
        <v>0</v>
      </c>
      <c r="D884" s="34">
        <v>0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0</v>
      </c>
      <c r="K884" s="35">
        <v>0</v>
      </c>
      <c r="L884" s="35">
        <v>0</v>
      </c>
      <c r="M884" s="35">
        <v>0</v>
      </c>
      <c r="N884" s="35">
        <v>0</v>
      </c>
      <c r="O884" s="35">
        <v>4.0239999999999998E-3</v>
      </c>
      <c r="P884" s="36">
        <f t="shared" si="42"/>
        <v>0</v>
      </c>
      <c r="Q884" s="36">
        <f t="shared" si="43"/>
        <v>8.0479999999999994E-4</v>
      </c>
      <c r="R884" s="37">
        <f t="shared" si="44"/>
        <v>-8.0479999999999994E-4</v>
      </c>
      <c r="S884" s="37" t="s">
        <v>4944</v>
      </c>
      <c r="T884" s="37" t="s">
        <v>4944</v>
      </c>
    </row>
    <row r="885" spans="1:20" x14ac:dyDescent="0.2">
      <c r="A885" s="34">
        <v>0</v>
      </c>
      <c r="B885" s="34">
        <v>0</v>
      </c>
      <c r="C885" s="34">
        <v>0</v>
      </c>
      <c r="D885" s="34">
        <v>0</v>
      </c>
      <c r="E885" s="34">
        <v>0</v>
      </c>
      <c r="F885" s="34">
        <v>0</v>
      </c>
      <c r="G885" s="34">
        <v>7.8899999999999994E-3</v>
      </c>
      <c r="H885" s="34">
        <v>0</v>
      </c>
      <c r="I885" s="34">
        <v>0</v>
      </c>
      <c r="J885" s="34">
        <v>0</v>
      </c>
      <c r="K885" s="35">
        <v>0</v>
      </c>
      <c r="L885" s="35">
        <v>0</v>
      </c>
      <c r="M885" s="35">
        <v>0</v>
      </c>
      <c r="N885" s="35">
        <v>0</v>
      </c>
      <c r="O885" s="35">
        <v>7.9710000000000007E-3</v>
      </c>
      <c r="P885" s="36">
        <f t="shared" si="42"/>
        <v>7.8899999999999999E-4</v>
      </c>
      <c r="Q885" s="36">
        <f t="shared" si="43"/>
        <v>1.5942E-3</v>
      </c>
      <c r="R885" s="37">
        <f t="shared" si="44"/>
        <v>-8.0520000000000006E-4</v>
      </c>
      <c r="S885" s="37" t="s">
        <v>1598</v>
      </c>
      <c r="T885" s="37" t="s">
        <v>4945</v>
      </c>
    </row>
    <row r="886" spans="1:20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5">
        <v>0</v>
      </c>
      <c r="L886" s="35">
        <v>0</v>
      </c>
      <c r="M886" s="35">
        <v>0</v>
      </c>
      <c r="N886" s="35">
        <v>0</v>
      </c>
      <c r="O886" s="35">
        <v>4.0439999999999999E-3</v>
      </c>
      <c r="P886" s="36">
        <f t="shared" si="42"/>
        <v>0</v>
      </c>
      <c r="Q886" s="36">
        <f t="shared" si="43"/>
        <v>8.0879999999999993E-4</v>
      </c>
      <c r="R886" s="37">
        <f t="shared" si="44"/>
        <v>-8.0879999999999993E-4</v>
      </c>
      <c r="S886" s="37" t="s">
        <v>4946</v>
      </c>
      <c r="T886" s="37" t="s">
        <v>4946</v>
      </c>
    </row>
    <row r="887" spans="1:20" x14ac:dyDescent="0.2">
      <c r="A887" s="34">
        <v>0</v>
      </c>
      <c r="B887" s="34">
        <v>0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5">
        <v>0</v>
      </c>
      <c r="L887" s="35">
        <v>0</v>
      </c>
      <c r="M887" s="35">
        <v>0</v>
      </c>
      <c r="N887" s="35">
        <v>0</v>
      </c>
      <c r="O887" s="35">
        <v>4.052E-3</v>
      </c>
      <c r="P887" s="36">
        <f t="shared" si="42"/>
        <v>0</v>
      </c>
      <c r="Q887" s="36">
        <f t="shared" si="43"/>
        <v>8.1039999999999997E-4</v>
      </c>
      <c r="R887" s="37">
        <f t="shared" si="44"/>
        <v>-8.1039999999999997E-4</v>
      </c>
      <c r="S887" s="37" t="s">
        <v>4947</v>
      </c>
      <c r="T887" s="37" t="s">
        <v>4947</v>
      </c>
    </row>
    <row r="888" spans="1:20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5">
        <v>0</v>
      </c>
      <c r="L888" s="35">
        <v>0</v>
      </c>
      <c r="M888" s="35">
        <v>4.0540000000000003E-3</v>
      </c>
      <c r="N888" s="35">
        <v>0</v>
      </c>
      <c r="O888" s="35">
        <v>0</v>
      </c>
      <c r="P888" s="36">
        <f t="shared" si="42"/>
        <v>0</v>
      </c>
      <c r="Q888" s="36">
        <f t="shared" si="43"/>
        <v>8.1080000000000008E-4</v>
      </c>
      <c r="R888" s="37">
        <f t="shared" si="44"/>
        <v>-8.1080000000000008E-4</v>
      </c>
      <c r="S888" s="37" t="s">
        <v>4948</v>
      </c>
      <c r="T888" s="37" t="s">
        <v>4948</v>
      </c>
    </row>
    <row r="889" spans="1:20" x14ac:dyDescent="0.2">
      <c r="A889" s="34">
        <v>0</v>
      </c>
      <c r="B889" s="34">
        <v>6.803E-3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5">
        <v>0</v>
      </c>
      <c r="L889" s="35">
        <v>7.4910000000000003E-3</v>
      </c>
      <c r="M889" s="35">
        <v>0</v>
      </c>
      <c r="N889" s="35">
        <v>0</v>
      </c>
      <c r="O889" s="35">
        <v>0</v>
      </c>
      <c r="P889" s="36">
        <f t="shared" si="42"/>
        <v>6.803E-4</v>
      </c>
      <c r="Q889" s="36">
        <f t="shared" si="43"/>
        <v>1.4982000000000001E-3</v>
      </c>
      <c r="R889" s="37">
        <f t="shared" si="44"/>
        <v>-8.1790000000000009E-4</v>
      </c>
      <c r="S889" s="37" t="s">
        <v>1363</v>
      </c>
      <c r="T889" s="37" t="s">
        <v>4949</v>
      </c>
    </row>
    <row r="890" spans="1:20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5">
        <v>0</v>
      </c>
      <c r="L890" s="35">
        <v>0</v>
      </c>
      <c r="M890" s="35">
        <v>0</v>
      </c>
      <c r="N890" s="35">
        <v>0</v>
      </c>
      <c r="O890" s="35">
        <v>4.0940000000000004E-3</v>
      </c>
      <c r="P890" s="36">
        <f t="shared" si="42"/>
        <v>0</v>
      </c>
      <c r="Q890" s="36">
        <f t="shared" si="43"/>
        <v>8.1880000000000006E-4</v>
      </c>
      <c r="R890" s="37">
        <f t="shared" si="44"/>
        <v>-8.1880000000000006E-4</v>
      </c>
      <c r="S890" s="37" t="s">
        <v>4950</v>
      </c>
      <c r="T890" s="37" t="s">
        <v>4950</v>
      </c>
    </row>
    <row r="891" spans="1:20" x14ac:dyDescent="0.2">
      <c r="A891" s="34">
        <v>0</v>
      </c>
      <c r="B891" s="34">
        <v>0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5">
        <v>0</v>
      </c>
      <c r="L891" s="35">
        <v>0</v>
      </c>
      <c r="M891" s="35">
        <v>0</v>
      </c>
      <c r="N891" s="35">
        <v>0</v>
      </c>
      <c r="O891" s="35">
        <v>4.1029999999999999E-3</v>
      </c>
      <c r="P891" s="36">
        <f t="shared" si="42"/>
        <v>0</v>
      </c>
      <c r="Q891" s="36">
        <f t="shared" si="43"/>
        <v>8.206E-4</v>
      </c>
      <c r="R891" s="37">
        <f t="shared" si="44"/>
        <v>-8.206E-4</v>
      </c>
      <c r="S891" s="37" t="s">
        <v>4951</v>
      </c>
      <c r="T891" s="37" t="s">
        <v>4951</v>
      </c>
    </row>
    <row r="892" spans="1:20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5">
        <v>0</v>
      </c>
      <c r="L892" s="35">
        <v>0</v>
      </c>
      <c r="M892" s="35">
        <v>0</v>
      </c>
      <c r="N892" s="35">
        <v>0</v>
      </c>
      <c r="O892" s="35">
        <v>4.1070000000000004E-3</v>
      </c>
      <c r="P892" s="36">
        <f t="shared" si="42"/>
        <v>0</v>
      </c>
      <c r="Q892" s="36">
        <f t="shared" si="43"/>
        <v>8.2140000000000012E-4</v>
      </c>
      <c r="R892" s="37">
        <f t="shared" si="44"/>
        <v>-8.2140000000000012E-4</v>
      </c>
      <c r="S892" s="37" t="s">
        <v>4952</v>
      </c>
      <c r="T892" s="37" t="s">
        <v>4952</v>
      </c>
    </row>
    <row r="893" spans="1:20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5">
        <v>0</v>
      </c>
      <c r="L893" s="35">
        <v>0</v>
      </c>
      <c r="M893" s="35">
        <v>0</v>
      </c>
      <c r="N893" s="35">
        <v>0</v>
      </c>
      <c r="O893" s="35">
        <v>4.1149999999999997E-3</v>
      </c>
      <c r="P893" s="36">
        <f t="shared" si="42"/>
        <v>0</v>
      </c>
      <c r="Q893" s="36">
        <f t="shared" si="43"/>
        <v>8.2299999999999995E-4</v>
      </c>
      <c r="R893" s="37">
        <f t="shared" si="44"/>
        <v>-8.2299999999999995E-4</v>
      </c>
      <c r="S893" s="37" t="s">
        <v>4953</v>
      </c>
      <c r="T893" s="37" t="s">
        <v>4954</v>
      </c>
    </row>
    <row r="894" spans="1:20" x14ac:dyDescent="0.2">
      <c r="A894" s="34">
        <v>0</v>
      </c>
      <c r="B894" s="34">
        <v>0</v>
      </c>
      <c r="C894" s="34">
        <v>0</v>
      </c>
      <c r="D894" s="34">
        <v>0</v>
      </c>
      <c r="E894" s="34">
        <v>0</v>
      </c>
      <c r="F894" s="34">
        <v>7.1679999999999999E-3</v>
      </c>
      <c r="G894" s="34">
        <v>0</v>
      </c>
      <c r="H894" s="34">
        <v>0</v>
      </c>
      <c r="I894" s="34">
        <v>0</v>
      </c>
      <c r="J894" s="34">
        <v>0</v>
      </c>
      <c r="K894" s="35">
        <v>7.7070000000000003E-3</v>
      </c>
      <c r="L894" s="35">
        <v>0</v>
      </c>
      <c r="M894" s="35">
        <v>0</v>
      </c>
      <c r="N894" s="35">
        <v>0</v>
      </c>
      <c r="O894" s="35">
        <v>0</v>
      </c>
      <c r="P894" s="36">
        <f t="shared" si="42"/>
        <v>7.1679999999999997E-4</v>
      </c>
      <c r="Q894" s="36">
        <f t="shared" si="43"/>
        <v>1.5414000000000001E-3</v>
      </c>
      <c r="R894" s="37">
        <f t="shared" si="44"/>
        <v>-8.2460000000000009E-4</v>
      </c>
      <c r="S894" s="37" t="s">
        <v>2258</v>
      </c>
      <c r="T894" s="37" t="s">
        <v>4955</v>
      </c>
    </row>
    <row r="895" spans="1:20" x14ac:dyDescent="0.2">
      <c r="A895" s="34">
        <v>0.98029599999999995</v>
      </c>
      <c r="B895" s="34">
        <v>0.99308300000000005</v>
      </c>
      <c r="C895" s="34">
        <v>0.99320900000000001</v>
      </c>
      <c r="D895" s="34">
        <v>0.99280599999999997</v>
      </c>
      <c r="E895" s="34">
        <v>0.99695999999999996</v>
      </c>
      <c r="F895" s="34">
        <v>1.003142</v>
      </c>
      <c r="G895" s="34">
        <v>0.99652799999999997</v>
      </c>
      <c r="H895" s="34">
        <v>1</v>
      </c>
      <c r="I895" s="34">
        <v>0.98626400000000003</v>
      </c>
      <c r="J895" s="34">
        <v>0.99815500000000001</v>
      </c>
      <c r="K895" s="35">
        <v>1.0059089999999999</v>
      </c>
      <c r="L895" s="35">
        <v>0.98563699999999999</v>
      </c>
      <c r="M895" s="35">
        <v>0.99597899999999995</v>
      </c>
      <c r="N895" s="35">
        <v>0.99225399999999997</v>
      </c>
      <c r="O895" s="35">
        <v>0.99456999999999995</v>
      </c>
      <c r="P895" s="36">
        <f t="shared" si="42"/>
        <v>0.99404429999999999</v>
      </c>
      <c r="Q895" s="36">
        <f t="shared" si="43"/>
        <v>0.99486980000000003</v>
      </c>
      <c r="R895" s="37">
        <f t="shared" si="44"/>
        <v>-8.2550000000003454E-4</v>
      </c>
      <c r="S895" s="37" t="s">
        <v>2104</v>
      </c>
      <c r="T895" s="37" t="s">
        <v>4956</v>
      </c>
    </row>
    <row r="896" spans="1:20" x14ac:dyDescent="0.2">
      <c r="A896" s="34">
        <v>0</v>
      </c>
      <c r="B896" s="34">
        <v>0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5">
        <v>0</v>
      </c>
      <c r="L896" s="35">
        <v>0</v>
      </c>
      <c r="M896" s="35">
        <v>0</v>
      </c>
      <c r="N896" s="35">
        <v>0</v>
      </c>
      <c r="O896" s="35">
        <v>4.1370000000000001E-3</v>
      </c>
      <c r="P896" s="36">
        <f t="shared" si="42"/>
        <v>0</v>
      </c>
      <c r="Q896" s="36">
        <f t="shared" si="43"/>
        <v>8.2740000000000005E-4</v>
      </c>
      <c r="R896" s="37">
        <f t="shared" si="44"/>
        <v>-8.2740000000000005E-4</v>
      </c>
      <c r="S896" s="37" t="s">
        <v>4957</v>
      </c>
      <c r="T896" s="37" t="s">
        <v>4957</v>
      </c>
    </row>
    <row r="897" spans="1:20" x14ac:dyDescent="0.2">
      <c r="A897" s="34">
        <v>0</v>
      </c>
      <c r="B897" s="34">
        <v>0</v>
      </c>
      <c r="C897" s="34">
        <v>0</v>
      </c>
      <c r="D897" s="34">
        <v>0</v>
      </c>
      <c r="E897" s="34">
        <v>0</v>
      </c>
      <c r="F897" s="34">
        <v>0</v>
      </c>
      <c r="G897" s="34">
        <v>0</v>
      </c>
      <c r="H897" s="34">
        <v>0</v>
      </c>
      <c r="I897" s="34">
        <v>0</v>
      </c>
      <c r="J897" s="34">
        <v>0</v>
      </c>
      <c r="K897" s="35">
        <v>0</v>
      </c>
      <c r="L897" s="35">
        <v>0</v>
      </c>
      <c r="M897" s="35">
        <v>0</v>
      </c>
      <c r="N897" s="35">
        <v>0</v>
      </c>
      <c r="O897" s="35">
        <v>4.1409999999999997E-3</v>
      </c>
      <c r="P897" s="36">
        <f t="shared" si="42"/>
        <v>0</v>
      </c>
      <c r="Q897" s="36">
        <f t="shared" si="43"/>
        <v>8.2819999999999996E-4</v>
      </c>
      <c r="R897" s="37">
        <f t="shared" si="44"/>
        <v>-8.2819999999999996E-4</v>
      </c>
      <c r="S897" s="37" t="s">
        <v>4958</v>
      </c>
      <c r="T897" s="37" t="s">
        <v>4958</v>
      </c>
    </row>
    <row r="898" spans="1:20" x14ac:dyDescent="0.2">
      <c r="A898" s="34">
        <v>0</v>
      </c>
      <c r="B898" s="34">
        <v>0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5">
        <v>0</v>
      </c>
      <c r="L898" s="35">
        <v>0</v>
      </c>
      <c r="M898" s="35">
        <v>0</v>
      </c>
      <c r="N898" s="35">
        <v>0</v>
      </c>
      <c r="O898" s="35">
        <v>4.1450000000000002E-3</v>
      </c>
      <c r="P898" s="36">
        <f t="shared" si="42"/>
        <v>0</v>
      </c>
      <c r="Q898" s="36">
        <f t="shared" si="43"/>
        <v>8.2900000000000009E-4</v>
      </c>
      <c r="R898" s="37">
        <f t="shared" si="44"/>
        <v>-8.2900000000000009E-4</v>
      </c>
      <c r="S898" s="37" t="s">
        <v>4959</v>
      </c>
      <c r="T898" s="37" t="s">
        <v>4960</v>
      </c>
    </row>
    <row r="899" spans="1:20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5">
        <v>0</v>
      </c>
      <c r="L899" s="35">
        <v>0</v>
      </c>
      <c r="M899" s="35">
        <v>0</v>
      </c>
      <c r="N899" s="35">
        <v>0</v>
      </c>
      <c r="O899" s="35">
        <v>4.202E-3</v>
      </c>
      <c r="P899" s="36">
        <f t="shared" ref="P899:P962" si="45">AVERAGE(B899,C899,A899,E899,F899,D899,H899,I899,G899,J899)</f>
        <v>0</v>
      </c>
      <c r="Q899" s="36">
        <f t="shared" ref="Q899:Q962" si="46">AVERAGE(M899,O899,N899,L899,K899)</f>
        <v>8.4040000000000004E-4</v>
      </c>
      <c r="R899" s="37">
        <f t="shared" ref="R899:R962" si="47">P899-Q899</f>
        <v>-8.4040000000000004E-4</v>
      </c>
      <c r="S899" s="37" t="s">
        <v>4961</v>
      </c>
      <c r="T899" s="37" t="s">
        <v>4961</v>
      </c>
    </row>
    <row r="900" spans="1:20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4">
        <v>0</v>
      </c>
      <c r="K900" s="35">
        <v>0</v>
      </c>
      <c r="L900" s="35">
        <v>0</v>
      </c>
      <c r="M900" s="35">
        <v>0</v>
      </c>
      <c r="N900" s="35">
        <v>0</v>
      </c>
      <c r="O900" s="35">
        <v>4.2059999999999997E-3</v>
      </c>
      <c r="P900" s="36">
        <f t="shared" si="45"/>
        <v>0</v>
      </c>
      <c r="Q900" s="36">
        <f t="shared" si="46"/>
        <v>8.4119999999999996E-4</v>
      </c>
      <c r="R900" s="37">
        <f t="shared" si="47"/>
        <v>-8.4119999999999996E-4</v>
      </c>
      <c r="S900" s="37" t="s">
        <v>4962</v>
      </c>
      <c r="T900" s="37" t="s">
        <v>4962</v>
      </c>
    </row>
    <row r="901" spans="1:20" x14ac:dyDescent="0.2">
      <c r="A901" s="34">
        <v>0</v>
      </c>
      <c r="B901" s="34">
        <v>0</v>
      </c>
      <c r="C901" s="34">
        <v>0</v>
      </c>
      <c r="D901" s="34">
        <v>1.2500000000000001E-2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4">
        <v>0</v>
      </c>
      <c r="K901" s="35">
        <v>0</v>
      </c>
      <c r="L901" s="35">
        <v>0</v>
      </c>
      <c r="M901" s="35">
        <v>0</v>
      </c>
      <c r="N901" s="35">
        <v>0</v>
      </c>
      <c r="O901" s="35">
        <v>1.0477999999999999E-2</v>
      </c>
      <c r="P901" s="36">
        <f t="shared" si="45"/>
        <v>1.25E-3</v>
      </c>
      <c r="Q901" s="36">
        <f t="shared" si="46"/>
        <v>2.0956E-3</v>
      </c>
      <c r="R901" s="37">
        <f t="shared" si="47"/>
        <v>-8.4559999999999995E-4</v>
      </c>
      <c r="S901" s="37" t="s">
        <v>2365</v>
      </c>
      <c r="T901" s="37" t="s">
        <v>4963</v>
      </c>
    </row>
    <row r="902" spans="1:20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0</v>
      </c>
      <c r="H902" s="34">
        <v>0</v>
      </c>
      <c r="I902" s="34">
        <v>0</v>
      </c>
      <c r="J902" s="34">
        <v>0</v>
      </c>
      <c r="K902" s="35">
        <v>0</v>
      </c>
      <c r="L902" s="35">
        <v>0</v>
      </c>
      <c r="M902" s="35">
        <v>0</v>
      </c>
      <c r="N902" s="35">
        <v>0</v>
      </c>
      <c r="O902" s="35">
        <v>4.2300000000000003E-3</v>
      </c>
      <c r="P902" s="36">
        <f t="shared" si="45"/>
        <v>0</v>
      </c>
      <c r="Q902" s="36">
        <f t="shared" si="46"/>
        <v>8.4600000000000007E-4</v>
      </c>
      <c r="R902" s="37">
        <f t="shared" si="47"/>
        <v>-8.4600000000000007E-4</v>
      </c>
      <c r="S902" s="37" t="s">
        <v>4964</v>
      </c>
      <c r="T902" s="37" t="s">
        <v>4964</v>
      </c>
    </row>
    <row r="903" spans="1:20" x14ac:dyDescent="0.2">
      <c r="A903" s="34">
        <v>1.1672999999999999E-2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0</v>
      </c>
      <c r="H903" s="34">
        <v>0</v>
      </c>
      <c r="I903" s="34">
        <v>0</v>
      </c>
      <c r="J903" s="34">
        <v>0</v>
      </c>
      <c r="K903" s="35">
        <v>1.0101000000000001E-2</v>
      </c>
      <c r="L903" s="35">
        <v>0</v>
      </c>
      <c r="M903" s="35">
        <v>0</v>
      </c>
      <c r="N903" s="35">
        <v>0</v>
      </c>
      <c r="O903" s="35">
        <v>0</v>
      </c>
      <c r="P903" s="36">
        <f t="shared" si="45"/>
        <v>1.1673E-3</v>
      </c>
      <c r="Q903" s="36">
        <f t="shared" si="46"/>
        <v>2.0202000000000002E-3</v>
      </c>
      <c r="R903" s="37">
        <f t="shared" si="47"/>
        <v>-8.5290000000000019E-4</v>
      </c>
      <c r="S903" s="37" t="s">
        <v>4965</v>
      </c>
      <c r="T903" s="37" t="s">
        <v>4965</v>
      </c>
    </row>
    <row r="904" spans="1:20" x14ac:dyDescent="0.2">
      <c r="A904" s="34">
        <v>0</v>
      </c>
      <c r="B904" s="34">
        <v>0</v>
      </c>
      <c r="C904" s="34">
        <v>6.1729999999999997E-3</v>
      </c>
      <c r="D904" s="34">
        <v>0</v>
      </c>
      <c r="E904" s="34">
        <v>0</v>
      </c>
      <c r="F904" s="34">
        <v>0</v>
      </c>
      <c r="G904" s="34">
        <v>0</v>
      </c>
      <c r="H904" s="34">
        <v>0</v>
      </c>
      <c r="I904" s="34">
        <v>0</v>
      </c>
      <c r="J904" s="34">
        <v>0</v>
      </c>
      <c r="K904" s="35">
        <v>7.3940000000000004E-3</v>
      </c>
      <c r="L904" s="35">
        <v>0</v>
      </c>
      <c r="M904" s="35">
        <v>0</v>
      </c>
      <c r="N904" s="35">
        <v>0</v>
      </c>
      <c r="O904" s="35">
        <v>0</v>
      </c>
      <c r="P904" s="36">
        <f t="shared" si="45"/>
        <v>6.1729999999999999E-4</v>
      </c>
      <c r="Q904" s="36">
        <f t="shared" si="46"/>
        <v>1.4788000000000002E-3</v>
      </c>
      <c r="R904" s="37">
        <f t="shared" si="47"/>
        <v>-8.6150000000000018E-4</v>
      </c>
      <c r="S904" s="37" t="s">
        <v>4966</v>
      </c>
      <c r="T904" s="37" t="s">
        <v>4966</v>
      </c>
    </row>
    <row r="905" spans="1:20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0</v>
      </c>
      <c r="I905" s="34">
        <v>0</v>
      </c>
      <c r="J905" s="34">
        <v>0</v>
      </c>
      <c r="K905" s="35">
        <v>0</v>
      </c>
      <c r="L905" s="35">
        <v>0</v>
      </c>
      <c r="M905" s="35">
        <v>0</v>
      </c>
      <c r="N905" s="35">
        <v>0</v>
      </c>
      <c r="O905" s="35">
        <v>4.3200000000000001E-3</v>
      </c>
      <c r="P905" s="36">
        <f t="shared" si="45"/>
        <v>0</v>
      </c>
      <c r="Q905" s="36">
        <f t="shared" si="46"/>
        <v>8.6399999999999997E-4</v>
      </c>
      <c r="R905" s="37">
        <f t="shared" si="47"/>
        <v>-8.6399999999999997E-4</v>
      </c>
      <c r="S905" s="37" t="s">
        <v>926</v>
      </c>
      <c r="T905" s="37" t="s">
        <v>4967</v>
      </c>
    </row>
    <row r="906" spans="1:20" x14ac:dyDescent="0.2">
      <c r="A906" s="34">
        <v>0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0</v>
      </c>
      <c r="H906" s="34">
        <v>0</v>
      </c>
      <c r="I906" s="34">
        <v>0</v>
      </c>
      <c r="J906" s="34">
        <v>0</v>
      </c>
      <c r="K906" s="35">
        <v>0</v>
      </c>
      <c r="L906" s="35">
        <v>0</v>
      </c>
      <c r="M906" s="35">
        <v>0</v>
      </c>
      <c r="N906" s="35">
        <v>0</v>
      </c>
      <c r="O906" s="35">
        <v>4.3290000000000004E-3</v>
      </c>
      <c r="P906" s="36">
        <f t="shared" si="45"/>
        <v>0</v>
      </c>
      <c r="Q906" s="36">
        <f t="shared" si="46"/>
        <v>8.6580000000000012E-4</v>
      </c>
      <c r="R906" s="37">
        <f t="shared" si="47"/>
        <v>-8.6580000000000012E-4</v>
      </c>
      <c r="S906" s="37" t="s">
        <v>2551</v>
      </c>
      <c r="T906" s="37" t="s">
        <v>4968</v>
      </c>
    </row>
    <row r="907" spans="1:20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0</v>
      </c>
      <c r="G907" s="34">
        <v>0</v>
      </c>
      <c r="H907" s="34">
        <v>0</v>
      </c>
      <c r="I907" s="34">
        <v>0</v>
      </c>
      <c r="J907" s="34">
        <v>0</v>
      </c>
      <c r="K907" s="35">
        <v>0</v>
      </c>
      <c r="L907" s="35">
        <v>0</v>
      </c>
      <c r="M907" s="35">
        <v>0</v>
      </c>
      <c r="N907" s="35">
        <v>0</v>
      </c>
      <c r="O907" s="35">
        <v>4.3569999999999998E-3</v>
      </c>
      <c r="P907" s="36">
        <f t="shared" si="45"/>
        <v>0</v>
      </c>
      <c r="Q907" s="36">
        <f t="shared" si="46"/>
        <v>8.7139999999999993E-4</v>
      </c>
      <c r="R907" s="37">
        <f t="shared" si="47"/>
        <v>-8.7139999999999993E-4</v>
      </c>
      <c r="S907" s="37" t="s">
        <v>1984</v>
      </c>
      <c r="T907" s="37" t="s">
        <v>4969</v>
      </c>
    </row>
    <row r="908" spans="1:20" x14ac:dyDescent="0.2">
      <c r="A908" s="34">
        <v>0</v>
      </c>
      <c r="B908" s="34">
        <v>0</v>
      </c>
      <c r="C908" s="34">
        <v>0</v>
      </c>
      <c r="D908" s="34">
        <v>0</v>
      </c>
      <c r="E908" s="34">
        <v>0</v>
      </c>
      <c r="F908" s="34">
        <v>0</v>
      </c>
      <c r="G908" s="34">
        <v>0</v>
      </c>
      <c r="H908" s="34">
        <v>5.6020000000000002E-3</v>
      </c>
      <c r="I908" s="34">
        <v>0</v>
      </c>
      <c r="J908" s="34">
        <v>0</v>
      </c>
      <c r="K908" s="35">
        <v>7.1679999999999999E-3</v>
      </c>
      <c r="L908" s="35">
        <v>0</v>
      </c>
      <c r="M908" s="35">
        <v>0</v>
      </c>
      <c r="N908" s="35">
        <v>0</v>
      </c>
      <c r="O908" s="35">
        <v>0</v>
      </c>
      <c r="P908" s="36">
        <f t="shared" si="45"/>
        <v>5.6020000000000006E-4</v>
      </c>
      <c r="Q908" s="36">
        <f t="shared" si="46"/>
        <v>1.4335999999999999E-3</v>
      </c>
      <c r="R908" s="37">
        <f t="shared" si="47"/>
        <v>-8.7339999999999987E-4</v>
      </c>
      <c r="S908" s="37" t="s">
        <v>4970</v>
      </c>
      <c r="T908" s="37" t="s">
        <v>4970</v>
      </c>
    </row>
    <row r="909" spans="1:20" x14ac:dyDescent="0.2">
      <c r="A909" s="34">
        <v>0</v>
      </c>
      <c r="B909" s="34">
        <v>0</v>
      </c>
      <c r="C909" s="34">
        <v>0</v>
      </c>
      <c r="D909" s="34">
        <v>0</v>
      </c>
      <c r="E909" s="34">
        <v>0</v>
      </c>
      <c r="F909" s="34">
        <v>0</v>
      </c>
      <c r="G909" s="34">
        <v>0</v>
      </c>
      <c r="H909" s="34">
        <v>0</v>
      </c>
      <c r="I909" s="34">
        <v>0</v>
      </c>
      <c r="J909" s="34">
        <v>0</v>
      </c>
      <c r="K909" s="35">
        <v>0</v>
      </c>
      <c r="L909" s="35">
        <v>0</v>
      </c>
      <c r="M909" s="35">
        <v>0</v>
      </c>
      <c r="N909" s="35">
        <v>0</v>
      </c>
      <c r="O909" s="35">
        <v>4.4149999999999997E-3</v>
      </c>
      <c r="P909" s="36">
        <f t="shared" si="45"/>
        <v>0</v>
      </c>
      <c r="Q909" s="36">
        <f t="shared" si="46"/>
        <v>8.8299999999999989E-4</v>
      </c>
      <c r="R909" s="37">
        <f t="shared" si="47"/>
        <v>-8.8299999999999989E-4</v>
      </c>
      <c r="S909" s="37" t="s">
        <v>4971</v>
      </c>
      <c r="T909" s="37" t="s">
        <v>4971</v>
      </c>
    </row>
    <row r="910" spans="1:20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4">
        <v>0</v>
      </c>
      <c r="K910" s="35">
        <v>0</v>
      </c>
      <c r="L910" s="35">
        <v>0</v>
      </c>
      <c r="M910" s="35">
        <v>0</v>
      </c>
      <c r="N910" s="35">
        <v>0</v>
      </c>
      <c r="O910" s="35">
        <v>4.4600000000000004E-3</v>
      </c>
      <c r="P910" s="36">
        <f t="shared" si="45"/>
        <v>0</v>
      </c>
      <c r="Q910" s="36">
        <f t="shared" si="46"/>
        <v>8.9200000000000011E-4</v>
      </c>
      <c r="R910" s="37">
        <f t="shared" si="47"/>
        <v>-8.9200000000000011E-4</v>
      </c>
      <c r="S910" s="37" t="s">
        <v>4972</v>
      </c>
      <c r="T910" s="37" t="s">
        <v>4973</v>
      </c>
    </row>
    <row r="911" spans="1:20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0</v>
      </c>
      <c r="H911" s="34">
        <v>0</v>
      </c>
      <c r="I911" s="34">
        <v>0</v>
      </c>
      <c r="J911" s="34">
        <v>0</v>
      </c>
      <c r="K911" s="35">
        <v>0</v>
      </c>
      <c r="L911" s="35">
        <v>0</v>
      </c>
      <c r="M911" s="35">
        <v>0</v>
      </c>
      <c r="N911" s="35">
        <v>0</v>
      </c>
      <c r="O911" s="35">
        <v>4.4679999999999997E-3</v>
      </c>
      <c r="P911" s="36">
        <f t="shared" si="45"/>
        <v>0</v>
      </c>
      <c r="Q911" s="36">
        <f t="shared" si="46"/>
        <v>8.9359999999999993E-4</v>
      </c>
      <c r="R911" s="37">
        <f t="shared" si="47"/>
        <v>-8.9359999999999993E-4</v>
      </c>
      <c r="S911" s="37" t="s">
        <v>4974</v>
      </c>
      <c r="T911" s="37" t="s">
        <v>4974</v>
      </c>
    </row>
    <row r="912" spans="1:20" x14ac:dyDescent="0.2">
      <c r="A912" s="34">
        <v>0</v>
      </c>
      <c r="B912" s="34">
        <v>0</v>
      </c>
      <c r="C912" s="34">
        <v>0</v>
      </c>
      <c r="D912" s="34">
        <v>0</v>
      </c>
      <c r="E912" s="34">
        <v>0</v>
      </c>
      <c r="F912" s="34">
        <v>0</v>
      </c>
      <c r="G912" s="34">
        <v>0</v>
      </c>
      <c r="H912" s="34">
        <v>0</v>
      </c>
      <c r="I912" s="34">
        <v>0</v>
      </c>
      <c r="J912" s="34">
        <v>0</v>
      </c>
      <c r="K912" s="35">
        <v>0</v>
      </c>
      <c r="L912" s="35">
        <v>0</v>
      </c>
      <c r="M912" s="35">
        <v>0</v>
      </c>
      <c r="N912" s="35">
        <v>0</v>
      </c>
      <c r="O912" s="35">
        <v>4.4759999999999999E-3</v>
      </c>
      <c r="P912" s="36">
        <f t="shared" si="45"/>
        <v>0</v>
      </c>
      <c r="Q912" s="36">
        <f t="shared" si="46"/>
        <v>8.9519999999999997E-4</v>
      </c>
      <c r="R912" s="37">
        <f t="shared" si="47"/>
        <v>-8.9519999999999997E-4</v>
      </c>
      <c r="S912" s="37" t="s">
        <v>4975</v>
      </c>
      <c r="T912" s="37" t="s">
        <v>4975</v>
      </c>
    </row>
    <row r="913" spans="1:20" x14ac:dyDescent="0.2">
      <c r="A913" s="34">
        <v>0</v>
      </c>
      <c r="B913" s="34">
        <v>0</v>
      </c>
      <c r="C913" s="34">
        <v>0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5">
        <v>0</v>
      </c>
      <c r="L913" s="35">
        <v>0</v>
      </c>
      <c r="M913" s="35">
        <v>0</v>
      </c>
      <c r="N913" s="35">
        <v>0</v>
      </c>
      <c r="O913" s="35">
        <v>4.4939999999999997E-3</v>
      </c>
      <c r="P913" s="36">
        <f t="shared" si="45"/>
        <v>0</v>
      </c>
      <c r="Q913" s="36">
        <f t="shared" si="46"/>
        <v>8.9879999999999995E-4</v>
      </c>
      <c r="R913" s="37">
        <f t="shared" si="47"/>
        <v>-8.9879999999999995E-4</v>
      </c>
      <c r="S913" s="37" t="s">
        <v>2620</v>
      </c>
      <c r="T913" s="37" t="s">
        <v>4976</v>
      </c>
    </row>
    <row r="914" spans="1:20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5">
        <v>0</v>
      </c>
      <c r="L914" s="35">
        <v>0</v>
      </c>
      <c r="M914" s="35">
        <v>0</v>
      </c>
      <c r="N914" s="35">
        <v>0</v>
      </c>
      <c r="O914" s="35">
        <v>4.5199999999999997E-3</v>
      </c>
      <c r="P914" s="36">
        <f t="shared" si="45"/>
        <v>0</v>
      </c>
      <c r="Q914" s="36">
        <f t="shared" si="46"/>
        <v>9.0399999999999996E-4</v>
      </c>
      <c r="R914" s="37">
        <f t="shared" si="47"/>
        <v>-9.0399999999999996E-4</v>
      </c>
      <c r="S914" s="37" t="s">
        <v>545</v>
      </c>
      <c r="T914" s="37" t="s">
        <v>4977</v>
      </c>
    </row>
    <row r="915" spans="1:20" x14ac:dyDescent="0.2">
      <c r="A915" s="34">
        <v>0</v>
      </c>
      <c r="B915" s="34">
        <v>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5">
        <v>0</v>
      </c>
      <c r="L915" s="35">
        <v>0</v>
      </c>
      <c r="M915" s="35">
        <v>0</v>
      </c>
      <c r="N915" s="35">
        <v>0</v>
      </c>
      <c r="O915" s="35">
        <v>4.5300000000000002E-3</v>
      </c>
      <c r="P915" s="36">
        <f t="shared" si="45"/>
        <v>0</v>
      </c>
      <c r="Q915" s="36">
        <f t="shared" si="46"/>
        <v>9.0600000000000001E-4</v>
      </c>
      <c r="R915" s="37">
        <f t="shared" si="47"/>
        <v>-9.0600000000000001E-4</v>
      </c>
      <c r="S915" s="37" t="s">
        <v>4978</v>
      </c>
      <c r="T915" s="37" t="s">
        <v>4978</v>
      </c>
    </row>
    <row r="916" spans="1:20" x14ac:dyDescent="0.2">
      <c r="A916" s="34">
        <v>0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5">
        <v>0</v>
      </c>
      <c r="L916" s="35">
        <v>0</v>
      </c>
      <c r="M916" s="35">
        <v>0</v>
      </c>
      <c r="N916" s="35">
        <v>0</v>
      </c>
      <c r="O916" s="35">
        <v>4.5450000000000004E-3</v>
      </c>
      <c r="P916" s="36">
        <f t="shared" si="45"/>
        <v>0</v>
      </c>
      <c r="Q916" s="36">
        <f t="shared" si="46"/>
        <v>9.0900000000000009E-4</v>
      </c>
      <c r="R916" s="37">
        <f t="shared" si="47"/>
        <v>-9.0900000000000009E-4</v>
      </c>
      <c r="S916" s="37" t="s">
        <v>4979</v>
      </c>
      <c r="T916" s="37" t="s">
        <v>4979</v>
      </c>
    </row>
    <row r="917" spans="1:20" x14ac:dyDescent="0.2">
      <c r="A917" s="34">
        <v>0</v>
      </c>
      <c r="B917" s="34">
        <v>0</v>
      </c>
      <c r="C917" s="34">
        <v>0</v>
      </c>
      <c r="D917" s="34">
        <v>0</v>
      </c>
      <c r="E917" s="34">
        <v>0</v>
      </c>
      <c r="F917" s="34">
        <v>5.5019999999999999E-3</v>
      </c>
      <c r="G917" s="34">
        <v>0</v>
      </c>
      <c r="H917" s="34">
        <v>0</v>
      </c>
      <c r="I917" s="34">
        <v>0</v>
      </c>
      <c r="J917" s="34">
        <v>0</v>
      </c>
      <c r="K917" s="35">
        <v>7.339E-3</v>
      </c>
      <c r="L917" s="35">
        <v>0</v>
      </c>
      <c r="M917" s="35">
        <v>0</v>
      </c>
      <c r="N917" s="35">
        <v>0</v>
      </c>
      <c r="O917" s="35">
        <v>0</v>
      </c>
      <c r="P917" s="36">
        <f t="shared" si="45"/>
        <v>5.5020000000000004E-4</v>
      </c>
      <c r="Q917" s="36">
        <f t="shared" si="46"/>
        <v>1.4678E-3</v>
      </c>
      <c r="R917" s="37">
        <f t="shared" si="47"/>
        <v>-9.1759999999999997E-4</v>
      </c>
      <c r="S917" s="37" t="s">
        <v>224</v>
      </c>
      <c r="T917" s="37" t="s">
        <v>4980</v>
      </c>
    </row>
    <row r="918" spans="1:20" x14ac:dyDescent="0.2">
      <c r="A918" s="34">
        <v>0</v>
      </c>
      <c r="B918" s="34">
        <v>2.9463E-2</v>
      </c>
      <c r="C918" s="34">
        <v>0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3.6122000000000001E-2</v>
      </c>
      <c r="J918" s="34">
        <v>0</v>
      </c>
      <c r="K918" s="35">
        <v>6.6010000000000001E-3</v>
      </c>
      <c r="L918" s="35">
        <v>0</v>
      </c>
      <c r="M918" s="35">
        <v>0</v>
      </c>
      <c r="N918" s="35">
        <v>0</v>
      </c>
      <c r="O918" s="35">
        <v>3.0793999999999998E-2</v>
      </c>
      <c r="P918" s="36">
        <f t="shared" si="45"/>
        <v>6.5585000000000001E-3</v>
      </c>
      <c r="Q918" s="36">
        <f t="shared" si="46"/>
        <v>7.4789999999999995E-3</v>
      </c>
      <c r="R918" s="37">
        <f t="shared" si="47"/>
        <v>-9.2049999999999944E-4</v>
      </c>
      <c r="S918" s="37" t="s">
        <v>4981</v>
      </c>
      <c r="T918" s="37" t="s">
        <v>4981</v>
      </c>
    </row>
    <row r="919" spans="1:20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0</v>
      </c>
      <c r="G919" s="34">
        <v>0</v>
      </c>
      <c r="H919" s="34">
        <v>0</v>
      </c>
      <c r="I919" s="34">
        <v>0</v>
      </c>
      <c r="J919" s="34">
        <v>0</v>
      </c>
      <c r="K919" s="35">
        <v>0</v>
      </c>
      <c r="L919" s="35">
        <v>0</v>
      </c>
      <c r="M919" s="35">
        <v>0</v>
      </c>
      <c r="N919" s="35">
        <v>0</v>
      </c>
      <c r="O919" s="35">
        <v>4.6470000000000001E-3</v>
      </c>
      <c r="P919" s="36">
        <f t="shared" si="45"/>
        <v>0</v>
      </c>
      <c r="Q919" s="36">
        <f t="shared" si="46"/>
        <v>9.2940000000000004E-4</v>
      </c>
      <c r="R919" s="37">
        <f t="shared" si="47"/>
        <v>-9.2940000000000004E-4</v>
      </c>
      <c r="S919" s="37" t="s">
        <v>4982</v>
      </c>
      <c r="T919" s="37" t="s">
        <v>4983</v>
      </c>
    </row>
    <row r="920" spans="1:20" x14ac:dyDescent="0.2">
      <c r="A920" s="34">
        <v>0</v>
      </c>
      <c r="B920" s="34">
        <v>0</v>
      </c>
      <c r="C920" s="34">
        <v>0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4.352E-3</v>
      </c>
      <c r="K920" s="35">
        <v>0</v>
      </c>
      <c r="L920" s="35">
        <v>6.8380000000000003E-3</v>
      </c>
      <c r="M920" s="35">
        <v>0</v>
      </c>
      <c r="N920" s="35">
        <v>0</v>
      </c>
      <c r="O920" s="35">
        <v>0</v>
      </c>
      <c r="P920" s="36">
        <f t="shared" si="45"/>
        <v>4.3520000000000001E-4</v>
      </c>
      <c r="Q920" s="36">
        <f t="shared" si="46"/>
        <v>1.3676000000000001E-3</v>
      </c>
      <c r="R920" s="37">
        <f t="shared" si="47"/>
        <v>-9.3240000000000011E-4</v>
      </c>
      <c r="S920" s="37" t="s">
        <v>4984</v>
      </c>
      <c r="T920" s="37" t="s">
        <v>4984</v>
      </c>
    </row>
    <row r="921" spans="1:20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5">
        <v>0</v>
      </c>
      <c r="L921" s="35">
        <v>4.6670000000000001E-3</v>
      </c>
      <c r="M921" s="35">
        <v>0</v>
      </c>
      <c r="N921" s="35">
        <v>0</v>
      </c>
      <c r="O921" s="35">
        <v>0</v>
      </c>
      <c r="P921" s="36">
        <f t="shared" si="45"/>
        <v>0</v>
      </c>
      <c r="Q921" s="36">
        <f t="shared" si="46"/>
        <v>9.3340000000000003E-4</v>
      </c>
      <c r="R921" s="37">
        <f t="shared" si="47"/>
        <v>-9.3340000000000003E-4</v>
      </c>
      <c r="S921" s="37" t="s">
        <v>4985</v>
      </c>
      <c r="T921" s="37" t="s">
        <v>4985</v>
      </c>
    </row>
    <row r="922" spans="1:20" x14ac:dyDescent="0.2">
      <c r="A922" s="34">
        <v>0</v>
      </c>
      <c r="B922" s="34">
        <v>0</v>
      </c>
      <c r="C922" s="34">
        <v>0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5">
        <v>0</v>
      </c>
      <c r="L922" s="35">
        <v>0</v>
      </c>
      <c r="M922" s="35">
        <v>0</v>
      </c>
      <c r="N922" s="35">
        <v>0</v>
      </c>
      <c r="O922" s="35">
        <v>4.6690000000000004E-3</v>
      </c>
      <c r="P922" s="36">
        <f t="shared" si="45"/>
        <v>0</v>
      </c>
      <c r="Q922" s="36">
        <f t="shared" si="46"/>
        <v>9.3380000000000004E-4</v>
      </c>
      <c r="R922" s="37">
        <f t="shared" si="47"/>
        <v>-9.3380000000000004E-4</v>
      </c>
      <c r="S922" s="37" t="s">
        <v>817</v>
      </c>
      <c r="T922" s="37" t="s">
        <v>4986</v>
      </c>
    </row>
    <row r="923" spans="1:20" x14ac:dyDescent="0.2">
      <c r="A923" s="34">
        <v>0</v>
      </c>
      <c r="B923" s="34">
        <v>0</v>
      </c>
      <c r="C923" s="34">
        <v>0</v>
      </c>
      <c r="D923" s="34">
        <v>6.6670000000000002E-3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5">
        <v>0</v>
      </c>
      <c r="L923" s="35">
        <v>8.0479999999999996E-3</v>
      </c>
      <c r="M923" s="35">
        <v>0</v>
      </c>
      <c r="N923" s="35">
        <v>0</v>
      </c>
      <c r="O923" s="35">
        <v>0</v>
      </c>
      <c r="P923" s="36">
        <f t="shared" si="45"/>
        <v>6.667E-4</v>
      </c>
      <c r="Q923" s="36">
        <f t="shared" si="46"/>
        <v>1.6095999999999999E-3</v>
      </c>
      <c r="R923" s="37">
        <f t="shared" si="47"/>
        <v>-9.4289999999999988E-4</v>
      </c>
      <c r="S923" s="37" t="s">
        <v>4987</v>
      </c>
      <c r="T923" s="37" t="s">
        <v>4987</v>
      </c>
    </row>
    <row r="924" spans="1:20" x14ac:dyDescent="0.2">
      <c r="A924" s="34">
        <v>0</v>
      </c>
      <c r="B924" s="34">
        <v>0</v>
      </c>
      <c r="C924" s="34">
        <v>8.2990000000000008E-3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5">
        <v>8.9490000000000004E-3</v>
      </c>
      <c r="L924" s="35">
        <v>0</v>
      </c>
      <c r="M924" s="35">
        <v>0</v>
      </c>
      <c r="N924" s="35">
        <v>0</v>
      </c>
      <c r="O924" s="35">
        <v>0</v>
      </c>
      <c r="P924" s="36">
        <f t="shared" si="45"/>
        <v>8.2990000000000006E-4</v>
      </c>
      <c r="Q924" s="36">
        <f t="shared" si="46"/>
        <v>1.7898E-3</v>
      </c>
      <c r="R924" s="37">
        <f t="shared" si="47"/>
        <v>-9.5989999999999997E-4</v>
      </c>
      <c r="S924" s="37" t="s">
        <v>1073</v>
      </c>
      <c r="T924" s="37" t="s">
        <v>4988</v>
      </c>
    </row>
    <row r="925" spans="1:20" x14ac:dyDescent="0.2">
      <c r="A925" s="34">
        <v>0</v>
      </c>
      <c r="B925" s="34">
        <v>0</v>
      </c>
      <c r="C925" s="34">
        <v>0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5">
        <v>0</v>
      </c>
      <c r="L925" s="35">
        <v>0</v>
      </c>
      <c r="M925" s="35">
        <v>0</v>
      </c>
      <c r="N925" s="35">
        <v>0</v>
      </c>
      <c r="O925" s="35">
        <v>4.8129999999999996E-3</v>
      </c>
      <c r="P925" s="36">
        <f t="shared" si="45"/>
        <v>0</v>
      </c>
      <c r="Q925" s="36">
        <f t="shared" si="46"/>
        <v>9.6259999999999987E-4</v>
      </c>
      <c r="R925" s="37">
        <f t="shared" si="47"/>
        <v>-9.6259999999999987E-4</v>
      </c>
      <c r="S925" s="37" t="s">
        <v>4989</v>
      </c>
      <c r="T925" s="37" t="s">
        <v>4989</v>
      </c>
    </row>
    <row r="926" spans="1:20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5">
        <v>0</v>
      </c>
      <c r="L926" s="35">
        <v>0</v>
      </c>
      <c r="M926" s="35">
        <v>0</v>
      </c>
      <c r="N926" s="35">
        <v>0</v>
      </c>
      <c r="O926" s="35">
        <v>4.8539999999999998E-3</v>
      </c>
      <c r="P926" s="36">
        <f t="shared" si="45"/>
        <v>0</v>
      </c>
      <c r="Q926" s="36">
        <f t="shared" si="46"/>
        <v>9.7079999999999996E-4</v>
      </c>
      <c r="R926" s="37">
        <f t="shared" si="47"/>
        <v>-9.7079999999999996E-4</v>
      </c>
      <c r="S926" s="37" t="s">
        <v>4990</v>
      </c>
      <c r="T926" s="37" t="s">
        <v>4990</v>
      </c>
    </row>
    <row r="927" spans="1:20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5">
        <v>0</v>
      </c>
      <c r="L927" s="35">
        <v>0</v>
      </c>
      <c r="M927" s="35">
        <v>0</v>
      </c>
      <c r="N927" s="35">
        <v>0</v>
      </c>
      <c r="O927" s="35">
        <v>4.8599999999999997E-3</v>
      </c>
      <c r="P927" s="36">
        <f t="shared" si="45"/>
        <v>0</v>
      </c>
      <c r="Q927" s="36">
        <f t="shared" si="46"/>
        <v>9.7199999999999999E-4</v>
      </c>
      <c r="R927" s="37">
        <f t="shared" si="47"/>
        <v>-9.7199999999999999E-4</v>
      </c>
      <c r="S927" s="37" t="s">
        <v>4991</v>
      </c>
      <c r="T927" s="37" t="s">
        <v>4991</v>
      </c>
    </row>
    <row r="928" spans="1:20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5">
        <v>0</v>
      </c>
      <c r="L928" s="35">
        <v>0</v>
      </c>
      <c r="M928" s="35">
        <v>0</v>
      </c>
      <c r="N928" s="35">
        <v>0</v>
      </c>
      <c r="O928" s="35">
        <v>4.8719999999999996E-3</v>
      </c>
      <c r="P928" s="36">
        <f t="shared" si="45"/>
        <v>0</v>
      </c>
      <c r="Q928" s="36">
        <f t="shared" si="46"/>
        <v>9.7439999999999994E-4</v>
      </c>
      <c r="R928" s="37">
        <f t="shared" si="47"/>
        <v>-9.7439999999999994E-4</v>
      </c>
      <c r="S928" s="37" t="s">
        <v>4992</v>
      </c>
      <c r="T928" s="37" t="s">
        <v>4993</v>
      </c>
    </row>
    <row r="929" spans="1:20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5">
        <v>0</v>
      </c>
      <c r="L929" s="35">
        <v>0</v>
      </c>
      <c r="M929" s="35">
        <v>0</v>
      </c>
      <c r="N929" s="35">
        <v>0</v>
      </c>
      <c r="O929" s="35">
        <v>4.8830000000000002E-3</v>
      </c>
      <c r="P929" s="36">
        <f t="shared" si="45"/>
        <v>0</v>
      </c>
      <c r="Q929" s="36">
        <f t="shared" si="46"/>
        <v>9.7659999999999999E-4</v>
      </c>
      <c r="R929" s="37">
        <f t="shared" si="47"/>
        <v>-9.7659999999999999E-4</v>
      </c>
      <c r="S929" s="37" t="s">
        <v>4994</v>
      </c>
      <c r="T929" s="37" t="s">
        <v>4994</v>
      </c>
    </row>
    <row r="930" spans="1:20" x14ac:dyDescent="0.2">
      <c r="A930" s="34">
        <v>0</v>
      </c>
      <c r="B930" s="34">
        <v>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5">
        <v>0</v>
      </c>
      <c r="L930" s="35">
        <v>0</v>
      </c>
      <c r="M930" s="35">
        <v>0</v>
      </c>
      <c r="N930" s="35">
        <v>0</v>
      </c>
      <c r="O930" s="35">
        <v>4.8960000000000002E-3</v>
      </c>
      <c r="P930" s="36">
        <f t="shared" si="45"/>
        <v>0</v>
      </c>
      <c r="Q930" s="36">
        <f t="shared" si="46"/>
        <v>9.7919999999999995E-4</v>
      </c>
      <c r="R930" s="37">
        <f t="shared" si="47"/>
        <v>-9.7919999999999995E-4</v>
      </c>
      <c r="S930" s="37" t="s">
        <v>4995</v>
      </c>
      <c r="T930" s="37" t="s">
        <v>4996</v>
      </c>
    </row>
    <row r="931" spans="1:20" x14ac:dyDescent="0.2">
      <c r="A931" s="34">
        <v>0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1.1173000000000001E-2</v>
      </c>
      <c r="H931" s="34">
        <v>0</v>
      </c>
      <c r="I931" s="34">
        <v>0</v>
      </c>
      <c r="J931" s="34">
        <v>0</v>
      </c>
      <c r="K931" s="35">
        <v>1.0526000000000001E-2</v>
      </c>
      <c r="L931" s="35">
        <v>0</v>
      </c>
      <c r="M931" s="35">
        <v>0</v>
      </c>
      <c r="N931" s="35">
        <v>0</v>
      </c>
      <c r="O931" s="35">
        <v>0</v>
      </c>
      <c r="P931" s="36">
        <f t="shared" si="45"/>
        <v>1.1173000000000001E-3</v>
      </c>
      <c r="Q931" s="36">
        <f t="shared" si="46"/>
        <v>2.1052000000000002E-3</v>
      </c>
      <c r="R931" s="37">
        <f t="shared" si="47"/>
        <v>-9.8790000000000011E-4</v>
      </c>
      <c r="S931" s="37" t="s">
        <v>4997</v>
      </c>
      <c r="T931" s="37" t="s">
        <v>4997</v>
      </c>
    </row>
    <row r="932" spans="1:20" x14ac:dyDescent="0.2">
      <c r="A932" s="34">
        <v>0</v>
      </c>
      <c r="B932" s="34">
        <v>0</v>
      </c>
      <c r="C932" s="34">
        <v>0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5">
        <v>0</v>
      </c>
      <c r="L932" s="35">
        <v>0</v>
      </c>
      <c r="M932" s="35">
        <v>0</v>
      </c>
      <c r="N932" s="35">
        <v>0</v>
      </c>
      <c r="O932" s="35">
        <v>4.9899999999999996E-3</v>
      </c>
      <c r="P932" s="36">
        <f t="shared" si="45"/>
        <v>0</v>
      </c>
      <c r="Q932" s="36">
        <f t="shared" si="46"/>
        <v>9.9799999999999997E-4</v>
      </c>
      <c r="R932" s="37">
        <f t="shared" si="47"/>
        <v>-9.9799999999999997E-4</v>
      </c>
      <c r="S932" s="37" t="s">
        <v>4998</v>
      </c>
      <c r="T932" s="37" t="s">
        <v>4998</v>
      </c>
    </row>
    <row r="933" spans="1:20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5">
        <v>0</v>
      </c>
      <c r="L933" s="35">
        <v>0</v>
      </c>
      <c r="M933" s="35">
        <v>0</v>
      </c>
      <c r="N933" s="35">
        <v>0</v>
      </c>
      <c r="O933" s="35">
        <v>4.9940000000000002E-3</v>
      </c>
      <c r="P933" s="36">
        <f t="shared" si="45"/>
        <v>0</v>
      </c>
      <c r="Q933" s="36">
        <f t="shared" si="46"/>
        <v>9.9879999999999999E-4</v>
      </c>
      <c r="R933" s="37">
        <f t="shared" si="47"/>
        <v>-9.9879999999999999E-4</v>
      </c>
      <c r="S933" s="37" t="s">
        <v>4999</v>
      </c>
      <c r="T933" s="37" t="s">
        <v>5000</v>
      </c>
    </row>
    <row r="934" spans="1:20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5">
        <v>0</v>
      </c>
      <c r="L934" s="35">
        <v>0</v>
      </c>
      <c r="M934" s="35">
        <v>0</v>
      </c>
      <c r="N934" s="35">
        <v>0</v>
      </c>
      <c r="O934" s="35">
        <v>5.0210000000000003E-3</v>
      </c>
      <c r="P934" s="36">
        <f t="shared" si="45"/>
        <v>0</v>
      </c>
      <c r="Q934" s="36">
        <f t="shared" si="46"/>
        <v>1.0042E-3</v>
      </c>
      <c r="R934" s="37">
        <f t="shared" si="47"/>
        <v>-1.0042E-3</v>
      </c>
      <c r="S934" s="37" t="s">
        <v>5001</v>
      </c>
      <c r="T934" s="37" t="s">
        <v>5001</v>
      </c>
    </row>
    <row r="935" spans="1:20" x14ac:dyDescent="0.2">
      <c r="A935" s="34">
        <v>0</v>
      </c>
      <c r="B935" s="34">
        <v>0</v>
      </c>
      <c r="C935" s="34">
        <v>0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5">
        <v>0</v>
      </c>
      <c r="L935" s="35">
        <v>0</v>
      </c>
      <c r="M935" s="35">
        <v>0</v>
      </c>
      <c r="N935" s="35">
        <v>0</v>
      </c>
      <c r="O935" s="35">
        <v>5.1149999999999998E-3</v>
      </c>
      <c r="P935" s="36">
        <f t="shared" si="45"/>
        <v>0</v>
      </c>
      <c r="Q935" s="36">
        <f t="shared" si="46"/>
        <v>1.023E-3</v>
      </c>
      <c r="R935" s="37">
        <f t="shared" si="47"/>
        <v>-1.023E-3</v>
      </c>
      <c r="S935" s="37" t="s">
        <v>839</v>
      </c>
      <c r="T935" s="37" t="s">
        <v>5002</v>
      </c>
    </row>
    <row r="936" spans="1:20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5">
        <v>0</v>
      </c>
      <c r="L936" s="35">
        <v>0</v>
      </c>
      <c r="M936" s="35">
        <v>0</v>
      </c>
      <c r="N936" s="35">
        <v>0</v>
      </c>
      <c r="O936" s="35">
        <v>5.1219999999999998E-3</v>
      </c>
      <c r="P936" s="36">
        <f t="shared" si="45"/>
        <v>0</v>
      </c>
      <c r="Q936" s="36">
        <f t="shared" si="46"/>
        <v>1.0244E-3</v>
      </c>
      <c r="R936" s="37">
        <f t="shared" si="47"/>
        <v>-1.0244E-3</v>
      </c>
      <c r="S936" s="37" t="s">
        <v>5003</v>
      </c>
      <c r="T936" s="37" t="s">
        <v>5003</v>
      </c>
    </row>
    <row r="937" spans="1:20" x14ac:dyDescent="0.2">
      <c r="A937" s="34">
        <v>0</v>
      </c>
      <c r="B937" s="34">
        <v>0</v>
      </c>
      <c r="C937" s="34">
        <v>0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5">
        <v>0</v>
      </c>
      <c r="L937" s="35">
        <v>0</v>
      </c>
      <c r="M937" s="35">
        <v>0</v>
      </c>
      <c r="N937" s="35">
        <v>0</v>
      </c>
      <c r="O937" s="35">
        <v>5.1599999999999997E-3</v>
      </c>
      <c r="P937" s="36">
        <f t="shared" si="45"/>
        <v>0</v>
      </c>
      <c r="Q937" s="36">
        <f t="shared" si="46"/>
        <v>1.0319999999999999E-3</v>
      </c>
      <c r="R937" s="37">
        <f t="shared" si="47"/>
        <v>-1.0319999999999999E-3</v>
      </c>
      <c r="S937" s="37" t="s">
        <v>5004</v>
      </c>
      <c r="T937" s="37" t="s">
        <v>5004</v>
      </c>
    </row>
    <row r="938" spans="1:20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5">
        <v>0</v>
      </c>
      <c r="L938" s="35">
        <v>5.1609999999999998E-3</v>
      </c>
      <c r="M938" s="35">
        <v>0</v>
      </c>
      <c r="N938" s="35">
        <v>0</v>
      </c>
      <c r="O938" s="35">
        <v>0</v>
      </c>
      <c r="P938" s="36">
        <f t="shared" si="45"/>
        <v>0</v>
      </c>
      <c r="Q938" s="36">
        <f t="shared" si="46"/>
        <v>1.0322E-3</v>
      </c>
      <c r="R938" s="37">
        <f t="shared" si="47"/>
        <v>-1.0322E-3</v>
      </c>
      <c r="S938" s="37" t="s">
        <v>5005</v>
      </c>
      <c r="T938" s="37" t="s">
        <v>5005</v>
      </c>
    </row>
    <row r="939" spans="1:20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5">
        <v>0</v>
      </c>
      <c r="L939" s="35">
        <v>0</v>
      </c>
      <c r="M939" s="35">
        <v>0</v>
      </c>
      <c r="N939" s="35">
        <v>0</v>
      </c>
      <c r="O939" s="35">
        <v>5.1749999999999999E-3</v>
      </c>
      <c r="P939" s="36">
        <f t="shared" si="45"/>
        <v>0</v>
      </c>
      <c r="Q939" s="36">
        <f t="shared" si="46"/>
        <v>1.0349999999999999E-3</v>
      </c>
      <c r="R939" s="37">
        <f t="shared" si="47"/>
        <v>-1.0349999999999999E-3</v>
      </c>
      <c r="S939" s="37" t="s">
        <v>5006</v>
      </c>
      <c r="T939" s="37" t="s">
        <v>5006</v>
      </c>
    </row>
    <row r="940" spans="1:20" x14ac:dyDescent="0.2">
      <c r="A940" s="34">
        <v>0</v>
      </c>
      <c r="B940" s="34">
        <v>0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5">
        <v>0</v>
      </c>
      <c r="L940" s="35">
        <v>0</v>
      </c>
      <c r="M940" s="35">
        <v>0</v>
      </c>
      <c r="N940" s="35">
        <v>0</v>
      </c>
      <c r="O940" s="35">
        <v>5.1749999999999999E-3</v>
      </c>
      <c r="P940" s="36">
        <f t="shared" si="45"/>
        <v>0</v>
      </c>
      <c r="Q940" s="36">
        <f t="shared" si="46"/>
        <v>1.0349999999999999E-3</v>
      </c>
      <c r="R940" s="37">
        <f t="shared" si="47"/>
        <v>-1.0349999999999999E-3</v>
      </c>
      <c r="S940" s="37" t="s">
        <v>5007</v>
      </c>
      <c r="T940" s="37" t="s">
        <v>5008</v>
      </c>
    </row>
    <row r="941" spans="1:20" x14ac:dyDescent="0.2">
      <c r="A941" s="34">
        <v>0</v>
      </c>
      <c r="B941" s="34">
        <v>0</v>
      </c>
      <c r="C941" s="34">
        <v>0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5">
        <v>0</v>
      </c>
      <c r="L941" s="35">
        <v>5.2220000000000001E-3</v>
      </c>
      <c r="M941" s="35">
        <v>0</v>
      </c>
      <c r="N941" s="35">
        <v>0</v>
      </c>
      <c r="O941" s="35">
        <v>0</v>
      </c>
      <c r="P941" s="36">
        <f t="shared" si="45"/>
        <v>0</v>
      </c>
      <c r="Q941" s="36">
        <f t="shared" si="46"/>
        <v>1.0444E-3</v>
      </c>
      <c r="R941" s="37">
        <f t="shared" si="47"/>
        <v>-1.0444E-3</v>
      </c>
      <c r="S941" s="37" t="s">
        <v>5009</v>
      </c>
      <c r="T941" s="37" t="s">
        <v>5009</v>
      </c>
    </row>
    <row r="942" spans="1:20" x14ac:dyDescent="0.2">
      <c r="A942" s="34">
        <v>0</v>
      </c>
      <c r="B942" s="34">
        <v>5.8539999999999998E-3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5">
        <v>0</v>
      </c>
      <c r="L942" s="35">
        <v>5.8820000000000001E-3</v>
      </c>
      <c r="M942" s="35">
        <v>2.3549999999999999E-3</v>
      </c>
      <c r="N942" s="35">
        <v>0</v>
      </c>
      <c r="O942" s="35">
        <v>0</v>
      </c>
      <c r="P942" s="36">
        <f t="shared" si="45"/>
        <v>5.8540000000000003E-4</v>
      </c>
      <c r="Q942" s="36">
        <f t="shared" si="46"/>
        <v>1.6473999999999998E-3</v>
      </c>
      <c r="R942" s="37">
        <f t="shared" si="47"/>
        <v>-1.0619999999999998E-3</v>
      </c>
      <c r="S942" s="37" t="s">
        <v>5010</v>
      </c>
      <c r="T942" s="37" t="s">
        <v>5010</v>
      </c>
    </row>
    <row r="943" spans="1:20" x14ac:dyDescent="0.2">
      <c r="A943" s="34">
        <v>0</v>
      </c>
      <c r="B943" s="34">
        <v>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5.9080000000000001E-3</v>
      </c>
      <c r="I943" s="34">
        <v>0</v>
      </c>
      <c r="J943" s="34">
        <v>0</v>
      </c>
      <c r="K943" s="35">
        <v>8.2819999999999994E-3</v>
      </c>
      <c r="L943" s="35">
        <v>0</v>
      </c>
      <c r="M943" s="35">
        <v>0</v>
      </c>
      <c r="N943" s="35">
        <v>0</v>
      </c>
      <c r="O943" s="35">
        <v>0</v>
      </c>
      <c r="P943" s="36">
        <f t="shared" si="45"/>
        <v>5.9080000000000005E-4</v>
      </c>
      <c r="Q943" s="36">
        <f t="shared" si="46"/>
        <v>1.6563999999999999E-3</v>
      </c>
      <c r="R943" s="37">
        <f t="shared" si="47"/>
        <v>-1.0655999999999999E-3</v>
      </c>
      <c r="S943" s="37" t="s">
        <v>5011</v>
      </c>
      <c r="T943" s="37" t="s">
        <v>5011</v>
      </c>
    </row>
    <row r="944" spans="1:20" x14ac:dyDescent="0.2">
      <c r="A944" s="34">
        <v>0</v>
      </c>
      <c r="B944" s="34">
        <v>0</v>
      </c>
      <c r="C944" s="34">
        <v>0</v>
      </c>
      <c r="D944" s="34">
        <v>0</v>
      </c>
      <c r="E944" s="34">
        <v>0</v>
      </c>
      <c r="F944" s="34">
        <v>0</v>
      </c>
      <c r="G944" s="34">
        <v>0</v>
      </c>
      <c r="H944" s="34">
        <v>5.2700000000000004E-3</v>
      </c>
      <c r="I944" s="34">
        <v>0</v>
      </c>
      <c r="J944" s="34">
        <v>0</v>
      </c>
      <c r="K944" s="35">
        <v>0</v>
      </c>
      <c r="L944" s="35">
        <v>7.9679999999999994E-3</v>
      </c>
      <c r="M944" s="35">
        <v>0</v>
      </c>
      <c r="N944" s="35">
        <v>0</v>
      </c>
      <c r="O944" s="35">
        <v>0</v>
      </c>
      <c r="P944" s="36">
        <f t="shared" si="45"/>
        <v>5.2700000000000002E-4</v>
      </c>
      <c r="Q944" s="36">
        <f t="shared" si="46"/>
        <v>1.5935999999999999E-3</v>
      </c>
      <c r="R944" s="37">
        <f t="shared" si="47"/>
        <v>-1.0666E-3</v>
      </c>
      <c r="S944" s="37" t="s">
        <v>5012</v>
      </c>
      <c r="T944" s="37" t="s">
        <v>5012</v>
      </c>
    </row>
    <row r="945" spans="1:20" x14ac:dyDescent="0.2">
      <c r="A945" s="34">
        <v>5.1489999999999999E-3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5">
        <v>7.9369999999999996E-3</v>
      </c>
      <c r="L945" s="35">
        <v>0</v>
      </c>
      <c r="M945" s="35">
        <v>0</v>
      </c>
      <c r="N945" s="35">
        <v>0</v>
      </c>
      <c r="O945" s="35">
        <v>0</v>
      </c>
      <c r="P945" s="36">
        <f t="shared" si="45"/>
        <v>5.1489999999999999E-4</v>
      </c>
      <c r="Q945" s="36">
        <f t="shared" si="46"/>
        <v>1.5873999999999999E-3</v>
      </c>
      <c r="R945" s="37">
        <f t="shared" si="47"/>
        <v>-1.0724999999999999E-3</v>
      </c>
      <c r="S945" s="37" t="s">
        <v>5013</v>
      </c>
      <c r="T945" s="37" t="s">
        <v>5013</v>
      </c>
    </row>
    <row r="946" spans="1:20" x14ac:dyDescent="0.2">
      <c r="A946" s="34">
        <v>0</v>
      </c>
      <c r="B946" s="34">
        <v>0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5">
        <v>0</v>
      </c>
      <c r="L946" s="35">
        <v>0</v>
      </c>
      <c r="M946" s="35">
        <v>0</v>
      </c>
      <c r="N946" s="35">
        <v>0</v>
      </c>
      <c r="O946" s="35">
        <v>5.3689999999999996E-3</v>
      </c>
      <c r="P946" s="36">
        <f t="shared" si="45"/>
        <v>0</v>
      </c>
      <c r="Q946" s="36">
        <f t="shared" si="46"/>
        <v>1.0738E-3</v>
      </c>
      <c r="R946" s="37">
        <f t="shared" si="47"/>
        <v>-1.0738E-3</v>
      </c>
      <c r="S946" s="37" t="s">
        <v>5014</v>
      </c>
      <c r="T946" s="37" t="s">
        <v>5014</v>
      </c>
    </row>
    <row r="947" spans="1:20" x14ac:dyDescent="0.2">
      <c r="A947" s="34">
        <v>0</v>
      </c>
      <c r="B947" s="34">
        <v>0</v>
      </c>
      <c r="C947" s="34">
        <v>0</v>
      </c>
      <c r="D947" s="34">
        <v>0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5">
        <v>0</v>
      </c>
      <c r="L947" s="35">
        <v>0</v>
      </c>
      <c r="M947" s="35">
        <v>0</v>
      </c>
      <c r="N947" s="35">
        <v>0</v>
      </c>
      <c r="O947" s="35">
        <v>5.3860000000000002E-3</v>
      </c>
      <c r="P947" s="36">
        <f t="shared" si="45"/>
        <v>0</v>
      </c>
      <c r="Q947" s="36">
        <f t="shared" si="46"/>
        <v>1.0771999999999999E-3</v>
      </c>
      <c r="R947" s="37">
        <f t="shared" si="47"/>
        <v>-1.0771999999999999E-3</v>
      </c>
      <c r="S947" s="37" t="s">
        <v>5015</v>
      </c>
      <c r="T947" s="37" t="s">
        <v>5015</v>
      </c>
    </row>
    <row r="948" spans="1:20" x14ac:dyDescent="0.2">
      <c r="A948" s="34">
        <v>0</v>
      </c>
      <c r="B948" s="34">
        <v>0</v>
      </c>
      <c r="C948" s="34">
        <v>0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7.339E-3</v>
      </c>
      <c r="J948" s="34">
        <v>0</v>
      </c>
      <c r="K948" s="35">
        <v>0</v>
      </c>
      <c r="L948" s="35">
        <v>0</v>
      </c>
      <c r="M948" s="35">
        <v>0</v>
      </c>
      <c r="N948" s="35">
        <v>9.1999999999999998E-3</v>
      </c>
      <c r="O948" s="35">
        <v>0</v>
      </c>
      <c r="P948" s="36">
        <f t="shared" si="45"/>
        <v>7.339E-4</v>
      </c>
      <c r="Q948" s="36">
        <f t="shared" si="46"/>
        <v>1.8400000000000001E-3</v>
      </c>
      <c r="R948" s="37">
        <f t="shared" si="47"/>
        <v>-1.1061000000000001E-3</v>
      </c>
      <c r="S948" s="37" t="s">
        <v>5016</v>
      </c>
      <c r="T948" s="37" t="s">
        <v>5016</v>
      </c>
    </row>
    <row r="949" spans="1:20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5">
        <v>5.5630000000000002E-3</v>
      </c>
      <c r="L949" s="35">
        <v>0</v>
      </c>
      <c r="M949" s="35">
        <v>0</v>
      </c>
      <c r="N949" s="35">
        <v>0</v>
      </c>
      <c r="O949" s="35">
        <v>0</v>
      </c>
      <c r="P949" s="36">
        <f t="shared" si="45"/>
        <v>0</v>
      </c>
      <c r="Q949" s="36">
        <f t="shared" si="46"/>
        <v>1.1126E-3</v>
      </c>
      <c r="R949" s="37">
        <f t="shared" si="47"/>
        <v>-1.1126E-3</v>
      </c>
      <c r="S949" s="37" t="s">
        <v>5017</v>
      </c>
      <c r="T949" s="37" t="s">
        <v>5017</v>
      </c>
    </row>
    <row r="950" spans="1:20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5">
        <v>0</v>
      </c>
      <c r="L950" s="35">
        <v>0</v>
      </c>
      <c r="M950" s="35">
        <v>0</v>
      </c>
      <c r="N950" s="35">
        <v>0</v>
      </c>
      <c r="O950" s="35">
        <v>5.6750000000000004E-3</v>
      </c>
      <c r="P950" s="36">
        <f t="shared" si="45"/>
        <v>0</v>
      </c>
      <c r="Q950" s="36">
        <f t="shared" si="46"/>
        <v>1.1350000000000002E-3</v>
      </c>
      <c r="R950" s="37">
        <f t="shared" si="47"/>
        <v>-1.1350000000000002E-3</v>
      </c>
      <c r="S950" s="37" t="s">
        <v>570</v>
      </c>
      <c r="T950" s="37" t="s">
        <v>5018</v>
      </c>
    </row>
    <row r="951" spans="1:20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6.3090000000000004E-3</v>
      </c>
      <c r="G951" s="34">
        <v>0</v>
      </c>
      <c r="H951" s="34">
        <v>0</v>
      </c>
      <c r="I951" s="34">
        <v>0</v>
      </c>
      <c r="J951" s="34">
        <v>0</v>
      </c>
      <c r="K951" s="35">
        <v>8.8690000000000001E-3</v>
      </c>
      <c r="L951" s="35">
        <v>0</v>
      </c>
      <c r="M951" s="35">
        <v>0</v>
      </c>
      <c r="N951" s="35">
        <v>0</v>
      </c>
      <c r="O951" s="35">
        <v>0</v>
      </c>
      <c r="P951" s="36">
        <f t="shared" si="45"/>
        <v>6.3089999999999999E-4</v>
      </c>
      <c r="Q951" s="36">
        <f t="shared" si="46"/>
        <v>1.7738000000000001E-3</v>
      </c>
      <c r="R951" s="37">
        <f t="shared" si="47"/>
        <v>-1.1429000000000001E-3</v>
      </c>
      <c r="S951" s="37" t="s">
        <v>5019</v>
      </c>
      <c r="T951" s="37" t="s">
        <v>5019</v>
      </c>
    </row>
    <row r="952" spans="1:20" x14ac:dyDescent="0.2">
      <c r="A952" s="34">
        <v>0</v>
      </c>
      <c r="B952" s="34">
        <v>4.2370000000000003E-3</v>
      </c>
      <c r="C952" s="34">
        <v>0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5">
        <v>0</v>
      </c>
      <c r="L952" s="35">
        <v>7.8589999999999997E-3</v>
      </c>
      <c r="M952" s="35">
        <v>0</v>
      </c>
      <c r="N952" s="35">
        <v>0</v>
      </c>
      <c r="O952" s="35">
        <v>0</v>
      </c>
      <c r="P952" s="36">
        <f t="shared" si="45"/>
        <v>4.2370000000000005E-4</v>
      </c>
      <c r="Q952" s="36">
        <f t="shared" si="46"/>
        <v>1.5717999999999999E-3</v>
      </c>
      <c r="R952" s="37">
        <f t="shared" si="47"/>
        <v>-1.1481E-3</v>
      </c>
      <c r="S952" s="37" t="s">
        <v>5020</v>
      </c>
      <c r="T952" s="37" t="s">
        <v>5020</v>
      </c>
    </row>
    <row r="953" spans="1:20" x14ac:dyDescent="0.2">
      <c r="A953" s="34">
        <v>0.98837200000000003</v>
      </c>
      <c r="B953" s="34">
        <v>0.99431800000000004</v>
      </c>
      <c r="C953" s="34">
        <v>0.99682000000000004</v>
      </c>
      <c r="D953" s="34">
        <v>1</v>
      </c>
      <c r="E953" s="34">
        <v>0.98840600000000001</v>
      </c>
      <c r="F953" s="34">
        <v>0.99238999999999999</v>
      </c>
      <c r="G953" s="34">
        <v>1</v>
      </c>
      <c r="H953" s="34">
        <v>0.98997999999999997</v>
      </c>
      <c r="I953" s="34">
        <v>1</v>
      </c>
      <c r="J953" s="34">
        <v>0.99701300000000004</v>
      </c>
      <c r="K953" s="35">
        <v>0.99606300000000003</v>
      </c>
      <c r="L953" s="35">
        <v>0.99812699999999999</v>
      </c>
      <c r="M953" s="35">
        <v>0.99493500000000001</v>
      </c>
      <c r="N953" s="35">
        <v>0.99553199999999997</v>
      </c>
      <c r="O953" s="35">
        <v>0.99474600000000002</v>
      </c>
      <c r="P953" s="36">
        <f t="shared" si="45"/>
        <v>0.99472990000000006</v>
      </c>
      <c r="Q953" s="36">
        <f t="shared" si="46"/>
        <v>0.99588060000000012</v>
      </c>
      <c r="R953" s="37">
        <f t="shared" si="47"/>
        <v>-1.15070000000006E-3</v>
      </c>
      <c r="S953" s="37" t="s">
        <v>5021</v>
      </c>
      <c r="T953" s="37" t="s">
        <v>5022</v>
      </c>
    </row>
    <row r="954" spans="1:20" x14ac:dyDescent="0.2">
      <c r="A954" s="34">
        <v>0</v>
      </c>
      <c r="B954" s="34">
        <v>0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3.6800000000000001E-3</v>
      </c>
      <c r="K954" s="35">
        <v>0</v>
      </c>
      <c r="L954" s="35">
        <v>7.6189999999999999E-3</v>
      </c>
      <c r="M954" s="35">
        <v>0</v>
      </c>
      <c r="N954" s="35">
        <v>0</v>
      </c>
      <c r="O954" s="35">
        <v>0</v>
      </c>
      <c r="P954" s="36">
        <f t="shared" si="45"/>
        <v>3.68E-4</v>
      </c>
      <c r="Q954" s="36">
        <f t="shared" si="46"/>
        <v>1.5238000000000001E-3</v>
      </c>
      <c r="R954" s="37">
        <f t="shared" si="47"/>
        <v>-1.1558E-3</v>
      </c>
      <c r="S954" s="37" t="s">
        <v>5023</v>
      </c>
      <c r="T954" s="37" t="s">
        <v>5023</v>
      </c>
    </row>
    <row r="955" spans="1:20" x14ac:dyDescent="0.2">
      <c r="A955" s="34">
        <v>0</v>
      </c>
      <c r="B955" s="34">
        <v>0</v>
      </c>
      <c r="C955" s="34">
        <v>0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5">
        <v>0</v>
      </c>
      <c r="L955" s="35">
        <v>5.7800000000000004E-3</v>
      </c>
      <c r="M955" s="35">
        <v>0</v>
      </c>
      <c r="N955" s="35">
        <v>0</v>
      </c>
      <c r="O955" s="35">
        <v>0</v>
      </c>
      <c r="P955" s="36">
        <f t="shared" si="45"/>
        <v>0</v>
      </c>
      <c r="Q955" s="36">
        <f t="shared" si="46"/>
        <v>1.1560000000000001E-3</v>
      </c>
      <c r="R955" s="37">
        <f t="shared" si="47"/>
        <v>-1.1560000000000001E-3</v>
      </c>
      <c r="S955" s="37" t="s">
        <v>5024</v>
      </c>
      <c r="T955" s="37" t="s">
        <v>5024</v>
      </c>
    </row>
    <row r="956" spans="1:20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5">
        <v>0</v>
      </c>
      <c r="L956" s="35">
        <v>0</v>
      </c>
      <c r="M956" s="35">
        <v>0</v>
      </c>
      <c r="N956" s="35">
        <v>0</v>
      </c>
      <c r="O956" s="35">
        <v>5.803E-3</v>
      </c>
      <c r="P956" s="36">
        <f t="shared" si="45"/>
        <v>0</v>
      </c>
      <c r="Q956" s="36">
        <f t="shared" si="46"/>
        <v>1.1605999999999999E-3</v>
      </c>
      <c r="R956" s="37">
        <f t="shared" si="47"/>
        <v>-1.1605999999999999E-3</v>
      </c>
      <c r="S956" s="37" t="s">
        <v>5025</v>
      </c>
      <c r="T956" s="37" t="s">
        <v>5025</v>
      </c>
    </row>
    <row r="957" spans="1:20" x14ac:dyDescent="0.2">
      <c r="A957" s="34">
        <v>0</v>
      </c>
      <c r="B957" s="34">
        <v>0</v>
      </c>
      <c r="C957" s="34">
        <v>5.0000000000000001E-3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5">
        <v>8.3160000000000005E-3</v>
      </c>
      <c r="L957" s="35">
        <v>0</v>
      </c>
      <c r="M957" s="35">
        <v>0</v>
      </c>
      <c r="N957" s="35">
        <v>0</v>
      </c>
      <c r="O957" s="35">
        <v>0</v>
      </c>
      <c r="P957" s="36">
        <f t="shared" si="45"/>
        <v>5.0000000000000001E-4</v>
      </c>
      <c r="Q957" s="36">
        <f t="shared" si="46"/>
        <v>1.6632000000000001E-3</v>
      </c>
      <c r="R957" s="37">
        <f t="shared" si="47"/>
        <v>-1.1632000000000001E-3</v>
      </c>
      <c r="S957" s="37" t="s">
        <v>5026</v>
      </c>
      <c r="T957" s="37" t="s">
        <v>5026</v>
      </c>
    </row>
    <row r="958" spans="1:20" x14ac:dyDescent="0.2">
      <c r="A958" s="34">
        <v>0</v>
      </c>
      <c r="B958" s="34">
        <v>0</v>
      </c>
      <c r="C958" s="34">
        <v>0</v>
      </c>
      <c r="D958" s="34">
        <v>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3.5339999999999998E-3</v>
      </c>
      <c r="K958" s="35">
        <v>0</v>
      </c>
      <c r="L958" s="35">
        <v>7.6779999999999999E-3</v>
      </c>
      <c r="M958" s="35">
        <v>0</v>
      </c>
      <c r="N958" s="35">
        <v>0</v>
      </c>
      <c r="O958" s="35">
        <v>0</v>
      </c>
      <c r="P958" s="36">
        <f t="shared" si="45"/>
        <v>3.5339999999999997E-4</v>
      </c>
      <c r="Q958" s="36">
        <f t="shared" si="46"/>
        <v>1.5356E-3</v>
      </c>
      <c r="R958" s="37">
        <f t="shared" si="47"/>
        <v>-1.1822E-3</v>
      </c>
      <c r="S958" s="37" t="s">
        <v>5027</v>
      </c>
      <c r="T958" s="37" t="s">
        <v>5027</v>
      </c>
    </row>
    <row r="959" spans="1:20" x14ac:dyDescent="0.2">
      <c r="A959" s="34">
        <v>0</v>
      </c>
      <c r="B959" s="34">
        <v>0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4.1070000000000004E-3</v>
      </c>
      <c r="K959" s="35">
        <v>0</v>
      </c>
      <c r="L959" s="35">
        <v>8.0160000000000006E-3</v>
      </c>
      <c r="M959" s="35">
        <v>0</v>
      </c>
      <c r="N959" s="35">
        <v>0</v>
      </c>
      <c r="O959" s="35">
        <v>0</v>
      </c>
      <c r="P959" s="36">
        <f t="shared" si="45"/>
        <v>4.1070000000000006E-4</v>
      </c>
      <c r="Q959" s="36">
        <f t="shared" si="46"/>
        <v>1.6032000000000002E-3</v>
      </c>
      <c r="R959" s="37">
        <f t="shared" si="47"/>
        <v>-1.1925E-3</v>
      </c>
      <c r="S959" s="37" t="s">
        <v>5028</v>
      </c>
      <c r="T959" s="37" t="s">
        <v>5028</v>
      </c>
    </row>
    <row r="960" spans="1:20" x14ac:dyDescent="0.2">
      <c r="A960" s="34">
        <v>0</v>
      </c>
      <c r="B960" s="34">
        <v>0</v>
      </c>
      <c r="C960" s="34">
        <v>0</v>
      </c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5">
        <v>0</v>
      </c>
      <c r="L960" s="35">
        <v>6.1260000000000004E-3</v>
      </c>
      <c r="M960" s="35">
        <v>0</v>
      </c>
      <c r="N960" s="35">
        <v>0</v>
      </c>
      <c r="O960" s="35">
        <v>0</v>
      </c>
      <c r="P960" s="36">
        <f t="shared" si="45"/>
        <v>0</v>
      </c>
      <c r="Q960" s="36">
        <f t="shared" si="46"/>
        <v>1.2252000000000001E-3</v>
      </c>
      <c r="R960" s="37">
        <f t="shared" si="47"/>
        <v>-1.2252000000000001E-3</v>
      </c>
      <c r="S960" s="37" t="s">
        <v>5029</v>
      </c>
      <c r="T960" s="37" t="s">
        <v>5029</v>
      </c>
    </row>
    <row r="961" spans="1:20" x14ac:dyDescent="0.2">
      <c r="A961" s="34">
        <v>0</v>
      </c>
      <c r="B961" s="34">
        <v>0</v>
      </c>
      <c r="C961" s="34">
        <v>0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5">
        <v>0</v>
      </c>
      <c r="L961" s="35">
        <v>6.221E-3</v>
      </c>
      <c r="M961" s="35">
        <v>0</v>
      </c>
      <c r="N961" s="35">
        <v>0</v>
      </c>
      <c r="O961" s="35">
        <v>0</v>
      </c>
      <c r="P961" s="36">
        <f t="shared" si="45"/>
        <v>0</v>
      </c>
      <c r="Q961" s="36">
        <f t="shared" si="46"/>
        <v>1.2442E-3</v>
      </c>
      <c r="R961" s="37">
        <f t="shared" si="47"/>
        <v>-1.2442E-3</v>
      </c>
      <c r="S961" s="37" t="s">
        <v>5030</v>
      </c>
      <c r="T961" s="37" t="s">
        <v>5031</v>
      </c>
    </row>
    <row r="962" spans="1:20" x14ac:dyDescent="0.2">
      <c r="A962" s="34">
        <v>0</v>
      </c>
      <c r="B962" s="34">
        <v>0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5">
        <v>0</v>
      </c>
      <c r="L962" s="35">
        <v>6.2989999999999999E-3</v>
      </c>
      <c r="M962" s="35">
        <v>0</v>
      </c>
      <c r="N962" s="35">
        <v>0</v>
      </c>
      <c r="O962" s="35">
        <v>0</v>
      </c>
      <c r="P962" s="36">
        <f t="shared" si="45"/>
        <v>0</v>
      </c>
      <c r="Q962" s="36">
        <f t="shared" si="46"/>
        <v>1.2597999999999999E-3</v>
      </c>
      <c r="R962" s="37">
        <f t="shared" si="47"/>
        <v>-1.2597999999999999E-3</v>
      </c>
      <c r="S962" s="37" t="s">
        <v>5032</v>
      </c>
      <c r="T962" s="37" t="s">
        <v>5032</v>
      </c>
    </row>
    <row r="963" spans="1:20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5">
        <v>6.3899999999999998E-3</v>
      </c>
      <c r="L963" s="35">
        <v>0</v>
      </c>
      <c r="M963" s="35">
        <v>0</v>
      </c>
      <c r="N963" s="35">
        <v>0</v>
      </c>
      <c r="O963" s="35">
        <v>0</v>
      </c>
      <c r="P963" s="36">
        <f t="shared" ref="P963:P1026" si="48">AVERAGE(B963,C963,A963,E963,F963,D963,H963,I963,G963,J963)</f>
        <v>0</v>
      </c>
      <c r="Q963" s="36">
        <f t="shared" ref="Q963:Q1026" si="49">AVERAGE(M963,O963,N963,L963,K963)</f>
        <v>1.2780000000000001E-3</v>
      </c>
      <c r="R963" s="37">
        <f t="shared" ref="R963:R1026" si="50">P963-Q963</f>
        <v>-1.2780000000000001E-3</v>
      </c>
      <c r="S963" s="37" t="s">
        <v>5033</v>
      </c>
      <c r="T963" s="37" t="s">
        <v>5033</v>
      </c>
    </row>
    <row r="964" spans="1:20" x14ac:dyDescent="0.2">
      <c r="A964" s="34">
        <v>0</v>
      </c>
      <c r="B964" s="34">
        <v>7.9908000000000007E-2</v>
      </c>
      <c r="C964" s="34">
        <v>2.9919000000000001E-2</v>
      </c>
      <c r="D964" s="34">
        <v>0</v>
      </c>
      <c r="E964" s="34">
        <v>0</v>
      </c>
      <c r="F964" s="34">
        <v>4.1542999999999997E-2</v>
      </c>
      <c r="G964" s="34">
        <v>0</v>
      </c>
      <c r="H964" s="34">
        <v>5.2441000000000002E-2</v>
      </c>
      <c r="I964" s="34">
        <v>0</v>
      </c>
      <c r="J964" s="34">
        <v>2.8711E-2</v>
      </c>
      <c r="K964" s="35">
        <v>0</v>
      </c>
      <c r="L964" s="35">
        <v>0</v>
      </c>
      <c r="M964" s="35">
        <v>0</v>
      </c>
      <c r="N964" s="35">
        <v>2.5080999999999999E-2</v>
      </c>
      <c r="O964" s="35">
        <v>9.7671999999999995E-2</v>
      </c>
      <c r="P964" s="36">
        <f t="shared" si="48"/>
        <v>2.3252200000000001E-2</v>
      </c>
      <c r="Q964" s="36">
        <f t="shared" si="49"/>
        <v>2.4550599999999999E-2</v>
      </c>
      <c r="R964" s="37">
        <f t="shared" si="50"/>
        <v>-1.2983999999999982E-3</v>
      </c>
      <c r="S964" s="37" t="s">
        <v>228</v>
      </c>
      <c r="T964" s="37" t="s">
        <v>5034</v>
      </c>
    </row>
    <row r="965" spans="1:20" x14ac:dyDescent="0.2">
      <c r="A965" s="34">
        <v>0</v>
      </c>
      <c r="B965" s="34">
        <v>0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1.3793E-2</v>
      </c>
      <c r="J965" s="34">
        <v>0</v>
      </c>
      <c r="K965" s="35">
        <v>0</v>
      </c>
      <c r="L965" s="35">
        <v>8.8299999999999993E-3</v>
      </c>
      <c r="M965" s="35">
        <v>0</v>
      </c>
      <c r="N965" s="35">
        <v>0</v>
      </c>
      <c r="O965" s="35">
        <v>4.561E-3</v>
      </c>
      <c r="P965" s="36">
        <f t="shared" si="48"/>
        <v>1.3793E-3</v>
      </c>
      <c r="Q965" s="36">
        <f t="shared" si="49"/>
        <v>2.6781999999999999E-3</v>
      </c>
      <c r="R965" s="37">
        <f t="shared" si="50"/>
        <v>-1.2989E-3</v>
      </c>
      <c r="S965" s="37" t="s">
        <v>1369</v>
      </c>
      <c r="T965" s="37" t="s">
        <v>5035</v>
      </c>
    </row>
    <row r="966" spans="1:20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5">
        <v>0</v>
      </c>
      <c r="L966" s="35">
        <v>6.5680000000000001E-3</v>
      </c>
      <c r="M966" s="35">
        <v>0</v>
      </c>
      <c r="N966" s="35">
        <v>0</v>
      </c>
      <c r="O966" s="35">
        <v>0</v>
      </c>
      <c r="P966" s="36">
        <f t="shared" si="48"/>
        <v>0</v>
      </c>
      <c r="Q966" s="36">
        <f t="shared" si="49"/>
        <v>1.3136000000000001E-3</v>
      </c>
      <c r="R966" s="37">
        <f t="shared" si="50"/>
        <v>-1.3136000000000001E-3</v>
      </c>
      <c r="S966" s="37" t="s">
        <v>5036</v>
      </c>
      <c r="T966" s="37" t="s">
        <v>5037</v>
      </c>
    </row>
    <row r="967" spans="1:20" x14ac:dyDescent="0.2">
      <c r="A967" s="34">
        <v>0</v>
      </c>
      <c r="B967" s="34">
        <v>0</v>
      </c>
      <c r="C967" s="34">
        <v>5.7970000000000001E-3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5">
        <v>9.5919999999999998E-3</v>
      </c>
      <c r="L967" s="35">
        <v>0</v>
      </c>
      <c r="M967" s="35">
        <v>0</v>
      </c>
      <c r="N967" s="35">
        <v>0</v>
      </c>
      <c r="O967" s="35">
        <v>0</v>
      </c>
      <c r="P967" s="36">
        <f t="shared" si="48"/>
        <v>5.7970000000000005E-4</v>
      </c>
      <c r="Q967" s="36">
        <f t="shared" si="49"/>
        <v>1.9184E-3</v>
      </c>
      <c r="R967" s="37">
        <f t="shared" si="50"/>
        <v>-1.3387E-3</v>
      </c>
      <c r="S967" s="37" t="s">
        <v>5038</v>
      </c>
      <c r="T967" s="37" t="s">
        <v>5038</v>
      </c>
    </row>
    <row r="968" spans="1:20" x14ac:dyDescent="0.2">
      <c r="A968" s="34">
        <v>0</v>
      </c>
      <c r="B968" s="34">
        <v>0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5">
        <v>0</v>
      </c>
      <c r="L968" s="35">
        <v>6.8259999999999996E-3</v>
      </c>
      <c r="M968" s="35">
        <v>0</v>
      </c>
      <c r="N968" s="35">
        <v>0</v>
      </c>
      <c r="O968" s="35">
        <v>0</v>
      </c>
      <c r="P968" s="36">
        <f t="shared" si="48"/>
        <v>0</v>
      </c>
      <c r="Q968" s="36">
        <f t="shared" si="49"/>
        <v>1.3652E-3</v>
      </c>
      <c r="R968" s="37">
        <f t="shared" si="50"/>
        <v>-1.3652E-3</v>
      </c>
      <c r="S968" s="37" t="s">
        <v>5039</v>
      </c>
      <c r="T968" s="37" t="s">
        <v>5039</v>
      </c>
    </row>
    <row r="969" spans="1:20" x14ac:dyDescent="0.2">
      <c r="A969" s="34">
        <v>0</v>
      </c>
      <c r="B969" s="34">
        <v>0</v>
      </c>
      <c r="C969" s="34">
        <v>0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5">
        <v>0</v>
      </c>
      <c r="L969" s="35">
        <v>0</v>
      </c>
      <c r="M969" s="35">
        <v>0</v>
      </c>
      <c r="N969" s="35">
        <v>0</v>
      </c>
      <c r="O969" s="35">
        <v>6.8259999999999996E-3</v>
      </c>
      <c r="P969" s="36">
        <f t="shared" si="48"/>
        <v>0</v>
      </c>
      <c r="Q969" s="36">
        <f t="shared" si="49"/>
        <v>1.3652E-3</v>
      </c>
      <c r="R969" s="37">
        <f t="shared" si="50"/>
        <v>-1.3652E-3</v>
      </c>
      <c r="S969" s="37" t="s">
        <v>5040</v>
      </c>
      <c r="T969" s="37" t="s">
        <v>5040</v>
      </c>
    </row>
    <row r="970" spans="1:20" x14ac:dyDescent="0.2">
      <c r="A970" s="34">
        <v>0</v>
      </c>
      <c r="B970" s="34">
        <v>0</v>
      </c>
      <c r="C970" s="34">
        <v>6.1069999999999996E-3</v>
      </c>
      <c r="D970" s="34">
        <v>0</v>
      </c>
      <c r="E970" s="34">
        <v>0</v>
      </c>
      <c r="F970" s="34">
        <v>0</v>
      </c>
      <c r="G970" s="34">
        <v>1.1976000000000001E-2</v>
      </c>
      <c r="H970" s="34">
        <v>7.7070000000000003E-3</v>
      </c>
      <c r="I970" s="34">
        <v>0</v>
      </c>
      <c r="J970" s="34">
        <v>0</v>
      </c>
      <c r="K970" s="35">
        <v>0</v>
      </c>
      <c r="L970" s="35">
        <v>0</v>
      </c>
      <c r="M970" s="35">
        <v>0</v>
      </c>
      <c r="N970" s="35">
        <v>0</v>
      </c>
      <c r="O970" s="35">
        <v>1.9722E-2</v>
      </c>
      <c r="P970" s="36">
        <f t="shared" si="48"/>
        <v>2.5790000000000001E-3</v>
      </c>
      <c r="Q970" s="36">
        <f t="shared" si="49"/>
        <v>3.9443999999999998E-3</v>
      </c>
      <c r="R970" s="37">
        <f t="shared" si="50"/>
        <v>-1.3653999999999997E-3</v>
      </c>
      <c r="S970" s="37" t="s">
        <v>427</v>
      </c>
      <c r="T970" s="37" t="s">
        <v>5041</v>
      </c>
    </row>
    <row r="971" spans="1:20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5">
        <v>0</v>
      </c>
      <c r="L971" s="35">
        <v>6.9080000000000001E-3</v>
      </c>
      <c r="M971" s="35">
        <v>0</v>
      </c>
      <c r="N971" s="35">
        <v>0</v>
      </c>
      <c r="O971" s="35">
        <v>0</v>
      </c>
      <c r="P971" s="36">
        <f t="shared" si="48"/>
        <v>0</v>
      </c>
      <c r="Q971" s="36">
        <f t="shared" si="49"/>
        <v>1.3816E-3</v>
      </c>
      <c r="R971" s="37">
        <f t="shared" si="50"/>
        <v>-1.3816E-3</v>
      </c>
      <c r="S971" s="37" t="s">
        <v>5042</v>
      </c>
      <c r="T971" s="37" t="s">
        <v>5042</v>
      </c>
    </row>
    <row r="972" spans="1:20" x14ac:dyDescent="0.2">
      <c r="A972" s="34">
        <v>0</v>
      </c>
      <c r="B972" s="34">
        <v>0</v>
      </c>
      <c r="C972" s="34">
        <v>0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5">
        <v>6.9319999999999998E-3</v>
      </c>
      <c r="L972" s="35">
        <v>0</v>
      </c>
      <c r="M972" s="35">
        <v>0</v>
      </c>
      <c r="N972" s="35">
        <v>0</v>
      </c>
      <c r="O972" s="35">
        <v>0</v>
      </c>
      <c r="P972" s="36">
        <f t="shared" si="48"/>
        <v>0</v>
      </c>
      <c r="Q972" s="36">
        <f t="shared" si="49"/>
        <v>1.3863999999999999E-3</v>
      </c>
      <c r="R972" s="37">
        <f t="shared" si="50"/>
        <v>-1.3863999999999999E-3</v>
      </c>
      <c r="S972" s="37" t="s">
        <v>5043</v>
      </c>
      <c r="T972" s="37" t="s">
        <v>5044</v>
      </c>
    </row>
    <row r="973" spans="1:20" x14ac:dyDescent="0.2">
      <c r="A973" s="34">
        <v>0</v>
      </c>
      <c r="B973" s="34">
        <v>0</v>
      </c>
      <c r="C973" s="34">
        <v>0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5">
        <v>6.9319999999999998E-3</v>
      </c>
      <c r="L973" s="35">
        <v>0</v>
      </c>
      <c r="M973" s="35">
        <v>0</v>
      </c>
      <c r="N973" s="35">
        <v>0</v>
      </c>
      <c r="O973" s="35">
        <v>0</v>
      </c>
      <c r="P973" s="36">
        <f t="shared" si="48"/>
        <v>0</v>
      </c>
      <c r="Q973" s="36">
        <f t="shared" si="49"/>
        <v>1.3863999999999999E-3</v>
      </c>
      <c r="R973" s="37">
        <f t="shared" si="50"/>
        <v>-1.3863999999999999E-3</v>
      </c>
      <c r="S973" s="37" t="s">
        <v>5045</v>
      </c>
      <c r="T973" s="37" t="s">
        <v>5045</v>
      </c>
    </row>
    <row r="974" spans="1:20" x14ac:dyDescent="0.2">
      <c r="A974" s="34">
        <v>0</v>
      </c>
      <c r="B974" s="34">
        <v>0</v>
      </c>
      <c r="C974" s="34">
        <v>0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5">
        <v>0</v>
      </c>
      <c r="L974" s="35">
        <v>6.9690000000000004E-3</v>
      </c>
      <c r="M974" s="35">
        <v>0</v>
      </c>
      <c r="N974" s="35">
        <v>0</v>
      </c>
      <c r="O974" s="35">
        <v>0</v>
      </c>
      <c r="P974" s="36">
        <f t="shared" si="48"/>
        <v>0</v>
      </c>
      <c r="Q974" s="36">
        <f t="shared" si="49"/>
        <v>1.3938000000000002E-3</v>
      </c>
      <c r="R974" s="37">
        <f t="shared" si="50"/>
        <v>-1.3938000000000002E-3</v>
      </c>
      <c r="S974" s="37" t="s">
        <v>923</v>
      </c>
      <c r="T974" s="37" t="s">
        <v>5046</v>
      </c>
    </row>
    <row r="975" spans="1:20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5">
        <v>0</v>
      </c>
      <c r="L975" s="35">
        <v>6.9810000000000002E-3</v>
      </c>
      <c r="M975" s="35">
        <v>0</v>
      </c>
      <c r="N975" s="35">
        <v>0</v>
      </c>
      <c r="O975" s="35">
        <v>0</v>
      </c>
      <c r="P975" s="36">
        <f t="shared" si="48"/>
        <v>0</v>
      </c>
      <c r="Q975" s="36">
        <f t="shared" si="49"/>
        <v>1.3962E-3</v>
      </c>
      <c r="R975" s="37">
        <f t="shared" si="50"/>
        <v>-1.3962E-3</v>
      </c>
      <c r="S975" s="37" t="s">
        <v>5047</v>
      </c>
      <c r="T975" s="37" t="s">
        <v>5047</v>
      </c>
    </row>
    <row r="976" spans="1:20" x14ac:dyDescent="0.2">
      <c r="A976" s="34">
        <v>0</v>
      </c>
      <c r="B976" s="34">
        <v>0</v>
      </c>
      <c r="C976" s="34">
        <v>0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5">
        <v>0</v>
      </c>
      <c r="L976" s="35">
        <v>0</v>
      </c>
      <c r="M976" s="35">
        <v>0</v>
      </c>
      <c r="N976" s="35">
        <v>0</v>
      </c>
      <c r="O976" s="35">
        <v>6.9849999999999999E-3</v>
      </c>
      <c r="P976" s="36">
        <f t="shared" si="48"/>
        <v>0</v>
      </c>
      <c r="Q976" s="36">
        <f t="shared" si="49"/>
        <v>1.397E-3</v>
      </c>
      <c r="R976" s="37">
        <f t="shared" si="50"/>
        <v>-1.397E-3</v>
      </c>
      <c r="S976" s="37" t="s">
        <v>5048</v>
      </c>
      <c r="T976" s="37" t="s">
        <v>5048</v>
      </c>
    </row>
    <row r="977" spans="1:20" x14ac:dyDescent="0.2">
      <c r="A977" s="34">
        <v>0</v>
      </c>
      <c r="B977" s="34">
        <v>0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5">
        <v>7.0800000000000004E-3</v>
      </c>
      <c r="L977" s="35">
        <v>0</v>
      </c>
      <c r="M977" s="35">
        <v>0</v>
      </c>
      <c r="N977" s="35">
        <v>0</v>
      </c>
      <c r="O977" s="35">
        <v>0</v>
      </c>
      <c r="P977" s="36">
        <f t="shared" si="48"/>
        <v>0</v>
      </c>
      <c r="Q977" s="36">
        <f t="shared" si="49"/>
        <v>1.4160000000000002E-3</v>
      </c>
      <c r="R977" s="37">
        <f t="shared" si="50"/>
        <v>-1.4160000000000002E-3</v>
      </c>
      <c r="S977" s="37" t="s">
        <v>5049</v>
      </c>
      <c r="T977" s="37" t="s">
        <v>5049</v>
      </c>
    </row>
    <row r="978" spans="1:20" x14ac:dyDescent="0.2">
      <c r="A978" s="34">
        <v>0</v>
      </c>
      <c r="B978" s="34">
        <v>0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5">
        <v>7.1170000000000001E-3</v>
      </c>
      <c r="L978" s="35">
        <v>0</v>
      </c>
      <c r="M978" s="35">
        <v>0</v>
      </c>
      <c r="N978" s="35">
        <v>0</v>
      </c>
      <c r="O978" s="35">
        <v>0</v>
      </c>
      <c r="P978" s="36">
        <f t="shared" si="48"/>
        <v>0</v>
      </c>
      <c r="Q978" s="36">
        <f t="shared" si="49"/>
        <v>1.4234E-3</v>
      </c>
      <c r="R978" s="37">
        <f t="shared" si="50"/>
        <v>-1.4234E-3</v>
      </c>
      <c r="S978" s="37" t="s">
        <v>5050</v>
      </c>
      <c r="T978" s="37" t="s">
        <v>5050</v>
      </c>
    </row>
    <row r="979" spans="1:20" x14ac:dyDescent="0.2">
      <c r="A979" s="34">
        <v>0</v>
      </c>
      <c r="B979" s="34">
        <v>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5">
        <v>7.1679999999999999E-3</v>
      </c>
      <c r="L979" s="35">
        <v>0</v>
      </c>
      <c r="M979" s="35">
        <v>0</v>
      </c>
      <c r="N979" s="35">
        <v>0</v>
      </c>
      <c r="O979" s="35">
        <v>0</v>
      </c>
      <c r="P979" s="36">
        <f t="shared" si="48"/>
        <v>0</v>
      </c>
      <c r="Q979" s="36">
        <f t="shared" si="49"/>
        <v>1.4335999999999999E-3</v>
      </c>
      <c r="R979" s="37">
        <f t="shared" si="50"/>
        <v>-1.4335999999999999E-3</v>
      </c>
      <c r="S979" s="37" t="s">
        <v>5051</v>
      </c>
      <c r="T979" s="37" t="s">
        <v>5051</v>
      </c>
    </row>
    <row r="980" spans="1:20" x14ac:dyDescent="0.2">
      <c r="A980" s="34">
        <v>0</v>
      </c>
      <c r="B980" s="34">
        <v>0</v>
      </c>
      <c r="C980" s="34">
        <v>0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5">
        <v>0</v>
      </c>
      <c r="L980" s="35">
        <v>7.1809999999999999E-3</v>
      </c>
      <c r="M980" s="35">
        <v>0</v>
      </c>
      <c r="N980" s="35">
        <v>0</v>
      </c>
      <c r="O980" s="35">
        <v>0</v>
      </c>
      <c r="P980" s="36">
        <f t="shared" si="48"/>
        <v>0</v>
      </c>
      <c r="Q980" s="36">
        <f t="shared" si="49"/>
        <v>1.4361999999999999E-3</v>
      </c>
      <c r="R980" s="37">
        <f t="shared" si="50"/>
        <v>-1.4361999999999999E-3</v>
      </c>
      <c r="S980" s="37" t="s">
        <v>5052</v>
      </c>
      <c r="T980" s="37" t="s">
        <v>5052</v>
      </c>
    </row>
    <row r="981" spans="1:20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5">
        <v>0</v>
      </c>
      <c r="L981" s="35">
        <v>7.1939999999999999E-3</v>
      </c>
      <c r="M981" s="35">
        <v>0</v>
      </c>
      <c r="N981" s="35">
        <v>0</v>
      </c>
      <c r="O981" s="35">
        <v>0</v>
      </c>
      <c r="P981" s="36">
        <f t="shared" si="48"/>
        <v>0</v>
      </c>
      <c r="Q981" s="36">
        <f t="shared" si="49"/>
        <v>1.4388000000000001E-3</v>
      </c>
      <c r="R981" s="37">
        <f t="shared" si="50"/>
        <v>-1.4388000000000001E-3</v>
      </c>
      <c r="S981" s="37" t="s">
        <v>5053</v>
      </c>
      <c r="T981" s="37" t="s">
        <v>5053</v>
      </c>
    </row>
    <row r="982" spans="1:20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0</v>
      </c>
      <c r="G982" s="34">
        <v>0</v>
      </c>
      <c r="H982" s="34">
        <v>0</v>
      </c>
      <c r="I982" s="34">
        <v>0</v>
      </c>
      <c r="J982" s="34">
        <v>0</v>
      </c>
      <c r="K982" s="35">
        <v>0</v>
      </c>
      <c r="L982" s="35">
        <v>7.2069999999999999E-3</v>
      </c>
      <c r="M982" s="35">
        <v>0</v>
      </c>
      <c r="N982" s="35">
        <v>0</v>
      </c>
      <c r="O982" s="35">
        <v>0</v>
      </c>
      <c r="P982" s="36">
        <f t="shared" si="48"/>
        <v>0</v>
      </c>
      <c r="Q982" s="36">
        <f t="shared" si="49"/>
        <v>1.4414E-3</v>
      </c>
      <c r="R982" s="37">
        <f t="shared" si="50"/>
        <v>-1.4414E-3</v>
      </c>
      <c r="S982" s="37" t="s">
        <v>869</v>
      </c>
      <c r="T982" s="37" t="s">
        <v>5054</v>
      </c>
    </row>
    <row r="983" spans="1:20" x14ac:dyDescent="0.2">
      <c r="A983" s="34">
        <v>0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5">
        <v>7.2199999999999999E-3</v>
      </c>
      <c r="L983" s="35">
        <v>0</v>
      </c>
      <c r="M983" s="35">
        <v>0</v>
      </c>
      <c r="N983" s="35">
        <v>0</v>
      </c>
      <c r="O983" s="35">
        <v>0</v>
      </c>
      <c r="P983" s="36">
        <f t="shared" si="48"/>
        <v>0</v>
      </c>
      <c r="Q983" s="36">
        <f t="shared" si="49"/>
        <v>1.444E-3</v>
      </c>
      <c r="R983" s="37">
        <f t="shared" si="50"/>
        <v>-1.444E-3</v>
      </c>
      <c r="S983" s="37" t="s">
        <v>5055</v>
      </c>
      <c r="T983" s="37" t="s">
        <v>5056</v>
      </c>
    </row>
    <row r="984" spans="1:20" x14ac:dyDescent="0.2">
      <c r="A984" s="34">
        <v>0</v>
      </c>
      <c r="B984" s="34">
        <v>0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0</v>
      </c>
      <c r="J984" s="34">
        <v>0</v>
      </c>
      <c r="K984" s="35">
        <v>0</v>
      </c>
      <c r="L984" s="35">
        <v>7.2329999999999998E-3</v>
      </c>
      <c r="M984" s="35">
        <v>0</v>
      </c>
      <c r="N984" s="35">
        <v>0</v>
      </c>
      <c r="O984" s="35">
        <v>0</v>
      </c>
      <c r="P984" s="36">
        <f t="shared" si="48"/>
        <v>0</v>
      </c>
      <c r="Q984" s="36">
        <f t="shared" si="49"/>
        <v>1.4465999999999999E-3</v>
      </c>
      <c r="R984" s="37">
        <f t="shared" si="50"/>
        <v>-1.4465999999999999E-3</v>
      </c>
      <c r="S984" s="37" t="s">
        <v>5057</v>
      </c>
      <c r="T984" s="37" t="s">
        <v>5057</v>
      </c>
    </row>
    <row r="985" spans="1:20" x14ac:dyDescent="0.2">
      <c r="A985" s="34">
        <v>7.7819999999999999E-3</v>
      </c>
      <c r="B985" s="34">
        <v>0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5">
        <v>7.2459999999999998E-3</v>
      </c>
      <c r="L985" s="35">
        <v>0</v>
      </c>
      <c r="M985" s="35">
        <v>0</v>
      </c>
      <c r="N985" s="35">
        <v>0</v>
      </c>
      <c r="O985" s="35">
        <v>3.8830000000000002E-3</v>
      </c>
      <c r="P985" s="36">
        <f t="shared" si="48"/>
        <v>7.7819999999999994E-4</v>
      </c>
      <c r="Q985" s="36">
        <f t="shared" si="49"/>
        <v>2.2258E-3</v>
      </c>
      <c r="R985" s="37">
        <f t="shared" si="50"/>
        <v>-1.4476000000000001E-3</v>
      </c>
      <c r="S985" s="37" t="s">
        <v>1981</v>
      </c>
      <c r="T985" s="37" t="s">
        <v>5058</v>
      </c>
    </row>
    <row r="986" spans="1:20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5">
        <v>7.2459999999999998E-3</v>
      </c>
      <c r="L986" s="35">
        <v>0</v>
      </c>
      <c r="M986" s="35">
        <v>0</v>
      </c>
      <c r="N986" s="35">
        <v>0</v>
      </c>
      <c r="O986" s="35">
        <v>0</v>
      </c>
      <c r="P986" s="36">
        <f t="shared" si="48"/>
        <v>0</v>
      </c>
      <c r="Q986" s="36">
        <f t="shared" si="49"/>
        <v>1.4491999999999999E-3</v>
      </c>
      <c r="R986" s="37">
        <f t="shared" si="50"/>
        <v>-1.4491999999999999E-3</v>
      </c>
      <c r="S986" s="37" t="s">
        <v>5059</v>
      </c>
      <c r="T986" s="37" t="s">
        <v>5060</v>
      </c>
    </row>
    <row r="987" spans="1:20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5">
        <v>0</v>
      </c>
      <c r="L987" s="35">
        <v>7.273E-3</v>
      </c>
      <c r="M987" s="35">
        <v>0</v>
      </c>
      <c r="N987" s="35">
        <v>0</v>
      </c>
      <c r="O987" s="35">
        <v>0</v>
      </c>
      <c r="P987" s="36">
        <f t="shared" si="48"/>
        <v>0</v>
      </c>
      <c r="Q987" s="36">
        <f t="shared" si="49"/>
        <v>1.4545999999999999E-3</v>
      </c>
      <c r="R987" s="37">
        <f t="shared" si="50"/>
        <v>-1.4545999999999999E-3</v>
      </c>
      <c r="S987" s="37" t="s">
        <v>5061</v>
      </c>
      <c r="T987" s="37" t="s">
        <v>5062</v>
      </c>
    </row>
    <row r="988" spans="1:20" x14ac:dyDescent="0.2">
      <c r="A988" s="34">
        <v>0.993506</v>
      </c>
      <c r="B988" s="34">
        <v>0.99166699999999997</v>
      </c>
      <c r="C988" s="34">
        <v>0.99840300000000004</v>
      </c>
      <c r="D988" s="34">
        <v>0.99012299999999998</v>
      </c>
      <c r="E988" s="34">
        <v>0.99728300000000003</v>
      </c>
      <c r="F988" s="34">
        <v>0.99539200000000005</v>
      </c>
      <c r="G988" s="34">
        <v>0.99790800000000002</v>
      </c>
      <c r="H988" s="34">
        <v>0.99426400000000004</v>
      </c>
      <c r="I988" s="34">
        <v>0.99529400000000001</v>
      </c>
      <c r="J988" s="34">
        <v>0.99719899999999995</v>
      </c>
      <c r="K988" s="35">
        <v>1</v>
      </c>
      <c r="L988" s="35">
        <v>0.99456500000000003</v>
      </c>
      <c r="M988" s="35">
        <v>0.99568000000000001</v>
      </c>
      <c r="N988" s="35">
        <v>0.99575400000000003</v>
      </c>
      <c r="O988" s="35">
        <v>0.99687300000000001</v>
      </c>
      <c r="P988" s="36">
        <f t="shared" si="48"/>
        <v>0.99510390000000015</v>
      </c>
      <c r="Q988" s="36">
        <f t="shared" si="49"/>
        <v>0.99657440000000008</v>
      </c>
      <c r="R988" s="37">
        <f t="shared" si="50"/>
        <v>-1.4704999999999302E-3</v>
      </c>
      <c r="S988" s="37" t="s">
        <v>5063</v>
      </c>
      <c r="T988" s="37" t="s">
        <v>5063</v>
      </c>
    </row>
    <row r="989" spans="1:20" x14ac:dyDescent="0.2">
      <c r="A989" s="34">
        <v>0</v>
      </c>
      <c r="B989" s="34">
        <v>0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5">
        <v>7.4349999999999998E-3</v>
      </c>
      <c r="L989" s="35">
        <v>0</v>
      </c>
      <c r="M989" s="35">
        <v>0</v>
      </c>
      <c r="N989" s="35">
        <v>0</v>
      </c>
      <c r="O989" s="35">
        <v>0</v>
      </c>
      <c r="P989" s="36">
        <f t="shared" si="48"/>
        <v>0</v>
      </c>
      <c r="Q989" s="36">
        <f t="shared" si="49"/>
        <v>1.487E-3</v>
      </c>
      <c r="R989" s="37">
        <f t="shared" si="50"/>
        <v>-1.487E-3</v>
      </c>
      <c r="S989" s="37" t="s">
        <v>5064</v>
      </c>
      <c r="T989" s="37" t="s">
        <v>5065</v>
      </c>
    </row>
    <row r="990" spans="1:20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5">
        <v>7.463E-3</v>
      </c>
      <c r="L990" s="35">
        <v>0</v>
      </c>
      <c r="M990" s="35">
        <v>0</v>
      </c>
      <c r="N990" s="35">
        <v>0</v>
      </c>
      <c r="O990" s="35">
        <v>0</v>
      </c>
      <c r="P990" s="36">
        <f t="shared" si="48"/>
        <v>0</v>
      </c>
      <c r="Q990" s="36">
        <f t="shared" si="49"/>
        <v>1.4926E-3</v>
      </c>
      <c r="R990" s="37">
        <f t="shared" si="50"/>
        <v>-1.4926E-3</v>
      </c>
      <c r="S990" s="37" t="s">
        <v>5066</v>
      </c>
      <c r="T990" s="37" t="s">
        <v>5066</v>
      </c>
    </row>
    <row r="991" spans="1:20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5">
        <v>0</v>
      </c>
      <c r="L991" s="35">
        <v>7.463E-3</v>
      </c>
      <c r="M991" s="35">
        <v>0</v>
      </c>
      <c r="N991" s="35">
        <v>0</v>
      </c>
      <c r="O991" s="35">
        <v>0</v>
      </c>
      <c r="P991" s="36">
        <f t="shared" si="48"/>
        <v>0</v>
      </c>
      <c r="Q991" s="36">
        <f t="shared" si="49"/>
        <v>1.4926E-3</v>
      </c>
      <c r="R991" s="37">
        <f t="shared" si="50"/>
        <v>-1.4926E-3</v>
      </c>
      <c r="S991" s="37" t="s">
        <v>1875</v>
      </c>
      <c r="T991" s="37" t="s">
        <v>5067</v>
      </c>
    </row>
    <row r="992" spans="1:20" x14ac:dyDescent="0.2">
      <c r="A992" s="34">
        <v>0</v>
      </c>
      <c r="B992" s="34">
        <v>0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5">
        <v>0</v>
      </c>
      <c r="L992" s="35">
        <v>7.463E-3</v>
      </c>
      <c r="M992" s="35">
        <v>0</v>
      </c>
      <c r="N992" s="35">
        <v>0</v>
      </c>
      <c r="O992" s="35">
        <v>0</v>
      </c>
      <c r="P992" s="36">
        <f t="shared" si="48"/>
        <v>0</v>
      </c>
      <c r="Q992" s="36">
        <f t="shared" si="49"/>
        <v>1.4926E-3</v>
      </c>
      <c r="R992" s="37">
        <f t="shared" si="50"/>
        <v>-1.4926E-3</v>
      </c>
      <c r="S992" s="37" t="s">
        <v>5068</v>
      </c>
      <c r="T992" s="37" t="s">
        <v>5068</v>
      </c>
    </row>
    <row r="993" spans="1:20" x14ac:dyDescent="0.2">
      <c r="A993" s="34">
        <v>0</v>
      </c>
      <c r="B993" s="34">
        <v>0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5">
        <v>0</v>
      </c>
      <c r="L993" s="35">
        <v>7.4770000000000001E-3</v>
      </c>
      <c r="M993" s="35">
        <v>0</v>
      </c>
      <c r="N993" s="35">
        <v>0</v>
      </c>
      <c r="O993" s="35">
        <v>0</v>
      </c>
      <c r="P993" s="36">
        <f t="shared" si="48"/>
        <v>0</v>
      </c>
      <c r="Q993" s="36">
        <f t="shared" si="49"/>
        <v>1.4954E-3</v>
      </c>
      <c r="R993" s="37">
        <f t="shared" si="50"/>
        <v>-1.4954E-3</v>
      </c>
      <c r="S993" s="37" t="s">
        <v>5069</v>
      </c>
      <c r="T993" s="37" t="s">
        <v>5069</v>
      </c>
    </row>
    <row r="994" spans="1:20" x14ac:dyDescent="0.2">
      <c r="A994" s="34">
        <v>0</v>
      </c>
      <c r="B994" s="34">
        <v>0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5">
        <v>0</v>
      </c>
      <c r="L994" s="35">
        <v>0</v>
      </c>
      <c r="M994" s="35">
        <v>7.509E-3</v>
      </c>
      <c r="N994" s="35">
        <v>0</v>
      </c>
      <c r="O994" s="35">
        <v>0</v>
      </c>
      <c r="P994" s="36">
        <f t="shared" si="48"/>
        <v>0</v>
      </c>
      <c r="Q994" s="36">
        <f t="shared" si="49"/>
        <v>1.5018E-3</v>
      </c>
      <c r="R994" s="37">
        <f t="shared" si="50"/>
        <v>-1.5018E-3</v>
      </c>
      <c r="S994" s="37" t="s">
        <v>2299</v>
      </c>
      <c r="T994" s="37" t="s">
        <v>5070</v>
      </c>
    </row>
    <row r="995" spans="1:20" x14ac:dyDescent="0.2">
      <c r="A995" s="34">
        <v>0</v>
      </c>
      <c r="B995" s="34">
        <v>0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5">
        <v>0</v>
      </c>
      <c r="L995" s="35">
        <v>0</v>
      </c>
      <c r="M995" s="35">
        <v>0</v>
      </c>
      <c r="N995" s="35">
        <v>0</v>
      </c>
      <c r="O995" s="35">
        <v>7.522E-3</v>
      </c>
      <c r="P995" s="36">
        <f t="shared" si="48"/>
        <v>0</v>
      </c>
      <c r="Q995" s="36">
        <f t="shared" si="49"/>
        <v>1.5043999999999999E-3</v>
      </c>
      <c r="R995" s="37">
        <f t="shared" si="50"/>
        <v>-1.5043999999999999E-3</v>
      </c>
      <c r="S995" s="37" t="s">
        <v>5071</v>
      </c>
      <c r="T995" s="37" t="s">
        <v>5071</v>
      </c>
    </row>
    <row r="996" spans="1:20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5">
        <v>7.561E-3</v>
      </c>
      <c r="L996" s="35">
        <v>0</v>
      </c>
      <c r="M996" s="35">
        <v>0</v>
      </c>
      <c r="N996" s="35">
        <v>0</v>
      </c>
      <c r="O996" s="35">
        <v>0</v>
      </c>
      <c r="P996" s="36">
        <f t="shared" si="48"/>
        <v>0</v>
      </c>
      <c r="Q996" s="36">
        <f t="shared" si="49"/>
        <v>1.5122E-3</v>
      </c>
      <c r="R996" s="37">
        <f t="shared" si="50"/>
        <v>-1.5122E-3</v>
      </c>
      <c r="S996" s="37" t="s">
        <v>821</v>
      </c>
      <c r="T996" s="37" t="s">
        <v>5072</v>
      </c>
    </row>
    <row r="997" spans="1:20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5">
        <v>0</v>
      </c>
      <c r="L997" s="35">
        <v>7.6189999999999999E-3</v>
      </c>
      <c r="M997" s="35">
        <v>0</v>
      </c>
      <c r="N997" s="35">
        <v>0</v>
      </c>
      <c r="O997" s="35">
        <v>0</v>
      </c>
      <c r="P997" s="36">
        <f t="shared" si="48"/>
        <v>0</v>
      </c>
      <c r="Q997" s="36">
        <f t="shared" si="49"/>
        <v>1.5238000000000001E-3</v>
      </c>
      <c r="R997" s="37">
        <f t="shared" si="50"/>
        <v>-1.5238000000000001E-3</v>
      </c>
      <c r="S997" s="37" t="s">
        <v>5073</v>
      </c>
      <c r="T997" s="37" t="s">
        <v>5073</v>
      </c>
    </row>
    <row r="998" spans="1:20" x14ac:dyDescent="0.2">
      <c r="A998" s="34">
        <v>0</v>
      </c>
      <c r="B998" s="34">
        <v>0</v>
      </c>
      <c r="C998" s="34">
        <v>0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5">
        <v>7.6189999999999999E-3</v>
      </c>
      <c r="L998" s="35">
        <v>0</v>
      </c>
      <c r="M998" s="35">
        <v>0</v>
      </c>
      <c r="N998" s="35">
        <v>0</v>
      </c>
      <c r="O998" s="35">
        <v>0</v>
      </c>
      <c r="P998" s="36">
        <f t="shared" si="48"/>
        <v>0</v>
      </c>
      <c r="Q998" s="36">
        <f t="shared" si="49"/>
        <v>1.5238000000000001E-3</v>
      </c>
      <c r="R998" s="37">
        <f t="shared" si="50"/>
        <v>-1.5238000000000001E-3</v>
      </c>
      <c r="S998" s="37" t="s">
        <v>5074</v>
      </c>
      <c r="T998" s="37" t="s">
        <v>5074</v>
      </c>
    </row>
    <row r="999" spans="1:20" x14ac:dyDescent="0.2">
      <c r="A999" s="34">
        <v>0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4.4990000000000002E-2</v>
      </c>
      <c r="I999" s="34">
        <v>0</v>
      </c>
      <c r="J999" s="34">
        <v>0</v>
      </c>
      <c r="K999" s="35">
        <v>0</v>
      </c>
      <c r="L999" s="35">
        <v>0</v>
      </c>
      <c r="M999" s="35">
        <v>0</v>
      </c>
      <c r="N999" s="35">
        <v>0</v>
      </c>
      <c r="O999" s="35">
        <v>3.0143E-2</v>
      </c>
      <c r="P999" s="36">
        <f t="shared" si="48"/>
        <v>4.4990000000000004E-3</v>
      </c>
      <c r="Q999" s="36">
        <f t="shared" si="49"/>
        <v>6.0286000000000003E-3</v>
      </c>
      <c r="R999" s="37">
        <f t="shared" si="50"/>
        <v>-1.5295999999999999E-3</v>
      </c>
      <c r="S999" s="37" t="s">
        <v>1521</v>
      </c>
      <c r="T999" s="37" t="s">
        <v>5075</v>
      </c>
    </row>
    <row r="1000" spans="1:20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5">
        <v>7.6629999999999997E-3</v>
      </c>
      <c r="L1000" s="35">
        <v>0</v>
      </c>
      <c r="M1000" s="35">
        <v>0</v>
      </c>
      <c r="N1000" s="35">
        <v>0</v>
      </c>
      <c r="O1000" s="35">
        <v>0</v>
      </c>
      <c r="P1000" s="36">
        <f t="shared" si="48"/>
        <v>0</v>
      </c>
      <c r="Q1000" s="36">
        <f t="shared" si="49"/>
        <v>1.5325999999999998E-3</v>
      </c>
      <c r="R1000" s="37">
        <f t="shared" si="50"/>
        <v>-1.5325999999999998E-3</v>
      </c>
      <c r="S1000" s="37" t="s">
        <v>5076</v>
      </c>
      <c r="T1000" s="37" t="s">
        <v>5077</v>
      </c>
    </row>
    <row r="1001" spans="1:20" x14ac:dyDescent="0.2">
      <c r="A1001" s="34">
        <v>0</v>
      </c>
      <c r="B1001" s="34">
        <v>0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5">
        <v>0</v>
      </c>
      <c r="L1001" s="35">
        <v>7.737E-3</v>
      </c>
      <c r="M1001" s="35">
        <v>0</v>
      </c>
      <c r="N1001" s="35">
        <v>0</v>
      </c>
      <c r="O1001" s="35">
        <v>0</v>
      </c>
      <c r="P1001" s="36">
        <f t="shared" si="48"/>
        <v>0</v>
      </c>
      <c r="Q1001" s="36">
        <f t="shared" si="49"/>
        <v>1.5474E-3</v>
      </c>
      <c r="R1001" s="37">
        <f t="shared" si="50"/>
        <v>-1.5474E-3</v>
      </c>
      <c r="S1001" s="37" t="s">
        <v>5078</v>
      </c>
      <c r="T1001" s="37" t="s">
        <v>5078</v>
      </c>
    </row>
    <row r="1002" spans="1:20" x14ac:dyDescent="0.2">
      <c r="A1002" s="34">
        <v>0</v>
      </c>
      <c r="B1002" s="34">
        <v>0</v>
      </c>
      <c r="C1002" s="34">
        <v>0</v>
      </c>
      <c r="D1002" s="34">
        <v>0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5">
        <v>0</v>
      </c>
      <c r="L1002" s="35">
        <v>7.7520000000000002E-3</v>
      </c>
      <c r="M1002" s="35">
        <v>0</v>
      </c>
      <c r="N1002" s="35">
        <v>0</v>
      </c>
      <c r="O1002" s="35">
        <v>0</v>
      </c>
      <c r="P1002" s="36">
        <f t="shared" si="48"/>
        <v>0</v>
      </c>
      <c r="Q1002" s="36">
        <f t="shared" si="49"/>
        <v>1.5504E-3</v>
      </c>
      <c r="R1002" s="37">
        <f t="shared" si="50"/>
        <v>-1.5504E-3</v>
      </c>
      <c r="S1002" s="37" t="s">
        <v>5079</v>
      </c>
      <c r="T1002" s="37" t="s">
        <v>5080</v>
      </c>
    </row>
    <row r="1003" spans="1:20" x14ac:dyDescent="0.2">
      <c r="A1003" s="34">
        <v>0</v>
      </c>
      <c r="B1003" s="34">
        <v>0</v>
      </c>
      <c r="C1003" s="34">
        <v>0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5">
        <v>0</v>
      </c>
      <c r="L1003" s="35">
        <v>7.7669999999999996E-3</v>
      </c>
      <c r="M1003" s="35">
        <v>0</v>
      </c>
      <c r="N1003" s="35">
        <v>0</v>
      </c>
      <c r="O1003" s="35">
        <v>0</v>
      </c>
      <c r="P1003" s="36">
        <f t="shared" si="48"/>
        <v>0</v>
      </c>
      <c r="Q1003" s="36">
        <f t="shared" si="49"/>
        <v>1.5533999999999999E-3</v>
      </c>
      <c r="R1003" s="37">
        <f t="shared" si="50"/>
        <v>-1.5533999999999999E-3</v>
      </c>
      <c r="S1003" s="37" t="s">
        <v>5081</v>
      </c>
      <c r="T1003" s="37" t="s">
        <v>5081</v>
      </c>
    </row>
    <row r="1004" spans="1:20" x14ac:dyDescent="0.2">
      <c r="A1004" s="34">
        <v>1</v>
      </c>
      <c r="B1004" s="34">
        <v>0.99252600000000002</v>
      </c>
      <c r="C1004" s="34">
        <v>1.005687</v>
      </c>
      <c r="D1004" s="34">
        <v>0.99321999999999999</v>
      </c>
      <c r="E1004" s="34">
        <v>1</v>
      </c>
      <c r="F1004" s="34">
        <v>0.98305100000000001</v>
      </c>
      <c r="G1004" s="34">
        <v>0.99757300000000004</v>
      </c>
      <c r="H1004" s="34">
        <v>1.0162469999999999</v>
      </c>
      <c r="I1004" s="34">
        <v>0.98422699999999996</v>
      </c>
      <c r="J1004" s="34">
        <v>0.99480999999999997</v>
      </c>
      <c r="K1004" s="35">
        <v>1</v>
      </c>
      <c r="L1004" s="35">
        <v>1</v>
      </c>
      <c r="M1004" s="35">
        <v>0.99706499999999998</v>
      </c>
      <c r="N1004" s="35">
        <v>0.99810200000000004</v>
      </c>
      <c r="O1004" s="35">
        <v>0.99628300000000003</v>
      </c>
      <c r="P1004" s="36">
        <f t="shared" si="48"/>
        <v>0.99673409999999996</v>
      </c>
      <c r="Q1004" s="36">
        <f t="shared" si="49"/>
        <v>0.99829000000000012</v>
      </c>
      <c r="R1004" s="37">
        <f t="shared" si="50"/>
        <v>-1.5559000000001655E-3</v>
      </c>
      <c r="S1004" s="37" t="s">
        <v>1803</v>
      </c>
      <c r="T1004" s="37" t="s">
        <v>5082</v>
      </c>
    </row>
    <row r="1005" spans="1:20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5">
        <v>7.7819999999999999E-3</v>
      </c>
      <c r="L1005" s="35">
        <v>0</v>
      </c>
      <c r="M1005" s="35">
        <v>0</v>
      </c>
      <c r="N1005" s="35">
        <v>0</v>
      </c>
      <c r="O1005" s="35">
        <v>0</v>
      </c>
      <c r="P1005" s="36">
        <f t="shared" si="48"/>
        <v>0</v>
      </c>
      <c r="Q1005" s="36">
        <f t="shared" si="49"/>
        <v>1.5563999999999999E-3</v>
      </c>
      <c r="R1005" s="37">
        <f t="shared" si="50"/>
        <v>-1.5563999999999999E-3</v>
      </c>
      <c r="S1005" s="37" t="s">
        <v>5083</v>
      </c>
      <c r="T1005" s="37" t="s">
        <v>5083</v>
      </c>
    </row>
    <row r="1006" spans="1:20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5">
        <v>0</v>
      </c>
      <c r="L1006" s="35">
        <v>7.7970000000000001E-3</v>
      </c>
      <c r="M1006" s="35">
        <v>0</v>
      </c>
      <c r="N1006" s="35">
        <v>0</v>
      </c>
      <c r="O1006" s="35">
        <v>0</v>
      </c>
      <c r="P1006" s="36">
        <f t="shared" si="48"/>
        <v>0</v>
      </c>
      <c r="Q1006" s="36">
        <f t="shared" si="49"/>
        <v>1.5594000000000001E-3</v>
      </c>
      <c r="R1006" s="37">
        <f t="shared" si="50"/>
        <v>-1.5594000000000001E-3</v>
      </c>
      <c r="S1006" s="37" t="s">
        <v>5084</v>
      </c>
      <c r="T1006" s="37" t="s">
        <v>5084</v>
      </c>
    </row>
    <row r="1007" spans="1:20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5">
        <v>7.8429999999999993E-3</v>
      </c>
      <c r="L1007" s="35">
        <v>0</v>
      </c>
      <c r="M1007" s="35">
        <v>0</v>
      </c>
      <c r="N1007" s="35">
        <v>0</v>
      </c>
      <c r="O1007" s="35">
        <v>0</v>
      </c>
      <c r="P1007" s="36">
        <f t="shared" si="48"/>
        <v>0</v>
      </c>
      <c r="Q1007" s="36">
        <f t="shared" si="49"/>
        <v>1.5685999999999999E-3</v>
      </c>
      <c r="R1007" s="37">
        <f t="shared" si="50"/>
        <v>-1.5685999999999999E-3</v>
      </c>
      <c r="S1007" s="37" t="s">
        <v>5085</v>
      </c>
      <c r="T1007" s="37" t="s">
        <v>5086</v>
      </c>
    </row>
    <row r="1008" spans="1:20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0</v>
      </c>
      <c r="K1008" s="35">
        <v>7.8740000000000008E-3</v>
      </c>
      <c r="L1008" s="35">
        <v>0</v>
      </c>
      <c r="M1008" s="35">
        <v>0</v>
      </c>
      <c r="N1008" s="35">
        <v>0</v>
      </c>
      <c r="O1008" s="35">
        <v>0</v>
      </c>
      <c r="P1008" s="36">
        <f t="shared" si="48"/>
        <v>0</v>
      </c>
      <c r="Q1008" s="36">
        <f t="shared" si="49"/>
        <v>1.5748000000000001E-3</v>
      </c>
      <c r="R1008" s="37">
        <f t="shared" si="50"/>
        <v>-1.5748000000000001E-3</v>
      </c>
      <c r="S1008" s="37" t="s">
        <v>5087</v>
      </c>
      <c r="T1008" s="37" t="s">
        <v>5087</v>
      </c>
    </row>
    <row r="1009" spans="1:20" x14ac:dyDescent="0.2">
      <c r="A1009" s="34">
        <v>0</v>
      </c>
      <c r="B1009" s="34">
        <v>0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5">
        <v>7.9520000000000007E-3</v>
      </c>
      <c r="L1009" s="35">
        <v>0</v>
      </c>
      <c r="M1009" s="35">
        <v>0</v>
      </c>
      <c r="N1009" s="35">
        <v>0</v>
      </c>
      <c r="O1009" s="35">
        <v>0</v>
      </c>
      <c r="P1009" s="36">
        <f t="shared" si="48"/>
        <v>0</v>
      </c>
      <c r="Q1009" s="36">
        <f t="shared" si="49"/>
        <v>1.5904000000000001E-3</v>
      </c>
      <c r="R1009" s="37">
        <f t="shared" si="50"/>
        <v>-1.5904000000000001E-3</v>
      </c>
      <c r="S1009" s="37" t="s">
        <v>5088</v>
      </c>
      <c r="T1009" s="37" t="s">
        <v>5088</v>
      </c>
    </row>
    <row r="1010" spans="1:20" x14ac:dyDescent="0.2">
      <c r="A1010" s="34">
        <v>0</v>
      </c>
      <c r="B1010" s="34">
        <v>0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5">
        <v>0</v>
      </c>
      <c r="L1010" s="35">
        <v>7.9839999999999998E-3</v>
      </c>
      <c r="M1010" s="35">
        <v>0</v>
      </c>
      <c r="N1010" s="35">
        <v>0</v>
      </c>
      <c r="O1010" s="35">
        <v>0</v>
      </c>
      <c r="P1010" s="36">
        <f t="shared" si="48"/>
        <v>0</v>
      </c>
      <c r="Q1010" s="36">
        <f t="shared" si="49"/>
        <v>1.5968E-3</v>
      </c>
      <c r="R1010" s="37">
        <f t="shared" si="50"/>
        <v>-1.5968E-3</v>
      </c>
      <c r="S1010" s="37" t="s">
        <v>1309</v>
      </c>
      <c r="T1010" s="37" t="s">
        <v>5089</v>
      </c>
    </row>
    <row r="1011" spans="1:20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5">
        <v>8.0000000000000002E-3</v>
      </c>
      <c r="L1011" s="35">
        <v>0</v>
      </c>
      <c r="M1011" s="35">
        <v>0</v>
      </c>
      <c r="N1011" s="35">
        <v>0</v>
      </c>
      <c r="O1011" s="35">
        <v>0</v>
      </c>
      <c r="P1011" s="36">
        <f t="shared" si="48"/>
        <v>0</v>
      </c>
      <c r="Q1011" s="36">
        <f t="shared" si="49"/>
        <v>1.6000000000000001E-3</v>
      </c>
      <c r="R1011" s="37">
        <f t="shared" si="50"/>
        <v>-1.6000000000000001E-3</v>
      </c>
      <c r="S1011" s="37" t="s">
        <v>1027</v>
      </c>
      <c r="T1011" s="37" t="s">
        <v>5090</v>
      </c>
    </row>
    <row r="1012" spans="1:20" x14ac:dyDescent="0.2">
      <c r="A1012" s="34">
        <v>0</v>
      </c>
      <c r="B1012" s="34">
        <v>0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5">
        <v>8.0000000000000002E-3</v>
      </c>
      <c r="L1012" s="35">
        <v>0</v>
      </c>
      <c r="M1012" s="35">
        <v>0</v>
      </c>
      <c r="N1012" s="35">
        <v>0</v>
      </c>
      <c r="O1012" s="35">
        <v>0</v>
      </c>
      <c r="P1012" s="36">
        <f t="shared" si="48"/>
        <v>0</v>
      </c>
      <c r="Q1012" s="36">
        <f t="shared" si="49"/>
        <v>1.6000000000000001E-3</v>
      </c>
      <c r="R1012" s="37">
        <f t="shared" si="50"/>
        <v>-1.6000000000000001E-3</v>
      </c>
      <c r="S1012" s="37" t="s">
        <v>5091</v>
      </c>
      <c r="T1012" s="37" t="s">
        <v>5091</v>
      </c>
    </row>
    <row r="1013" spans="1:20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5">
        <v>8.0479999999999996E-3</v>
      </c>
      <c r="L1013" s="35">
        <v>0</v>
      </c>
      <c r="M1013" s="35">
        <v>0</v>
      </c>
      <c r="N1013" s="35">
        <v>0</v>
      </c>
      <c r="O1013" s="35">
        <v>0</v>
      </c>
      <c r="P1013" s="36">
        <f t="shared" si="48"/>
        <v>0</v>
      </c>
      <c r="Q1013" s="36">
        <f t="shared" si="49"/>
        <v>1.6095999999999999E-3</v>
      </c>
      <c r="R1013" s="37">
        <f t="shared" si="50"/>
        <v>-1.6095999999999999E-3</v>
      </c>
      <c r="S1013" s="37" t="s">
        <v>5092</v>
      </c>
      <c r="T1013" s="37" t="s">
        <v>5092</v>
      </c>
    </row>
    <row r="1014" spans="1:20" x14ac:dyDescent="0.2">
      <c r="A1014" s="34">
        <v>0</v>
      </c>
      <c r="B1014" s="34">
        <v>4.4250000000000001E-3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5">
        <v>0</v>
      </c>
      <c r="L1014" s="35">
        <v>1.0274E-2</v>
      </c>
      <c r="M1014" s="35">
        <v>0</v>
      </c>
      <c r="N1014" s="35">
        <v>0</v>
      </c>
      <c r="O1014" s="35">
        <v>0</v>
      </c>
      <c r="P1014" s="36">
        <f t="shared" si="48"/>
        <v>4.4250000000000002E-4</v>
      </c>
      <c r="Q1014" s="36">
        <f t="shared" si="49"/>
        <v>2.0547999999999999E-3</v>
      </c>
      <c r="R1014" s="37">
        <f t="shared" si="50"/>
        <v>-1.6122999999999999E-3</v>
      </c>
      <c r="S1014" s="37" t="s">
        <v>988</v>
      </c>
      <c r="T1014" s="37" t="s">
        <v>5093</v>
      </c>
    </row>
    <row r="1015" spans="1:20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5">
        <v>8.0809999999999996E-3</v>
      </c>
      <c r="L1015" s="35">
        <v>0</v>
      </c>
      <c r="M1015" s="35">
        <v>0</v>
      </c>
      <c r="N1015" s="35">
        <v>0</v>
      </c>
      <c r="O1015" s="35">
        <v>0</v>
      </c>
      <c r="P1015" s="36">
        <f t="shared" si="48"/>
        <v>0</v>
      </c>
      <c r="Q1015" s="36">
        <f t="shared" si="49"/>
        <v>1.6161999999999999E-3</v>
      </c>
      <c r="R1015" s="37">
        <f t="shared" si="50"/>
        <v>-1.6161999999999999E-3</v>
      </c>
      <c r="S1015" s="37" t="s">
        <v>5094</v>
      </c>
      <c r="T1015" s="37" t="s">
        <v>5094</v>
      </c>
    </row>
    <row r="1016" spans="1:20" x14ac:dyDescent="0.2">
      <c r="A1016" s="34">
        <v>0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5">
        <v>0</v>
      </c>
      <c r="L1016" s="35">
        <v>0</v>
      </c>
      <c r="M1016" s="35">
        <v>0</v>
      </c>
      <c r="N1016" s="35">
        <v>0</v>
      </c>
      <c r="O1016" s="35">
        <v>8.0829999999999999E-3</v>
      </c>
      <c r="P1016" s="36">
        <f t="shared" si="48"/>
        <v>0</v>
      </c>
      <c r="Q1016" s="36">
        <f t="shared" si="49"/>
        <v>1.6165999999999999E-3</v>
      </c>
      <c r="R1016" s="37">
        <f t="shared" si="50"/>
        <v>-1.6165999999999999E-3</v>
      </c>
      <c r="S1016" s="37" t="s">
        <v>2356</v>
      </c>
      <c r="T1016" s="37" t="s">
        <v>5095</v>
      </c>
    </row>
    <row r="1017" spans="1:20" x14ac:dyDescent="0.2">
      <c r="A1017" s="34">
        <v>0</v>
      </c>
      <c r="B1017" s="34">
        <v>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5">
        <v>0</v>
      </c>
      <c r="L1017" s="35">
        <v>8.097E-3</v>
      </c>
      <c r="M1017" s="35">
        <v>0</v>
      </c>
      <c r="N1017" s="35">
        <v>0</v>
      </c>
      <c r="O1017" s="35">
        <v>0</v>
      </c>
      <c r="P1017" s="36">
        <f t="shared" si="48"/>
        <v>0</v>
      </c>
      <c r="Q1017" s="36">
        <f t="shared" si="49"/>
        <v>1.6194E-3</v>
      </c>
      <c r="R1017" s="37">
        <f t="shared" si="50"/>
        <v>-1.6194E-3</v>
      </c>
      <c r="S1017" s="37" t="s">
        <v>5096</v>
      </c>
      <c r="T1017" s="37" t="s">
        <v>5096</v>
      </c>
    </row>
    <row r="1018" spans="1:20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6.4619999999999999E-3</v>
      </c>
      <c r="H1018" s="34">
        <v>0</v>
      </c>
      <c r="I1018" s="34">
        <v>0</v>
      </c>
      <c r="J1018" s="34">
        <v>0</v>
      </c>
      <c r="K1018" s="35">
        <v>0</v>
      </c>
      <c r="L1018" s="35">
        <v>6.6889999999999996E-3</v>
      </c>
      <c r="M1018" s="35">
        <v>0</v>
      </c>
      <c r="N1018" s="35">
        <v>0</v>
      </c>
      <c r="O1018" s="35">
        <v>4.64E-3</v>
      </c>
      <c r="P1018" s="36">
        <f t="shared" si="48"/>
        <v>6.4619999999999999E-4</v>
      </c>
      <c r="Q1018" s="36">
        <f t="shared" si="49"/>
        <v>2.2657999999999997E-3</v>
      </c>
      <c r="R1018" s="37">
        <f t="shared" si="50"/>
        <v>-1.6195999999999997E-3</v>
      </c>
      <c r="S1018" s="37" t="s">
        <v>5097</v>
      </c>
      <c r="T1018" s="37" t="s">
        <v>5097</v>
      </c>
    </row>
    <row r="1019" spans="1:20" x14ac:dyDescent="0.2">
      <c r="A1019" s="34">
        <v>0</v>
      </c>
      <c r="B1019" s="34">
        <v>0</v>
      </c>
      <c r="C1019" s="34">
        <v>0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5">
        <v>0</v>
      </c>
      <c r="L1019" s="35">
        <v>8.1139999999999997E-3</v>
      </c>
      <c r="M1019" s="35">
        <v>0</v>
      </c>
      <c r="N1019" s="35">
        <v>0</v>
      </c>
      <c r="O1019" s="35">
        <v>0</v>
      </c>
      <c r="P1019" s="36">
        <f t="shared" si="48"/>
        <v>0</v>
      </c>
      <c r="Q1019" s="36">
        <f t="shared" si="49"/>
        <v>1.6228E-3</v>
      </c>
      <c r="R1019" s="37">
        <f t="shared" si="50"/>
        <v>-1.6228E-3</v>
      </c>
      <c r="S1019" s="37" t="s">
        <v>5098</v>
      </c>
      <c r="T1019" s="37" t="s">
        <v>5098</v>
      </c>
    </row>
    <row r="1020" spans="1:20" x14ac:dyDescent="0.2">
      <c r="A1020" s="34">
        <v>0</v>
      </c>
      <c r="B1020" s="34">
        <v>0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5">
        <v>8.1300000000000001E-3</v>
      </c>
      <c r="L1020" s="35">
        <v>0</v>
      </c>
      <c r="M1020" s="35">
        <v>0</v>
      </c>
      <c r="N1020" s="35">
        <v>0</v>
      </c>
      <c r="O1020" s="35">
        <v>0</v>
      </c>
      <c r="P1020" s="36">
        <f t="shared" si="48"/>
        <v>0</v>
      </c>
      <c r="Q1020" s="36">
        <f t="shared" si="49"/>
        <v>1.6260000000000001E-3</v>
      </c>
      <c r="R1020" s="37">
        <f t="shared" si="50"/>
        <v>-1.6260000000000001E-3</v>
      </c>
      <c r="S1020" s="37" t="s">
        <v>5099</v>
      </c>
      <c r="T1020" s="37" t="s">
        <v>5100</v>
      </c>
    </row>
    <row r="1021" spans="1:20" x14ac:dyDescent="0.2">
      <c r="A1021" s="34">
        <v>0</v>
      </c>
      <c r="B1021" s="34">
        <v>0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5">
        <v>0</v>
      </c>
      <c r="L1021" s="35">
        <v>8.1469999999999997E-3</v>
      </c>
      <c r="M1021" s="35">
        <v>0</v>
      </c>
      <c r="N1021" s="35">
        <v>0</v>
      </c>
      <c r="O1021" s="35">
        <v>0</v>
      </c>
      <c r="P1021" s="36">
        <f t="shared" si="48"/>
        <v>0</v>
      </c>
      <c r="Q1021" s="36">
        <f t="shared" si="49"/>
        <v>1.6294E-3</v>
      </c>
      <c r="R1021" s="37">
        <f t="shared" si="50"/>
        <v>-1.6294E-3</v>
      </c>
      <c r="S1021" s="37" t="s">
        <v>2239</v>
      </c>
      <c r="T1021" s="37" t="s">
        <v>5101</v>
      </c>
    </row>
    <row r="1022" spans="1:20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5">
        <v>8.2640000000000005E-3</v>
      </c>
      <c r="L1022" s="35">
        <v>0</v>
      </c>
      <c r="M1022" s="35">
        <v>0</v>
      </c>
      <c r="N1022" s="35">
        <v>0</v>
      </c>
      <c r="O1022" s="35">
        <v>0</v>
      </c>
      <c r="P1022" s="36">
        <f t="shared" si="48"/>
        <v>0</v>
      </c>
      <c r="Q1022" s="36">
        <f t="shared" si="49"/>
        <v>1.6528000000000001E-3</v>
      </c>
      <c r="R1022" s="37">
        <f t="shared" si="50"/>
        <v>-1.6528000000000001E-3</v>
      </c>
      <c r="S1022" s="37" t="s">
        <v>5102</v>
      </c>
      <c r="T1022" s="37" t="s">
        <v>5102</v>
      </c>
    </row>
    <row r="1023" spans="1:20" x14ac:dyDescent="0.2">
      <c r="A1023" s="34">
        <v>0</v>
      </c>
      <c r="B1023" s="34">
        <v>0</v>
      </c>
      <c r="C1023" s="34">
        <v>0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5">
        <v>8.2640000000000005E-3</v>
      </c>
      <c r="L1023" s="35">
        <v>0</v>
      </c>
      <c r="M1023" s="35">
        <v>0</v>
      </c>
      <c r="N1023" s="35">
        <v>0</v>
      </c>
      <c r="O1023" s="35">
        <v>0</v>
      </c>
      <c r="P1023" s="36">
        <f t="shared" si="48"/>
        <v>0</v>
      </c>
      <c r="Q1023" s="36">
        <f t="shared" si="49"/>
        <v>1.6528000000000001E-3</v>
      </c>
      <c r="R1023" s="37">
        <f t="shared" si="50"/>
        <v>-1.6528000000000001E-3</v>
      </c>
      <c r="S1023" s="37" t="s">
        <v>921</v>
      </c>
      <c r="T1023" s="37" t="s">
        <v>5103</v>
      </c>
    </row>
    <row r="1024" spans="1:20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5">
        <v>0</v>
      </c>
      <c r="L1024" s="35">
        <v>8.3510000000000008E-3</v>
      </c>
      <c r="M1024" s="35">
        <v>0</v>
      </c>
      <c r="N1024" s="35">
        <v>0</v>
      </c>
      <c r="O1024" s="35">
        <v>0</v>
      </c>
      <c r="P1024" s="36">
        <f t="shared" si="48"/>
        <v>0</v>
      </c>
      <c r="Q1024" s="36">
        <f t="shared" si="49"/>
        <v>1.6702000000000002E-3</v>
      </c>
      <c r="R1024" s="37">
        <f t="shared" si="50"/>
        <v>-1.6702000000000002E-3</v>
      </c>
      <c r="S1024" s="37" t="s">
        <v>5104</v>
      </c>
      <c r="T1024" s="37" t="s">
        <v>5104</v>
      </c>
    </row>
    <row r="1025" spans="1:20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5">
        <v>8.3680000000000004E-3</v>
      </c>
      <c r="L1025" s="35">
        <v>0</v>
      </c>
      <c r="M1025" s="35">
        <v>0</v>
      </c>
      <c r="N1025" s="35">
        <v>0</v>
      </c>
      <c r="O1025" s="35">
        <v>0</v>
      </c>
      <c r="P1025" s="36">
        <f t="shared" si="48"/>
        <v>0</v>
      </c>
      <c r="Q1025" s="36">
        <f t="shared" si="49"/>
        <v>1.6736000000000001E-3</v>
      </c>
      <c r="R1025" s="37">
        <f t="shared" si="50"/>
        <v>-1.6736000000000001E-3</v>
      </c>
      <c r="S1025" s="37" t="s">
        <v>5105</v>
      </c>
      <c r="T1025" s="37" t="s">
        <v>5105</v>
      </c>
    </row>
    <row r="1026" spans="1:20" x14ac:dyDescent="0.2">
      <c r="A1026" s="34">
        <v>0.995</v>
      </c>
      <c r="B1026" s="34">
        <v>0.99873100000000004</v>
      </c>
      <c r="C1026" s="34">
        <v>0.99599199999999999</v>
      </c>
      <c r="D1026" s="34">
        <v>0.99771200000000004</v>
      </c>
      <c r="E1026" s="34">
        <v>0.99283200000000005</v>
      </c>
      <c r="F1026" s="34">
        <v>0.99797199999999997</v>
      </c>
      <c r="G1026" s="34">
        <v>0.99275400000000003</v>
      </c>
      <c r="H1026" s="34">
        <v>0.99738899999999997</v>
      </c>
      <c r="I1026" s="34">
        <v>0.99369099999999999</v>
      </c>
      <c r="J1026" s="34">
        <v>0.99697599999999997</v>
      </c>
      <c r="K1026" s="35">
        <v>1</v>
      </c>
      <c r="L1026" s="35">
        <v>0.995699</v>
      </c>
      <c r="M1026" s="35">
        <v>0.99859500000000001</v>
      </c>
      <c r="N1026" s="35">
        <v>0.99471399999999999</v>
      </c>
      <c r="O1026" s="35">
        <v>0.99889700000000003</v>
      </c>
      <c r="P1026" s="36">
        <f t="shared" si="48"/>
        <v>0.99590489999999998</v>
      </c>
      <c r="Q1026" s="36">
        <f t="shared" si="49"/>
        <v>0.99758099999999994</v>
      </c>
      <c r="R1026" s="37">
        <f t="shared" si="50"/>
        <v>-1.6760999999999582E-3</v>
      </c>
      <c r="S1026" s="37" t="s">
        <v>440</v>
      </c>
      <c r="T1026" s="37" t="s">
        <v>5106</v>
      </c>
    </row>
    <row r="1027" spans="1:20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5">
        <v>8.4030000000000007E-3</v>
      </c>
      <c r="L1027" s="35">
        <v>0</v>
      </c>
      <c r="M1027" s="35">
        <v>0</v>
      </c>
      <c r="N1027" s="35">
        <v>0</v>
      </c>
      <c r="O1027" s="35">
        <v>0</v>
      </c>
      <c r="P1027" s="36">
        <f t="shared" ref="P1027:P1090" si="51">AVERAGE(B1027,C1027,A1027,E1027,F1027,D1027,H1027,I1027,G1027,J1027)</f>
        <v>0</v>
      </c>
      <c r="Q1027" s="36">
        <f t="shared" ref="Q1027:Q1090" si="52">AVERAGE(M1027,O1027,N1027,L1027,K1027)</f>
        <v>1.6806000000000002E-3</v>
      </c>
      <c r="R1027" s="37">
        <f t="shared" ref="R1027:R1090" si="53">P1027-Q1027</f>
        <v>-1.6806000000000002E-3</v>
      </c>
      <c r="S1027" s="37" t="s">
        <v>1829</v>
      </c>
      <c r="T1027" s="37" t="s">
        <v>5107</v>
      </c>
    </row>
    <row r="1028" spans="1:20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5">
        <v>0</v>
      </c>
      <c r="L1028" s="35">
        <v>8.4030000000000007E-3</v>
      </c>
      <c r="M1028" s="35">
        <v>0</v>
      </c>
      <c r="N1028" s="35">
        <v>0</v>
      </c>
      <c r="O1028" s="35">
        <v>0</v>
      </c>
      <c r="P1028" s="36">
        <f t="shared" si="51"/>
        <v>0</v>
      </c>
      <c r="Q1028" s="36">
        <f t="shared" si="52"/>
        <v>1.6806000000000002E-3</v>
      </c>
      <c r="R1028" s="37">
        <f t="shared" si="53"/>
        <v>-1.6806000000000002E-3</v>
      </c>
      <c r="S1028" s="37" t="s">
        <v>5108</v>
      </c>
      <c r="T1028" s="37" t="s">
        <v>5108</v>
      </c>
    </row>
    <row r="1029" spans="1:20" x14ac:dyDescent="0.2">
      <c r="A1029" s="34">
        <v>0</v>
      </c>
      <c r="B1029" s="34">
        <v>0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5">
        <v>0</v>
      </c>
      <c r="L1029" s="35">
        <v>8.4030000000000007E-3</v>
      </c>
      <c r="M1029" s="35">
        <v>0</v>
      </c>
      <c r="N1029" s="35">
        <v>0</v>
      </c>
      <c r="O1029" s="35">
        <v>0</v>
      </c>
      <c r="P1029" s="36">
        <f t="shared" si="51"/>
        <v>0</v>
      </c>
      <c r="Q1029" s="36">
        <f t="shared" si="52"/>
        <v>1.6806000000000002E-3</v>
      </c>
      <c r="R1029" s="37">
        <f t="shared" si="53"/>
        <v>-1.6806000000000002E-3</v>
      </c>
      <c r="S1029" s="37" t="s">
        <v>5109</v>
      </c>
      <c r="T1029" s="37" t="s">
        <v>5109</v>
      </c>
    </row>
    <row r="1030" spans="1:20" x14ac:dyDescent="0.2">
      <c r="A1030" s="34">
        <v>0</v>
      </c>
      <c r="B1030" s="34">
        <v>0</v>
      </c>
      <c r="C1030" s="34">
        <v>0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5">
        <v>8.4209999999999997E-3</v>
      </c>
      <c r="L1030" s="35">
        <v>0</v>
      </c>
      <c r="M1030" s="35">
        <v>0</v>
      </c>
      <c r="N1030" s="35">
        <v>0</v>
      </c>
      <c r="O1030" s="35">
        <v>0</v>
      </c>
      <c r="P1030" s="36">
        <f t="shared" si="51"/>
        <v>0</v>
      </c>
      <c r="Q1030" s="36">
        <f t="shared" si="52"/>
        <v>1.6841999999999998E-3</v>
      </c>
      <c r="R1030" s="37">
        <f t="shared" si="53"/>
        <v>-1.6841999999999998E-3</v>
      </c>
      <c r="S1030" s="37" t="s">
        <v>5110</v>
      </c>
      <c r="T1030" s="37" t="s">
        <v>5110</v>
      </c>
    </row>
    <row r="1031" spans="1:20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5">
        <v>8.4390000000000003E-3</v>
      </c>
      <c r="L1031" s="35">
        <v>0</v>
      </c>
      <c r="M1031" s="35">
        <v>0</v>
      </c>
      <c r="N1031" s="35">
        <v>0</v>
      </c>
      <c r="O1031" s="35">
        <v>0</v>
      </c>
      <c r="P1031" s="36">
        <f t="shared" si="51"/>
        <v>0</v>
      </c>
      <c r="Q1031" s="36">
        <f t="shared" si="52"/>
        <v>1.6878000000000002E-3</v>
      </c>
      <c r="R1031" s="37">
        <f t="shared" si="53"/>
        <v>-1.6878000000000002E-3</v>
      </c>
      <c r="S1031" s="37" t="s">
        <v>2602</v>
      </c>
      <c r="T1031" s="37" t="s">
        <v>5111</v>
      </c>
    </row>
    <row r="1032" spans="1:20" x14ac:dyDescent="0.2">
      <c r="A1032" s="34">
        <v>0</v>
      </c>
      <c r="B1032" s="34">
        <v>0</v>
      </c>
      <c r="C1032" s="34">
        <v>0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5">
        <v>8.4569999999999992E-3</v>
      </c>
      <c r="L1032" s="35">
        <v>0</v>
      </c>
      <c r="M1032" s="35">
        <v>0</v>
      </c>
      <c r="N1032" s="35">
        <v>0</v>
      </c>
      <c r="O1032" s="35">
        <v>0</v>
      </c>
      <c r="P1032" s="36">
        <f t="shared" si="51"/>
        <v>0</v>
      </c>
      <c r="Q1032" s="36">
        <f t="shared" si="52"/>
        <v>1.6913999999999998E-3</v>
      </c>
      <c r="R1032" s="37">
        <f t="shared" si="53"/>
        <v>-1.6913999999999998E-3</v>
      </c>
      <c r="S1032" s="37" t="s">
        <v>5112</v>
      </c>
      <c r="T1032" s="37" t="s">
        <v>5112</v>
      </c>
    </row>
    <row r="1033" spans="1:20" x14ac:dyDescent="0.2">
      <c r="A1033" s="34">
        <v>0</v>
      </c>
      <c r="B1033" s="34">
        <v>0</v>
      </c>
      <c r="C1033" s="34">
        <v>0</v>
      </c>
      <c r="D1033" s="34">
        <v>0</v>
      </c>
      <c r="E1033" s="34">
        <v>0</v>
      </c>
      <c r="F1033" s="34">
        <v>0</v>
      </c>
      <c r="G1033" s="34">
        <v>0</v>
      </c>
      <c r="H1033" s="34">
        <v>0</v>
      </c>
      <c r="I1033" s="34">
        <v>0</v>
      </c>
      <c r="J1033" s="34">
        <v>0</v>
      </c>
      <c r="K1033" s="35">
        <v>0</v>
      </c>
      <c r="L1033" s="35">
        <v>8.5109999999999995E-3</v>
      </c>
      <c r="M1033" s="35">
        <v>0</v>
      </c>
      <c r="N1033" s="35">
        <v>0</v>
      </c>
      <c r="O1033" s="35">
        <v>0</v>
      </c>
      <c r="P1033" s="36">
        <f t="shared" si="51"/>
        <v>0</v>
      </c>
      <c r="Q1033" s="36">
        <f t="shared" si="52"/>
        <v>1.7021999999999999E-3</v>
      </c>
      <c r="R1033" s="37">
        <f t="shared" si="53"/>
        <v>-1.7021999999999999E-3</v>
      </c>
      <c r="S1033" s="37" t="s">
        <v>5113</v>
      </c>
      <c r="T1033" s="37" t="s">
        <v>5113</v>
      </c>
    </row>
    <row r="1034" spans="1:20" x14ac:dyDescent="0.2">
      <c r="A1034" s="34">
        <v>0</v>
      </c>
      <c r="B1034" s="34">
        <v>2.9448999999999999E-2</v>
      </c>
      <c r="C1034" s="34">
        <v>0</v>
      </c>
      <c r="D1034" s="34">
        <v>0</v>
      </c>
      <c r="E1034" s="34">
        <v>1.227E-2</v>
      </c>
      <c r="F1034" s="34">
        <v>0</v>
      </c>
      <c r="G1034" s="34">
        <v>0</v>
      </c>
      <c r="H1034" s="34">
        <v>0</v>
      </c>
      <c r="I1034" s="34">
        <v>0</v>
      </c>
      <c r="J1034" s="34">
        <v>0</v>
      </c>
      <c r="K1034" s="35">
        <v>0</v>
      </c>
      <c r="L1034" s="35">
        <v>0</v>
      </c>
      <c r="M1034" s="35">
        <v>0</v>
      </c>
      <c r="N1034" s="35">
        <v>0</v>
      </c>
      <c r="O1034" s="35">
        <v>2.9381000000000001E-2</v>
      </c>
      <c r="P1034" s="36">
        <f t="shared" si="51"/>
        <v>4.1719000000000001E-3</v>
      </c>
      <c r="Q1034" s="36">
        <f t="shared" si="52"/>
        <v>5.8761999999999998E-3</v>
      </c>
      <c r="R1034" s="37">
        <f t="shared" si="53"/>
        <v>-1.7042999999999997E-3</v>
      </c>
      <c r="S1034" s="37" t="s">
        <v>5114</v>
      </c>
      <c r="T1034" s="37" t="s">
        <v>5114</v>
      </c>
    </row>
    <row r="1035" spans="1:20" x14ac:dyDescent="0.2">
      <c r="A1035" s="34">
        <v>0</v>
      </c>
      <c r="B1035" s="34">
        <v>0</v>
      </c>
      <c r="C1035" s="34">
        <v>0</v>
      </c>
      <c r="D1035" s="34">
        <v>0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5">
        <v>0</v>
      </c>
      <c r="L1035" s="35">
        <v>8.5839999999999996E-3</v>
      </c>
      <c r="M1035" s="35">
        <v>0</v>
      </c>
      <c r="N1035" s="35">
        <v>0</v>
      </c>
      <c r="O1035" s="35">
        <v>0</v>
      </c>
      <c r="P1035" s="36">
        <f t="shared" si="51"/>
        <v>0</v>
      </c>
      <c r="Q1035" s="36">
        <f t="shared" si="52"/>
        <v>1.7167999999999999E-3</v>
      </c>
      <c r="R1035" s="37">
        <f t="shared" si="53"/>
        <v>-1.7167999999999999E-3</v>
      </c>
      <c r="S1035" s="37" t="s">
        <v>1166</v>
      </c>
      <c r="T1035" s="37" t="s">
        <v>5115</v>
      </c>
    </row>
    <row r="1036" spans="1:20" x14ac:dyDescent="0.2">
      <c r="A1036" s="34">
        <v>0</v>
      </c>
      <c r="B1036" s="34">
        <v>0</v>
      </c>
      <c r="C1036" s="34">
        <v>0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5">
        <v>0</v>
      </c>
      <c r="L1036" s="35">
        <v>8.6210000000000002E-3</v>
      </c>
      <c r="M1036" s="35">
        <v>0</v>
      </c>
      <c r="N1036" s="35">
        <v>0</v>
      </c>
      <c r="O1036" s="35">
        <v>0</v>
      </c>
      <c r="P1036" s="36">
        <f t="shared" si="51"/>
        <v>0</v>
      </c>
      <c r="Q1036" s="36">
        <f t="shared" si="52"/>
        <v>1.7242E-3</v>
      </c>
      <c r="R1036" s="37">
        <f t="shared" si="53"/>
        <v>-1.7242E-3</v>
      </c>
      <c r="S1036" s="37" t="s">
        <v>5116</v>
      </c>
      <c r="T1036" s="37" t="s">
        <v>5116</v>
      </c>
    </row>
    <row r="1037" spans="1:20" x14ac:dyDescent="0.2">
      <c r="A1037" s="34">
        <v>0</v>
      </c>
      <c r="B1037" s="34">
        <v>0</v>
      </c>
      <c r="C1037" s="34">
        <v>0</v>
      </c>
      <c r="D1037" s="34">
        <v>0</v>
      </c>
      <c r="E1037" s="34">
        <v>0</v>
      </c>
      <c r="F1037" s="34">
        <v>0</v>
      </c>
      <c r="G1037" s="34">
        <v>0</v>
      </c>
      <c r="H1037" s="34">
        <v>0</v>
      </c>
      <c r="I1037" s="34">
        <v>0</v>
      </c>
      <c r="J1037" s="34">
        <v>0</v>
      </c>
      <c r="K1037" s="35">
        <v>8.6770000000000007E-3</v>
      </c>
      <c r="L1037" s="35">
        <v>0</v>
      </c>
      <c r="M1037" s="35">
        <v>0</v>
      </c>
      <c r="N1037" s="35">
        <v>0</v>
      </c>
      <c r="O1037" s="35">
        <v>0</v>
      </c>
      <c r="P1037" s="36">
        <f t="shared" si="51"/>
        <v>0</v>
      </c>
      <c r="Q1037" s="36">
        <f t="shared" si="52"/>
        <v>1.7354000000000002E-3</v>
      </c>
      <c r="R1037" s="37">
        <f t="shared" si="53"/>
        <v>-1.7354000000000002E-3</v>
      </c>
      <c r="S1037" s="37" t="s">
        <v>5117</v>
      </c>
      <c r="T1037" s="37" t="s">
        <v>5117</v>
      </c>
    </row>
    <row r="1038" spans="1:20" x14ac:dyDescent="0.2">
      <c r="A1038" s="34">
        <v>0</v>
      </c>
      <c r="B1038" s="34">
        <v>0</v>
      </c>
      <c r="C1038" s="34">
        <v>0</v>
      </c>
      <c r="D1038" s="34">
        <v>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5">
        <v>0</v>
      </c>
      <c r="L1038" s="35">
        <v>8.6770000000000007E-3</v>
      </c>
      <c r="M1038" s="35">
        <v>0</v>
      </c>
      <c r="N1038" s="35">
        <v>0</v>
      </c>
      <c r="O1038" s="35">
        <v>0</v>
      </c>
      <c r="P1038" s="36">
        <f t="shared" si="51"/>
        <v>0</v>
      </c>
      <c r="Q1038" s="36">
        <f t="shared" si="52"/>
        <v>1.7354000000000002E-3</v>
      </c>
      <c r="R1038" s="37">
        <f t="shared" si="53"/>
        <v>-1.7354000000000002E-3</v>
      </c>
      <c r="S1038" s="37" t="s">
        <v>5118</v>
      </c>
      <c r="T1038" s="37" t="s">
        <v>5118</v>
      </c>
    </row>
    <row r="1039" spans="1:20" x14ac:dyDescent="0.2">
      <c r="A1039" s="34">
        <v>0</v>
      </c>
      <c r="B1039" s="34">
        <v>0</v>
      </c>
      <c r="C1039" s="34">
        <v>0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8.8500000000000002E-3</v>
      </c>
      <c r="J1039" s="34">
        <v>0</v>
      </c>
      <c r="K1039" s="35">
        <v>0</v>
      </c>
      <c r="L1039" s="35">
        <v>7.5050000000000004E-3</v>
      </c>
      <c r="M1039" s="35">
        <v>0</v>
      </c>
      <c r="N1039" s="35">
        <v>0</v>
      </c>
      <c r="O1039" s="35">
        <v>5.6340000000000001E-3</v>
      </c>
      <c r="P1039" s="36">
        <f t="shared" si="51"/>
        <v>8.8500000000000004E-4</v>
      </c>
      <c r="Q1039" s="36">
        <f t="shared" si="52"/>
        <v>2.6278000000000004E-3</v>
      </c>
      <c r="R1039" s="37">
        <f t="shared" si="53"/>
        <v>-1.7428000000000005E-3</v>
      </c>
      <c r="S1039" s="37" t="s">
        <v>5119</v>
      </c>
      <c r="T1039" s="37" t="s">
        <v>5120</v>
      </c>
    </row>
    <row r="1040" spans="1:20" x14ac:dyDescent="0.2">
      <c r="A1040" s="34">
        <v>0</v>
      </c>
      <c r="B1040" s="34">
        <v>0</v>
      </c>
      <c r="C1040" s="34">
        <v>0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4.9259999999999998E-3</v>
      </c>
      <c r="K1040" s="35">
        <v>1.1287E-2</v>
      </c>
      <c r="L1040" s="35">
        <v>0</v>
      </c>
      <c r="M1040" s="35">
        <v>0</v>
      </c>
      <c r="N1040" s="35">
        <v>0</v>
      </c>
      <c r="O1040" s="35">
        <v>0</v>
      </c>
      <c r="P1040" s="36">
        <f t="shared" si="51"/>
        <v>4.9259999999999994E-4</v>
      </c>
      <c r="Q1040" s="36">
        <f t="shared" si="52"/>
        <v>2.2574000000000001E-3</v>
      </c>
      <c r="R1040" s="37">
        <f t="shared" si="53"/>
        <v>-1.7648000000000002E-3</v>
      </c>
      <c r="S1040" s="37" t="s">
        <v>5121</v>
      </c>
      <c r="T1040" s="37" t="s">
        <v>5121</v>
      </c>
    </row>
    <row r="1041" spans="1:20" x14ac:dyDescent="0.2">
      <c r="A1041" s="34">
        <v>0</v>
      </c>
      <c r="B1041" s="34">
        <v>0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5">
        <v>8.8299999999999993E-3</v>
      </c>
      <c r="L1041" s="35">
        <v>0</v>
      </c>
      <c r="M1041" s="35">
        <v>0</v>
      </c>
      <c r="N1041" s="35">
        <v>0</v>
      </c>
      <c r="O1041" s="35">
        <v>0</v>
      </c>
      <c r="P1041" s="36">
        <f t="shared" si="51"/>
        <v>0</v>
      </c>
      <c r="Q1041" s="36">
        <f t="shared" si="52"/>
        <v>1.7659999999999998E-3</v>
      </c>
      <c r="R1041" s="37">
        <f t="shared" si="53"/>
        <v>-1.7659999999999998E-3</v>
      </c>
      <c r="S1041" s="37" t="s">
        <v>5122</v>
      </c>
      <c r="T1041" s="37" t="s">
        <v>5123</v>
      </c>
    </row>
    <row r="1042" spans="1:20" x14ac:dyDescent="0.2">
      <c r="A1042" s="34">
        <v>0</v>
      </c>
      <c r="B1042" s="34">
        <v>0</v>
      </c>
      <c r="C1042" s="34">
        <v>0</v>
      </c>
      <c r="D1042" s="34">
        <v>0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5">
        <v>8.8299999999999993E-3</v>
      </c>
      <c r="L1042" s="35">
        <v>0</v>
      </c>
      <c r="M1042" s="35">
        <v>0</v>
      </c>
      <c r="N1042" s="35">
        <v>0</v>
      </c>
      <c r="O1042" s="35">
        <v>0</v>
      </c>
      <c r="P1042" s="36">
        <f t="shared" si="51"/>
        <v>0</v>
      </c>
      <c r="Q1042" s="36">
        <f t="shared" si="52"/>
        <v>1.7659999999999998E-3</v>
      </c>
      <c r="R1042" s="37">
        <f t="shared" si="53"/>
        <v>-1.7659999999999998E-3</v>
      </c>
      <c r="S1042" s="37" t="s">
        <v>5124</v>
      </c>
      <c r="T1042" s="37" t="s">
        <v>5124</v>
      </c>
    </row>
    <row r="1043" spans="1:20" x14ac:dyDescent="0.2">
      <c r="A1043" s="34">
        <v>0</v>
      </c>
      <c r="B1043" s="34">
        <v>0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5">
        <v>0</v>
      </c>
      <c r="L1043" s="35">
        <v>8.9090000000000003E-3</v>
      </c>
      <c r="M1043" s="35">
        <v>0</v>
      </c>
      <c r="N1043" s="35">
        <v>0</v>
      </c>
      <c r="O1043" s="35">
        <v>0</v>
      </c>
      <c r="P1043" s="36">
        <f t="shared" si="51"/>
        <v>0</v>
      </c>
      <c r="Q1043" s="36">
        <f t="shared" si="52"/>
        <v>1.7818000000000001E-3</v>
      </c>
      <c r="R1043" s="37">
        <f t="shared" si="53"/>
        <v>-1.7818000000000001E-3</v>
      </c>
      <c r="S1043" s="37" t="s">
        <v>5125</v>
      </c>
      <c r="T1043" s="37" t="s">
        <v>5126</v>
      </c>
    </row>
    <row r="1044" spans="1:20" x14ac:dyDescent="0.2">
      <c r="A1044" s="34">
        <v>0</v>
      </c>
      <c r="B1044" s="34">
        <v>0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5">
        <v>0</v>
      </c>
      <c r="L1044" s="35">
        <v>9.0500000000000008E-3</v>
      </c>
      <c r="M1044" s="35">
        <v>0</v>
      </c>
      <c r="N1044" s="35">
        <v>0</v>
      </c>
      <c r="O1044" s="35">
        <v>0</v>
      </c>
      <c r="P1044" s="36">
        <f t="shared" si="51"/>
        <v>0</v>
      </c>
      <c r="Q1044" s="36">
        <f t="shared" si="52"/>
        <v>1.8100000000000002E-3</v>
      </c>
      <c r="R1044" s="37">
        <f t="shared" si="53"/>
        <v>-1.8100000000000002E-3</v>
      </c>
      <c r="S1044" s="37" t="s">
        <v>1029</v>
      </c>
      <c r="T1044" s="37" t="s">
        <v>5127</v>
      </c>
    </row>
    <row r="1045" spans="1:20" x14ac:dyDescent="0.2">
      <c r="A1045" s="34">
        <v>0</v>
      </c>
      <c r="B1045" s="34">
        <v>0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5">
        <v>9.1120000000000003E-3</v>
      </c>
      <c r="L1045" s="35">
        <v>0</v>
      </c>
      <c r="M1045" s="35">
        <v>0</v>
      </c>
      <c r="N1045" s="35">
        <v>0</v>
      </c>
      <c r="O1045" s="35">
        <v>0</v>
      </c>
      <c r="P1045" s="36">
        <f t="shared" si="51"/>
        <v>0</v>
      </c>
      <c r="Q1045" s="36">
        <f t="shared" si="52"/>
        <v>1.8224000000000001E-3</v>
      </c>
      <c r="R1045" s="37">
        <f t="shared" si="53"/>
        <v>-1.8224000000000001E-3</v>
      </c>
      <c r="S1045" s="37" t="s">
        <v>5128</v>
      </c>
      <c r="T1045" s="37" t="s">
        <v>5129</v>
      </c>
    </row>
    <row r="1046" spans="1:20" x14ac:dyDescent="0.2">
      <c r="A1046" s="34">
        <v>0</v>
      </c>
      <c r="B1046" s="34">
        <v>0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5">
        <v>0</v>
      </c>
      <c r="L1046" s="35">
        <v>0</v>
      </c>
      <c r="M1046" s="35">
        <v>0</v>
      </c>
      <c r="N1046" s="35">
        <v>0</v>
      </c>
      <c r="O1046" s="35">
        <v>9.1780000000000004E-3</v>
      </c>
      <c r="P1046" s="36">
        <f t="shared" si="51"/>
        <v>0</v>
      </c>
      <c r="Q1046" s="36">
        <f t="shared" si="52"/>
        <v>1.8356000000000002E-3</v>
      </c>
      <c r="R1046" s="37">
        <f t="shared" si="53"/>
        <v>-1.8356000000000002E-3</v>
      </c>
      <c r="S1046" s="37" t="s">
        <v>5130</v>
      </c>
      <c r="T1046" s="37" t="s">
        <v>5130</v>
      </c>
    </row>
    <row r="1047" spans="1:20" x14ac:dyDescent="0.2">
      <c r="A1047" s="34">
        <v>0</v>
      </c>
      <c r="B1047" s="34">
        <v>0</v>
      </c>
      <c r="C1047" s="34">
        <v>0</v>
      </c>
      <c r="D1047" s="34">
        <v>0</v>
      </c>
      <c r="E1047" s="34">
        <v>0</v>
      </c>
      <c r="F1047" s="34">
        <v>0</v>
      </c>
      <c r="G1047" s="34">
        <v>0</v>
      </c>
      <c r="H1047" s="34">
        <v>0</v>
      </c>
      <c r="I1047" s="34">
        <v>0</v>
      </c>
      <c r="J1047" s="34">
        <v>0</v>
      </c>
      <c r="K1047" s="35">
        <v>9.2169999999999995E-3</v>
      </c>
      <c r="L1047" s="35">
        <v>0</v>
      </c>
      <c r="M1047" s="35">
        <v>0</v>
      </c>
      <c r="N1047" s="35">
        <v>0</v>
      </c>
      <c r="O1047" s="35">
        <v>0</v>
      </c>
      <c r="P1047" s="36">
        <f t="shared" si="51"/>
        <v>0</v>
      </c>
      <c r="Q1047" s="36">
        <f t="shared" si="52"/>
        <v>1.8433999999999998E-3</v>
      </c>
      <c r="R1047" s="37">
        <f t="shared" si="53"/>
        <v>-1.8433999999999998E-3</v>
      </c>
      <c r="S1047" s="37" t="s">
        <v>1383</v>
      </c>
      <c r="T1047" s="37" t="s">
        <v>5131</v>
      </c>
    </row>
    <row r="1048" spans="1:20" x14ac:dyDescent="0.2">
      <c r="A1048" s="34">
        <v>0</v>
      </c>
      <c r="B1048" s="34">
        <v>0</v>
      </c>
      <c r="C1048" s="34">
        <v>0</v>
      </c>
      <c r="D1048" s="34">
        <v>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5">
        <v>9.2379999999999997E-3</v>
      </c>
      <c r="L1048" s="35">
        <v>0</v>
      </c>
      <c r="M1048" s="35">
        <v>0</v>
      </c>
      <c r="N1048" s="35">
        <v>0</v>
      </c>
      <c r="O1048" s="35">
        <v>0</v>
      </c>
      <c r="P1048" s="36">
        <f t="shared" si="51"/>
        <v>0</v>
      </c>
      <c r="Q1048" s="36">
        <f t="shared" si="52"/>
        <v>1.8476E-3</v>
      </c>
      <c r="R1048" s="37">
        <f t="shared" si="53"/>
        <v>-1.8476E-3</v>
      </c>
      <c r="S1048" s="37" t="s">
        <v>1491</v>
      </c>
      <c r="T1048" s="37" t="s">
        <v>5132</v>
      </c>
    </row>
    <row r="1049" spans="1:20" x14ac:dyDescent="0.2">
      <c r="A1049" s="34">
        <v>0</v>
      </c>
      <c r="B1049" s="34">
        <v>0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5">
        <v>0</v>
      </c>
      <c r="L1049" s="35">
        <v>0</v>
      </c>
      <c r="M1049" s="35">
        <v>0</v>
      </c>
      <c r="N1049" s="35">
        <v>9.2589999999999999E-3</v>
      </c>
      <c r="O1049" s="35">
        <v>0</v>
      </c>
      <c r="P1049" s="36">
        <f t="shared" si="51"/>
        <v>0</v>
      </c>
      <c r="Q1049" s="36">
        <f t="shared" si="52"/>
        <v>1.8518E-3</v>
      </c>
      <c r="R1049" s="37">
        <f t="shared" si="53"/>
        <v>-1.8518E-3</v>
      </c>
      <c r="S1049" s="37" t="s">
        <v>5133</v>
      </c>
      <c r="T1049" s="37" t="s">
        <v>5133</v>
      </c>
    </row>
    <row r="1050" spans="1:20" x14ac:dyDescent="0.2">
      <c r="A1050" s="34">
        <v>0</v>
      </c>
      <c r="B1050" s="34">
        <v>0</v>
      </c>
      <c r="C1050" s="34">
        <v>0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5">
        <v>0</v>
      </c>
      <c r="L1050" s="35">
        <v>9.3019999999999995E-3</v>
      </c>
      <c r="M1050" s="35">
        <v>0</v>
      </c>
      <c r="N1050" s="35">
        <v>0</v>
      </c>
      <c r="O1050" s="35">
        <v>0</v>
      </c>
      <c r="P1050" s="36">
        <f t="shared" si="51"/>
        <v>0</v>
      </c>
      <c r="Q1050" s="36">
        <f t="shared" si="52"/>
        <v>1.8603999999999999E-3</v>
      </c>
      <c r="R1050" s="37">
        <f t="shared" si="53"/>
        <v>-1.8603999999999999E-3</v>
      </c>
      <c r="S1050" s="37" t="s">
        <v>1584</v>
      </c>
      <c r="T1050" s="37" t="s">
        <v>5134</v>
      </c>
    </row>
    <row r="1051" spans="1:20" x14ac:dyDescent="0.2">
      <c r="A1051" s="34">
        <v>0</v>
      </c>
      <c r="B1051" s="34">
        <v>0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5">
        <v>9.4120000000000002E-3</v>
      </c>
      <c r="L1051" s="35">
        <v>0</v>
      </c>
      <c r="M1051" s="35">
        <v>0</v>
      </c>
      <c r="N1051" s="35">
        <v>0</v>
      </c>
      <c r="O1051" s="35">
        <v>0</v>
      </c>
      <c r="P1051" s="36">
        <f t="shared" si="51"/>
        <v>0</v>
      </c>
      <c r="Q1051" s="36">
        <f t="shared" si="52"/>
        <v>1.8824E-3</v>
      </c>
      <c r="R1051" s="37">
        <f t="shared" si="53"/>
        <v>-1.8824E-3</v>
      </c>
      <c r="S1051" s="37" t="s">
        <v>5135</v>
      </c>
      <c r="T1051" s="37" t="s">
        <v>5136</v>
      </c>
    </row>
    <row r="1052" spans="1:20" x14ac:dyDescent="0.2">
      <c r="A1052" s="34">
        <v>0</v>
      </c>
      <c r="B1052" s="34">
        <v>0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0</v>
      </c>
      <c r="K1052" s="35">
        <v>9.9010000000000001E-3</v>
      </c>
      <c r="L1052" s="35">
        <v>0</v>
      </c>
      <c r="M1052" s="35">
        <v>0</v>
      </c>
      <c r="N1052" s="35">
        <v>0</v>
      </c>
      <c r="O1052" s="35">
        <v>0</v>
      </c>
      <c r="P1052" s="36">
        <f t="shared" si="51"/>
        <v>0</v>
      </c>
      <c r="Q1052" s="36">
        <f t="shared" si="52"/>
        <v>1.9802000000000001E-3</v>
      </c>
      <c r="R1052" s="37">
        <f t="shared" si="53"/>
        <v>-1.9802000000000001E-3</v>
      </c>
      <c r="S1052" s="37" t="s">
        <v>5137</v>
      </c>
      <c r="T1052" s="37" t="s">
        <v>5137</v>
      </c>
    </row>
    <row r="1053" spans="1:20" x14ac:dyDescent="0.2">
      <c r="A1053" s="34">
        <v>1.2194999999999999E-2</v>
      </c>
      <c r="B1053" s="34">
        <v>2.6459E-2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5">
        <v>0</v>
      </c>
      <c r="L1053" s="35">
        <v>0</v>
      </c>
      <c r="M1053" s="35">
        <v>0</v>
      </c>
      <c r="N1053" s="35">
        <v>0</v>
      </c>
      <c r="O1053" s="35">
        <v>2.9267999999999999E-2</v>
      </c>
      <c r="P1053" s="36">
        <f t="shared" si="51"/>
        <v>3.8654000000000002E-3</v>
      </c>
      <c r="Q1053" s="36">
        <f t="shared" si="52"/>
        <v>5.8535999999999996E-3</v>
      </c>
      <c r="R1053" s="37">
        <f t="shared" si="53"/>
        <v>-1.9881999999999994E-3</v>
      </c>
      <c r="S1053" s="37" t="s">
        <v>2424</v>
      </c>
      <c r="T1053" s="37" t="s">
        <v>5138</v>
      </c>
    </row>
    <row r="1054" spans="1:20" x14ac:dyDescent="0.2">
      <c r="A1054" s="34">
        <v>0</v>
      </c>
      <c r="B1054" s="34">
        <v>0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5">
        <v>0</v>
      </c>
      <c r="L1054" s="35">
        <v>9.9749999999999995E-3</v>
      </c>
      <c r="M1054" s="35">
        <v>0</v>
      </c>
      <c r="N1054" s="35">
        <v>0</v>
      </c>
      <c r="O1054" s="35">
        <v>0</v>
      </c>
      <c r="P1054" s="36">
        <f t="shared" si="51"/>
        <v>0</v>
      </c>
      <c r="Q1054" s="36">
        <f t="shared" si="52"/>
        <v>1.9949999999999998E-3</v>
      </c>
      <c r="R1054" s="37">
        <f t="shared" si="53"/>
        <v>-1.9949999999999998E-3</v>
      </c>
      <c r="S1054" s="37" t="s">
        <v>5139</v>
      </c>
      <c r="T1054" s="37" t="s">
        <v>5139</v>
      </c>
    </row>
    <row r="1055" spans="1:20" x14ac:dyDescent="0.2">
      <c r="A1055" s="34">
        <v>0</v>
      </c>
      <c r="B1055" s="34">
        <v>0</v>
      </c>
      <c r="C1055" s="34">
        <v>1.9633999999999999E-2</v>
      </c>
      <c r="D1055" s="34">
        <v>0</v>
      </c>
      <c r="E1055" s="34">
        <v>0</v>
      </c>
      <c r="F1055" s="34">
        <v>2.6511E-2</v>
      </c>
      <c r="G1055" s="34">
        <v>0</v>
      </c>
      <c r="H1055" s="34">
        <v>0</v>
      </c>
      <c r="I1055" s="34">
        <v>0</v>
      </c>
      <c r="J1055" s="34">
        <v>0</v>
      </c>
      <c r="K1055" s="35">
        <v>3.3057999999999997E-2</v>
      </c>
      <c r="L1055" s="35">
        <v>0</v>
      </c>
      <c r="M1055" s="35">
        <v>0</v>
      </c>
      <c r="N1055" s="35">
        <v>0</v>
      </c>
      <c r="O1055" s="35">
        <v>0</v>
      </c>
      <c r="P1055" s="36">
        <f t="shared" si="51"/>
        <v>4.6144999999999997E-3</v>
      </c>
      <c r="Q1055" s="36">
        <f t="shared" si="52"/>
        <v>6.6115999999999996E-3</v>
      </c>
      <c r="R1055" s="37">
        <f t="shared" si="53"/>
        <v>-1.9970999999999999E-3</v>
      </c>
      <c r="S1055" s="37" t="s">
        <v>5140</v>
      </c>
      <c r="T1055" s="37" t="s">
        <v>5140</v>
      </c>
    </row>
    <row r="1056" spans="1:20" x14ac:dyDescent="0.2">
      <c r="A1056" s="34">
        <v>0</v>
      </c>
      <c r="B1056" s="34">
        <v>0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5">
        <v>1.0331E-2</v>
      </c>
      <c r="L1056" s="35">
        <v>0</v>
      </c>
      <c r="M1056" s="35">
        <v>0</v>
      </c>
      <c r="N1056" s="35">
        <v>0</v>
      </c>
      <c r="O1056" s="35">
        <v>0</v>
      </c>
      <c r="P1056" s="36">
        <f t="shared" si="51"/>
        <v>0</v>
      </c>
      <c r="Q1056" s="36">
        <f t="shared" si="52"/>
        <v>2.0661999999999998E-3</v>
      </c>
      <c r="R1056" s="37">
        <f t="shared" si="53"/>
        <v>-2.0661999999999998E-3</v>
      </c>
      <c r="S1056" s="37" t="s">
        <v>2733</v>
      </c>
      <c r="T1056" s="37" t="s">
        <v>5141</v>
      </c>
    </row>
    <row r="1057" spans="1:20" x14ac:dyDescent="0.2">
      <c r="A1057" s="34">
        <v>0</v>
      </c>
      <c r="B1057" s="34">
        <v>0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5">
        <v>0</v>
      </c>
      <c r="L1057" s="35">
        <v>7.273E-3</v>
      </c>
      <c r="M1057" s="35">
        <v>0</v>
      </c>
      <c r="N1057" s="35">
        <v>0</v>
      </c>
      <c r="O1057" s="35">
        <v>3.5239999999999998E-3</v>
      </c>
      <c r="P1057" s="36">
        <f t="shared" si="51"/>
        <v>0</v>
      </c>
      <c r="Q1057" s="36">
        <f t="shared" si="52"/>
        <v>2.1593999999999997E-3</v>
      </c>
      <c r="R1057" s="37">
        <f t="shared" si="53"/>
        <v>-2.1593999999999997E-3</v>
      </c>
      <c r="S1057" s="37" t="s">
        <v>5142</v>
      </c>
      <c r="T1057" s="37" t="s">
        <v>5142</v>
      </c>
    </row>
    <row r="1058" spans="1:20" x14ac:dyDescent="0.2">
      <c r="A1058" s="34">
        <v>0</v>
      </c>
      <c r="B1058" s="34">
        <v>0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5">
        <v>0</v>
      </c>
      <c r="L1058" s="35">
        <v>1.1029000000000001E-2</v>
      </c>
      <c r="M1058" s="35">
        <v>0</v>
      </c>
      <c r="N1058" s="35">
        <v>0</v>
      </c>
      <c r="O1058" s="35">
        <v>0</v>
      </c>
      <c r="P1058" s="36">
        <f t="shared" si="51"/>
        <v>0</v>
      </c>
      <c r="Q1058" s="36">
        <f t="shared" si="52"/>
        <v>2.2057999999999999E-3</v>
      </c>
      <c r="R1058" s="37">
        <f t="shared" si="53"/>
        <v>-2.2057999999999999E-3</v>
      </c>
      <c r="S1058" s="37" t="s">
        <v>5143</v>
      </c>
      <c r="T1058" s="37" t="s">
        <v>5144</v>
      </c>
    </row>
    <row r="1059" spans="1:20" x14ac:dyDescent="0.2">
      <c r="A1059" s="34">
        <v>0</v>
      </c>
      <c r="B1059" s="34">
        <v>0</v>
      </c>
      <c r="C1059" s="34">
        <v>0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5">
        <v>0</v>
      </c>
      <c r="L1059" s="35">
        <v>1.1110999999999999E-2</v>
      </c>
      <c r="M1059" s="35">
        <v>0</v>
      </c>
      <c r="N1059" s="35">
        <v>0</v>
      </c>
      <c r="O1059" s="35">
        <v>0</v>
      </c>
      <c r="P1059" s="36">
        <f t="shared" si="51"/>
        <v>0</v>
      </c>
      <c r="Q1059" s="36">
        <f t="shared" si="52"/>
        <v>2.2221999999999997E-3</v>
      </c>
      <c r="R1059" s="37">
        <f t="shared" si="53"/>
        <v>-2.2221999999999997E-3</v>
      </c>
      <c r="S1059" s="37" t="s">
        <v>5145</v>
      </c>
      <c r="T1059" s="37" t="s">
        <v>5145</v>
      </c>
    </row>
    <row r="1060" spans="1:20" x14ac:dyDescent="0.2">
      <c r="A1060" s="34">
        <v>0</v>
      </c>
      <c r="B1060" s="34">
        <v>3.193E-2</v>
      </c>
      <c r="C1060" s="34">
        <v>6.1630000000000001E-3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5">
        <v>0</v>
      </c>
      <c r="L1060" s="35">
        <v>0</v>
      </c>
      <c r="M1060" s="35">
        <v>0</v>
      </c>
      <c r="N1060" s="35">
        <v>0</v>
      </c>
      <c r="O1060" s="35">
        <v>3.0273999999999999E-2</v>
      </c>
      <c r="P1060" s="36">
        <f t="shared" si="51"/>
        <v>3.8093000000000003E-3</v>
      </c>
      <c r="Q1060" s="36">
        <f t="shared" si="52"/>
        <v>6.0547999999999999E-3</v>
      </c>
      <c r="R1060" s="37">
        <f t="shared" si="53"/>
        <v>-2.2454999999999997E-3</v>
      </c>
      <c r="S1060" s="37" t="s">
        <v>5146</v>
      </c>
      <c r="T1060" s="37" t="s">
        <v>5146</v>
      </c>
    </row>
    <row r="1061" spans="1:20" x14ac:dyDescent="0.2">
      <c r="A1061" s="34">
        <v>0</v>
      </c>
      <c r="B1061" s="34">
        <v>0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5">
        <v>0</v>
      </c>
      <c r="L1061" s="35">
        <v>7.5900000000000004E-3</v>
      </c>
      <c r="M1061" s="35">
        <v>0</v>
      </c>
      <c r="N1061" s="35">
        <v>0</v>
      </c>
      <c r="O1061" s="35">
        <v>3.6870000000000002E-3</v>
      </c>
      <c r="P1061" s="36">
        <f t="shared" si="51"/>
        <v>0</v>
      </c>
      <c r="Q1061" s="36">
        <f t="shared" si="52"/>
        <v>2.2554000000000003E-3</v>
      </c>
      <c r="R1061" s="37">
        <f t="shared" si="53"/>
        <v>-2.2554000000000003E-3</v>
      </c>
      <c r="S1061" s="37" t="s">
        <v>5147</v>
      </c>
      <c r="T1061" s="37" t="s">
        <v>5147</v>
      </c>
    </row>
    <row r="1062" spans="1:20" x14ac:dyDescent="0.2">
      <c r="A1062" s="34">
        <v>0</v>
      </c>
      <c r="B1062" s="34">
        <v>0</v>
      </c>
      <c r="C1062" s="34">
        <v>0</v>
      </c>
      <c r="D1062" s="34">
        <v>0</v>
      </c>
      <c r="E1062" s="34">
        <v>0</v>
      </c>
      <c r="F1062" s="34">
        <v>7.1939999999999999E-3</v>
      </c>
      <c r="G1062" s="34">
        <v>0</v>
      </c>
      <c r="H1062" s="34">
        <v>0</v>
      </c>
      <c r="I1062" s="34">
        <v>0</v>
      </c>
      <c r="J1062" s="34">
        <v>0</v>
      </c>
      <c r="K1062" s="35">
        <v>0</v>
      </c>
      <c r="L1062" s="35">
        <v>0</v>
      </c>
      <c r="M1062" s="35">
        <v>0</v>
      </c>
      <c r="N1062" s="35">
        <v>0</v>
      </c>
      <c r="O1062" s="35">
        <v>1.4911000000000001E-2</v>
      </c>
      <c r="P1062" s="36">
        <f t="shared" si="51"/>
        <v>7.1940000000000003E-4</v>
      </c>
      <c r="Q1062" s="36">
        <f t="shared" si="52"/>
        <v>2.9822E-3</v>
      </c>
      <c r="R1062" s="37">
        <f t="shared" si="53"/>
        <v>-2.2627999999999997E-3</v>
      </c>
      <c r="S1062" s="37" t="s">
        <v>5148</v>
      </c>
      <c r="T1062" s="37" t="s">
        <v>5148</v>
      </c>
    </row>
    <row r="1063" spans="1:20" x14ac:dyDescent="0.2">
      <c r="A1063" s="34">
        <v>0</v>
      </c>
      <c r="B1063" s="34">
        <v>0</v>
      </c>
      <c r="C1063" s="34">
        <v>5.3619999999999996E-3</v>
      </c>
      <c r="D1063" s="34">
        <v>0</v>
      </c>
      <c r="E1063" s="34">
        <v>0</v>
      </c>
      <c r="F1063" s="34">
        <v>0</v>
      </c>
      <c r="G1063" s="34">
        <v>0</v>
      </c>
      <c r="H1063" s="34">
        <v>6.5040000000000002E-3</v>
      </c>
      <c r="I1063" s="34">
        <v>0</v>
      </c>
      <c r="J1063" s="34">
        <v>0</v>
      </c>
      <c r="K1063" s="35">
        <v>7.9209999999999992E-3</v>
      </c>
      <c r="L1063" s="35">
        <v>6.1349999999999998E-3</v>
      </c>
      <c r="M1063" s="35">
        <v>3.382E-3</v>
      </c>
      <c r="N1063" s="35">
        <v>0</v>
      </c>
      <c r="O1063" s="35">
        <v>0</v>
      </c>
      <c r="P1063" s="36">
        <f t="shared" si="51"/>
        <v>1.1865999999999999E-3</v>
      </c>
      <c r="Q1063" s="36">
        <f t="shared" si="52"/>
        <v>3.4875999999999996E-3</v>
      </c>
      <c r="R1063" s="37">
        <f t="shared" si="53"/>
        <v>-2.3009999999999997E-3</v>
      </c>
      <c r="S1063" s="37" t="s">
        <v>1853</v>
      </c>
      <c r="T1063" s="37" t="s">
        <v>5149</v>
      </c>
    </row>
    <row r="1064" spans="1:20" x14ac:dyDescent="0.2">
      <c r="A1064" s="34">
        <v>0</v>
      </c>
      <c r="B1064" s="34">
        <v>0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5">
        <v>0</v>
      </c>
      <c r="L1064" s="35">
        <v>7.326E-3</v>
      </c>
      <c r="M1064" s="35">
        <v>0</v>
      </c>
      <c r="N1064" s="35">
        <v>0</v>
      </c>
      <c r="O1064" s="35">
        <v>4.274E-3</v>
      </c>
      <c r="P1064" s="36">
        <f t="shared" si="51"/>
        <v>0</v>
      </c>
      <c r="Q1064" s="36">
        <f t="shared" si="52"/>
        <v>2.32E-3</v>
      </c>
      <c r="R1064" s="37">
        <f t="shared" si="53"/>
        <v>-2.32E-3</v>
      </c>
      <c r="S1064" s="37" t="s">
        <v>2137</v>
      </c>
      <c r="T1064" s="37" t="s">
        <v>5150</v>
      </c>
    </row>
    <row r="1065" spans="1:20" x14ac:dyDescent="0.2">
      <c r="A1065" s="34">
        <v>0</v>
      </c>
      <c r="B1065" s="34">
        <v>0</v>
      </c>
      <c r="C1065" s="34">
        <v>0</v>
      </c>
      <c r="D1065" s="34">
        <v>0</v>
      </c>
      <c r="E1065" s="34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5">
        <v>0</v>
      </c>
      <c r="L1065" s="35">
        <v>8.1139999999999997E-3</v>
      </c>
      <c r="M1065" s="35">
        <v>0</v>
      </c>
      <c r="N1065" s="35">
        <v>0</v>
      </c>
      <c r="O1065" s="35">
        <v>3.6459999999999999E-3</v>
      </c>
      <c r="P1065" s="36">
        <f t="shared" si="51"/>
        <v>0</v>
      </c>
      <c r="Q1065" s="36">
        <f t="shared" si="52"/>
        <v>2.3519999999999999E-3</v>
      </c>
      <c r="R1065" s="37">
        <f t="shared" si="53"/>
        <v>-2.3519999999999999E-3</v>
      </c>
      <c r="S1065" s="37" t="s">
        <v>5151</v>
      </c>
      <c r="T1065" s="37" t="s">
        <v>5151</v>
      </c>
    </row>
    <row r="1066" spans="1:20" x14ac:dyDescent="0.2">
      <c r="A1066" s="34">
        <v>0</v>
      </c>
      <c r="B1066" s="34">
        <v>0</v>
      </c>
      <c r="C1066" s="34">
        <v>4.4714999999999998E-2</v>
      </c>
      <c r="D1066" s="34">
        <v>0</v>
      </c>
      <c r="E1066" s="34">
        <v>0</v>
      </c>
      <c r="F1066" s="34">
        <v>6.8420999999999996E-2</v>
      </c>
      <c r="G1066" s="34">
        <v>0</v>
      </c>
      <c r="H1066" s="34">
        <v>0</v>
      </c>
      <c r="I1066" s="34">
        <v>0</v>
      </c>
      <c r="J1066" s="34">
        <v>0</v>
      </c>
      <c r="K1066" s="35">
        <v>0</v>
      </c>
      <c r="L1066" s="35">
        <v>0</v>
      </c>
      <c r="M1066" s="35">
        <v>0</v>
      </c>
      <c r="N1066" s="35">
        <v>0</v>
      </c>
      <c r="O1066" s="35">
        <v>6.8492999999999998E-2</v>
      </c>
      <c r="P1066" s="36">
        <f t="shared" si="51"/>
        <v>1.1313599999999998E-2</v>
      </c>
      <c r="Q1066" s="36">
        <f t="shared" si="52"/>
        <v>1.36986E-2</v>
      </c>
      <c r="R1066" s="37">
        <f t="shared" si="53"/>
        <v>-2.3850000000000017E-3</v>
      </c>
      <c r="S1066" s="37" t="s">
        <v>5152</v>
      </c>
      <c r="T1066" s="37" t="s">
        <v>5152</v>
      </c>
    </row>
    <row r="1067" spans="1:20" x14ac:dyDescent="0.2">
      <c r="A1067" s="34">
        <v>0</v>
      </c>
      <c r="B1067" s="34">
        <v>0</v>
      </c>
      <c r="C1067" s="34">
        <v>0</v>
      </c>
      <c r="D1067" s="34">
        <v>0</v>
      </c>
      <c r="E1067" s="34">
        <v>0</v>
      </c>
      <c r="F1067" s="34">
        <v>0</v>
      </c>
      <c r="G1067" s="34">
        <v>0</v>
      </c>
      <c r="H1067" s="34">
        <v>0</v>
      </c>
      <c r="I1067" s="34">
        <v>0</v>
      </c>
      <c r="J1067" s="34">
        <v>0</v>
      </c>
      <c r="K1067" s="35">
        <v>0</v>
      </c>
      <c r="L1067" s="35">
        <v>7.1300000000000001E-3</v>
      </c>
      <c r="M1067" s="35">
        <v>0</v>
      </c>
      <c r="N1067" s="35">
        <v>0</v>
      </c>
      <c r="O1067" s="35">
        <v>4.8919999999999996E-3</v>
      </c>
      <c r="P1067" s="36">
        <f t="shared" si="51"/>
        <v>0</v>
      </c>
      <c r="Q1067" s="36">
        <f t="shared" si="52"/>
        <v>2.4044000000000001E-3</v>
      </c>
      <c r="R1067" s="37">
        <f t="shared" si="53"/>
        <v>-2.4044000000000001E-3</v>
      </c>
      <c r="S1067" s="37" t="s">
        <v>5153</v>
      </c>
      <c r="T1067" s="37" t="s">
        <v>5154</v>
      </c>
    </row>
    <row r="1068" spans="1:20" x14ac:dyDescent="0.2">
      <c r="A1068" s="34">
        <v>0</v>
      </c>
      <c r="B1068" s="34">
        <v>0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5">
        <v>0</v>
      </c>
      <c r="L1068" s="35">
        <v>7.4910000000000003E-3</v>
      </c>
      <c r="M1068" s="35">
        <v>0</v>
      </c>
      <c r="N1068" s="35">
        <v>0</v>
      </c>
      <c r="O1068" s="35">
        <v>4.6239999999999996E-3</v>
      </c>
      <c r="P1068" s="36">
        <f t="shared" si="51"/>
        <v>0</v>
      </c>
      <c r="Q1068" s="36">
        <f t="shared" si="52"/>
        <v>2.4230000000000002E-3</v>
      </c>
      <c r="R1068" s="37">
        <f t="shared" si="53"/>
        <v>-2.4230000000000002E-3</v>
      </c>
      <c r="S1068" s="37" t="s">
        <v>5155</v>
      </c>
      <c r="T1068" s="37" t="s">
        <v>5155</v>
      </c>
    </row>
    <row r="1069" spans="1:20" x14ac:dyDescent="0.2">
      <c r="A1069" s="34">
        <v>0</v>
      </c>
      <c r="B1069" s="34">
        <v>0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5">
        <v>8.1469999999999997E-3</v>
      </c>
      <c r="L1069" s="35">
        <v>0</v>
      </c>
      <c r="M1069" s="35">
        <v>0</v>
      </c>
      <c r="N1069" s="35">
        <v>0</v>
      </c>
      <c r="O1069" s="35">
        <v>4.0099999999999997E-3</v>
      </c>
      <c r="P1069" s="36">
        <f t="shared" si="51"/>
        <v>0</v>
      </c>
      <c r="Q1069" s="36">
        <f t="shared" si="52"/>
        <v>2.4313999999999998E-3</v>
      </c>
      <c r="R1069" s="37">
        <f t="shared" si="53"/>
        <v>-2.4313999999999998E-3</v>
      </c>
      <c r="S1069" s="37" t="s">
        <v>5156</v>
      </c>
      <c r="T1069" s="37" t="s">
        <v>5156</v>
      </c>
    </row>
    <row r="1070" spans="1:20" x14ac:dyDescent="0.2">
      <c r="A1070" s="34">
        <v>0</v>
      </c>
      <c r="B1070" s="34">
        <v>0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9.1529999999999997E-3</v>
      </c>
      <c r="K1070" s="35">
        <v>0</v>
      </c>
      <c r="L1070" s="35">
        <v>0</v>
      </c>
      <c r="M1070" s="35">
        <v>1.6861000000000001E-2</v>
      </c>
      <c r="N1070" s="35">
        <v>0</v>
      </c>
      <c r="O1070" s="35">
        <v>0</v>
      </c>
      <c r="P1070" s="36">
        <f t="shared" si="51"/>
        <v>9.1529999999999997E-4</v>
      </c>
      <c r="Q1070" s="36">
        <f t="shared" si="52"/>
        <v>3.3722000000000001E-3</v>
      </c>
      <c r="R1070" s="37">
        <f t="shared" si="53"/>
        <v>-2.4569000000000001E-3</v>
      </c>
      <c r="S1070" s="37" t="s">
        <v>5157</v>
      </c>
      <c r="T1070" s="37" t="s">
        <v>5158</v>
      </c>
    </row>
    <row r="1071" spans="1:20" x14ac:dyDescent="0.2">
      <c r="A1071" s="34">
        <v>0</v>
      </c>
      <c r="B1071" s="34">
        <v>0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5">
        <v>7.8740000000000008E-3</v>
      </c>
      <c r="L1071" s="35">
        <v>0</v>
      </c>
      <c r="M1071" s="35">
        <v>0</v>
      </c>
      <c r="N1071" s="35">
        <v>0</v>
      </c>
      <c r="O1071" s="35">
        <v>4.5129999999999997E-3</v>
      </c>
      <c r="P1071" s="36">
        <f t="shared" si="51"/>
        <v>0</v>
      </c>
      <c r="Q1071" s="36">
        <f t="shared" si="52"/>
        <v>2.4774000000000003E-3</v>
      </c>
      <c r="R1071" s="37">
        <f t="shared" si="53"/>
        <v>-2.4774000000000003E-3</v>
      </c>
      <c r="S1071" s="37" t="s">
        <v>5159</v>
      </c>
      <c r="T1071" s="37" t="s">
        <v>5159</v>
      </c>
    </row>
    <row r="1072" spans="1:20" x14ac:dyDescent="0.2">
      <c r="A1072" s="34">
        <v>0</v>
      </c>
      <c r="B1072" s="34">
        <v>5.6252999999999997E-2</v>
      </c>
      <c r="C1072" s="34">
        <v>0</v>
      </c>
      <c r="D1072" s="34">
        <v>0</v>
      </c>
      <c r="E1072" s="34">
        <v>0</v>
      </c>
      <c r="F1072" s="34">
        <v>6.7679999999999997E-3</v>
      </c>
      <c r="G1072" s="34">
        <v>0</v>
      </c>
      <c r="H1072" s="34">
        <v>0</v>
      </c>
      <c r="I1072" s="34">
        <v>0</v>
      </c>
      <c r="J1072" s="34">
        <v>1.9389E-2</v>
      </c>
      <c r="K1072" s="35">
        <v>0</v>
      </c>
      <c r="L1072" s="35">
        <v>0</v>
      </c>
      <c r="M1072" s="35">
        <v>0</v>
      </c>
      <c r="N1072" s="35">
        <v>0</v>
      </c>
      <c r="O1072" s="35">
        <v>5.3607000000000002E-2</v>
      </c>
      <c r="P1072" s="36">
        <f t="shared" si="51"/>
        <v>8.2410000000000001E-3</v>
      </c>
      <c r="Q1072" s="36">
        <f t="shared" si="52"/>
        <v>1.0721400000000001E-2</v>
      </c>
      <c r="R1072" s="37">
        <f t="shared" si="53"/>
        <v>-2.4804000000000007E-3</v>
      </c>
      <c r="S1072" s="37" t="s">
        <v>5160</v>
      </c>
      <c r="T1072" s="37" t="s">
        <v>5160</v>
      </c>
    </row>
    <row r="1073" spans="1:20" x14ac:dyDescent="0.2">
      <c r="A1073" s="34">
        <v>0</v>
      </c>
      <c r="B1073" s="34">
        <v>0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5">
        <v>9.639E-3</v>
      </c>
      <c r="L1073" s="35">
        <v>0</v>
      </c>
      <c r="M1073" s="35">
        <v>0</v>
      </c>
      <c r="N1073" s="35">
        <v>0</v>
      </c>
      <c r="O1073" s="35">
        <v>4.0819999999999997E-3</v>
      </c>
      <c r="P1073" s="36">
        <f t="shared" si="51"/>
        <v>0</v>
      </c>
      <c r="Q1073" s="36">
        <f t="shared" si="52"/>
        <v>2.7442E-3</v>
      </c>
      <c r="R1073" s="37">
        <f t="shared" si="53"/>
        <v>-2.7442E-3</v>
      </c>
      <c r="S1073" s="37" t="s">
        <v>5161</v>
      </c>
      <c r="T1073" s="37" t="s">
        <v>5162</v>
      </c>
    </row>
    <row r="1074" spans="1:20" x14ac:dyDescent="0.2">
      <c r="A1074" s="34">
        <v>0</v>
      </c>
      <c r="B1074" s="34">
        <v>0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1.1811E-2</v>
      </c>
      <c r="I1074" s="34">
        <v>0</v>
      </c>
      <c r="J1074" s="34">
        <v>0</v>
      </c>
      <c r="K1074" s="35">
        <v>1.9720999999999999E-2</v>
      </c>
      <c r="L1074" s="35">
        <v>0</v>
      </c>
      <c r="M1074" s="35">
        <v>0</v>
      </c>
      <c r="N1074" s="35">
        <v>0</v>
      </c>
      <c r="O1074" s="35">
        <v>0</v>
      </c>
      <c r="P1074" s="36">
        <f t="shared" si="51"/>
        <v>1.1811E-3</v>
      </c>
      <c r="Q1074" s="36">
        <f t="shared" si="52"/>
        <v>3.9442000000000001E-3</v>
      </c>
      <c r="R1074" s="37">
        <f t="shared" si="53"/>
        <v>-2.7631000000000001E-3</v>
      </c>
      <c r="S1074" s="37" t="s">
        <v>5163</v>
      </c>
      <c r="T1074" s="37" t="s">
        <v>5164</v>
      </c>
    </row>
    <row r="1075" spans="1:20" x14ac:dyDescent="0.2">
      <c r="A1075" s="34">
        <v>3.3230000000000003E-2</v>
      </c>
      <c r="B1075" s="34">
        <v>0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5">
        <v>0</v>
      </c>
      <c r="L1075" s="35">
        <v>7.8429999999999993E-3</v>
      </c>
      <c r="M1075" s="35">
        <v>2.2672999999999999E-2</v>
      </c>
      <c r="N1075" s="35">
        <v>0</v>
      </c>
      <c r="O1075" s="35">
        <v>0</v>
      </c>
      <c r="P1075" s="36">
        <f t="shared" si="51"/>
        <v>3.3230000000000004E-3</v>
      </c>
      <c r="Q1075" s="36">
        <f t="shared" si="52"/>
        <v>6.1031999999999996E-3</v>
      </c>
      <c r="R1075" s="37">
        <f t="shared" si="53"/>
        <v>-2.7801999999999992E-3</v>
      </c>
      <c r="S1075" s="37" t="s">
        <v>5165</v>
      </c>
      <c r="T1075" s="37" t="s">
        <v>5165</v>
      </c>
    </row>
    <row r="1076" spans="1:20" x14ac:dyDescent="0.2">
      <c r="A1076" s="34">
        <v>0</v>
      </c>
      <c r="B1076" s="34">
        <v>0</v>
      </c>
      <c r="C1076" s="34">
        <v>0</v>
      </c>
      <c r="D1076" s="34">
        <v>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5">
        <v>7.9520000000000007E-3</v>
      </c>
      <c r="L1076" s="35">
        <v>6.2110000000000004E-3</v>
      </c>
      <c r="M1076" s="35">
        <v>0</v>
      </c>
      <c r="N1076" s="35">
        <v>0</v>
      </c>
      <c r="O1076" s="35">
        <v>0</v>
      </c>
      <c r="P1076" s="36">
        <f t="shared" si="51"/>
        <v>0</v>
      </c>
      <c r="Q1076" s="36">
        <f t="shared" si="52"/>
        <v>2.8326000000000002E-3</v>
      </c>
      <c r="R1076" s="37">
        <f t="shared" si="53"/>
        <v>-2.8326000000000002E-3</v>
      </c>
      <c r="S1076" s="37" t="s">
        <v>5166</v>
      </c>
      <c r="T1076" s="37" t="s">
        <v>5166</v>
      </c>
    </row>
    <row r="1077" spans="1:20" x14ac:dyDescent="0.2">
      <c r="A1077" s="34">
        <v>0</v>
      </c>
      <c r="B1077" s="34">
        <v>4.1619999999999999E-3</v>
      </c>
      <c r="C1077" s="34">
        <v>0</v>
      </c>
      <c r="D1077" s="34">
        <v>0</v>
      </c>
      <c r="E1077" s="34">
        <v>0</v>
      </c>
      <c r="F1077" s="34">
        <v>0</v>
      </c>
      <c r="G1077" s="34">
        <v>0</v>
      </c>
      <c r="H1077" s="34">
        <v>0</v>
      </c>
      <c r="I1077" s="34">
        <v>0</v>
      </c>
      <c r="J1077" s="34">
        <v>0</v>
      </c>
      <c r="K1077" s="35">
        <v>0</v>
      </c>
      <c r="L1077" s="35">
        <v>1.6702000000000002E-2</v>
      </c>
      <c r="M1077" s="35">
        <v>0</v>
      </c>
      <c r="N1077" s="35">
        <v>0</v>
      </c>
      <c r="O1077" s="35">
        <v>0</v>
      </c>
      <c r="P1077" s="36">
        <f t="shared" si="51"/>
        <v>4.1619999999999998E-4</v>
      </c>
      <c r="Q1077" s="36">
        <f t="shared" si="52"/>
        <v>3.3404000000000003E-3</v>
      </c>
      <c r="R1077" s="37">
        <f t="shared" si="53"/>
        <v>-2.9242000000000005E-3</v>
      </c>
      <c r="S1077" s="37" t="s">
        <v>5167</v>
      </c>
      <c r="T1077" s="37" t="s">
        <v>5167</v>
      </c>
    </row>
    <row r="1078" spans="1:20" x14ac:dyDescent="0.2">
      <c r="A1078" s="34">
        <v>0</v>
      </c>
      <c r="B1078" s="34">
        <v>0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5">
        <v>0</v>
      </c>
      <c r="L1078" s="35">
        <v>1.4633999999999999E-2</v>
      </c>
      <c r="M1078" s="35">
        <v>0</v>
      </c>
      <c r="N1078" s="35">
        <v>0</v>
      </c>
      <c r="O1078" s="35">
        <v>0</v>
      </c>
      <c r="P1078" s="36">
        <f t="shared" si="51"/>
        <v>0</v>
      </c>
      <c r="Q1078" s="36">
        <f t="shared" si="52"/>
        <v>2.9267999999999998E-3</v>
      </c>
      <c r="R1078" s="37">
        <f t="shared" si="53"/>
        <v>-2.9267999999999998E-3</v>
      </c>
      <c r="S1078" s="37" t="s">
        <v>5168</v>
      </c>
      <c r="T1078" s="37" t="s">
        <v>5168</v>
      </c>
    </row>
    <row r="1079" spans="1:20" x14ac:dyDescent="0.2">
      <c r="A1079" s="34">
        <v>0</v>
      </c>
      <c r="B1079" s="34">
        <v>0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6.6889999999999996E-3</v>
      </c>
      <c r="I1079" s="34">
        <v>0</v>
      </c>
      <c r="J1079" s="34">
        <v>0</v>
      </c>
      <c r="K1079" s="35">
        <v>7.0299999999999998E-3</v>
      </c>
      <c r="L1079" s="35">
        <v>7.5189999999999996E-3</v>
      </c>
      <c r="M1079" s="35">
        <v>0</v>
      </c>
      <c r="N1079" s="35">
        <v>0</v>
      </c>
      <c r="O1079" s="35">
        <v>3.503E-3</v>
      </c>
      <c r="P1079" s="36">
        <f t="shared" si="51"/>
        <v>6.6889999999999994E-4</v>
      </c>
      <c r="Q1079" s="36">
        <f t="shared" si="52"/>
        <v>3.6103999999999997E-3</v>
      </c>
      <c r="R1079" s="37">
        <f t="shared" si="53"/>
        <v>-2.9414999999999997E-3</v>
      </c>
      <c r="S1079" s="37" t="s">
        <v>5169</v>
      </c>
      <c r="T1079" s="37" t="s">
        <v>5169</v>
      </c>
    </row>
    <row r="1080" spans="1:20" x14ac:dyDescent="0.2">
      <c r="A1080" s="34">
        <v>0</v>
      </c>
      <c r="B1080" s="34">
        <v>6.4019999999999997E-3</v>
      </c>
      <c r="C1080" s="34">
        <v>0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5">
        <v>0</v>
      </c>
      <c r="L1080" s="35">
        <v>0</v>
      </c>
      <c r="M1080" s="35">
        <v>1.8672000000000001E-2</v>
      </c>
      <c r="N1080" s="35">
        <v>0</v>
      </c>
      <c r="O1080" s="35">
        <v>0</v>
      </c>
      <c r="P1080" s="36">
        <f t="shared" si="51"/>
        <v>6.4019999999999995E-4</v>
      </c>
      <c r="Q1080" s="36">
        <f t="shared" si="52"/>
        <v>3.7344000000000001E-3</v>
      </c>
      <c r="R1080" s="37">
        <f t="shared" si="53"/>
        <v>-3.0942000000000001E-3</v>
      </c>
      <c r="S1080" s="37" t="s">
        <v>2396</v>
      </c>
      <c r="T1080" s="37" t="s">
        <v>5170</v>
      </c>
    </row>
    <row r="1081" spans="1:20" x14ac:dyDescent="0.2">
      <c r="A1081" s="34">
        <v>0</v>
      </c>
      <c r="B1081" s="34">
        <v>0</v>
      </c>
      <c r="C1081" s="34">
        <v>1.3756000000000001E-2</v>
      </c>
      <c r="D1081" s="34">
        <v>7.6340000000000002E-3</v>
      </c>
      <c r="E1081" s="34">
        <v>0</v>
      </c>
      <c r="F1081" s="34">
        <v>0</v>
      </c>
      <c r="G1081" s="34">
        <v>0</v>
      </c>
      <c r="H1081" s="34">
        <v>0</v>
      </c>
      <c r="I1081" s="34">
        <v>1.1662E-2</v>
      </c>
      <c r="J1081" s="34">
        <v>0</v>
      </c>
      <c r="K1081" s="35">
        <v>0</v>
      </c>
      <c r="L1081" s="35">
        <v>3.2258000000000002E-2</v>
      </c>
      <c r="M1081" s="35">
        <v>0</v>
      </c>
      <c r="N1081" s="35">
        <v>0</v>
      </c>
      <c r="O1081" s="35">
        <v>0</v>
      </c>
      <c r="P1081" s="36">
        <f t="shared" si="51"/>
        <v>3.3051999999999999E-3</v>
      </c>
      <c r="Q1081" s="36">
        <f t="shared" si="52"/>
        <v>6.4516E-3</v>
      </c>
      <c r="R1081" s="37">
        <f t="shared" si="53"/>
        <v>-3.1464000000000002E-3</v>
      </c>
      <c r="S1081" s="37" t="s">
        <v>237</v>
      </c>
      <c r="T1081" s="37" t="s">
        <v>5171</v>
      </c>
    </row>
    <row r="1082" spans="1:20" x14ac:dyDescent="0.2">
      <c r="A1082" s="34">
        <v>0</v>
      </c>
      <c r="B1082" s="34">
        <v>5.47E-3</v>
      </c>
      <c r="C1082" s="34">
        <v>0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5">
        <v>0</v>
      </c>
      <c r="L1082" s="35">
        <v>0</v>
      </c>
      <c r="M1082" s="35">
        <v>1.8835999999999999E-2</v>
      </c>
      <c r="N1082" s="35">
        <v>0</v>
      </c>
      <c r="O1082" s="35">
        <v>0</v>
      </c>
      <c r="P1082" s="36">
        <f t="shared" si="51"/>
        <v>5.4699999999999996E-4</v>
      </c>
      <c r="Q1082" s="36">
        <f t="shared" si="52"/>
        <v>3.7671999999999996E-3</v>
      </c>
      <c r="R1082" s="37">
        <f t="shared" si="53"/>
        <v>-3.2201999999999995E-3</v>
      </c>
      <c r="S1082" s="37" t="s">
        <v>5172</v>
      </c>
      <c r="T1082" s="37" t="s">
        <v>5172</v>
      </c>
    </row>
    <row r="1083" spans="1:20" x14ac:dyDescent="0.2">
      <c r="A1083" s="34">
        <v>0</v>
      </c>
      <c r="B1083" s="34">
        <v>0</v>
      </c>
      <c r="C1083" s="34">
        <v>0</v>
      </c>
      <c r="D1083" s="34">
        <v>0</v>
      </c>
      <c r="E1083" s="34">
        <v>0</v>
      </c>
      <c r="F1083" s="34">
        <v>0</v>
      </c>
      <c r="G1083" s="34">
        <v>0</v>
      </c>
      <c r="H1083" s="34">
        <v>0</v>
      </c>
      <c r="I1083" s="34">
        <v>0</v>
      </c>
      <c r="J1083" s="34">
        <v>0</v>
      </c>
      <c r="K1083" s="35">
        <v>0</v>
      </c>
      <c r="L1083" s="35">
        <v>0</v>
      </c>
      <c r="M1083" s="35">
        <v>1.6723999999999999E-2</v>
      </c>
      <c r="N1083" s="35">
        <v>0</v>
      </c>
      <c r="O1083" s="35">
        <v>0</v>
      </c>
      <c r="P1083" s="36">
        <f t="shared" si="51"/>
        <v>0</v>
      </c>
      <c r="Q1083" s="36">
        <f t="shared" si="52"/>
        <v>3.3447999999999998E-3</v>
      </c>
      <c r="R1083" s="37">
        <f t="shared" si="53"/>
        <v>-3.3447999999999998E-3</v>
      </c>
      <c r="S1083" s="37" t="s">
        <v>5173</v>
      </c>
      <c r="T1083" s="37" t="s">
        <v>5173</v>
      </c>
    </row>
    <row r="1084" spans="1:20" x14ac:dyDescent="0.2">
      <c r="A1084" s="34">
        <v>0</v>
      </c>
      <c r="B1084" s="34">
        <v>0</v>
      </c>
      <c r="C1084" s="34">
        <v>0</v>
      </c>
      <c r="D1084" s="34">
        <v>0</v>
      </c>
      <c r="E1084" s="34">
        <v>0</v>
      </c>
      <c r="F1084" s="34">
        <v>5.4790000000000004E-3</v>
      </c>
      <c r="G1084" s="34">
        <v>0</v>
      </c>
      <c r="H1084" s="34">
        <v>0</v>
      </c>
      <c r="I1084" s="34">
        <v>0</v>
      </c>
      <c r="J1084" s="34">
        <v>0</v>
      </c>
      <c r="K1084" s="35">
        <v>0</v>
      </c>
      <c r="L1084" s="35">
        <v>0</v>
      </c>
      <c r="M1084" s="35">
        <v>0</v>
      </c>
      <c r="N1084" s="35">
        <v>0</v>
      </c>
      <c r="O1084" s="35">
        <v>1.9486E-2</v>
      </c>
      <c r="P1084" s="36">
        <f t="shared" si="51"/>
        <v>5.4790000000000004E-4</v>
      </c>
      <c r="Q1084" s="36">
        <f t="shared" si="52"/>
        <v>3.8972E-3</v>
      </c>
      <c r="R1084" s="37">
        <f t="shared" si="53"/>
        <v>-3.3492999999999999E-3</v>
      </c>
      <c r="S1084" s="37" t="s">
        <v>5174</v>
      </c>
      <c r="T1084" s="37" t="s">
        <v>5174</v>
      </c>
    </row>
    <row r="1085" spans="1:20" x14ac:dyDescent="0.2">
      <c r="A1085" s="34">
        <v>0</v>
      </c>
      <c r="B1085" s="34">
        <v>0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6.2599999999999999E-3</v>
      </c>
      <c r="I1085" s="34">
        <v>0</v>
      </c>
      <c r="J1085" s="34">
        <v>0</v>
      </c>
      <c r="K1085" s="35">
        <v>0</v>
      </c>
      <c r="L1085" s="35">
        <v>0</v>
      </c>
      <c r="M1085" s="35">
        <v>2.0344000000000001E-2</v>
      </c>
      <c r="N1085" s="35">
        <v>0</v>
      </c>
      <c r="O1085" s="35">
        <v>0</v>
      </c>
      <c r="P1085" s="36">
        <f t="shared" si="51"/>
        <v>6.2600000000000004E-4</v>
      </c>
      <c r="Q1085" s="36">
        <f t="shared" si="52"/>
        <v>4.0688E-3</v>
      </c>
      <c r="R1085" s="37">
        <f t="shared" si="53"/>
        <v>-3.4428000000000002E-3</v>
      </c>
      <c r="S1085" s="37" t="s">
        <v>1334</v>
      </c>
      <c r="T1085" s="37" t="s">
        <v>5175</v>
      </c>
    </row>
    <row r="1086" spans="1:20" x14ac:dyDescent="0.2">
      <c r="A1086" s="34">
        <v>0</v>
      </c>
      <c r="B1086" s="34">
        <v>3.5209999999999998E-3</v>
      </c>
      <c r="C1086" s="34">
        <v>0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5">
        <v>0</v>
      </c>
      <c r="L1086" s="35">
        <v>0</v>
      </c>
      <c r="M1086" s="35">
        <v>0</v>
      </c>
      <c r="N1086" s="35">
        <v>0</v>
      </c>
      <c r="O1086" s="35">
        <v>1.9E-2</v>
      </c>
      <c r="P1086" s="36">
        <f t="shared" si="51"/>
        <v>3.5209999999999999E-4</v>
      </c>
      <c r="Q1086" s="36">
        <f t="shared" si="52"/>
        <v>3.8E-3</v>
      </c>
      <c r="R1086" s="37">
        <f t="shared" si="53"/>
        <v>-3.4478999999999998E-3</v>
      </c>
      <c r="S1086" s="37" t="s">
        <v>5176</v>
      </c>
      <c r="T1086" s="37" t="s">
        <v>5176</v>
      </c>
    </row>
    <row r="1087" spans="1:20" x14ac:dyDescent="0.2">
      <c r="A1087" s="34">
        <v>0</v>
      </c>
      <c r="B1087" s="34">
        <v>0</v>
      </c>
      <c r="C1087" s="34">
        <v>4.5685000000000003E-2</v>
      </c>
      <c r="D1087" s="34">
        <v>0</v>
      </c>
      <c r="E1087" s="34">
        <v>0</v>
      </c>
      <c r="F1087" s="34">
        <v>0</v>
      </c>
      <c r="G1087" s="34">
        <v>0</v>
      </c>
      <c r="H1087" s="34">
        <v>0</v>
      </c>
      <c r="I1087" s="34">
        <v>0</v>
      </c>
      <c r="J1087" s="34">
        <v>0</v>
      </c>
      <c r="K1087" s="35">
        <v>0</v>
      </c>
      <c r="L1087" s="35">
        <v>0</v>
      </c>
      <c r="M1087" s="35">
        <v>0</v>
      </c>
      <c r="N1087" s="35">
        <v>0</v>
      </c>
      <c r="O1087" s="35">
        <v>4.0217000000000003E-2</v>
      </c>
      <c r="P1087" s="36">
        <f t="shared" si="51"/>
        <v>4.5685000000000005E-3</v>
      </c>
      <c r="Q1087" s="36">
        <f t="shared" si="52"/>
        <v>8.0434000000000009E-3</v>
      </c>
      <c r="R1087" s="37">
        <f t="shared" si="53"/>
        <v>-3.4749000000000004E-3</v>
      </c>
      <c r="S1087" s="37" t="s">
        <v>5177</v>
      </c>
      <c r="T1087" s="37" t="s">
        <v>5177</v>
      </c>
    </row>
    <row r="1088" spans="1:20" x14ac:dyDescent="0.2">
      <c r="A1088" s="34">
        <v>0</v>
      </c>
      <c r="B1088" s="34">
        <v>0</v>
      </c>
      <c r="C1088" s="34">
        <v>0</v>
      </c>
      <c r="D1088" s="34">
        <v>3.2381E-2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5">
        <v>0</v>
      </c>
      <c r="L1088" s="35">
        <v>0</v>
      </c>
      <c r="M1088" s="35">
        <v>0</v>
      </c>
      <c r="N1088" s="35">
        <v>0</v>
      </c>
      <c r="O1088" s="35">
        <v>3.3917000000000003E-2</v>
      </c>
      <c r="P1088" s="36">
        <f t="shared" si="51"/>
        <v>3.2380999999999998E-3</v>
      </c>
      <c r="Q1088" s="36">
        <f t="shared" si="52"/>
        <v>6.7834000000000002E-3</v>
      </c>
      <c r="R1088" s="37">
        <f t="shared" si="53"/>
        <v>-3.5453000000000004E-3</v>
      </c>
      <c r="S1088" s="37" t="s">
        <v>5178</v>
      </c>
      <c r="T1088" s="37" t="s">
        <v>5178</v>
      </c>
    </row>
    <row r="1089" spans="1:20" x14ac:dyDescent="0.2">
      <c r="A1089" s="34">
        <v>0</v>
      </c>
      <c r="B1089" s="34">
        <v>0</v>
      </c>
      <c r="C1089" s="34">
        <v>0</v>
      </c>
      <c r="D1089" s="34">
        <v>0</v>
      </c>
      <c r="E1089" s="34">
        <v>0</v>
      </c>
      <c r="F1089" s="34">
        <v>0</v>
      </c>
      <c r="G1089" s="34">
        <v>0</v>
      </c>
      <c r="H1089" s="34">
        <v>0</v>
      </c>
      <c r="I1089" s="34">
        <v>0</v>
      </c>
      <c r="J1089" s="34">
        <v>0</v>
      </c>
      <c r="K1089" s="35">
        <v>0</v>
      </c>
      <c r="L1089" s="35">
        <v>1.7898000000000001E-2</v>
      </c>
      <c r="M1089" s="35">
        <v>0</v>
      </c>
      <c r="N1089" s="35">
        <v>0</v>
      </c>
      <c r="O1089" s="35">
        <v>0</v>
      </c>
      <c r="P1089" s="36">
        <f t="shared" si="51"/>
        <v>0</v>
      </c>
      <c r="Q1089" s="36">
        <f t="shared" si="52"/>
        <v>3.5796000000000001E-3</v>
      </c>
      <c r="R1089" s="37">
        <f t="shared" si="53"/>
        <v>-3.5796000000000001E-3</v>
      </c>
      <c r="S1089" s="37" t="s">
        <v>2130</v>
      </c>
      <c r="T1089" s="37" t="s">
        <v>5179</v>
      </c>
    </row>
    <row r="1090" spans="1:20" x14ac:dyDescent="0.2">
      <c r="A1090" s="34">
        <v>0</v>
      </c>
      <c r="B1090" s="34">
        <v>0</v>
      </c>
      <c r="C1090" s="34">
        <v>5.1409999999999997E-3</v>
      </c>
      <c r="D1090" s="34">
        <v>0</v>
      </c>
      <c r="E1090" s="34">
        <v>0</v>
      </c>
      <c r="F1090" s="34">
        <v>5.7140000000000003E-3</v>
      </c>
      <c r="G1090" s="34">
        <v>0</v>
      </c>
      <c r="H1090" s="34">
        <v>0</v>
      </c>
      <c r="I1090" s="34">
        <v>0</v>
      </c>
      <c r="J1090" s="34">
        <v>0</v>
      </c>
      <c r="K1090" s="35">
        <v>0</v>
      </c>
      <c r="L1090" s="35">
        <v>0</v>
      </c>
      <c r="M1090" s="35">
        <v>2.402E-2</v>
      </c>
      <c r="N1090" s="35">
        <v>0</v>
      </c>
      <c r="O1090" s="35">
        <v>0</v>
      </c>
      <c r="P1090" s="36">
        <f t="shared" si="51"/>
        <v>1.0855000000000001E-3</v>
      </c>
      <c r="Q1090" s="36">
        <f t="shared" si="52"/>
        <v>4.8040000000000001E-3</v>
      </c>
      <c r="R1090" s="37">
        <f t="shared" si="53"/>
        <v>-3.7185E-3</v>
      </c>
      <c r="S1090" s="37" t="s">
        <v>5180</v>
      </c>
      <c r="T1090" s="37" t="s">
        <v>5180</v>
      </c>
    </row>
    <row r="1091" spans="1:20" x14ac:dyDescent="0.2">
      <c r="A1091" s="34">
        <v>0</v>
      </c>
      <c r="B1091" s="34">
        <v>0</v>
      </c>
      <c r="C1091" s="34">
        <v>0</v>
      </c>
      <c r="D1091" s="34">
        <v>0</v>
      </c>
      <c r="E1091" s="34">
        <v>0</v>
      </c>
      <c r="F1091" s="34">
        <v>0</v>
      </c>
      <c r="G1091" s="34">
        <v>0</v>
      </c>
      <c r="H1091" s="34">
        <v>0</v>
      </c>
      <c r="I1091" s="34">
        <v>0</v>
      </c>
      <c r="J1091" s="34">
        <v>0</v>
      </c>
      <c r="K1091" s="35">
        <v>0</v>
      </c>
      <c r="L1091" s="35">
        <v>0</v>
      </c>
      <c r="M1091" s="35">
        <v>1.8890000000000001E-2</v>
      </c>
      <c r="N1091" s="35">
        <v>0</v>
      </c>
      <c r="O1091" s="35">
        <v>0</v>
      </c>
      <c r="P1091" s="36">
        <f t="shared" ref="P1091:P1154" si="54">AVERAGE(B1091,C1091,A1091,E1091,F1091,D1091,H1091,I1091,G1091,J1091)</f>
        <v>0</v>
      </c>
      <c r="Q1091" s="36">
        <f t="shared" ref="Q1091:Q1154" si="55">AVERAGE(M1091,O1091,N1091,L1091,K1091)</f>
        <v>3.7780000000000001E-3</v>
      </c>
      <c r="R1091" s="37">
        <f t="shared" ref="R1091:R1154" si="56">P1091-Q1091</f>
        <v>-3.7780000000000001E-3</v>
      </c>
      <c r="S1091" s="37" t="s">
        <v>5181</v>
      </c>
      <c r="T1091" s="37" t="s">
        <v>5181</v>
      </c>
    </row>
    <row r="1092" spans="1:20" x14ac:dyDescent="0.2">
      <c r="A1092" s="34">
        <v>0</v>
      </c>
      <c r="B1092" s="34">
        <v>0</v>
      </c>
      <c r="C1092" s="34">
        <v>0</v>
      </c>
      <c r="D1092" s="34">
        <v>0</v>
      </c>
      <c r="E1092" s="34">
        <v>0</v>
      </c>
      <c r="F1092" s="34">
        <v>0</v>
      </c>
      <c r="G1092" s="34">
        <v>0</v>
      </c>
      <c r="H1092" s="34">
        <v>0</v>
      </c>
      <c r="I1092" s="34">
        <v>0</v>
      </c>
      <c r="J1092" s="34">
        <v>0</v>
      </c>
      <c r="K1092" s="35">
        <v>0</v>
      </c>
      <c r="L1092" s="35">
        <v>0</v>
      </c>
      <c r="M1092" s="35">
        <v>0</v>
      </c>
      <c r="N1092" s="35">
        <v>0</v>
      </c>
      <c r="O1092" s="35">
        <v>1.8904000000000001E-2</v>
      </c>
      <c r="P1092" s="36">
        <f t="shared" si="54"/>
        <v>0</v>
      </c>
      <c r="Q1092" s="36">
        <f t="shared" si="55"/>
        <v>3.7808E-3</v>
      </c>
      <c r="R1092" s="37">
        <f t="shared" si="56"/>
        <v>-3.7808E-3</v>
      </c>
      <c r="S1092" s="37" t="s">
        <v>5182</v>
      </c>
      <c r="T1092" s="37" t="s">
        <v>5182</v>
      </c>
    </row>
    <row r="1093" spans="1:20" x14ac:dyDescent="0.2">
      <c r="A1093" s="34">
        <v>0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4">
        <v>0</v>
      </c>
      <c r="H1093" s="34">
        <v>0</v>
      </c>
      <c r="I1093" s="34">
        <v>0</v>
      </c>
      <c r="J1093" s="34">
        <v>0</v>
      </c>
      <c r="K1093" s="35">
        <v>0</v>
      </c>
      <c r="L1093" s="35">
        <v>0</v>
      </c>
      <c r="M1093" s="35">
        <v>1.9178000000000001E-2</v>
      </c>
      <c r="N1093" s="35">
        <v>0</v>
      </c>
      <c r="O1093" s="35">
        <v>0</v>
      </c>
      <c r="P1093" s="36">
        <f t="shared" si="54"/>
        <v>0</v>
      </c>
      <c r="Q1093" s="36">
        <f t="shared" si="55"/>
        <v>3.8356000000000002E-3</v>
      </c>
      <c r="R1093" s="37">
        <f t="shared" si="56"/>
        <v>-3.8356000000000002E-3</v>
      </c>
      <c r="S1093" s="37" t="s">
        <v>5183</v>
      </c>
      <c r="T1093" s="37" t="s">
        <v>5183</v>
      </c>
    </row>
    <row r="1094" spans="1:20" x14ac:dyDescent="0.2">
      <c r="A1094" s="34">
        <v>0.99758999999999998</v>
      </c>
      <c r="B1094" s="34">
        <v>1.1150949999999999</v>
      </c>
      <c r="C1094" s="34">
        <v>1.078114</v>
      </c>
      <c r="D1094" s="34">
        <v>1.0560890000000001</v>
      </c>
      <c r="E1094" s="34">
        <v>0.99795500000000004</v>
      </c>
      <c r="F1094" s="34">
        <v>1.1404240000000001</v>
      </c>
      <c r="G1094" s="34">
        <v>1.034016</v>
      </c>
      <c r="H1094" s="34">
        <v>1.0431440000000001</v>
      </c>
      <c r="I1094" s="34">
        <v>1.0525709999999999</v>
      </c>
      <c r="J1094" s="34">
        <v>1.0200720000000001</v>
      </c>
      <c r="K1094" s="35">
        <v>1.0444439999999999</v>
      </c>
      <c r="L1094" s="35">
        <v>1.1103860000000001</v>
      </c>
      <c r="M1094" s="35">
        <v>0.99367099999999997</v>
      </c>
      <c r="N1094" s="35">
        <v>0.99588200000000004</v>
      </c>
      <c r="O1094" s="35">
        <v>1.1425190000000001</v>
      </c>
      <c r="P1094" s="36">
        <f t="shared" si="54"/>
        <v>1.0535070000000002</v>
      </c>
      <c r="Q1094" s="36">
        <f t="shared" si="55"/>
        <v>1.0573804</v>
      </c>
      <c r="R1094" s="37">
        <f t="shared" si="56"/>
        <v>-3.8733999999998048E-3</v>
      </c>
      <c r="S1094" s="37" t="s">
        <v>344</v>
      </c>
      <c r="T1094" s="37" t="s">
        <v>5184</v>
      </c>
    </row>
    <row r="1095" spans="1:20" x14ac:dyDescent="0.2">
      <c r="A1095" s="34">
        <v>0</v>
      </c>
      <c r="B1095" s="34">
        <v>0</v>
      </c>
      <c r="C1095" s="34">
        <v>0</v>
      </c>
      <c r="D1095" s="34">
        <v>0</v>
      </c>
      <c r="E1095" s="34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5">
        <v>0</v>
      </c>
      <c r="L1095" s="35">
        <v>0</v>
      </c>
      <c r="M1095" s="35">
        <v>0</v>
      </c>
      <c r="N1095" s="35">
        <v>0</v>
      </c>
      <c r="O1095" s="35">
        <v>1.9383000000000001E-2</v>
      </c>
      <c r="P1095" s="36">
        <f t="shared" si="54"/>
        <v>0</v>
      </c>
      <c r="Q1095" s="36">
        <f t="shared" si="55"/>
        <v>3.8766E-3</v>
      </c>
      <c r="R1095" s="37">
        <f t="shared" si="56"/>
        <v>-3.8766E-3</v>
      </c>
      <c r="S1095" s="37" t="s">
        <v>2509</v>
      </c>
      <c r="T1095" s="37" t="s">
        <v>5185</v>
      </c>
    </row>
    <row r="1096" spans="1:20" x14ac:dyDescent="0.2">
      <c r="A1096" s="34">
        <v>0</v>
      </c>
      <c r="B1096" s="34">
        <v>0</v>
      </c>
      <c r="C1096" s="34">
        <v>0</v>
      </c>
      <c r="D1096" s="34">
        <v>0</v>
      </c>
      <c r="E1096" s="34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5">
        <v>0</v>
      </c>
      <c r="L1096" s="35">
        <v>1.5748999999999999E-2</v>
      </c>
      <c r="M1096" s="35">
        <v>0</v>
      </c>
      <c r="N1096" s="35">
        <v>0</v>
      </c>
      <c r="O1096" s="35">
        <v>4.6030000000000003E-3</v>
      </c>
      <c r="P1096" s="36">
        <f t="shared" si="54"/>
        <v>0</v>
      </c>
      <c r="Q1096" s="36">
        <f t="shared" si="55"/>
        <v>4.0704000000000001E-3</v>
      </c>
      <c r="R1096" s="37">
        <f t="shared" si="56"/>
        <v>-4.0704000000000001E-3</v>
      </c>
      <c r="S1096" s="37" t="s">
        <v>5186</v>
      </c>
      <c r="T1096" s="37" t="s">
        <v>5186</v>
      </c>
    </row>
    <row r="1097" spans="1:20" x14ac:dyDescent="0.2">
      <c r="A1097" s="34">
        <v>0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4">
        <v>0</v>
      </c>
      <c r="H1097" s="34">
        <v>0</v>
      </c>
      <c r="I1097" s="34">
        <v>0</v>
      </c>
      <c r="J1097" s="34">
        <v>0</v>
      </c>
      <c r="K1097" s="35">
        <v>0</v>
      </c>
      <c r="L1097" s="35">
        <v>0</v>
      </c>
      <c r="M1097" s="35">
        <v>0</v>
      </c>
      <c r="N1097" s="35">
        <v>2.0847000000000001E-2</v>
      </c>
      <c r="O1097" s="35">
        <v>0</v>
      </c>
      <c r="P1097" s="36">
        <f t="shared" si="54"/>
        <v>0</v>
      </c>
      <c r="Q1097" s="36">
        <f t="shared" si="55"/>
        <v>4.1694000000000002E-3</v>
      </c>
      <c r="R1097" s="37">
        <f t="shared" si="56"/>
        <v>-4.1694000000000002E-3</v>
      </c>
      <c r="S1097" s="37" t="s">
        <v>5187</v>
      </c>
      <c r="T1097" s="37" t="s">
        <v>5187</v>
      </c>
    </row>
    <row r="1098" spans="1:20" x14ac:dyDescent="0.2">
      <c r="A1098" s="34">
        <v>0</v>
      </c>
      <c r="B1098" s="34">
        <v>0</v>
      </c>
      <c r="C1098" s="34">
        <v>0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5">
        <v>0</v>
      </c>
      <c r="L1098" s="35">
        <v>0</v>
      </c>
      <c r="M1098" s="35">
        <v>0</v>
      </c>
      <c r="N1098" s="35">
        <v>0</v>
      </c>
      <c r="O1098" s="35">
        <v>2.0964E-2</v>
      </c>
      <c r="P1098" s="36">
        <f t="shared" si="54"/>
        <v>0</v>
      </c>
      <c r="Q1098" s="36">
        <f t="shared" si="55"/>
        <v>4.1928E-3</v>
      </c>
      <c r="R1098" s="37">
        <f t="shared" si="56"/>
        <v>-4.1928E-3</v>
      </c>
      <c r="S1098" s="37" t="s">
        <v>2074</v>
      </c>
      <c r="T1098" s="37" t="s">
        <v>5188</v>
      </c>
    </row>
    <row r="1099" spans="1:20" x14ac:dyDescent="0.2">
      <c r="A1099" s="34">
        <v>0</v>
      </c>
      <c r="B1099" s="34">
        <v>0</v>
      </c>
      <c r="C1099" s="34">
        <v>0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5">
        <v>0</v>
      </c>
      <c r="L1099" s="35">
        <v>0</v>
      </c>
      <c r="M1099" s="35">
        <v>2.0965999999999999E-2</v>
      </c>
      <c r="N1099" s="35">
        <v>0</v>
      </c>
      <c r="O1099" s="35">
        <v>0</v>
      </c>
      <c r="P1099" s="36">
        <f t="shared" si="54"/>
        <v>0</v>
      </c>
      <c r="Q1099" s="36">
        <f t="shared" si="55"/>
        <v>4.1931999999999994E-3</v>
      </c>
      <c r="R1099" s="37">
        <f t="shared" si="56"/>
        <v>-4.1931999999999994E-3</v>
      </c>
      <c r="S1099" s="37" t="s">
        <v>5189</v>
      </c>
      <c r="T1099" s="37" t="s">
        <v>5190</v>
      </c>
    </row>
    <row r="1100" spans="1:20" x14ac:dyDescent="0.2">
      <c r="A1100" s="34">
        <v>0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5">
        <v>0</v>
      </c>
      <c r="L1100" s="35">
        <v>0</v>
      </c>
      <c r="M1100" s="35">
        <v>2.1069999999999998E-2</v>
      </c>
      <c r="N1100" s="35">
        <v>0</v>
      </c>
      <c r="O1100" s="35">
        <v>0</v>
      </c>
      <c r="P1100" s="36">
        <f t="shared" si="54"/>
        <v>0</v>
      </c>
      <c r="Q1100" s="36">
        <f t="shared" si="55"/>
        <v>4.2139999999999999E-3</v>
      </c>
      <c r="R1100" s="37">
        <f t="shared" si="56"/>
        <v>-4.2139999999999999E-3</v>
      </c>
      <c r="S1100" s="37" t="s">
        <v>5191</v>
      </c>
      <c r="T1100" s="37" t="s">
        <v>5192</v>
      </c>
    </row>
    <row r="1101" spans="1:20" x14ac:dyDescent="0.2">
      <c r="A1101" s="34">
        <v>0</v>
      </c>
      <c r="B1101" s="34">
        <v>0</v>
      </c>
      <c r="C1101" s="34">
        <v>0</v>
      </c>
      <c r="D1101" s="34">
        <v>0</v>
      </c>
      <c r="E1101" s="34">
        <v>0</v>
      </c>
      <c r="F1101" s="34">
        <v>0</v>
      </c>
      <c r="G1101" s="34">
        <v>0</v>
      </c>
      <c r="H1101" s="34">
        <v>0</v>
      </c>
      <c r="I1101" s="34">
        <v>0</v>
      </c>
      <c r="J1101" s="34">
        <v>0</v>
      </c>
      <c r="K1101" s="35">
        <v>0</v>
      </c>
      <c r="L1101" s="35">
        <v>0</v>
      </c>
      <c r="M1101" s="35">
        <v>2.1248E-2</v>
      </c>
      <c r="N1101" s="35">
        <v>0</v>
      </c>
      <c r="O1101" s="35">
        <v>0</v>
      </c>
      <c r="P1101" s="36">
        <f t="shared" si="54"/>
        <v>0</v>
      </c>
      <c r="Q1101" s="36">
        <f t="shared" si="55"/>
        <v>4.2496000000000001E-3</v>
      </c>
      <c r="R1101" s="37">
        <f t="shared" si="56"/>
        <v>-4.2496000000000001E-3</v>
      </c>
      <c r="S1101" s="37" t="s">
        <v>5193</v>
      </c>
      <c r="T1101" s="37" t="s">
        <v>5193</v>
      </c>
    </row>
    <row r="1102" spans="1:20" x14ac:dyDescent="0.2">
      <c r="A1102" s="34">
        <v>0.01</v>
      </c>
      <c r="B1102" s="34">
        <v>0</v>
      </c>
      <c r="C1102" s="34">
        <v>0</v>
      </c>
      <c r="D1102" s="34">
        <v>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5">
        <v>0</v>
      </c>
      <c r="L1102" s="35">
        <v>2.6622E-2</v>
      </c>
      <c r="M1102" s="35">
        <v>0</v>
      </c>
      <c r="N1102" s="35">
        <v>0</v>
      </c>
      <c r="O1102" s="35">
        <v>0</v>
      </c>
      <c r="P1102" s="36">
        <f t="shared" si="54"/>
        <v>1E-3</v>
      </c>
      <c r="Q1102" s="36">
        <f t="shared" si="55"/>
        <v>5.3244E-3</v>
      </c>
      <c r="R1102" s="37">
        <f t="shared" si="56"/>
        <v>-4.3243999999999999E-3</v>
      </c>
      <c r="S1102" s="37" t="s">
        <v>5194</v>
      </c>
      <c r="T1102" s="37" t="s">
        <v>5194</v>
      </c>
    </row>
    <row r="1103" spans="1:20" x14ac:dyDescent="0.2">
      <c r="A1103" s="34">
        <v>0</v>
      </c>
      <c r="B1103" s="34">
        <v>0</v>
      </c>
      <c r="C1103" s="34">
        <v>0</v>
      </c>
      <c r="D1103" s="34">
        <v>0</v>
      </c>
      <c r="E1103" s="34">
        <v>0</v>
      </c>
      <c r="F1103" s="34">
        <v>0</v>
      </c>
      <c r="G1103" s="34">
        <v>0</v>
      </c>
      <c r="H1103" s="34">
        <v>0</v>
      </c>
      <c r="I1103" s="34">
        <v>0</v>
      </c>
      <c r="J1103" s="34">
        <v>0</v>
      </c>
      <c r="K1103" s="35">
        <v>0</v>
      </c>
      <c r="L1103" s="35">
        <v>0</v>
      </c>
      <c r="M1103" s="35">
        <v>2.1798000000000001E-2</v>
      </c>
      <c r="N1103" s="35">
        <v>0</v>
      </c>
      <c r="O1103" s="35">
        <v>0</v>
      </c>
      <c r="P1103" s="36">
        <f t="shared" si="54"/>
        <v>0</v>
      </c>
      <c r="Q1103" s="36">
        <f t="shared" si="55"/>
        <v>4.3595999999999999E-3</v>
      </c>
      <c r="R1103" s="37">
        <f t="shared" si="56"/>
        <v>-4.3595999999999999E-3</v>
      </c>
      <c r="S1103" s="37" t="s">
        <v>1398</v>
      </c>
      <c r="T1103" s="37" t="s">
        <v>5195</v>
      </c>
    </row>
    <row r="1104" spans="1:20" x14ac:dyDescent="0.2">
      <c r="A1104" s="34">
        <v>0</v>
      </c>
      <c r="B1104" s="34">
        <v>0</v>
      </c>
      <c r="C1104" s="34">
        <v>0</v>
      </c>
      <c r="D1104" s="34">
        <v>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5">
        <v>0</v>
      </c>
      <c r="L1104" s="35">
        <v>0</v>
      </c>
      <c r="M1104" s="35">
        <v>0</v>
      </c>
      <c r="N1104" s="35">
        <v>0</v>
      </c>
      <c r="O1104" s="35">
        <v>2.1818000000000001E-2</v>
      </c>
      <c r="P1104" s="36">
        <f t="shared" si="54"/>
        <v>0</v>
      </c>
      <c r="Q1104" s="36">
        <f t="shared" si="55"/>
        <v>4.3636000000000005E-3</v>
      </c>
      <c r="R1104" s="37">
        <f t="shared" si="56"/>
        <v>-4.3636000000000005E-3</v>
      </c>
      <c r="S1104" s="37" t="s">
        <v>5196</v>
      </c>
      <c r="T1104" s="37" t="s">
        <v>5196</v>
      </c>
    </row>
    <row r="1105" spans="1:20" x14ac:dyDescent="0.2">
      <c r="A1105" s="34">
        <v>0</v>
      </c>
      <c r="B1105" s="34">
        <v>0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5">
        <v>0</v>
      </c>
      <c r="L1105" s="35">
        <v>0</v>
      </c>
      <c r="M1105" s="35">
        <v>0</v>
      </c>
      <c r="N1105" s="35">
        <v>0</v>
      </c>
      <c r="O1105" s="35">
        <v>2.2287999999999999E-2</v>
      </c>
      <c r="P1105" s="36">
        <f t="shared" si="54"/>
        <v>0</v>
      </c>
      <c r="Q1105" s="36">
        <f t="shared" si="55"/>
        <v>4.4575999999999999E-3</v>
      </c>
      <c r="R1105" s="37">
        <f t="shared" si="56"/>
        <v>-4.4575999999999999E-3</v>
      </c>
      <c r="S1105" s="37" t="s">
        <v>5197</v>
      </c>
      <c r="T1105" s="37" t="s">
        <v>5198</v>
      </c>
    </row>
    <row r="1106" spans="1:20" x14ac:dyDescent="0.2">
      <c r="A1106" s="34">
        <v>0</v>
      </c>
      <c r="B1106" s="34">
        <v>0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5">
        <v>0</v>
      </c>
      <c r="L1106" s="35">
        <v>0</v>
      </c>
      <c r="M1106" s="35">
        <v>2.2727000000000001E-2</v>
      </c>
      <c r="N1106" s="35">
        <v>0</v>
      </c>
      <c r="O1106" s="35">
        <v>0</v>
      </c>
      <c r="P1106" s="36">
        <f t="shared" si="54"/>
        <v>0</v>
      </c>
      <c r="Q1106" s="36">
        <f t="shared" si="55"/>
        <v>4.5453999999999998E-3</v>
      </c>
      <c r="R1106" s="37">
        <f t="shared" si="56"/>
        <v>-4.5453999999999998E-3</v>
      </c>
      <c r="S1106" s="37" t="s">
        <v>2351</v>
      </c>
      <c r="T1106" s="37" t="s">
        <v>5199</v>
      </c>
    </row>
    <row r="1107" spans="1:20" x14ac:dyDescent="0.2">
      <c r="A1107" s="34">
        <v>0</v>
      </c>
      <c r="B1107" s="34">
        <v>4.1799999999999997E-3</v>
      </c>
      <c r="C1107" s="34">
        <v>6.5570000000000003E-3</v>
      </c>
      <c r="D1107" s="34">
        <v>0</v>
      </c>
      <c r="E1107" s="34">
        <v>0</v>
      </c>
      <c r="F1107" s="34">
        <v>6.7910000000000002E-3</v>
      </c>
      <c r="G1107" s="34">
        <v>0</v>
      </c>
      <c r="H1107" s="34">
        <v>0</v>
      </c>
      <c r="I1107" s="34">
        <v>0</v>
      </c>
      <c r="J1107" s="34">
        <v>0</v>
      </c>
      <c r="K1107" s="35">
        <v>0</v>
      </c>
      <c r="L1107" s="35">
        <v>0</v>
      </c>
      <c r="M1107" s="35">
        <v>0</v>
      </c>
      <c r="N1107" s="35">
        <v>3.1622999999999998E-2</v>
      </c>
      <c r="O1107" s="35">
        <v>0</v>
      </c>
      <c r="P1107" s="36">
        <f t="shared" si="54"/>
        <v>1.7528000000000001E-3</v>
      </c>
      <c r="Q1107" s="36">
        <f t="shared" si="55"/>
        <v>6.3245999999999997E-3</v>
      </c>
      <c r="R1107" s="37">
        <f t="shared" si="56"/>
        <v>-4.5717999999999991E-3</v>
      </c>
      <c r="S1107" s="37" t="s">
        <v>5200</v>
      </c>
      <c r="T1107" s="37" t="s">
        <v>5200</v>
      </c>
    </row>
    <row r="1108" spans="1:20" x14ac:dyDescent="0.2">
      <c r="A1108" s="34">
        <v>0</v>
      </c>
      <c r="B1108" s="34">
        <v>0</v>
      </c>
      <c r="C1108" s="34">
        <v>0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5">
        <v>0</v>
      </c>
      <c r="L1108" s="35">
        <v>0</v>
      </c>
      <c r="M1108" s="35">
        <v>0</v>
      </c>
      <c r="N1108" s="35">
        <v>0</v>
      </c>
      <c r="O1108" s="35">
        <v>2.3165999999999999E-2</v>
      </c>
      <c r="P1108" s="36">
        <f t="shared" si="54"/>
        <v>0</v>
      </c>
      <c r="Q1108" s="36">
        <f t="shared" si="55"/>
        <v>4.6331999999999996E-3</v>
      </c>
      <c r="R1108" s="37">
        <f t="shared" si="56"/>
        <v>-4.6331999999999996E-3</v>
      </c>
      <c r="S1108" s="37" t="s">
        <v>5201</v>
      </c>
      <c r="T1108" s="37" t="s">
        <v>5201</v>
      </c>
    </row>
    <row r="1109" spans="1:20" x14ac:dyDescent="0.2">
      <c r="A1109" s="34">
        <v>0</v>
      </c>
      <c r="B1109" s="34">
        <v>0</v>
      </c>
      <c r="C1109" s="34">
        <v>0</v>
      </c>
      <c r="D1109" s="34">
        <v>0</v>
      </c>
      <c r="E1109" s="34">
        <v>0</v>
      </c>
      <c r="F1109" s="34">
        <v>6.2890000000000003E-3</v>
      </c>
      <c r="G1109" s="34">
        <v>0</v>
      </c>
      <c r="H1109" s="34">
        <v>0</v>
      </c>
      <c r="I1109" s="34">
        <v>0</v>
      </c>
      <c r="J1109" s="34">
        <v>0</v>
      </c>
      <c r="K1109" s="35">
        <v>0</v>
      </c>
      <c r="L1109" s="35">
        <v>0</v>
      </c>
      <c r="M1109" s="35">
        <v>0</v>
      </c>
      <c r="N1109" s="35">
        <v>2.6549E-2</v>
      </c>
      <c r="O1109" s="35">
        <v>0</v>
      </c>
      <c r="P1109" s="36">
        <f t="shared" si="54"/>
        <v>6.2890000000000005E-4</v>
      </c>
      <c r="Q1109" s="36">
        <f t="shared" si="55"/>
        <v>5.3097999999999999E-3</v>
      </c>
      <c r="R1109" s="37">
        <f t="shared" si="56"/>
        <v>-4.6809E-3</v>
      </c>
      <c r="S1109" s="37" t="s">
        <v>5202</v>
      </c>
      <c r="T1109" s="37" t="s">
        <v>5202</v>
      </c>
    </row>
    <row r="1110" spans="1:20" x14ac:dyDescent="0.2">
      <c r="A1110" s="34">
        <v>0</v>
      </c>
      <c r="B1110" s="34">
        <v>0</v>
      </c>
      <c r="C1110" s="34">
        <v>0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5">
        <v>0</v>
      </c>
      <c r="L1110" s="35">
        <v>2.4549999999999999E-2</v>
      </c>
      <c r="M1110" s="35">
        <v>0</v>
      </c>
      <c r="N1110" s="35">
        <v>0</v>
      </c>
      <c r="O1110" s="35">
        <v>0</v>
      </c>
      <c r="P1110" s="36">
        <f t="shared" si="54"/>
        <v>0</v>
      </c>
      <c r="Q1110" s="36">
        <f t="shared" si="55"/>
        <v>4.9099999999999994E-3</v>
      </c>
      <c r="R1110" s="37">
        <f t="shared" si="56"/>
        <v>-4.9099999999999994E-3</v>
      </c>
      <c r="S1110" s="37" t="s">
        <v>5203</v>
      </c>
      <c r="T1110" s="37" t="s">
        <v>5203</v>
      </c>
    </row>
    <row r="1111" spans="1:20" x14ac:dyDescent="0.2">
      <c r="A1111" s="34">
        <v>8.2990000000000008E-3</v>
      </c>
      <c r="B1111" s="34">
        <v>0</v>
      </c>
      <c r="C1111" s="34">
        <v>0</v>
      </c>
      <c r="D1111" s="34">
        <v>0</v>
      </c>
      <c r="E1111" s="34">
        <v>0</v>
      </c>
      <c r="F1111" s="34">
        <v>0</v>
      </c>
      <c r="G1111" s="34">
        <v>0</v>
      </c>
      <c r="H1111" s="34">
        <v>0</v>
      </c>
      <c r="I1111" s="34">
        <v>0</v>
      </c>
      <c r="J1111" s="34">
        <v>0</v>
      </c>
      <c r="K1111" s="35">
        <v>0</v>
      </c>
      <c r="L1111" s="35">
        <v>0</v>
      </c>
      <c r="M1111" s="35">
        <v>0</v>
      </c>
      <c r="N1111" s="35">
        <v>2.8996000000000001E-2</v>
      </c>
      <c r="O1111" s="35">
        <v>0</v>
      </c>
      <c r="P1111" s="36">
        <f t="shared" si="54"/>
        <v>8.2990000000000006E-4</v>
      </c>
      <c r="Q1111" s="36">
        <f t="shared" si="55"/>
        <v>5.7992E-3</v>
      </c>
      <c r="R1111" s="37">
        <f t="shared" si="56"/>
        <v>-4.9693000000000003E-3</v>
      </c>
      <c r="S1111" s="37" t="s">
        <v>5204</v>
      </c>
      <c r="T1111" s="37" t="s">
        <v>5204</v>
      </c>
    </row>
    <row r="1112" spans="1:20" x14ac:dyDescent="0.2">
      <c r="A1112" s="34">
        <v>0</v>
      </c>
      <c r="B1112" s="34">
        <v>0</v>
      </c>
      <c r="C1112" s="34">
        <v>0</v>
      </c>
      <c r="D1112" s="34">
        <v>0</v>
      </c>
      <c r="E1112" s="34">
        <v>0</v>
      </c>
      <c r="F1112" s="34">
        <v>0</v>
      </c>
      <c r="G1112" s="34">
        <v>0</v>
      </c>
      <c r="H1112" s="34">
        <v>0</v>
      </c>
      <c r="I1112" s="34">
        <v>0</v>
      </c>
      <c r="J1112" s="34">
        <v>0</v>
      </c>
      <c r="K1112" s="35">
        <v>0</v>
      </c>
      <c r="L1112" s="35">
        <v>0</v>
      </c>
      <c r="M1112" s="35">
        <v>0</v>
      </c>
      <c r="N1112" s="35">
        <v>0</v>
      </c>
      <c r="O1112" s="35">
        <v>2.5072000000000001E-2</v>
      </c>
      <c r="P1112" s="36">
        <f t="shared" si="54"/>
        <v>0</v>
      </c>
      <c r="Q1112" s="36">
        <f t="shared" si="55"/>
        <v>5.0144000000000005E-3</v>
      </c>
      <c r="R1112" s="37">
        <f t="shared" si="56"/>
        <v>-5.0144000000000005E-3</v>
      </c>
      <c r="S1112" s="37" t="s">
        <v>5205</v>
      </c>
      <c r="T1112" s="37" t="s">
        <v>5205</v>
      </c>
    </row>
    <row r="1113" spans="1:20" x14ac:dyDescent="0.2">
      <c r="A1113" s="34">
        <v>0</v>
      </c>
      <c r="B1113" s="34">
        <v>0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3.663E-3</v>
      </c>
      <c r="K1113" s="35">
        <v>0</v>
      </c>
      <c r="L1113" s="35">
        <v>0</v>
      </c>
      <c r="M1113" s="35">
        <v>0</v>
      </c>
      <c r="N1113" s="35">
        <v>0</v>
      </c>
      <c r="O1113" s="35">
        <v>2.7206000000000001E-2</v>
      </c>
      <c r="P1113" s="36">
        <f t="shared" si="54"/>
        <v>3.6630000000000001E-4</v>
      </c>
      <c r="Q1113" s="36">
        <f t="shared" si="55"/>
        <v>5.4412000000000002E-3</v>
      </c>
      <c r="R1113" s="37">
        <f t="shared" si="56"/>
        <v>-5.0749000000000002E-3</v>
      </c>
      <c r="S1113" s="37" t="s">
        <v>5206</v>
      </c>
      <c r="T1113" s="37" t="s">
        <v>5206</v>
      </c>
    </row>
    <row r="1114" spans="1:20" x14ac:dyDescent="0.2">
      <c r="A1114" s="34">
        <v>0</v>
      </c>
      <c r="B1114" s="34">
        <v>7.4846999999999997E-2</v>
      </c>
      <c r="C1114" s="34">
        <v>6.5836000000000006E-2</v>
      </c>
      <c r="D1114" s="34">
        <v>0</v>
      </c>
      <c r="E1114" s="34">
        <v>0</v>
      </c>
      <c r="F1114" s="34">
        <v>1.4641E-2</v>
      </c>
      <c r="G1114" s="34">
        <v>5.3681E-2</v>
      </c>
      <c r="H1114" s="34">
        <v>0</v>
      </c>
      <c r="I1114" s="34">
        <v>8.7533E-2</v>
      </c>
      <c r="J1114" s="34">
        <v>8.4290000000000007E-3</v>
      </c>
      <c r="K1114" s="35">
        <v>0</v>
      </c>
      <c r="L1114" s="35">
        <v>7.6285000000000006E-2</v>
      </c>
      <c r="M1114" s="35">
        <v>0</v>
      </c>
      <c r="N1114" s="35">
        <v>0</v>
      </c>
      <c r="O1114" s="35">
        <v>0.10172</v>
      </c>
      <c r="P1114" s="36">
        <f t="shared" si="54"/>
        <v>3.0496699999999998E-2</v>
      </c>
      <c r="Q1114" s="36">
        <f t="shared" si="55"/>
        <v>3.5601000000000008E-2</v>
      </c>
      <c r="R1114" s="37">
        <f t="shared" si="56"/>
        <v>-5.1043000000000095E-3</v>
      </c>
      <c r="S1114" s="37" t="s">
        <v>2606</v>
      </c>
      <c r="T1114" s="37" t="s">
        <v>5207</v>
      </c>
    </row>
    <row r="1115" spans="1:20" x14ac:dyDescent="0.2">
      <c r="A1115" s="34">
        <v>0</v>
      </c>
      <c r="B1115" s="34">
        <v>0</v>
      </c>
      <c r="C1115" s="34">
        <v>0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5">
        <v>0</v>
      </c>
      <c r="L1115" s="35">
        <v>0</v>
      </c>
      <c r="M1115" s="35">
        <v>0</v>
      </c>
      <c r="N1115" s="35">
        <v>2.5569999999999999E-2</v>
      </c>
      <c r="O1115" s="35">
        <v>0</v>
      </c>
      <c r="P1115" s="36">
        <f t="shared" si="54"/>
        <v>0</v>
      </c>
      <c r="Q1115" s="36">
        <f t="shared" si="55"/>
        <v>5.1139999999999996E-3</v>
      </c>
      <c r="R1115" s="37">
        <f t="shared" si="56"/>
        <v>-5.1139999999999996E-3</v>
      </c>
      <c r="S1115" s="37" t="s">
        <v>5208</v>
      </c>
      <c r="T1115" s="37" t="s">
        <v>5208</v>
      </c>
    </row>
    <row r="1116" spans="1:20" x14ac:dyDescent="0.2">
      <c r="A1116" s="34">
        <v>0</v>
      </c>
      <c r="B1116" s="34">
        <v>0</v>
      </c>
      <c r="C1116" s="34">
        <v>0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5">
        <v>0</v>
      </c>
      <c r="L1116" s="35">
        <v>2.5641000000000001E-2</v>
      </c>
      <c r="M1116" s="35">
        <v>0</v>
      </c>
      <c r="N1116" s="35">
        <v>0</v>
      </c>
      <c r="O1116" s="35">
        <v>0</v>
      </c>
      <c r="P1116" s="36">
        <f t="shared" si="54"/>
        <v>0</v>
      </c>
      <c r="Q1116" s="36">
        <f t="shared" si="55"/>
        <v>5.1282000000000003E-3</v>
      </c>
      <c r="R1116" s="37">
        <f t="shared" si="56"/>
        <v>-5.1282000000000003E-3</v>
      </c>
      <c r="S1116" s="37" t="s">
        <v>2340</v>
      </c>
      <c r="T1116" s="37" t="s">
        <v>5209</v>
      </c>
    </row>
    <row r="1117" spans="1:20" x14ac:dyDescent="0.2">
      <c r="A1117" s="34">
        <v>0</v>
      </c>
      <c r="B1117" s="34">
        <v>0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5">
        <v>0</v>
      </c>
      <c r="L1117" s="35">
        <v>0</v>
      </c>
      <c r="M1117" s="35">
        <v>0</v>
      </c>
      <c r="N1117" s="35">
        <v>0</v>
      </c>
      <c r="O1117" s="35">
        <v>2.5686E-2</v>
      </c>
      <c r="P1117" s="36">
        <f t="shared" si="54"/>
        <v>0</v>
      </c>
      <c r="Q1117" s="36">
        <f t="shared" si="55"/>
        <v>5.1371999999999998E-3</v>
      </c>
      <c r="R1117" s="37">
        <f t="shared" si="56"/>
        <v>-5.1371999999999998E-3</v>
      </c>
      <c r="S1117" s="37" t="s">
        <v>5210</v>
      </c>
      <c r="T1117" s="37" t="s">
        <v>5210</v>
      </c>
    </row>
    <row r="1118" spans="1:20" x14ac:dyDescent="0.2">
      <c r="A1118" s="34">
        <v>0</v>
      </c>
      <c r="B1118" s="34">
        <v>0</v>
      </c>
      <c r="C1118" s="34">
        <v>0</v>
      </c>
      <c r="D1118" s="34">
        <v>0</v>
      </c>
      <c r="E1118" s="34">
        <v>0</v>
      </c>
      <c r="F1118" s="34">
        <v>6.0699999999999999E-3</v>
      </c>
      <c r="G1118" s="34">
        <v>0</v>
      </c>
      <c r="H1118" s="34">
        <v>0</v>
      </c>
      <c r="I1118" s="34">
        <v>0</v>
      </c>
      <c r="J1118" s="34">
        <v>0</v>
      </c>
      <c r="K1118" s="35">
        <v>0</v>
      </c>
      <c r="L1118" s="35">
        <v>0</v>
      </c>
      <c r="M1118" s="35">
        <v>2.8736000000000001E-2</v>
      </c>
      <c r="N1118" s="35">
        <v>0</v>
      </c>
      <c r="O1118" s="35">
        <v>0</v>
      </c>
      <c r="P1118" s="36">
        <f t="shared" si="54"/>
        <v>6.0700000000000001E-4</v>
      </c>
      <c r="Q1118" s="36">
        <f t="shared" si="55"/>
        <v>5.7472000000000001E-3</v>
      </c>
      <c r="R1118" s="37">
        <f t="shared" si="56"/>
        <v>-5.1402000000000002E-3</v>
      </c>
      <c r="S1118" s="37" t="s">
        <v>2349</v>
      </c>
      <c r="T1118" s="37" t="s">
        <v>5211</v>
      </c>
    </row>
    <row r="1119" spans="1:20" x14ac:dyDescent="0.2">
      <c r="A1119" s="34">
        <v>0</v>
      </c>
      <c r="B1119" s="34">
        <v>0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5">
        <v>0</v>
      </c>
      <c r="L1119" s="35">
        <v>0</v>
      </c>
      <c r="M1119" s="35">
        <v>2.6005E-2</v>
      </c>
      <c r="N1119" s="35">
        <v>0</v>
      </c>
      <c r="O1119" s="35">
        <v>0</v>
      </c>
      <c r="P1119" s="36">
        <f t="shared" si="54"/>
        <v>0</v>
      </c>
      <c r="Q1119" s="36">
        <f t="shared" si="55"/>
        <v>5.2009999999999999E-3</v>
      </c>
      <c r="R1119" s="37">
        <f t="shared" si="56"/>
        <v>-5.2009999999999999E-3</v>
      </c>
      <c r="S1119" s="37" t="s">
        <v>5212</v>
      </c>
      <c r="T1119" s="37" t="s">
        <v>5212</v>
      </c>
    </row>
    <row r="1120" spans="1:20" x14ac:dyDescent="0.2">
      <c r="A1120" s="34">
        <v>0</v>
      </c>
      <c r="B1120" s="34">
        <v>0</v>
      </c>
      <c r="C1120" s="34">
        <v>0</v>
      </c>
      <c r="D1120" s="34">
        <v>0</v>
      </c>
      <c r="E1120" s="34">
        <v>0</v>
      </c>
      <c r="F1120" s="34">
        <v>0</v>
      </c>
      <c r="G1120" s="34">
        <v>0</v>
      </c>
      <c r="H1120" s="34">
        <v>9.2379999999999997E-3</v>
      </c>
      <c r="I1120" s="34">
        <v>0</v>
      </c>
      <c r="J1120" s="34">
        <v>0</v>
      </c>
      <c r="K1120" s="35">
        <v>0</v>
      </c>
      <c r="L1120" s="35">
        <v>0</v>
      </c>
      <c r="M1120" s="35">
        <v>0</v>
      </c>
      <c r="N1120" s="35">
        <v>0</v>
      </c>
      <c r="O1120" s="35">
        <v>3.0675000000000001E-2</v>
      </c>
      <c r="P1120" s="36">
        <f t="shared" si="54"/>
        <v>9.2380000000000001E-4</v>
      </c>
      <c r="Q1120" s="36">
        <f t="shared" si="55"/>
        <v>6.1349999999999998E-3</v>
      </c>
      <c r="R1120" s="37">
        <f t="shared" si="56"/>
        <v>-5.2112E-3</v>
      </c>
      <c r="S1120" s="37" t="s">
        <v>288</v>
      </c>
      <c r="T1120" s="37" t="s">
        <v>5213</v>
      </c>
    </row>
    <row r="1121" spans="1:20" x14ac:dyDescent="0.2">
      <c r="A1121" s="34">
        <v>0</v>
      </c>
      <c r="B1121" s="34">
        <v>0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0</v>
      </c>
      <c r="J1121" s="34">
        <v>0</v>
      </c>
      <c r="K1121" s="35">
        <v>0</v>
      </c>
      <c r="L1121" s="35">
        <v>0</v>
      </c>
      <c r="M1121" s="35">
        <v>0</v>
      </c>
      <c r="N1121" s="35">
        <v>0</v>
      </c>
      <c r="O1121" s="35">
        <v>2.6200999999999999E-2</v>
      </c>
      <c r="P1121" s="36">
        <f t="shared" si="54"/>
        <v>0</v>
      </c>
      <c r="Q1121" s="36">
        <f t="shared" si="55"/>
        <v>5.2401999999999995E-3</v>
      </c>
      <c r="R1121" s="37">
        <f t="shared" si="56"/>
        <v>-5.2401999999999995E-3</v>
      </c>
      <c r="S1121" s="37" t="s">
        <v>5214</v>
      </c>
      <c r="T1121" s="37" t="s">
        <v>5214</v>
      </c>
    </row>
    <row r="1122" spans="1:20" x14ac:dyDescent="0.2">
      <c r="A1122" s="34">
        <v>0</v>
      </c>
      <c r="B1122" s="34">
        <v>0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5">
        <v>0</v>
      </c>
      <c r="L1122" s="35">
        <v>0</v>
      </c>
      <c r="M1122" s="35">
        <v>0</v>
      </c>
      <c r="N1122" s="35">
        <v>2.7126000000000001E-2</v>
      </c>
      <c r="O1122" s="35">
        <v>0</v>
      </c>
      <c r="P1122" s="36">
        <f t="shared" si="54"/>
        <v>0</v>
      </c>
      <c r="Q1122" s="36">
        <f t="shared" si="55"/>
        <v>5.4251999999999998E-3</v>
      </c>
      <c r="R1122" s="37">
        <f t="shared" si="56"/>
        <v>-5.4251999999999998E-3</v>
      </c>
      <c r="S1122" s="37" t="s">
        <v>5215</v>
      </c>
      <c r="T1122" s="37" t="s">
        <v>5215</v>
      </c>
    </row>
    <row r="1123" spans="1:20" x14ac:dyDescent="0.2">
      <c r="A1123" s="34">
        <v>0</v>
      </c>
      <c r="B1123" s="34">
        <v>0</v>
      </c>
      <c r="C1123" s="34">
        <v>0</v>
      </c>
      <c r="D1123" s="34">
        <v>0</v>
      </c>
      <c r="E1123" s="34">
        <v>0</v>
      </c>
      <c r="F1123" s="34">
        <v>0</v>
      </c>
      <c r="G1123" s="34">
        <v>0</v>
      </c>
      <c r="H1123" s="34">
        <v>0</v>
      </c>
      <c r="I1123" s="34">
        <v>0</v>
      </c>
      <c r="J1123" s="34">
        <v>0</v>
      </c>
      <c r="K1123" s="35">
        <v>8.5470000000000008E-3</v>
      </c>
      <c r="L1123" s="35">
        <v>0</v>
      </c>
      <c r="M1123" s="35">
        <v>0</v>
      </c>
      <c r="N1123" s="35">
        <v>1.9290999999999999E-2</v>
      </c>
      <c r="O1123" s="35">
        <v>0</v>
      </c>
      <c r="P1123" s="36">
        <f t="shared" si="54"/>
        <v>0</v>
      </c>
      <c r="Q1123" s="36">
        <f t="shared" si="55"/>
        <v>5.5676000000000007E-3</v>
      </c>
      <c r="R1123" s="37">
        <f t="shared" si="56"/>
        <v>-5.5676000000000007E-3</v>
      </c>
      <c r="S1123" s="37" t="s">
        <v>5216</v>
      </c>
      <c r="T1123" s="37" t="s">
        <v>5216</v>
      </c>
    </row>
    <row r="1124" spans="1:20" x14ac:dyDescent="0.2">
      <c r="A1124" s="34">
        <v>0</v>
      </c>
      <c r="B1124" s="34">
        <v>0</v>
      </c>
      <c r="C1124" s="34">
        <v>0</v>
      </c>
      <c r="D1124" s="34">
        <v>0</v>
      </c>
      <c r="E1124" s="34">
        <v>0</v>
      </c>
      <c r="F1124" s="34">
        <v>0</v>
      </c>
      <c r="G1124" s="34">
        <v>0</v>
      </c>
      <c r="H1124" s="34">
        <v>0</v>
      </c>
      <c r="I1124" s="34">
        <v>0</v>
      </c>
      <c r="J1124" s="34">
        <v>0</v>
      </c>
      <c r="K1124" s="35">
        <v>0</v>
      </c>
      <c r="L1124" s="35">
        <v>0</v>
      </c>
      <c r="M1124" s="35">
        <v>2.8150999999999999E-2</v>
      </c>
      <c r="N1124" s="35">
        <v>0</v>
      </c>
      <c r="O1124" s="35">
        <v>0</v>
      </c>
      <c r="P1124" s="36">
        <f t="shared" si="54"/>
        <v>0</v>
      </c>
      <c r="Q1124" s="36">
        <f t="shared" si="55"/>
        <v>5.6302000000000001E-3</v>
      </c>
      <c r="R1124" s="37">
        <f t="shared" si="56"/>
        <v>-5.6302000000000001E-3</v>
      </c>
      <c r="S1124" s="37" t="s">
        <v>5217</v>
      </c>
      <c r="T1124" s="37" t="s">
        <v>5217</v>
      </c>
    </row>
    <row r="1125" spans="1:20" x14ac:dyDescent="0.2">
      <c r="A1125" s="34">
        <v>0</v>
      </c>
      <c r="B1125" s="34">
        <v>0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5">
        <v>0</v>
      </c>
      <c r="L1125" s="35">
        <v>0</v>
      </c>
      <c r="M1125" s="35">
        <v>0</v>
      </c>
      <c r="N1125" s="35">
        <v>0</v>
      </c>
      <c r="O1125" s="35">
        <v>2.8736000000000001E-2</v>
      </c>
      <c r="P1125" s="36">
        <f t="shared" si="54"/>
        <v>0</v>
      </c>
      <c r="Q1125" s="36">
        <f t="shared" si="55"/>
        <v>5.7472000000000001E-3</v>
      </c>
      <c r="R1125" s="37">
        <f t="shared" si="56"/>
        <v>-5.7472000000000001E-3</v>
      </c>
      <c r="S1125" s="37" t="s">
        <v>5218</v>
      </c>
      <c r="T1125" s="37" t="s">
        <v>5218</v>
      </c>
    </row>
    <row r="1126" spans="1:20" x14ac:dyDescent="0.2">
      <c r="A1126" s="34">
        <v>0</v>
      </c>
      <c r="B1126" s="34">
        <v>0</v>
      </c>
      <c r="C1126" s="34">
        <v>1.1331000000000001E-2</v>
      </c>
      <c r="D1126" s="34">
        <v>0</v>
      </c>
      <c r="E1126" s="34">
        <v>0</v>
      </c>
      <c r="F1126" s="34">
        <v>0</v>
      </c>
      <c r="G1126" s="34">
        <v>0</v>
      </c>
      <c r="H1126" s="34">
        <v>0</v>
      </c>
      <c r="I1126" s="34">
        <v>0</v>
      </c>
      <c r="J1126" s="34">
        <v>0</v>
      </c>
      <c r="K1126" s="35">
        <v>9.4339999999999997E-3</v>
      </c>
      <c r="L1126" s="35">
        <v>0</v>
      </c>
      <c r="M1126" s="35">
        <v>0</v>
      </c>
      <c r="N1126" s="35">
        <v>2.4990999999999999E-2</v>
      </c>
      <c r="O1126" s="35">
        <v>0</v>
      </c>
      <c r="P1126" s="36">
        <f t="shared" si="54"/>
        <v>1.1331000000000002E-3</v>
      </c>
      <c r="Q1126" s="36">
        <f t="shared" si="55"/>
        <v>6.8849999999999996E-3</v>
      </c>
      <c r="R1126" s="37">
        <f t="shared" si="56"/>
        <v>-5.751899999999999E-3</v>
      </c>
      <c r="S1126" s="37" t="s">
        <v>5219</v>
      </c>
      <c r="T1126" s="37" t="s">
        <v>5219</v>
      </c>
    </row>
    <row r="1127" spans="1:20" x14ac:dyDescent="0.2">
      <c r="A1127" s="34">
        <v>0</v>
      </c>
      <c r="B1127" s="34">
        <v>0</v>
      </c>
      <c r="C1127" s="34">
        <v>0</v>
      </c>
      <c r="D1127" s="34">
        <v>0</v>
      </c>
      <c r="E1127" s="34">
        <v>0</v>
      </c>
      <c r="F1127" s="34">
        <v>7.1170000000000001E-3</v>
      </c>
      <c r="G1127" s="34">
        <v>0</v>
      </c>
      <c r="H1127" s="34">
        <v>0</v>
      </c>
      <c r="I1127" s="34">
        <v>0</v>
      </c>
      <c r="J1127" s="34">
        <v>1.9694E-2</v>
      </c>
      <c r="K1127" s="35">
        <v>0</v>
      </c>
      <c r="L1127" s="35">
        <v>4.2289E-2</v>
      </c>
      <c r="M1127" s="35">
        <v>0</v>
      </c>
      <c r="N1127" s="35">
        <v>0</v>
      </c>
      <c r="O1127" s="35">
        <v>0</v>
      </c>
      <c r="P1127" s="36">
        <f t="shared" si="54"/>
        <v>2.6811000000000001E-3</v>
      </c>
      <c r="Q1127" s="36">
        <f t="shared" si="55"/>
        <v>8.4577999999999997E-3</v>
      </c>
      <c r="R1127" s="37">
        <f t="shared" si="56"/>
        <v>-5.7766999999999992E-3</v>
      </c>
      <c r="S1127" s="37" t="s">
        <v>5220</v>
      </c>
      <c r="T1127" s="37" t="s">
        <v>5221</v>
      </c>
    </row>
    <row r="1128" spans="1:20" x14ac:dyDescent="0.2">
      <c r="A1128" s="34">
        <v>1.1299E-2</v>
      </c>
      <c r="B1128" s="34">
        <v>0</v>
      </c>
      <c r="C1128" s="34">
        <v>0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5">
        <v>0</v>
      </c>
      <c r="L1128" s="35">
        <v>0</v>
      </c>
      <c r="M1128" s="35">
        <v>3.5435000000000001E-2</v>
      </c>
      <c r="N1128" s="35">
        <v>0</v>
      </c>
      <c r="O1128" s="35">
        <v>0</v>
      </c>
      <c r="P1128" s="36">
        <f t="shared" si="54"/>
        <v>1.1299000000000001E-3</v>
      </c>
      <c r="Q1128" s="36">
        <f t="shared" si="55"/>
        <v>7.0870000000000004E-3</v>
      </c>
      <c r="R1128" s="37">
        <f t="shared" si="56"/>
        <v>-5.9570999999999999E-3</v>
      </c>
      <c r="S1128" s="37" t="s">
        <v>5222</v>
      </c>
      <c r="T1128" s="37" t="s">
        <v>5222</v>
      </c>
    </row>
    <row r="1129" spans="1:20" x14ac:dyDescent="0.2">
      <c r="A1129" s="34">
        <v>0</v>
      </c>
      <c r="B1129" s="34">
        <v>0</v>
      </c>
      <c r="C1129" s="34">
        <v>0</v>
      </c>
      <c r="D1129" s="34">
        <v>0</v>
      </c>
      <c r="E1129" s="34">
        <v>0</v>
      </c>
      <c r="F1129" s="34">
        <v>0</v>
      </c>
      <c r="G1129" s="34">
        <v>0</v>
      </c>
      <c r="H1129" s="34">
        <v>0</v>
      </c>
      <c r="I1129" s="34">
        <v>0</v>
      </c>
      <c r="J1129" s="34">
        <v>0</v>
      </c>
      <c r="K1129" s="35">
        <v>0</v>
      </c>
      <c r="L1129" s="35">
        <v>0</v>
      </c>
      <c r="M1129" s="35">
        <v>2.5245E-2</v>
      </c>
      <c r="N1129" s="35">
        <v>0</v>
      </c>
      <c r="O1129" s="35">
        <v>4.5510000000000004E-3</v>
      </c>
      <c r="P1129" s="36">
        <f t="shared" si="54"/>
        <v>0</v>
      </c>
      <c r="Q1129" s="36">
        <f t="shared" si="55"/>
        <v>5.9591999999999996E-3</v>
      </c>
      <c r="R1129" s="37">
        <f t="shared" si="56"/>
        <v>-5.9591999999999996E-3</v>
      </c>
      <c r="S1129" s="37" t="s">
        <v>2529</v>
      </c>
      <c r="T1129" s="37" t="s">
        <v>5223</v>
      </c>
    </row>
    <row r="1130" spans="1:20" x14ac:dyDescent="0.2">
      <c r="A1130" s="34">
        <v>0</v>
      </c>
      <c r="B1130" s="34">
        <v>5.9259999999999998E-3</v>
      </c>
      <c r="C1130" s="34">
        <v>0</v>
      </c>
      <c r="D1130" s="34">
        <v>0</v>
      </c>
      <c r="E1130" s="34">
        <v>0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5">
        <v>0</v>
      </c>
      <c r="L1130" s="35">
        <v>0</v>
      </c>
      <c r="M1130" s="35">
        <v>0</v>
      </c>
      <c r="N1130" s="35">
        <v>0</v>
      </c>
      <c r="O1130" s="35">
        <v>3.3142999999999999E-2</v>
      </c>
      <c r="P1130" s="36">
        <f t="shared" si="54"/>
        <v>5.9259999999999998E-4</v>
      </c>
      <c r="Q1130" s="36">
        <f t="shared" si="55"/>
        <v>6.6286000000000001E-3</v>
      </c>
      <c r="R1130" s="37">
        <f t="shared" si="56"/>
        <v>-6.0359999999999997E-3</v>
      </c>
      <c r="S1130" s="37" t="s">
        <v>489</v>
      </c>
      <c r="T1130" s="37" t="s">
        <v>5224</v>
      </c>
    </row>
    <row r="1131" spans="1:20" x14ac:dyDescent="0.2">
      <c r="A1131" s="34">
        <v>0</v>
      </c>
      <c r="B1131" s="34">
        <v>0</v>
      </c>
      <c r="C1131" s="34">
        <v>0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5">
        <v>0</v>
      </c>
      <c r="L1131" s="35">
        <v>0</v>
      </c>
      <c r="M1131" s="35">
        <v>0</v>
      </c>
      <c r="N1131" s="35">
        <v>3.0802E-2</v>
      </c>
      <c r="O1131" s="35">
        <v>0</v>
      </c>
      <c r="P1131" s="36">
        <f t="shared" si="54"/>
        <v>0</v>
      </c>
      <c r="Q1131" s="36">
        <f t="shared" si="55"/>
        <v>6.1603999999999999E-3</v>
      </c>
      <c r="R1131" s="37">
        <f t="shared" si="56"/>
        <v>-6.1603999999999999E-3</v>
      </c>
      <c r="S1131" s="37" t="s">
        <v>5225</v>
      </c>
      <c r="T1131" s="37" t="s">
        <v>5226</v>
      </c>
    </row>
    <row r="1132" spans="1:20" x14ac:dyDescent="0.2">
      <c r="A1132" s="34">
        <v>0</v>
      </c>
      <c r="B1132" s="34">
        <v>0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5">
        <v>0</v>
      </c>
      <c r="L1132" s="35">
        <v>0</v>
      </c>
      <c r="M1132" s="35">
        <v>0</v>
      </c>
      <c r="N1132" s="35">
        <v>0</v>
      </c>
      <c r="O1132" s="35">
        <v>3.0977000000000001E-2</v>
      </c>
      <c r="P1132" s="36">
        <f t="shared" si="54"/>
        <v>0</v>
      </c>
      <c r="Q1132" s="36">
        <f t="shared" si="55"/>
        <v>6.1954000000000002E-3</v>
      </c>
      <c r="R1132" s="37">
        <f t="shared" si="56"/>
        <v>-6.1954000000000002E-3</v>
      </c>
      <c r="S1132" s="37" t="s">
        <v>5227</v>
      </c>
      <c r="T1132" s="37" t="s">
        <v>5227</v>
      </c>
    </row>
    <row r="1133" spans="1:20" x14ac:dyDescent="0.2">
      <c r="A1133" s="34">
        <v>3.2543999999999997E-2</v>
      </c>
      <c r="B1133" s="34">
        <v>0</v>
      </c>
      <c r="C1133" s="34">
        <v>0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5">
        <v>0</v>
      </c>
      <c r="L1133" s="35">
        <v>0</v>
      </c>
      <c r="M1133" s="35">
        <v>0</v>
      </c>
      <c r="N1133" s="35">
        <v>4.7477999999999999E-2</v>
      </c>
      <c r="O1133" s="35">
        <v>0</v>
      </c>
      <c r="P1133" s="36">
        <f t="shared" si="54"/>
        <v>3.2543999999999997E-3</v>
      </c>
      <c r="Q1133" s="36">
        <f t="shared" si="55"/>
        <v>9.4955999999999999E-3</v>
      </c>
      <c r="R1133" s="37">
        <f t="shared" si="56"/>
        <v>-6.2412000000000006E-3</v>
      </c>
      <c r="S1133" s="37" t="s">
        <v>2795</v>
      </c>
      <c r="T1133" s="37" t="s">
        <v>5228</v>
      </c>
    </row>
    <row r="1134" spans="1:20" x14ac:dyDescent="0.2">
      <c r="A1134" s="34">
        <v>0</v>
      </c>
      <c r="B1134" s="34">
        <v>0</v>
      </c>
      <c r="C1134" s="34">
        <v>0</v>
      </c>
      <c r="D1134" s="34">
        <v>0</v>
      </c>
      <c r="E1134" s="34">
        <v>0</v>
      </c>
      <c r="F1134" s="34">
        <v>3.6700000000000001E-3</v>
      </c>
      <c r="G1134" s="34">
        <v>0</v>
      </c>
      <c r="H1134" s="34">
        <v>0</v>
      </c>
      <c r="I1134" s="34">
        <v>0</v>
      </c>
      <c r="J1134" s="34">
        <v>0</v>
      </c>
      <c r="K1134" s="35">
        <v>0</v>
      </c>
      <c r="L1134" s="35">
        <v>0</v>
      </c>
      <c r="M1134" s="35">
        <v>3.4097000000000002E-2</v>
      </c>
      <c r="N1134" s="35">
        <v>0</v>
      </c>
      <c r="O1134" s="35">
        <v>0</v>
      </c>
      <c r="P1134" s="36">
        <f t="shared" si="54"/>
        <v>3.6700000000000003E-4</v>
      </c>
      <c r="Q1134" s="36">
        <f t="shared" si="55"/>
        <v>6.8194000000000006E-3</v>
      </c>
      <c r="R1134" s="37">
        <f t="shared" si="56"/>
        <v>-6.4524000000000005E-3</v>
      </c>
      <c r="S1134" s="37" t="s">
        <v>5229</v>
      </c>
      <c r="T1134" s="37" t="s">
        <v>5229</v>
      </c>
    </row>
    <row r="1135" spans="1:20" x14ac:dyDescent="0.2">
      <c r="A1135" s="34">
        <v>0</v>
      </c>
      <c r="B1135" s="34">
        <v>0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5">
        <v>3.3258999999999997E-2</v>
      </c>
      <c r="L1135" s="35">
        <v>0</v>
      </c>
      <c r="M1135" s="35">
        <v>0</v>
      </c>
      <c r="N1135" s="35">
        <v>0</v>
      </c>
      <c r="O1135" s="35">
        <v>0</v>
      </c>
      <c r="P1135" s="36">
        <f t="shared" si="54"/>
        <v>0</v>
      </c>
      <c r="Q1135" s="36">
        <f t="shared" si="55"/>
        <v>6.6517999999999994E-3</v>
      </c>
      <c r="R1135" s="37">
        <f t="shared" si="56"/>
        <v>-6.6517999999999994E-3</v>
      </c>
      <c r="S1135" s="37" t="s">
        <v>5230</v>
      </c>
      <c r="T1135" s="37" t="s">
        <v>5230</v>
      </c>
    </row>
    <row r="1136" spans="1:20" x14ac:dyDescent="0.2">
      <c r="A1136" s="34">
        <v>0</v>
      </c>
      <c r="B1136" s="34">
        <v>0</v>
      </c>
      <c r="C1136" s="34">
        <v>0</v>
      </c>
      <c r="D1136" s="34">
        <v>0</v>
      </c>
      <c r="E1136" s="34">
        <v>0</v>
      </c>
      <c r="F1136" s="34">
        <v>0</v>
      </c>
      <c r="G1136" s="34">
        <v>0</v>
      </c>
      <c r="H1136" s="34">
        <v>1.0152E-2</v>
      </c>
      <c r="I1136" s="34">
        <v>0</v>
      </c>
      <c r="J1136" s="34">
        <v>0</v>
      </c>
      <c r="K1136" s="35">
        <v>4.0201000000000001E-2</v>
      </c>
      <c r="L1136" s="35">
        <v>0</v>
      </c>
      <c r="M1136" s="35">
        <v>0</v>
      </c>
      <c r="N1136" s="35">
        <v>0</v>
      </c>
      <c r="O1136" s="35">
        <v>0</v>
      </c>
      <c r="P1136" s="36">
        <f t="shared" si="54"/>
        <v>1.0152E-3</v>
      </c>
      <c r="Q1136" s="36">
        <f t="shared" si="55"/>
        <v>8.0402000000000008E-3</v>
      </c>
      <c r="R1136" s="37">
        <f t="shared" si="56"/>
        <v>-7.0250000000000009E-3</v>
      </c>
      <c r="S1136" s="37" t="s">
        <v>5231</v>
      </c>
      <c r="T1136" s="37" t="s">
        <v>5232</v>
      </c>
    </row>
    <row r="1137" spans="1:20" x14ac:dyDescent="0.2">
      <c r="A1137" s="34">
        <v>0</v>
      </c>
      <c r="B1137" s="34">
        <v>0</v>
      </c>
      <c r="C1137" s="34">
        <v>0</v>
      </c>
      <c r="D1137" s="34">
        <v>0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5">
        <v>0</v>
      </c>
      <c r="L1137" s="35">
        <v>0</v>
      </c>
      <c r="M1137" s="35">
        <v>3.5279999999999999E-2</v>
      </c>
      <c r="N1137" s="35">
        <v>0</v>
      </c>
      <c r="O1137" s="35">
        <v>0</v>
      </c>
      <c r="P1137" s="36">
        <f t="shared" si="54"/>
        <v>0</v>
      </c>
      <c r="Q1137" s="36">
        <f t="shared" si="55"/>
        <v>7.0559999999999998E-3</v>
      </c>
      <c r="R1137" s="37">
        <f t="shared" si="56"/>
        <v>-7.0559999999999998E-3</v>
      </c>
      <c r="S1137" s="37" t="s">
        <v>5233</v>
      </c>
      <c r="T1137" s="37" t="s">
        <v>5233</v>
      </c>
    </row>
    <row r="1138" spans="1:20" x14ac:dyDescent="0.2">
      <c r="A1138" s="34">
        <v>0</v>
      </c>
      <c r="B1138" s="34">
        <v>3.8204000000000002E-2</v>
      </c>
      <c r="C1138" s="34">
        <v>0</v>
      </c>
      <c r="D1138" s="34">
        <v>0</v>
      </c>
      <c r="E1138" s="34">
        <v>6.3694000000000001E-2</v>
      </c>
      <c r="F1138" s="34">
        <v>4.6757E-2</v>
      </c>
      <c r="G1138" s="34">
        <v>0</v>
      </c>
      <c r="H1138" s="34">
        <v>4.5455000000000002E-2</v>
      </c>
      <c r="I1138" s="34">
        <v>0</v>
      </c>
      <c r="J1138" s="34">
        <v>0</v>
      </c>
      <c r="K1138" s="35">
        <v>1.0267E-2</v>
      </c>
      <c r="L1138" s="35">
        <v>5.1527000000000003E-2</v>
      </c>
      <c r="M1138" s="35">
        <v>0</v>
      </c>
      <c r="N1138" s="35">
        <v>0</v>
      </c>
      <c r="O1138" s="35">
        <v>7.0856000000000002E-2</v>
      </c>
      <c r="P1138" s="36">
        <f t="shared" si="54"/>
        <v>1.9411000000000001E-2</v>
      </c>
      <c r="Q1138" s="36">
        <f t="shared" si="55"/>
        <v>2.6530000000000005E-2</v>
      </c>
      <c r="R1138" s="37">
        <f t="shared" si="56"/>
        <v>-7.1190000000000038E-3</v>
      </c>
      <c r="S1138" s="37" t="s">
        <v>5234</v>
      </c>
      <c r="T1138" s="37" t="s">
        <v>5234</v>
      </c>
    </row>
    <row r="1139" spans="1:20" x14ac:dyDescent="0.2">
      <c r="A1139" s="34">
        <v>0</v>
      </c>
      <c r="B1139" s="34">
        <v>0</v>
      </c>
      <c r="C1139" s="34">
        <v>0</v>
      </c>
      <c r="D1139" s="34">
        <v>0</v>
      </c>
      <c r="E1139" s="34">
        <v>0</v>
      </c>
      <c r="F1139" s="34">
        <v>8.9820000000000004E-3</v>
      </c>
      <c r="G1139" s="34">
        <v>0</v>
      </c>
      <c r="H1139" s="34">
        <v>0</v>
      </c>
      <c r="I1139" s="34">
        <v>0</v>
      </c>
      <c r="J1139" s="34">
        <v>0</v>
      </c>
      <c r="K1139" s="35">
        <v>0</v>
      </c>
      <c r="L1139" s="35">
        <v>8.7340000000000004E-3</v>
      </c>
      <c r="M1139" s="35">
        <v>0</v>
      </c>
      <c r="N1139" s="35">
        <v>0</v>
      </c>
      <c r="O1139" s="35">
        <v>3.1459000000000001E-2</v>
      </c>
      <c r="P1139" s="36">
        <f t="shared" si="54"/>
        <v>8.9820000000000004E-4</v>
      </c>
      <c r="Q1139" s="36">
        <f t="shared" si="55"/>
        <v>8.0385999999999999E-3</v>
      </c>
      <c r="R1139" s="37">
        <f t="shared" si="56"/>
        <v>-7.1403999999999999E-3</v>
      </c>
      <c r="S1139" s="37" t="s">
        <v>2170</v>
      </c>
      <c r="T1139" s="37" t="s">
        <v>5235</v>
      </c>
    </row>
    <row r="1140" spans="1:20" x14ac:dyDescent="0.2">
      <c r="A1140" s="34">
        <v>0</v>
      </c>
      <c r="B1140" s="34">
        <v>0</v>
      </c>
      <c r="C1140" s="34">
        <v>0</v>
      </c>
      <c r="D1140" s="34">
        <v>0</v>
      </c>
      <c r="E1140" s="34">
        <v>0</v>
      </c>
      <c r="F1140" s="34">
        <v>0</v>
      </c>
      <c r="G1140" s="34">
        <v>0</v>
      </c>
      <c r="H1140" s="34">
        <v>0</v>
      </c>
      <c r="I1140" s="34">
        <v>0</v>
      </c>
      <c r="J1140" s="34">
        <v>0</v>
      </c>
      <c r="K1140" s="35">
        <v>0</v>
      </c>
      <c r="L1140" s="35">
        <v>0</v>
      </c>
      <c r="M1140" s="35">
        <v>3.7099E-2</v>
      </c>
      <c r="N1140" s="35">
        <v>0</v>
      </c>
      <c r="O1140" s="35">
        <v>0</v>
      </c>
      <c r="P1140" s="36">
        <f t="shared" si="54"/>
        <v>0</v>
      </c>
      <c r="Q1140" s="36">
        <f t="shared" si="55"/>
        <v>7.4197999999999998E-3</v>
      </c>
      <c r="R1140" s="37">
        <f t="shared" si="56"/>
        <v>-7.4197999999999998E-3</v>
      </c>
      <c r="S1140" s="37" t="s">
        <v>5236</v>
      </c>
      <c r="T1140" s="37" t="s">
        <v>5236</v>
      </c>
    </row>
    <row r="1141" spans="1:20" x14ac:dyDescent="0.2">
      <c r="A1141" s="34">
        <v>0</v>
      </c>
      <c r="B1141" s="34">
        <v>0</v>
      </c>
      <c r="C1141" s="34">
        <v>0</v>
      </c>
      <c r="D1141" s="34">
        <v>0</v>
      </c>
      <c r="E1141" s="34">
        <v>0</v>
      </c>
      <c r="F1141" s="34">
        <v>0</v>
      </c>
      <c r="G1141" s="34">
        <v>0</v>
      </c>
      <c r="H1141" s="34">
        <v>0</v>
      </c>
      <c r="I1141" s="34">
        <v>9.8040000000000002E-3</v>
      </c>
      <c r="J1141" s="34">
        <v>3.728E-3</v>
      </c>
      <c r="K1141" s="35">
        <v>0</v>
      </c>
      <c r="L1141" s="35">
        <v>0</v>
      </c>
      <c r="M1141" s="35">
        <v>0</v>
      </c>
      <c r="N1141" s="35">
        <v>0</v>
      </c>
      <c r="O1141" s="35">
        <v>4.4644000000000003E-2</v>
      </c>
      <c r="P1141" s="36">
        <f t="shared" si="54"/>
        <v>1.3532000000000001E-3</v>
      </c>
      <c r="Q1141" s="36">
        <f t="shared" si="55"/>
        <v>8.9288000000000006E-3</v>
      </c>
      <c r="R1141" s="37">
        <f t="shared" si="56"/>
        <v>-7.5756E-3</v>
      </c>
      <c r="S1141" s="37" t="s">
        <v>5237</v>
      </c>
      <c r="T1141" s="37" t="s">
        <v>5237</v>
      </c>
    </row>
    <row r="1142" spans="1:20" x14ac:dyDescent="0.2">
      <c r="A1142" s="34">
        <v>0</v>
      </c>
      <c r="B1142" s="34">
        <v>0</v>
      </c>
      <c r="C1142" s="34">
        <v>0</v>
      </c>
      <c r="D1142" s="34">
        <v>0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5">
        <v>0</v>
      </c>
      <c r="L1142" s="35">
        <v>0</v>
      </c>
      <c r="M1142" s="35">
        <v>0</v>
      </c>
      <c r="N1142" s="35">
        <v>3.8278E-2</v>
      </c>
      <c r="O1142" s="35">
        <v>0</v>
      </c>
      <c r="P1142" s="36">
        <f t="shared" si="54"/>
        <v>0</v>
      </c>
      <c r="Q1142" s="36">
        <f t="shared" si="55"/>
        <v>7.6556000000000003E-3</v>
      </c>
      <c r="R1142" s="37">
        <f t="shared" si="56"/>
        <v>-7.6556000000000003E-3</v>
      </c>
      <c r="S1142" s="37" t="s">
        <v>5238</v>
      </c>
      <c r="T1142" s="37" t="s">
        <v>5238</v>
      </c>
    </row>
    <row r="1143" spans="1:20" x14ac:dyDescent="0.2">
      <c r="A1143" s="34">
        <v>0</v>
      </c>
      <c r="B1143" s="34">
        <v>0</v>
      </c>
      <c r="C1143" s="34">
        <v>0</v>
      </c>
      <c r="D1143" s="34">
        <v>0</v>
      </c>
      <c r="E1143" s="34">
        <v>0</v>
      </c>
      <c r="F1143" s="34">
        <v>0</v>
      </c>
      <c r="G1143" s="34">
        <v>0</v>
      </c>
      <c r="H1143" s="34">
        <v>0</v>
      </c>
      <c r="I1143" s="34">
        <v>0</v>
      </c>
      <c r="J1143" s="34">
        <v>0</v>
      </c>
      <c r="K1143" s="35">
        <v>0</v>
      </c>
      <c r="L1143" s="35">
        <v>3.9216000000000001E-2</v>
      </c>
      <c r="M1143" s="35">
        <v>0</v>
      </c>
      <c r="N1143" s="35">
        <v>0</v>
      </c>
      <c r="O1143" s="35">
        <v>0</v>
      </c>
      <c r="P1143" s="36">
        <f t="shared" si="54"/>
        <v>0</v>
      </c>
      <c r="Q1143" s="36">
        <f t="shared" si="55"/>
        <v>7.8431999999999998E-3</v>
      </c>
      <c r="R1143" s="37">
        <f t="shared" si="56"/>
        <v>-7.8431999999999998E-3</v>
      </c>
      <c r="S1143" s="37" t="s">
        <v>5239</v>
      </c>
      <c r="T1143" s="37" t="s">
        <v>5239</v>
      </c>
    </row>
    <row r="1144" spans="1:20" x14ac:dyDescent="0.2">
      <c r="A1144" s="34">
        <v>0</v>
      </c>
      <c r="B1144" s="34">
        <v>0</v>
      </c>
      <c r="C1144" s="34">
        <v>0</v>
      </c>
      <c r="D1144" s="34">
        <v>0</v>
      </c>
      <c r="E1144" s="34">
        <v>9.0360000000000006E-3</v>
      </c>
      <c r="F1144" s="34">
        <v>0</v>
      </c>
      <c r="G1144" s="34">
        <v>0</v>
      </c>
      <c r="H1144" s="34">
        <v>8.5839999999999996E-3</v>
      </c>
      <c r="I1144" s="34">
        <v>1.0416999999999999E-2</v>
      </c>
      <c r="J1144" s="34">
        <v>0</v>
      </c>
      <c r="K1144" s="35">
        <v>3.3333000000000002E-2</v>
      </c>
      <c r="L1144" s="35">
        <v>0</v>
      </c>
      <c r="M1144" s="35">
        <v>0</v>
      </c>
      <c r="N1144" s="35">
        <v>0</v>
      </c>
      <c r="O1144" s="35">
        <v>2.0284E-2</v>
      </c>
      <c r="P1144" s="36">
        <f t="shared" si="54"/>
        <v>2.8037000000000001E-3</v>
      </c>
      <c r="Q1144" s="36">
        <f t="shared" si="55"/>
        <v>1.0723399999999999E-2</v>
      </c>
      <c r="R1144" s="37">
        <f t="shared" si="56"/>
        <v>-7.9196999999999983E-3</v>
      </c>
      <c r="S1144" s="37" t="s">
        <v>5240</v>
      </c>
      <c r="T1144" s="37" t="s">
        <v>5241</v>
      </c>
    </row>
    <row r="1145" spans="1:20" x14ac:dyDescent="0.2">
      <c r="A1145" s="34">
        <v>0</v>
      </c>
      <c r="B1145" s="34">
        <v>0</v>
      </c>
      <c r="C1145" s="34">
        <v>0</v>
      </c>
      <c r="D1145" s="34">
        <v>0</v>
      </c>
      <c r="E1145" s="34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5">
        <v>8.0160000000000006E-3</v>
      </c>
      <c r="L1145" s="35">
        <v>0</v>
      </c>
      <c r="M1145" s="35">
        <v>0</v>
      </c>
      <c r="N1145" s="35">
        <v>0</v>
      </c>
      <c r="O1145" s="35">
        <v>3.3214E-2</v>
      </c>
      <c r="P1145" s="36">
        <f t="shared" si="54"/>
        <v>0</v>
      </c>
      <c r="Q1145" s="36">
        <f t="shared" si="55"/>
        <v>8.2459999999999999E-3</v>
      </c>
      <c r="R1145" s="37">
        <f t="shared" si="56"/>
        <v>-8.2459999999999999E-3</v>
      </c>
      <c r="S1145" s="37" t="s">
        <v>5242</v>
      </c>
      <c r="T1145" s="37" t="s">
        <v>5242</v>
      </c>
    </row>
    <row r="1146" spans="1:20" x14ac:dyDescent="0.2">
      <c r="A1146" s="34">
        <v>0</v>
      </c>
      <c r="B1146" s="34">
        <v>0</v>
      </c>
      <c r="C1146" s="34">
        <v>0</v>
      </c>
      <c r="D1146" s="34">
        <v>0</v>
      </c>
      <c r="E1146" s="34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5">
        <v>0</v>
      </c>
      <c r="L1146" s="35">
        <v>3.7821E-2</v>
      </c>
      <c r="M1146" s="35">
        <v>0</v>
      </c>
      <c r="N1146" s="35">
        <v>0</v>
      </c>
      <c r="O1146" s="35">
        <v>4.4999999999999997E-3</v>
      </c>
      <c r="P1146" s="36">
        <f t="shared" si="54"/>
        <v>0</v>
      </c>
      <c r="Q1146" s="36">
        <f t="shared" si="55"/>
        <v>8.4641999999999998E-3</v>
      </c>
      <c r="R1146" s="37">
        <f t="shared" si="56"/>
        <v>-8.4641999999999998E-3</v>
      </c>
      <c r="S1146" s="37" t="s">
        <v>260</v>
      </c>
      <c r="T1146" s="37" t="s">
        <v>5243</v>
      </c>
    </row>
    <row r="1147" spans="1:20" x14ac:dyDescent="0.2">
      <c r="A1147" s="34">
        <v>0</v>
      </c>
      <c r="B1147" s="34">
        <v>0</v>
      </c>
      <c r="C1147" s="34">
        <v>0</v>
      </c>
      <c r="D1147" s="34">
        <v>0</v>
      </c>
      <c r="E1147" s="34">
        <v>0</v>
      </c>
      <c r="F1147" s="34">
        <v>0</v>
      </c>
      <c r="G1147" s="34">
        <v>0</v>
      </c>
      <c r="H1147" s="34">
        <v>0</v>
      </c>
      <c r="I1147" s="34">
        <v>0</v>
      </c>
      <c r="J1147" s="34">
        <v>0</v>
      </c>
      <c r="K1147" s="35">
        <v>4.4083999999999998E-2</v>
      </c>
      <c r="L1147" s="35">
        <v>0</v>
      </c>
      <c r="M1147" s="35">
        <v>0</v>
      </c>
      <c r="N1147" s="35">
        <v>0</v>
      </c>
      <c r="O1147" s="35">
        <v>0</v>
      </c>
      <c r="P1147" s="36">
        <f t="shared" si="54"/>
        <v>0</v>
      </c>
      <c r="Q1147" s="36">
        <f t="shared" si="55"/>
        <v>8.8167999999999996E-3</v>
      </c>
      <c r="R1147" s="37">
        <f t="shared" si="56"/>
        <v>-8.8167999999999996E-3</v>
      </c>
      <c r="S1147" s="37" t="s">
        <v>2570</v>
      </c>
      <c r="T1147" s="37" t="s">
        <v>5244</v>
      </c>
    </row>
    <row r="1148" spans="1:20" x14ac:dyDescent="0.2">
      <c r="A1148" s="34">
        <v>0</v>
      </c>
      <c r="B1148" s="34">
        <v>6.0980000000000001E-3</v>
      </c>
      <c r="C1148" s="34">
        <v>0</v>
      </c>
      <c r="D1148" s="34">
        <v>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5">
        <v>0</v>
      </c>
      <c r="L1148" s="35">
        <v>0</v>
      </c>
      <c r="M1148" s="35">
        <v>2.2928E-2</v>
      </c>
      <c r="N1148" s="35">
        <v>2.4726999999999999E-2</v>
      </c>
      <c r="O1148" s="35">
        <v>0</v>
      </c>
      <c r="P1148" s="36">
        <f t="shared" si="54"/>
        <v>6.0979999999999997E-4</v>
      </c>
      <c r="Q1148" s="36">
        <f t="shared" si="55"/>
        <v>9.5310000000000013E-3</v>
      </c>
      <c r="R1148" s="37">
        <f t="shared" si="56"/>
        <v>-8.9212000000000007E-3</v>
      </c>
      <c r="S1148" s="37" t="s">
        <v>5245</v>
      </c>
      <c r="T1148" s="37" t="s">
        <v>5246</v>
      </c>
    </row>
    <row r="1149" spans="1:20" x14ac:dyDescent="0.2">
      <c r="A1149" s="34">
        <v>0</v>
      </c>
      <c r="B1149" s="34">
        <v>0</v>
      </c>
      <c r="C1149" s="34">
        <v>0</v>
      </c>
      <c r="D1149" s="34">
        <v>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5">
        <v>0</v>
      </c>
      <c r="L1149" s="35">
        <v>4.4833999999999999E-2</v>
      </c>
      <c r="M1149" s="35">
        <v>0</v>
      </c>
      <c r="N1149" s="35">
        <v>0</v>
      </c>
      <c r="O1149" s="35">
        <v>0</v>
      </c>
      <c r="P1149" s="36">
        <f t="shared" si="54"/>
        <v>0</v>
      </c>
      <c r="Q1149" s="36">
        <f t="shared" si="55"/>
        <v>8.9668000000000005E-3</v>
      </c>
      <c r="R1149" s="37">
        <f t="shared" si="56"/>
        <v>-8.9668000000000005E-3</v>
      </c>
      <c r="S1149" s="37" t="s">
        <v>5247</v>
      </c>
      <c r="T1149" s="37" t="s">
        <v>5247</v>
      </c>
    </row>
    <row r="1150" spans="1:20" x14ac:dyDescent="0.2">
      <c r="A1150" s="34">
        <v>0</v>
      </c>
      <c r="B1150" s="34">
        <v>0</v>
      </c>
      <c r="C1150" s="34">
        <v>0</v>
      </c>
      <c r="D1150" s="34">
        <v>0</v>
      </c>
      <c r="E1150" s="34">
        <v>0</v>
      </c>
      <c r="F1150" s="34">
        <v>0</v>
      </c>
      <c r="G1150" s="34">
        <v>0</v>
      </c>
      <c r="H1150" s="34">
        <v>0</v>
      </c>
      <c r="I1150" s="34">
        <v>0</v>
      </c>
      <c r="J1150" s="34">
        <v>0</v>
      </c>
      <c r="K1150" s="35">
        <v>2.3622000000000001E-2</v>
      </c>
      <c r="L1150" s="35">
        <v>0</v>
      </c>
      <c r="M1150" s="35">
        <v>0</v>
      </c>
      <c r="N1150" s="35">
        <v>0</v>
      </c>
      <c r="O1150" s="35">
        <v>2.1693E-2</v>
      </c>
      <c r="P1150" s="36">
        <f t="shared" si="54"/>
        <v>0</v>
      </c>
      <c r="Q1150" s="36">
        <f t="shared" si="55"/>
        <v>9.0629999999999999E-3</v>
      </c>
      <c r="R1150" s="37">
        <f t="shared" si="56"/>
        <v>-9.0629999999999999E-3</v>
      </c>
      <c r="S1150" s="37" t="s">
        <v>5248</v>
      </c>
      <c r="T1150" s="37" t="s">
        <v>5248</v>
      </c>
    </row>
    <row r="1151" spans="1:20" x14ac:dyDescent="0.2">
      <c r="A1151" s="34">
        <v>0</v>
      </c>
      <c r="B1151" s="34">
        <v>0</v>
      </c>
      <c r="C1151" s="34">
        <v>0</v>
      </c>
      <c r="D1151" s="34">
        <v>0</v>
      </c>
      <c r="E1151" s="34">
        <v>0</v>
      </c>
      <c r="F1151" s="34">
        <v>0</v>
      </c>
      <c r="G1151" s="34">
        <v>0</v>
      </c>
      <c r="H1151" s="34">
        <v>0</v>
      </c>
      <c r="I1151" s="34">
        <v>0</v>
      </c>
      <c r="J1151" s="34">
        <v>0</v>
      </c>
      <c r="K1151" s="35">
        <v>0</v>
      </c>
      <c r="L1151" s="35">
        <v>0</v>
      </c>
      <c r="M1151" s="35">
        <v>0</v>
      </c>
      <c r="N1151" s="35">
        <v>0</v>
      </c>
      <c r="O1151" s="35">
        <v>4.5638999999999999E-2</v>
      </c>
      <c r="P1151" s="36">
        <f t="shared" si="54"/>
        <v>0</v>
      </c>
      <c r="Q1151" s="36">
        <f t="shared" si="55"/>
        <v>9.1278000000000001E-3</v>
      </c>
      <c r="R1151" s="37">
        <f t="shared" si="56"/>
        <v>-9.1278000000000001E-3</v>
      </c>
      <c r="S1151" s="37" t="s">
        <v>1884</v>
      </c>
      <c r="T1151" s="37" t="s">
        <v>5249</v>
      </c>
    </row>
    <row r="1152" spans="1:20" x14ac:dyDescent="0.2">
      <c r="A1152" s="34">
        <v>0</v>
      </c>
      <c r="B1152" s="34">
        <v>0</v>
      </c>
      <c r="C1152" s="34">
        <v>0</v>
      </c>
      <c r="D1152" s="34">
        <v>0</v>
      </c>
      <c r="E1152" s="34">
        <v>0</v>
      </c>
      <c r="F1152" s="34">
        <v>1.6050999999999999E-2</v>
      </c>
      <c r="G1152" s="34">
        <v>0</v>
      </c>
      <c r="H1152" s="34">
        <v>0</v>
      </c>
      <c r="I1152" s="34">
        <v>0</v>
      </c>
      <c r="J1152" s="34">
        <v>0</v>
      </c>
      <c r="K1152" s="35">
        <v>0</v>
      </c>
      <c r="L1152" s="35">
        <v>1.6574999999999999E-2</v>
      </c>
      <c r="M1152" s="35">
        <v>0</v>
      </c>
      <c r="N1152" s="35">
        <v>2.1892000000000002E-2</v>
      </c>
      <c r="O1152" s="35">
        <v>1.5674E-2</v>
      </c>
      <c r="P1152" s="36">
        <f t="shared" si="54"/>
        <v>1.6050999999999999E-3</v>
      </c>
      <c r="Q1152" s="36">
        <f t="shared" si="55"/>
        <v>1.08282E-2</v>
      </c>
      <c r="R1152" s="37">
        <f t="shared" si="56"/>
        <v>-9.2230999999999997E-3</v>
      </c>
      <c r="S1152" s="37" t="s">
        <v>2578</v>
      </c>
      <c r="T1152" s="37" t="s">
        <v>5250</v>
      </c>
    </row>
    <row r="1153" spans="1:20" x14ac:dyDescent="0.2">
      <c r="A1153" s="34">
        <v>0</v>
      </c>
      <c r="B1153" s="34">
        <v>0</v>
      </c>
      <c r="C1153" s="34">
        <v>0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1.108E-2</v>
      </c>
      <c r="J1153" s="34">
        <v>0</v>
      </c>
      <c r="K1153" s="35">
        <v>0</v>
      </c>
      <c r="L1153" s="35">
        <v>0</v>
      </c>
      <c r="M1153" s="35">
        <v>5.2234000000000003E-2</v>
      </c>
      <c r="N1153" s="35">
        <v>0</v>
      </c>
      <c r="O1153" s="35">
        <v>0</v>
      </c>
      <c r="P1153" s="36">
        <f t="shared" si="54"/>
        <v>1.108E-3</v>
      </c>
      <c r="Q1153" s="36">
        <f t="shared" si="55"/>
        <v>1.0446800000000001E-2</v>
      </c>
      <c r="R1153" s="37">
        <f t="shared" si="56"/>
        <v>-9.3388000000000013E-3</v>
      </c>
      <c r="S1153" s="37" t="s">
        <v>5251</v>
      </c>
      <c r="T1153" s="37" t="s">
        <v>5252</v>
      </c>
    </row>
    <row r="1154" spans="1:20" x14ac:dyDescent="0.2">
      <c r="A1154" s="34">
        <v>0</v>
      </c>
      <c r="B1154" s="34">
        <v>0</v>
      </c>
      <c r="C1154" s="34">
        <v>0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3.4327000000000003E-2</v>
      </c>
      <c r="K1154" s="35">
        <v>0</v>
      </c>
      <c r="L1154" s="35">
        <v>0</v>
      </c>
      <c r="M1154" s="35">
        <v>0</v>
      </c>
      <c r="N1154" s="35">
        <v>6.4613000000000004E-2</v>
      </c>
      <c r="O1154" s="35">
        <v>0</v>
      </c>
      <c r="P1154" s="36">
        <f t="shared" si="54"/>
        <v>3.4327000000000003E-3</v>
      </c>
      <c r="Q1154" s="36">
        <f t="shared" si="55"/>
        <v>1.2922600000000001E-2</v>
      </c>
      <c r="R1154" s="37">
        <f t="shared" si="56"/>
        <v>-9.4899000000000008E-3</v>
      </c>
      <c r="S1154" s="37" t="s">
        <v>5253</v>
      </c>
      <c r="T1154" s="37" t="s">
        <v>5253</v>
      </c>
    </row>
    <row r="1155" spans="1:20" x14ac:dyDescent="0.2">
      <c r="A1155" s="34">
        <v>0</v>
      </c>
      <c r="B1155" s="34">
        <v>0</v>
      </c>
      <c r="C1155" s="34">
        <v>0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5">
        <v>0</v>
      </c>
      <c r="L1155" s="35">
        <v>4.8016999999999997E-2</v>
      </c>
      <c r="M1155" s="35">
        <v>0</v>
      </c>
      <c r="N1155" s="35">
        <v>0</v>
      </c>
      <c r="O1155" s="35">
        <v>0</v>
      </c>
      <c r="P1155" s="36">
        <f t="shared" ref="P1155:P1204" si="57">AVERAGE(B1155,C1155,A1155,E1155,F1155,D1155,H1155,I1155,G1155,J1155)</f>
        <v>0</v>
      </c>
      <c r="Q1155" s="36">
        <f t="shared" ref="Q1155:Q1204" si="58">AVERAGE(M1155,O1155,N1155,L1155,K1155)</f>
        <v>9.6033999999999998E-3</v>
      </c>
      <c r="R1155" s="37">
        <f t="shared" ref="R1155:R1204" si="59">P1155-Q1155</f>
        <v>-9.6033999999999998E-3</v>
      </c>
      <c r="S1155" s="37" t="s">
        <v>2251</v>
      </c>
      <c r="T1155" s="37" t="s">
        <v>5254</v>
      </c>
    </row>
    <row r="1156" spans="1:20" x14ac:dyDescent="0.2">
      <c r="A1156" s="34">
        <v>0</v>
      </c>
      <c r="B1156" s="34">
        <v>0</v>
      </c>
      <c r="C1156" s="34">
        <v>0</v>
      </c>
      <c r="D1156" s="34">
        <v>0</v>
      </c>
      <c r="E1156" s="34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5">
        <v>0</v>
      </c>
      <c r="L1156" s="35">
        <v>0</v>
      </c>
      <c r="M1156" s="35">
        <v>2.2173999999999999E-2</v>
      </c>
      <c r="N1156" s="35">
        <v>0</v>
      </c>
      <c r="O1156" s="35">
        <v>2.6200999999999999E-2</v>
      </c>
      <c r="P1156" s="36">
        <f t="shared" si="57"/>
        <v>0</v>
      </c>
      <c r="Q1156" s="36">
        <f t="shared" si="58"/>
        <v>9.6749999999999996E-3</v>
      </c>
      <c r="R1156" s="37">
        <f t="shared" si="59"/>
        <v>-9.6749999999999996E-3</v>
      </c>
      <c r="S1156" s="37" t="s">
        <v>717</v>
      </c>
      <c r="T1156" s="37" t="s">
        <v>5255</v>
      </c>
    </row>
    <row r="1157" spans="1:20" x14ac:dyDescent="0.2">
      <c r="A1157" s="34">
        <v>0</v>
      </c>
      <c r="B1157" s="34">
        <v>0</v>
      </c>
      <c r="C1157" s="34">
        <v>0</v>
      </c>
      <c r="D1157" s="34">
        <v>0</v>
      </c>
      <c r="E1157" s="34">
        <v>0</v>
      </c>
      <c r="F1157" s="34">
        <v>0</v>
      </c>
      <c r="G1157" s="34">
        <v>0</v>
      </c>
      <c r="H1157" s="34">
        <v>0</v>
      </c>
      <c r="I1157" s="34">
        <v>0</v>
      </c>
      <c r="J1157" s="34">
        <v>0</v>
      </c>
      <c r="K1157" s="35">
        <v>0</v>
      </c>
      <c r="L1157" s="35">
        <v>0</v>
      </c>
      <c r="M1157" s="35">
        <v>2.3515000000000001E-2</v>
      </c>
      <c r="N1157" s="35">
        <v>2.5061E-2</v>
      </c>
      <c r="O1157" s="35">
        <v>0</v>
      </c>
      <c r="P1157" s="36">
        <f t="shared" si="57"/>
        <v>0</v>
      </c>
      <c r="Q1157" s="36">
        <f t="shared" si="58"/>
        <v>9.7152000000000002E-3</v>
      </c>
      <c r="R1157" s="37">
        <f t="shared" si="59"/>
        <v>-9.7152000000000002E-3</v>
      </c>
      <c r="S1157" s="37" t="s">
        <v>1247</v>
      </c>
      <c r="T1157" s="37" t="s">
        <v>5256</v>
      </c>
    </row>
    <row r="1158" spans="1:20" x14ac:dyDescent="0.2">
      <c r="A1158" s="34">
        <v>0</v>
      </c>
      <c r="B1158" s="34">
        <v>0.16864199999999999</v>
      </c>
      <c r="C1158" s="34">
        <v>6.9711999999999996E-2</v>
      </c>
      <c r="D1158" s="34">
        <v>0.161582</v>
      </c>
      <c r="E1158" s="34">
        <v>0</v>
      </c>
      <c r="F1158" s="34">
        <v>0.194245</v>
      </c>
      <c r="G1158" s="34">
        <v>0</v>
      </c>
      <c r="H1158" s="34">
        <v>6.6514000000000004E-2</v>
      </c>
      <c r="I1158" s="34">
        <v>0.27157100000000001</v>
      </c>
      <c r="J1158" s="34">
        <v>3.8043E-2</v>
      </c>
      <c r="K1158" s="35">
        <v>0</v>
      </c>
      <c r="L1158" s="35">
        <v>0.190585</v>
      </c>
      <c r="M1158" s="35">
        <v>6.4256999999999995E-2</v>
      </c>
      <c r="N1158" s="35">
        <v>3.9759999999999997E-2</v>
      </c>
      <c r="O1158" s="35">
        <v>0.24129500000000001</v>
      </c>
      <c r="P1158" s="36">
        <f t="shared" si="57"/>
        <v>9.7030900000000003E-2</v>
      </c>
      <c r="Q1158" s="36">
        <f t="shared" si="58"/>
        <v>0.10717940000000001</v>
      </c>
      <c r="R1158" s="37">
        <f t="shared" si="59"/>
        <v>-1.0148500000000005E-2</v>
      </c>
      <c r="S1158" s="37" t="s">
        <v>5257</v>
      </c>
      <c r="T1158" s="37" t="s">
        <v>5257</v>
      </c>
    </row>
    <row r="1159" spans="1:20" x14ac:dyDescent="0.2">
      <c r="A1159" s="34">
        <v>0</v>
      </c>
      <c r="B1159" s="34">
        <v>4.3909999999999999E-3</v>
      </c>
      <c r="C1159" s="34">
        <v>0</v>
      </c>
      <c r="D1159" s="34">
        <v>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5">
        <v>0</v>
      </c>
      <c r="L1159" s="35">
        <v>0</v>
      </c>
      <c r="M1159" s="35">
        <v>2.5441999999999999E-2</v>
      </c>
      <c r="N1159" s="35">
        <v>2.8631E-2</v>
      </c>
      <c r="O1159" s="35">
        <v>0</v>
      </c>
      <c r="P1159" s="36">
        <f t="shared" si="57"/>
        <v>4.3909999999999999E-4</v>
      </c>
      <c r="Q1159" s="36">
        <f t="shared" si="58"/>
        <v>1.0814599999999999E-2</v>
      </c>
      <c r="R1159" s="37">
        <f t="shared" si="59"/>
        <v>-1.0375499999999999E-2</v>
      </c>
      <c r="S1159" s="37" t="s">
        <v>5258</v>
      </c>
      <c r="T1159" s="37" t="s">
        <v>5258</v>
      </c>
    </row>
    <row r="1160" spans="1:20" x14ac:dyDescent="0.2">
      <c r="A1160" s="34">
        <v>7.9209999999999992E-3</v>
      </c>
      <c r="B1160" s="34">
        <v>0</v>
      </c>
      <c r="C1160" s="34">
        <v>0</v>
      </c>
      <c r="D1160" s="34">
        <v>0</v>
      </c>
      <c r="E1160" s="34">
        <v>0</v>
      </c>
      <c r="F1160" s="34">
        <v>0</v>
      </c>
      <c r="G1160" s="34">
        <v>0</v>
      </c>
      <c r="H1160" s="34">
        <v>0</v>
      </c>
      <c r="I1160" s="34">
        <v>0</v>
      </c>
      <c r="J1160" s="34">
        <v>0</v>
      </c>
      <c r="K1160" s="35">
        <v>3.0405000000000001E-2</v>
      </c>
      <c r="L1160" s="35">
        <v>0</v>
      </c>
      <c r="M1160" s="35">
        <v>0</v>
      </c>
      <c r="N1160" s="35">
        <v>0</v>
      </c>
      <c r="O1160" s="35">
        <v>2.6315999999999999E-2</v>
      </c>
      <c r="P1160" s="36">
        <f t="shared" si="57"/>
        <v>7.920999999999999E-4</v>
      </c>
      <c r="Q1160" s="36">
        <f t="shared" si="58"/>
        <v>1.13442E-2</v>
      </c>
      <c r="R1160" s="37">
        <f t="shared" si="59"/>
        <v>-1.05521E-2</v>
      </c>
      <c r="S1160" s="37" t="s">
        <v>5259</v>
      </c>
      <c r="T1160" s="37" t="s">
        <v>5259</v>
      </c>
    </row>
    <row r="1161" spans="1:20" x14ac:dyDescent="0.2">
      <c r="A1161" s="34">
        <v>0</v>
      </c>
      <c r="B1161" s="34">
        <v>0</v>
      </c>
      <c r="C1161" s="34">
        <v>0</v>
      </c>
      <c r="D1161" s="34">
        <v>0</v>
      </c>
      <c r="E1161" s="34">
        <v>0</v>
      </c>
      <c r="F1161" s="34">
        <v>0</v>
      </c>
      <c r="G1161" s="34">
        <v>0</v>
      </c>
      <c r="H1161" s="34">
        <v>0</v>
      </c>
      <c r="I1161" s="34">
        <v>0</v>
      </c>
      <c r="J1161" s="34">
        <v>0</v>
      </c>
      <c r="K1161" s="35">
        <v>0</v>
      </c>
      <c r="L1161" s="35">
        <v>0</v>
      </c>
      <c r="M1161" s="35">
        <v>2.4124E-2</v>
      </c>
      <c r="N1161" s="35">
        <v>2.9624000000000001E-2</v>
      </c>
      <c r="O1161" s="35">
        <v>0</v>
      </c>
      <c r="P1161" s="36">
        <f t="shared" si="57"/>
        <v>0</v>
      </c>
      <c r="Q1161" s="36">
        <f t="shared" si="58"/>
        <v>1.0749600000000002E-2</v>
      </c>
      <c r="R1161" s="37">
        <f t="shared" si="59"/>
        <v>-1.0749600000000002E-2</v>
      </c>
      <c r="S1161" s="37" t="s">
        <v>5260</v>
      </c>
      <c r="T1161" s="37" t="s">
        <v>5261</v>
      </c>
    </row>
    <row r="1162" spans="1:20" x14ac:dyDescent="0.2">
      <c r="A1162" s="34">
        <v>0</v>
      </c>
      <c r="B1162" s="34">
        <v>3.9690999999999997E-2</v>
      </c>
      <c r="C1162" s="34">
        <v>0</v>
      </c>
      <c r="D1162" s="34">
        <v>0</v>
      </c>
      <c r="E1162" s="34">
        <v>0</v>
      </c>
      <c r="F1162" s="34">
        <v>0</v>
      </c>
      <c r="G1162" s="34">
        <v>3.7037E-2</v>
      </c>
      <c r="H1162" s="34">
        <v>0</v>
      </c>
      <c r="I1162" s="34">
        <v>0</v>
      </c>
      <c r="J1162" s="34">
        <v>0</v>
      </c>
      <c r="K1162" s="35">
        <v>0</v>
      </c>
      <c r="L1162" s="35">
        <v>0</v>
      </c>
      <c r="M1162" s="35">
        <v>0</v>
      </c>
      <c r="N1162" s="35">
        <v>0</v>
      </c>
      <c r="O1162" s="35">
        <v>9.2244999999999994E-2</v>
      </c>
      <c r="P1162" s="36">
        <f t="shared" si="57"/>
        <v>7.6727999999999987E-3</v>
      </c>
      <c r="Q1162" s="36">
        <f t="shared" si="58"/>
        <v>1.8449E-2</v>
      </c>
      <c r="R1162" s="37">
        <f t="shared" si="59"/>
        <v>-1.0776200000000001E-2</v>
      </c>
      <c r="S1162" s="37" t="s">
        <v>5262</v>
      </c>
      <c r="T1162" s="37" t="s">
        <v>5262</v>
      </c>
    </row>
    <row r="1163" spans="1:20" x14ac:dyDescent="0.2">
      <c r="A1163" s="34">
        <v>0</v>
      </c>
      <c r="B1163" s="34">
        <v>3.5191E-2</v>
      </c>
      <c r="C1163" s="34">
        <v>2.9491E-2</v>
      </c>
      <c r="D1163" s="34">
        <v>0</v>
      </c>
      <c r="E1163" s="34">
        <v>0</v>
      </c>
      <c r="F1163" s="34">
        <v>0</v>
      </c>
      <c r="G1163" s="34">
        <v>0</v>
      </c>
      <c r="H1163" s="34">
        <v>0</v>
      </c>
      <c r="I1163" s="34">
        <v>0</v>
      </c>
      <c r="J1163" s="34">
        <v>0</v>
      </c>
      <c r="K1163" s="35">
        <v>0</v>
      </c>
      <c r="L1163" s="35">
        <v>0</v>
      </c>
      <c r="M1163" s="35">
        <v>0</v>
      </c>
      <c r="N1163" s="35">
        <v>0</v>
      </c>
      <c r="O1163" s="35">
        <v>8.6479E-2</v>
      </c>
      <c r="P1163" s="36">
        <f t="shared" si="57"/>
        <v>6.4682000000000003E-3</v>
      </c>
      <c r="Q1163" s="36">
        <f t="shared" si="58"/>
        <v>1.72958E-2</v>
      </c>
      <c r="R1163" s="37">
        <f t="shared" si="59"/>
        <v>-1.08276E-2</v>
      </c>
      <c r="S1163" s="37" t="s">
        <v>5263</v>
      </c>
      <c r="T1163" s="37" t="s">
        <v>5263</v>
      </c>
    </row>
    <row r="1164" spans="1:20" x14ac:dyDescent="0.2">
      <c r="A1164" s="34">
        <v>0</v>
      </c>
      <c r="B1164" s="34">
        <v>0</v>
      </c>
      <c r="C1164" s="34">
        <v>0</v>
      </c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8.4930000000000005E-3</v>
      </c>
      <c r="J1164" s="34">
        <v>0</v>
      </c>
      <c r="K1164" s="35">
        <v>0</v>
      </c>
      <c r="L1164" s="35">
        <v>0</v>
      </c>
      <c r="M1164" s="35">
        <v>2.6921E-2</v>
      </c>
      <c r="N1164" s="35">
        <v>3.3256000000000001E-2</v>
      </c>
      <c r="O1164" s="35">
        <v>0</v>
      </c>
      <c r="P1164" s="36">
        <f t="shared" si="57"/>
        <v>8.493000000000001E-4</v>
      </c>
      <c r="Q1164" s="36">
        <f t="shared" si="58"/>
        <v>1.20354E-2</v>
      </c>
      <c r="R1164" s="37">
        <f t="shared" si="59"/>
        <v>-1.1186099999999999E-2</v>
      </c>
      <c r="S1164" s="37" t="s">
        <v>5264</v>
      </c>
      <c r="T1164" s="37" t="s">
        <v>5264</v>
      </c>
    </row>
    <row r="1165" spans="1:20" x14ac:dyDescent="0.2">
      <c r="A1165" s="34">
        <v>0</v>
      </c>
      <c r="B1165" s="34">
        <v>0</v>
      </c>
      <c r="C1165" s="34">
        <v>0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5">
        <v>0</v>
      </c>
      <c r="L1165" s="35">
        <v>0</v>
      </c>
      <c r="M1165" s="35">
        <v>2.8941000000000001E-2</v>
      </c>
      <c r="N1165" s="35">
        <v>2.7885E-2</v>
      </c>
      <c r="O1165" s="35">
        <v>0</v>
      </c>
      <c r="P1165" s="36">
        <f t="shared" si="57"/>
        <v>0</v>
      </c>
      <c r="Q1165" s="36">
        <f t="shared" si="58"/>
        <v>1.1365200000000001E-2</v>
      </c>
      <c r="R1165" s="37">
        <f t="shared" si="59"/>
        <v>-1.1365200000000001E-2</v>
      </c>
      <c r="S1165" s="37" t="s">
        <v>5265</v>
      </c>
      <c r="T1165" s="37" t="s">
        <v>5265</v>
      </c>
    </row>
    <row r="1166" spans="1:20" x14ac:dyDescent="0.2">
      <c r="A1166" s="34">
        <v>0</v>
      </c>
      <c r="B1166" s="34">
        <v>4.6189999999999998E-3</v>
      </c>
      <c r="C1166" s="34">
        <v>0</v>
      </c>
      <c r="D1166" s="34">
        <v>0</v>
      </c>
      <c r="E1166" s="34">
        <v>0</v>
      </c>
      <c r="F1166" s="34">
        <v>8.0809999999999996E-3</v>
      </c>
      <c r="G1166" s="34">
        <v>0</v>
      </c>
      <c r="H1166" s="34">
        <v>0</v>
      </c>
      <c r="I1166" s="34">
        <v>0</v>
      </c>
      <c r="J1166" s="34">
        <v>0</v>
      </c>
      <c r="K1166" s="35">
        <v>0</v>
      </c>
      <c r="L1166" s="35">
        <v>0</v>
      </c>
      <c r="M1166" s="35">
        <v>3.0894999999999999E-2</v>
      </c>
      <c r="N1166" s="35">
        <v>3.3230000000000003E-2</v>
      </c>
      <c r="O1166" s="35">
        <v>0</v>
      </c>
      <c r="P1166" s="36">
        <f t="shared" si="57"/>
        <v>1.2699999999999999E-3</v>
      </c>
      <c r="Q1166" s="36">
        <f t="shared" si="58"/>
        <v>1.2825E-2</v>
      </c>
      <c r="R1166" s="37">
        <f t="shared" si="59"/>
        <v>-1.1554999999999999E-2</v>
      </c>
      <c r="S1166" s="37" t="s">
        <v>2671</v>
      </c>
      <c r="T1166" s="37" t="s">
        <v>5266</v>
      </c>
    </row>
    <row r="1167" spans="1:20" x14ac:dyDescent="0.2">
      <c r="A1167" s="34">
        <v>0</v>
      </c>
      <c r="B1167" s="34">
        <v>0</v>
      </c>
      <c r="C1167" s="34">
        <v>0</v>
      </c>
      <c r="D1167" s="34">
        <v>0</v>
      </c>
      <c r="E1167" s="34">
        <v>0</v>
      </c>
      <c r="F1167" s="34">
        <v>0</v>
      </c>
      <c r="G1167" s="34">
        <v>0</v>
      </c>
      <c r="H1167" s="34">
        <v>0</v>
      </c>
      <c r="I1167" s="34">
        <v>0</v>
      </c>
      <c r="J1167" s="34">
        <v>0</v>
      </c>
      <c r="K1167" s="35">
        <v>0</v>
      </c>
      <c r="L1167" s="35">
        <v>0</v>
      </c>
      <c r="M1167" s="35">
        <v>0</v>
      </c>
      <c r="N1167" s="35">
        <v>0</v>
      </c>
      <c r="O1167" s="35">
        <v>5.8434E-2</v>
      </c>
      <c r="P1167" s="36">
        <f t="shared" si="57"/>
        <v>0</v>
      </c>
      <c r="Q1167" s="36">
        <f t="shared" si="58"/>
        <v>1.1686800000000001E-2</v>
      </c>
      <c r="R1167" s="37">
        <f t="shared" si="59"/>
        <v>-1.1686800000000001E-2</v>
      </c>
      <c r="S1167" s="37" t="s">
        <v>5267</v>
      </c>
      <c r="T1167" s="37" t="s">
        <v>5267</v>
      </c>
    </row>
    <row r="1168" spans="1:20" x14ac:dyDescent="0.2">
      <c r="A1168" s="34">
        <v>2.6119E-2</v>
      </c>
      <c r="B1168" s="34">
        <v>5.7452999999999997E-2</v>
      </c>
      <c r="C1168" s="34">
        <v>6.4219999999999999E-2</v>
      </c>
      <c r="D1168" s="34">
        <v>0</v>
      </c>
      <c r="E1168" s="34">
        <v>0</v>
      </c>
      <c r="F1168" s="34">
        <v>0</v>
      </c>
      <c r="G1168" s="34">
        <v>8.2470000000000009E-3</v>
      </c>
      <c r="H1168" s="34">
        <v>0</v>
      </c>
      <c r="I1168" s="34">
        <v>0</v>
      </c>
      <c r="J1168" s="34">
        <v>0</v>
      </c>
      <c r="K1168" s="35">
        <v>6.5133999999999997E-2</v>
      </c>
      <c r="L1168" s="35">
        <v>0</v>
      </c>
      <c r="M1168" s="35">
        <v>0</v>
      </c>
      <c r="N1168" s="35">
        <v>0</v>
      </c>
      <c r="O1168" s="35">
        <v>7.1483000000000005E-2</v>
      </c>
      <c r="P1168" s="36">
        <f t="shared" si="57"/>
        <v>1.56039E-2</v>
      </c>
      <c r="Q1168" s="36">
        <f t="shared" si="58"/>
        <v>2.7323399999999998E-2</v>
      </c>
      <c r="R1168" s="37">
        <f t="shared" si="59"/>
        <v>-1.1719499999999997E-2</v>
      </c>
      <c r="S1168" s="37" t="s">
        <v>5268</v>
      </c>
      <c r="T1168" s="37" t="s">
        <v>5268</v>
      </c>
    </row>
    <row r="1169" spans="1:20" x14ac:dyDescent="0.2">
      <c r="A1169" s="34">
        <v>0</v>
      </c>
      <c r="B1169" s="34">
        <v>0</v>
      </c>
      <c r="C1169" s="34">
        <v>0</v>
      </c>
      <c r="D1169" s="34">
        <v>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5">
        <v>0</v>
      </c>
      <c r="L1169" s="35">
        <v>0</v>
      </c>
      <c r="M1169" s="35">
        <v>2.9960000000000001E-2</v>
      </c>
      <c r="N1169" s="35">
        <v>0</v>
      </c>
      <c r="O1169" s="35">
        <v>2.9474E-2</v>
      </c>
      <c r="P1169" s="36">
        <f t="shared" si="57"/>
        <v>0</v>
      </c>
      <c r="Q1169" s="36">
        <f t="shared" si="58"/>
        <v>1.1886799999999999E-2</v>
      </c>
      <c r="R1169" s="37">
        <f t="shared" si="59"/>
        <v>-1.1886799999999999E-2</v>
      </c>
      <c r="S1169" s="37" t="s">
        <v>5269</v>
      </c>
      <c r="T1169" s="37" t="s">
        <v>5269</v>
      </c>
    </row>
    <row r="1170" spans="1:20" x14ac:dyDescent="0.2">
      <c r="A1170" s="34">
        <v>0</v>
      </c>
      <c r="B1170" s="34">
        <v>5.3290000000000004E-3</v>
      </c>
      <c r="C1170" s="34">
        <v>0</v>
      </c>
      <c r="D1170" s="34">
        <v>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5">
        <v>7.7219999999999997E-3</v>
      </c>
      <c r="L1170" s="35">
        <v>0</v>
      </c>
      <c r="M1170" s="35">
        <v>2.8143999999999999E-2</v>
      </c>
      <c r="N1170" s="35">
        <v>2.673E-2</v>
      </c>
      <c r="O1170" s="35">
        <v>0</v>
      </c>
      <c r="P1170" s="36">
        <f t="shared" si="57"/>
        <v>5.329E-4</v>
      </c>
      <c r="Q1170" s="36">
        <f t="shared" si="58"/>
        <v>1.2519199999999999E-2</v>
      </c>
      <c r="R1170" s="37">
        <f t="shared" si="59"/>
        <v>-1.19863E-2</v>
      </c>
      <c r="S1170" s="37" t="s">
        <v>5270</v>
      </c>
      <c r="T1170" s="37" t="s">
        <v>5270</v>
      </c>
    </row>
    <row r="1171" spans="1:20" x14ac:dyDescent="0.2">
      <c r="A1171" s="34">
        <v>0</v>
      </c>
      <c r="B1171" s="34">
        <v>0</v>
      </c>
      <c r="C1171" s="34">
        <v>2.5974000000000001E-2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5.8219999999999999E-3</v>
      </c>
      <c r="J1171" s="34">
        <v>0</v>
      </c>
      <c r="K1171" s="35">
        <v>0</v>
      </c>
      <c r="L1171" s="35">
        <v>5.7521000000000003E-2</v>
      </c>
      <c r="M1171" s="35">
        <v>0</v>
      </c>
      <c r="N1171" s="35">
        <v>0</v>
      </c>
      <c r="O1171" s="35">
        <v>2.1409000000000001E-2</v>
      </c>
      <c r="P1171" s="36">
        <f t="shared" si="57"/>
        <v>3.1795999999999999E-3</v>
      </c>
      <c r="Q1171" s="36">
        <f t="shared" si="58"/>
        <v>1.5786000000000001E-2</v>
      </c>
      <c r="R1171" s="37">
        <f t="shared" si="59"/>
        <v>-1.2606400000000002E-2</v>
      </c>
      <c r="S1171" s="37" t="s">
        <v>5271</v>
      </c>
      <c r="T1171" s="37" t="s">
        <v>5271</v>
      </c>
    </row>
    <row r="1172" spans="1:20" x14ac:dyDescent="0.2">
      <c r="A1172" s="34">
        <v>0</v>
      </c>
      <c r="B1172" s="34">
        <v>0</v>
      </c>
      <c r="C1172" s="34">
        <v>0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5">
        <v>0</v>
      </c>
      <c r="L1172" s="35">
        <v>0</v>
      </c>
      <c r="M1172" s="35">
        <v>0</v>
      </c>
      <c r="N1172" s="35">
        <v>2.4738E-2</v>
      </c>
      <c r="O1172" s="35">
        <v>4.0037000000000003E-2</v>
      </c>
      <c r="P1172" s="36">
        <f t="shared" si="57"/>
        <v>0</v>
      </c>
      <c r="Q1172" s="36">
        <f t="shared" si="58"/>
        <v>1.2955E-2</v>
      </c>
      <c r="R1172" s="37">
        <f t="shared" si="59"/>
        <v>-1.2955E-2</v>
      </c>
      <c r="S1172" s="37" t="s">
        <v>5272</v>
      </c>
      <c r="T1172" s="37" t="s">
        <v>5272</v>
      </c>
    </row>
    <row r="1173" spans="1:20" x14ac:dyDescent="0.2">
      <c r="A1173" s="34">
        <v>0</v>
      </c>
      <c r="B1173" s="34">
        <v>0</v>
      </c>
      <c r="C1173" s="34">
        <v>0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3.9220000000000001E-3</v>
      </c>
      <c r="K1173" s="35">
        <v>0</v>
      </c>
      <c r="L1173" s="35">
        <v>0</v>
      </c>
      <c r="M1173" s="35">
        <v>3.1798E-2</v>
      </c>
      <c r="N1173" s="35">
        <v>3.5088000000000001E-2</v>
      </c>
      <c r="O1173" s="35">
        <v>0</v>
      </c>
      <c r="P1173" s="36">
        <f t="shared" si="57"/>
        <v>3.9219999999999999E-4</v>
      </c>
      <c r="Q1173" s="36">
        <f t="shared" si="58"/>
        <v>1.3377200000000001E-2</v>
      </c>
      <c r="R1173" s="37">
        <f t="shared" si="59"/>
        <v>-1.2985E-2</v>
      </c>
      <c r="S1173" s="37" t="s">
        <v>5273</v>
      </c>
      <c r="T1173" s="37" t="s">
        <v>5273</v>
      </c>
    </row>
    <row r="1174" spans="1:20" x14ac:dyDescent="0.2">
      <c r="A1174" s="34">
        <v>0</v>
      </c>
      <c r="B1174" s="34">
        <v>0</v>
      </c>
      <c r="C1174" s="34">
        <v>0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5">
        <v>0</v>
      </c>
      <c r="L1174" s="35">
        <v>0</v>
      </c>
      <c r="M1174" s="35">
        <v>2.9940000000000001E-2</v>
      </c>
      <c r="N1174" s="35">
        <v>3.1869000000000001E-2</v>
      </c>
      <c r="O1174" s="35">
        <v>3.8609999999999998E-3</v>
      </c>
      <c r="P1174" s="36">
        <f t="shared" si="57"/>
        <v>0</v>
      </c>
      <c r="Q1174" s="36">
        <f t="shared" si="58"/>
        <v>1.3134000000000002E-2</v>
      </c>
      <c r="R1174" s="37">
        <f t="shared" si="59"/>
        <v>-1.3134000000000002E-2</v>
      </c>
      <c r="S1174" s="37" t="s">
        <v>5274</v>
      </c>
      <c r="T1174" s="37" t="s">
        <v>5274</v>
      </c>
    </row>
    <row r="1175" spans="1:20" x14ac:dyDescent="0.2">
      <c r="A1175" s="34">
        <v>0</v>
      </c>
      <c r="B1175" s="34">
        <v>0</v>
      </c>
      <c r="C1175" s="34">
        <v>0</v>
      </c>
      <c r="D1175" s="34">
        <v>0</v>
      </c>
      <c r="E1175" s="34">
        <v>0</v>
      </c>
      <c r="F1175" s="34">
        <v>0</v>
      </c>
      <c r="G1175" s="34">
        <v>6.8609999999999999E-3</v>
      </c>
      <c r="H1175" s="34">
        <v>0</v>
      </c>
      <c r="I1175" s="34">
        <v>0</v>
      </c>
      <c r="J1175" s="34">
        <v>0</v>
      </c>
      <c r="K1175" s="35">
        <v>0</v>
      </c>
      <c r="L1175" s="35">
        <v>0</v>
      </c>
      <c r="M1175" s="35">
        <v>2.5443E-2</v>
      </c>
      <c r="N1175" s="35">
        <v>0</v>
      </c>
      <c r="O1175" s="35">
        <v>4.4643000000000002E-2</v>
      </c>
      <c r="P1175" s="36">
        <f t="shared" si="57"/>
        <v>6.8610000000000003E-4</v>
      </c>
      <c r="Q1175" s="36">
        <f t="shared" si="58"/>
        <v>1.4017200000000002E-2</v>
      </c>
      <c r="R1175" s="37">
        <f t="shared" si="59"/>
        <v>-1.3331100000000002E-2</v>
      </c>
      <c r="S1175" s="37" t="s">
        <v>5275</v>
      </c>
      <c r="T1175" s="37" t="s">
        <v>5275</v>
      </c>
    </row>
    <row r="1176" spans="1:20" x14ac:dyDescent="0.2">
      <c r="A1176" s="34">
        <v>0</v>
      </c>
      <c r="B1176" s="34">
        <v>0</v>
      </c>
      <c r="C1176" s="34">
        <v>0</v>
      </c>
      <c r="D1176" s="34">
        <v>0</v>
      </c>
      <c r="E1176" s="34">
        <v>0</v>
      </c>
      <c r="F1176" s="34">
        <v>0</v>
      </c>
      <c r="G1176" s="34">
        <v>0</v>
      </c>
      <c r="H1176" s="34">
        <v>0</v>
      </c>
      <c r="I1176" s="34">
        <v>0</v>
      </c>
      <c r="J1176" s="34">
        <v>0</v>
      </c>
      <c r="K1176" s="35">
        <v>0</v>
      </c>
      <c r="L1176" s="35">
        <v>6.6667000000000004E-2</v>
      </c>
      <c r="M1176" s="35">
        <v>0</v>
      </c>
      <c r="N1176" s="35">
        <v>0</v>
      </c>
      <c r="O1176" s="35">
        <v>0</v>
      </c>
      <c r="P1176" s="36">
        <f t="shared" si="57"/>
        <v>0</v>
      </c>
      <c r="Q1176" s="36">
        <f t="shared" si="58"/>
        <v>1.33334E-2</v>
      </c>
      <c r="R1176" s="37">
        <f t="shared" si="59"/>
        <v>-1.33334E-2</v>
      </c>
      <c r="S1176" s="37" t="s">
        <v>5276</v>
      </c>
      <c r="T1176" s="37" t="s">
        <v>5276</v>
      </c>
    </row>
    <row r="1177" spans="1:20" x14ac:dyDescent="0.2">
      <c r="A1177" s="34">
        <v>0</v>
      </c>
      <c r="B1177" s="34">
        <v>0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5">
        <v>0</v>
      </c>
      <c r="L1177" s="35">
        <v>6.7394999999999997E-2</v>
      </c>
      <c r="M1177" s="35">
        <v>0</v>
      </c>
      <c r="N1177" s="35">
        <v>0</v>
      </c>
      <c r="O1177" s="35">
        <v>0</v>
      </c>
      <c r="P1177" s="36">
        <f t="shared" si="57"/>
        <v>0</v>
      </c>
      <c r="Q1177" s="36">
        <f t="shared" si="58"/>
        <v>1.3479E-2</v>
      </c>
      <c r="R1177" s="37">
        <f t="shared" si="59"/>
        <v>-1.3479E-2</v>
      </c>
      <c r="S1177" s="37" t="s">
        <v>5277</v>
      </c>
      <c r="T1177" s="37" t="s">
        <v>5277</v>
      </c>
    </row>
    <row r="1178" spans="1:20" x14ac:dyDescent="0.2">
      <c r="A1178" s="34">
        <v>0</v>
      </c>
      <c r="B1178" s="34">
        <v>0</v>
      </c>
      <c r="C1178" s="34">
        <v>0</v>
      </c>
      <c r="D1178" s="34">
        <v>0</v>
      </c>
      <c r="E1178" s="34">
        <v>0</v>
      </c>
      <c r="F1178" s="34">
        <v>0</v>
      </c>
      <c r="G1178" s="34">
        <v>0</v>
      </c>
      <c r="H1178" s="34">
        <v>0</v>
      </c>
      <c r="I1178" s="34">
        <v>0</v>
      </c>
      <c r="J1178" s="34">
        <v>0</v>
      </c>
      <c r="K1178" s="35">
        <v>0</v>
      </c>
      <c r="L1178" s="35">
        <v>4.0891999999999998E-2</v>
      </c>
      <c r="M1178" s="35">
        <v>0</v>
      </c>
      <c r="N1178" s="35">
        <v>0</v>
      </c>
      <c r="O1178" s="35">
        <v>3.1440000000000003E-2</v>
      </c>
      <c r="P1178" s="36">
        <f t="shared" si="57"/>
        <v>0</v>
      </c>
      <c r="Q1178" s="36">
        <f t="shared" si="58"/>
        <v>1.4466400000000001E-2</v>
      </c>
      <c r="R1178" s="37">
        <f t="shared" si="59"/>
        <v>-1.4466400000000001E-2</v>
      </c>
      <c r="S1178" s="37" t="s">
        <v>5278</v>
      </c>
      <c r="T1178" s="37" t="s">
        <v>5278</v>
      </c>
    </row>
    <row r="1179" spans="1:20" x14ac:dyDescent="0.2">
      <c r="A1179" s="34">
        <v>0</v>
      </c>
      <c r="B1179" s="34">
        <v>0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0</v>
      </c>
      <c r="J1179" s="34">
        <v>0</v>
      </c>
      <c r="K1179" s="35">
        <v>0</v>
      </c>
      <c r="L1179" s="35">
        <v>5.2516E-2</v>
      </c>
      <c r="M1179" s="35">
        <v>0</v>
      </c>
      <c r="N1179" s="35">
        <v>0</v>
      </c>
      <c r="O1179" s="35">
        <v>3.3049000000000002E-2</v>
      </c>
      <c r="P1179" s="36">
        <f t="shared" si="57"/>
        <v>0</v>
      </c>
      <c r="Q1179" s="36">
        <f t="shared" si="58"/>
        <v>1.7113E-2</v>
      </c>
      <c r="R1179" s="37">
        <f t="shared" si="59"/>
        <v>-1.7113E-2</v>
      </c>
      <c r="S1179" s="37" t="s">
        <v>2460</v>
      </c>
      <c r="T1179" s="37" t="s">
        <v>5279</v>
      </c>
    </row>
    <row r="1180" spans="1:20" x14ac:dyDescent="0.2">
      <c r="A1180" s="34">
        <v>0</v>
      </c>
      <c r="B1180" s="34">
        <v>0</v>
      </c>
      <c r="C1180" s="34">
        <v>0</v>
      </c>
      <c r="D1180" s="34">
        <v>0</v>
      </c>
      <c r="E1180" s="34">
        <v>0</v>
      </c>
      <c r="F1180" s="34">
        <v>0</v>
      </c>
      <c r="G1180" s="34">
        <v>0</v>
      </c>
      <c r="H1180" s="34">
        <v>0</v>
      </c>
      <c r="I1180" s="34">
        <v>0</v>
      </c>
      <c r="J1180" s="34">
        <v>0</v>
      </c>
      <c r="K1180" s="35">
        <v>0</v>
      </c>
      <c r="L1180" s="35">
        <v>0</v>
      </c>
      <c r="M1180" s="35">
        <v>4.3381999999999997E-2</v>
      </c>
      <c r="N1180" s="35">
        <v>4.3763999999999997E-2</v>
      </c>
      <c r="O1180" s="35">
        <v>0</v>
      </c>
      <c r="P1180" s="36">
        <f t="shared" si="57"/>
        <v>0</v>
      </c>
      <c r="Q1180" s="36">
        <f t="shared" si="58"/>
        <v>1.7429199999999999E-2</v>
      </c>
      <c r="R1180" s="37">
        <f t="shared" si="59"/>
        <v>-1.7429199999999999E-2</v>
      </c>
      <c r="S1180" s="37" t="s">
        <v>5280</v>
      </c>
      <c r="T1180" s="37" t="s">
        <v>5280</v>
      </c>
    </row>
    <row r="1181" spans="1:20" x14ac:dyDescent="0.2">
      <c r="A1181" s="34">
        <v>0</v>
      </c>
      <c r="B1181" s="34">
        <v>0</v>
      </c>
      <c r="C1181" s="34">
        <v>0</v>
      </c>
      <c r="D1181" s="34">
        <v>0</v>
      </c>
      <c r="E1181" s="34">
        <v>0</v>
      </c>
      <c r="F1181" s="34">
        <v>7.7670000000000003E-2</v>
      </c>
      <c r="G1181" s="34">
        <v>0</v>
      </c>
      <c r="H1181" s="34">
        <v>0</v>
      </c>
      <c r="I1181" s="34">
        <v>0</v>
      </c>
      <c r="J1181" s="34">
        <v>0</v>
      </c>
      <c r="K1181" s="35">
        <v>0</v>
      </c>
      <c r="L1181" s="35">
        <v>0</v>
      </c>
      <c r="M1181" s="35">
        <v>0</v>
      </c>
      <c r="N1181" s="35">
        <v>0</v>
      </c>
      <c r="O1181" s="35">
        <v>0.129664</v>
      </c>
      <c r="P1181" s="36">
        <f t="shared" si="57"/>
        <v>7.7670000000000005E-3</v>
      </c>
      <c r="Q1181" s="36">
        <f t="shared" si="58"/>
        <v>2.5932799999999999E-2</v>
      </c>
      <c r="R1181" s="37">
        <f t="shared" si="59"/>
        <v>-1.8165799999999999E-2</v>
      </c>
      <c r="S1181" s="37" t="s">
        <v>193</v>
      </c>
      <c r="T1181" s="37" t="s">
        <v>5281</v>
      </c>
    </row>
    <row r="1182" spans="1:20" x14ac:dyDescent="0.2">
      <c r="A1182" s="34">
        <v>0</v>
      </c>
      <c r="B1182" s="34">
        <v>0</v>
      </c>
      <c r="C1182" s="34">
        <v>0</v>
      </c>
      <c r="D1182" s="34">
        <v>0</v>
      </c>
      <c r="E1182" s="34">
        <v>0</v>
      </c>
      <c r="F1182" s="34">
        <v>0</v>
      </c>
      <c r="G1182" s="34">
        <v>0</v>
      </c>
      <c r="H1182" s="34">
        <v>0</v>
      </c>
      <c r="I1182" s="34">
        <v>0</v>
      </c>
      <c r="J1182" s="34">
        <v>0</v>
      </c>
      <c r="K1182" s="35">
        <v>0</v>
      </c>
      <c r="L1182" s="35">
        <v>5.3962999999999997E-2</v>
      </c>
      <c r="M1182" s="35">
        <v>0</v>
      </c>
      <c r="N1182" s="35">
        <v>0</v>
      </c>
      <c r="O1182" s="35">
        <v>4.0070000000000001E-2</v>
      </c>
      <c r="P1182" s="36">
        <f t="shared" si="57"/>
        <v>0</v>
      </c>
      <c r="Q1182" s="36">
        <f t="shared" si="58"/>
        <v>1.88066E-2</v>
      </c>
      <c r="R1182" s="37">
        <f t="shared" si="59"/>
        <v>-1.88066E-2</v>
      </c>
      <c r="S1182" s="37" t="s">
        <v>5282</v>
      </c>
      <c r="T1182" s="37" t="s">
        <v>5282</v>
      </c>
    </row>
    <row r="1183" spans="1:20" x14ac:dyDescent="0.2">
      <c r="A1183" s="34">
        <v>0</v>
      </c>
      <c r="B1183" s="34">
        <v>0</v>
      </c>
      <c r="C1183" s="34">
        <v>0</v>
      </c>
      <c r="D1183" s="34">
        <v>0</v>
      </c>
      <c r="E1183" s="34">
        <v>0</v>
      </c>
      <c r="F1183" s="34">
        <v>0</v>
      </c>
      <c r="G1183" s="34">
        <v>0</v>
      </c>
      <c r="H1183" s="34">
        <v>0</v>
      </c>
      <c r="I1183" s="34">
        <v>0</v>
      </c>
      <c r="J1183" s="34">
        <v>0</v>
      </c>
      <c r="K1183" s="35">
        <v>0</v>
      </c>
      <c r="L1183" s="35">
        <v>0</v>
      </c>
      <c r="M1183" s="35">
        <v>6.0838000000000003E-2</v>
      </c>
      <c r="N1183" s="35">
        <v>3.526E-2</v>
      </c>
      <c r="O1183" s="35">
        <v>4.914E-3</v>
      </c>
      <c r="P1183" s="36">
        <f t="shared" si="57"/>
        <v>0</v>
      </c>
      <c r="Q1183" s="36">
        <f t="shared" si="58"/>
        <v>2.0202400000000002E-2</v>
      </c>
      <c r="R1183" s="37">
        <f t="shared" si="59"/>
        <v>-2.0202400000000002E-2</v>
      </c>
      <c r="S1183" s="37" t="s">
        <v>2263</v>
      </c>
      <c r="T1183" s="37" t="s">
        <v>5283</v>
      </c>
    </row>
    <row r="1184" spans="1:20" x14ac:dyDescent="0.2">
      <c r="A1184" s="34">
        <v>0</v>
      </c>
      <c r="B1184" s="34">
        <v>0</v>
      </c>
      <c r="C1184" s="34">
        <v>0</v>
      </c>
      <c r="D1184" s="34">
        <v>0</v>
      </c>
      <c r="E1184" s="34">
        <v>0</v>
      </c>
      <c r="F1184" s="34">
        <v>0</v>
      </c>
      <c r="G1184" s="34">
        <v>0</v>
      </c>
      <c r="H1184" s="34">
        <v>0</v>
      </c>
      <c r="I1184" s="34">
        <v>0</v>
      </c>
      <c r="J1184" s="34">
        <v>0</v>
      </c>
      <c r="K1184" s="35">
        <v>0</v>
      </c>
      <c r="L1184" s="35">
        <v>0.1</v>
      </c>
      <c r="M1184" s="35">
        <v>0</v>
      </c>
      <c r="N1184" s="35">
        <v>0</v>
      </c>
      <c r="O1184" s="35">
        <v>4.1710000000000002E-3</v>
      </c>
      <c r="P1184" s="36">
        <f t="shared" si="57"/>
        <v>0</v>
      </c>
      <c r="Q1184" s="36">
        <f t="shared" si="58"/>
        <v>2.0834200000000001E-2</v>
      </c>
      <c r="R1184" s="37">
        <f t="shared" si="59"/>
        <v>-2.0834200000000001E-2</v>
      </c>
      <c r="S1184" s="37" t="s">
        <v>5284</v>
      </c>
      <c r="T1184" s="37" t="s">
        <v>5285</v>
      </c>
    </row>
    <row r="1185" spans="1:20" x14ac:dyDescent="0.2">
      <c r="A1185" s="34">
        <v>0</v>
      </c>
      <c r="B1185" s="34">
        <v>0</v>
      </c>
      <c r="C1185" s="34">
        <v>0</v>
      </c>
      <c r="D1185" s="34">
        <v>0</v>
      </c>
      <c r="E1185" s="34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5">
        <v>0</v>
      </c>
      <c r="L1185" s="35">
        <v>0</v>
      </c>
      <c r="M1185" s="35">
        <v>6.0075999999999997E-2</v>
      </c>
      <c r="N1185" s="35">
        <v>4.7189000000000002E-2</v>
      </c>
      <c r="O1185" s="35">
        <v>0</v>
      </c>
      <c r="P1185" s="36">
        <f t="shared" si="57"/>
        <v>0</v>
      </c>
      <c r="Q1185" s="36">
        <f t="shared" si="58"/>
        <v>2.1453E-2</v>
      </c>
      <c r="R1185" s="37">
        <f t="shared" si="59"/>
        <v>-2.1453E-2</v>
      </c>
      <c r="S1185" s="37" t="s">
        <v>5286</v>
      </c>
      <c r="T1185" s="37" t="s">
        <v>5286</v>
      </c>
    </row>
    <row r="1186" spans="1:20" x14ac:dyDescent="0.2">
      <c r="A1186" s="34">
        <v>0</v>
      </c>
      <c r="B1186" s="34">
        <v>0</v>
      </c>
      <c r="C1186" s="34">
        <v>0</v>
      </c>
      <c r="D1186" s="34">
        <v>0</v>
      </c>
      <c r="E1186" s="34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5">
        <v>0</v>
      </c>
      <c r="L1186" s="35">
        <v>0</v>
      </c>
      <c r="M1186" s="35">
        <v>5.1229999999999998E-2</v>
      </c>
      <c r="N1186" s="35">
        <v>5.6265999999999997E-2</v>
      </c>
      <c r="O1186" s="35">
        <v>0</v>
      </c>
      <c r="P1186" s="36">
        <f t="shared" si="57"/>
        <v>0</v>
      </c>
      <c r="Q1186" s="36">
        <f t="shared" si="58"/>
        <v>2.14992E-2</v>
      </c>
      <c r="R1186" s="37">
        <f t="shared" si="59"/>
        <v>-2.14992E-2</v>
      </c>
      <c r="S1186" s="37" t="s">
        <v>5287</v>
      </c>
      <c r="T1186" s="37" t="s">
        <v>5288</v>
      </c>
    </row>
    <row r="1187" spans="1:20" x14ac:dyDescent="0.2">
      <c r="A1187" s="34">
        <v>2.8638E-2</v>
      </c>
      <c r="B1187" s="34">
        <v>6.4409999999999997E-3</v>
      </c>
      <c r="C1187" s="34">
        <v>8.0160000000000006E-3</v>
      </c>
      <c r="D1187" s="34">
        <v>0</v>
      </c>
      <c r="E1187" s="34">
        <v>0</v>
      </c>
      <c r="F1187" s="34">
        <v>2.5132000000000002E-2</v>
      </c>
      <c r="G1187" s="34">
        <v>0</v>
      </c>
      <c r="H1187" s="34">
        <v>1.1905000000000001E-2</v>
      </c>
      <c r="I1187" s="34">
        <v>1.0949E-2</v>
      </c>
      <c r="J1187" s="34">
        <v>1.0748000000000001E-2</v>
      </c>
      <c r="K1187" s="35">
        <v>0</v>
      </c>
      <c r="L1187" s="35">
        <v>2.3973000000000001E-2</v>
      </c>
      <c r="M1187" s="35">
        <v>5.8702999999999998E-2</v>
      </c>
      <c r="N1187" s="35">
        <v>3.1897000000000002E-2</v>
      </c>
      <c r="O1187" s="35">
        <v>5.8235000000000002E-2</v>
      </c>
      <c r="P1187" s="36">
        <f t="shared" si="57"/>
        <v>1.01829E-2</v>
      </c>
      <c r="Q1187" s="36">
        <f t="shared" si="58"/>
        <v>3.4561599999999998E-2</v>
      </c>
      <c r="R1187" s="37">
        <f t="shared" si="59"/>
        <v>-2.4378699999999996E-2</v>
      </c>
      <c r="S1187" s="37" t="s">
        <v>5289</v>
      </c>
      <c r="T1187" s="37" t="s">
        <v>5289</v>
      </c>
    </row>
    <row r="1188" spans="1:20" x14ac:dyDescent="0.2">
      <c r="A1188" s="34">
        <v>0</v>
      </c>
      <c r="B1188" s="34">
        <v>0</v>
      </c>
      <c r="C1188" s="34">
        <v>0</v>
      </c>
      <c r="D1188" s="34">
        <v>0</v>
      </c>
      <c r="E1188" s="34">
        <v>0</v>
      </c>
      <c r="F1188" s="34">
        <v>7.5900000000000004E-3</v>
      </c>
      <c r="G1188" s="34">
        <v>0</v>
      </c>
      <c r="H1188" s="34">
        <v>0</v>
      </c>
      <c r="I1188" s="34">
        <v>0</v>
      </c>
      <c r="J1188" s="34">
        <v>0</v>
      </c>
      <c r="K1188" s="35">
        <v>0</v>
      </c>
      <c r="L1188" s="35">
        <v>7.8740000000000008E-3</v>
      </c>
      <c r="M1188" s="35">
        <v>7.1734999999999993E-2</v>
      </c>
      <c r="N1188" s="35">
        <v>6.3099000000000002E-2</v>
      </c>
      <c r="O1188" s="35">
        <v>0</v>
      </c>
      <c r="P1188" s="36">
        <f t="shared" si="57"/>
        <v>7.5900000000000002E-4</v>
      </c>
      <c r="Q1188" s="36">
        <f t="shared" si="58"/>
        <v>2.85416E-2</v>
      </c>
      <c r="R1188" s="37">
        <f t="shared" si="59"/>
        <v>-2.7782600000000001E-2</v>
      </c>
      <c r="S1188" s="37" t="s">
        <v>5290</v>
      </c>
      <c r="T1188" s="37" t="s">
        <v>5290</v>
      </c>
    </row>
    <row r="1189" spans="1:20" x14ac:dyDescent="0.2">
      <c r="A1189" s="34">
        <v>8.3612000000000006E-2</v>
      </c>
      <c r="B1189" s="34">
        <v>9.0297000000000002E-2</v>
      </c>
      <c r="C1189" s="34">
        <v>7.9839999999999998E-3</v>
      </c>
      <c r="D1189" s="34">
        <v>0.163991</v>
      </c>
      <c r="E1189" s="34">
        <v>0</v>
      </c>
      <c r="F1189" s="34">
        <v>0</v>
      </c>
      <c r="G1189" s="34">
        <v>0.14876</v>
      </c>
      <c r="H1189" s="34">
        <v>0</v>
      </c>
      <c r="I1189" s="34">
        <v>9.8765000000000006E-2</v>
      </c>
      <c r="J1189" s="34">
        <v>0</v>
      </c>
      <c r="K1189" s="35">
        <v>0</v>
      </c>
      <c r="L1189" s="35">
        <v>0.21206700000000001</v>
      </c>
      <c r="M1189" s="35">
        <v>3.2179999999999999E-3</v>
      </c>
      <c r="N1189" s="35">
        <v>9.6699999999999998E-3</v>
      </c>
      <c r="O1189" s="35">
        <v>0.215257</v>
      </c>
      <c r="P1189" s="36">
        <f t="shared" si="57"/>
        <v>5.9340900000000009E-2</v>
      </c>
      <c r="Q1189" s="36">
        <f t="shared" si="58"/>
        <v>8.8042400000000007E-2</v>
      </c>
      <c r="R1189" s="37">
        <f t="shared" si="59"/>
        <v>-2.8701499999999998E-2</v>
      </c>
      <c r="S1189" s="37" t="s">
        <v>187</v>
      </c>
      <c r="T1189" s="37" t="s">
        <v>5291</v>
      </c>
    </row>
    <row r="1190" spans="1:20" x14ac:dyDescent="0.2">
      <c r="A1190" s="34">
        <v>0</v>
      </c>
      <c r="B1190" s="34">
        <v>0</v>
      </c>
      <c r="C1190" s="34">
        <v>0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3.6519999999999999E-3</v>
      </c>
      <c r="K1190" s="35">
        <v>0</v>
      </c>
      <c r="L1190" s="35">
        <v>0</v>
      </c>
      <c r="M1190" s="35">
        <v>8.4328E-2</v>
      </c>
      <c r="N1190" s="35">
        <v>6.3003000000000003E-2</v>
      </c>
      <c r="O1190" s="35">
        <v>0</v>
      </c>
      <c r="P1190" s="36">
        <f t="shared" si="57"/>
        <v>3.6519999999999999E-4</v>
      </c>
      <c r="Q1190" s="36">
        <f t="shared" si="58"/>
        <v>2.9466199999999998E-2</v>
      </c>
      <c r="R1190" s="37">
        <f t="shared" si="59"/>
        <v>-2.9100999999999998E-2</v>
      </c>
      <c r="S1190" s="37" t="s">
        <v>5292</v>
      </c>
      <c r="T1190" s="37" t="s">
        <v>5292</v>
      </c>
    </row>
    <row r="1191" spans="1:20" x14ac:dyDescent="0.2">
      <c r="A1191" s="34">
        <v>0</v>
      </c>
      <c r="B1191" s="34">
        <v>6.4549999999999996E-2</v>
      </c>
      <c r="C1191" s="34">
        <v>0</v>
      </c>
      <c r="D1191" s="34">
        <v>0</v>
      </c>
      <c r="E1191" s="34">
        <v>0</v>
      </c>
      <c r="F1191" s="34">
        <v>5.9610000000000002E-3</v>
      </c>
      <c r="G1191" s="34">
        <v>0</v>
      </c>
      <c r="H1191" s="34">
        <v>0</v>
      </c>
      <c r="I1191" s="34">
        <v>0</v>
      </c>
      <c r="J1191" s="34">
        <v>3.4483E-2</v>
      </c>
      <c r="K1191" s="35">
        <v>5.7514000000000003E-2</v>
      </c>
      <c r="L1191" s="35">
        <v>0</v>
      </c>
      <c r="M1191" s="35">
        <v>8.4534999999999999E-2</v>
      </c>
      <c r="N1191" s="35">
        <v>0</v>
      </c>
      <c r="O1191" s="35">
        <v>5.9637000000000003E-2</v>
      </c>
      <c r="P1191" s="36">
        <f t="shared" si="57"/>
        <v>1.0499399999999999E-2</v>
      </c>
      <c r="Q1191" s="36">
        <f t="shared" si="58"/>
        <v>4.0337200000000004E-2</v>
      </c>
      <c r="R1191" s="37">
        <f t="shared" si="59"/>
        <v>-2.9837800000000005E-2</v>
      </c>
      <c r="S1191" s="37" t="s">
        <v>2646</v>
      </c>
      <c r="T1191" s="37" t="s">
        <v>5293</v>
      </c>
    </row>
    <row r="1192" spans="1:20" x14ac:dyDescent="0.2">
      <c r="A1192" s="34">
        <v>0</v>
      </c>
      <c r="B1192" s="34">
        <v>0</v>
      </c>
      <c r="C1192" s="34">
        <v>3.5402999999999997E-2</v>
      </c>
      <c r="D1192" s="34">
        <v>0</v>
      </c>
      <c r="E1192" s="34">
        <v>0</v>
      </c>
      <c r="F1192" s="34">
        <v>1.5544000000000001E-2</v>
      </c>
      <c r="G1192" s="34">
        <v>0</v>
      </c>
      <c r="H1192" s="34">
        <v>0</v>
      </c>
      <c r="I1192" s="34">
        <v>0</v>
      </c>
      <c r="J1192" s="34">
        <v>0</v>
      </c>
      <c r="K1192" s="35">
        <v>0</v>
      </c>
      <c r="L1192" s="35">
        <v>0</v>
      </c>
      <c r="M1192" s="35">
        <v>0.104938</v>
      </c>
      <c r="N1192" s="35">
        <v>0.11372</v>
      </c>
      <c r="O1192" s="35">
        <v>1.4172000000000001E-2</v>
      </c>
      <c r="P1192" s="36">
        <f t="shared" si="57"/>
        <v>5.0946999999999997E-3</v>
      </c>
      <c r="Q1192" s="36">
        <f t="shared" si="58"/>
        <v>4.6566000000000003E-2</v>
      </c>
      <c r="R1192" s="37">
        <f t="shared" si="59"/>
        <v>-4.1471300000000003E-2</v>
      </c>
      <c r="S1192" s="37" t="s">
        <v>5294</v>
      </c>
      <c r="T1192" s="37" t="s">
        <v>5294</v>
      </c>
    </row>
    <row r="1193" spans="1:20" x14ac:dyDescent="0.2">
      <c r="A1193" s="34">
        <v>2.5015010000000002</v>
      </c>
      <c r="B1193" s="34">
        <v>2.768824</v>
      </c>
      <c r="C1193" s="34">
        <v>2.6636639999999998</v>
      </c>
      <c r="D1193" s="34">
        <v>2.8206259999999999</v>
      </c>
      <c r="E1193" s="34">
        <v>2.404525</v>
      </c>
      <c r="F1193" s="34">
        <v>2.7431739999999998</v>
      </c>
      <c r="G1193" s="34">
        <v>2.5986470000000002</v>
      </c>
      <c r="H1193" s="34">
        <v>2.4224209999999999</v>
      </c>
      <c r="I1193" s="34">
        <v>2.477503</v>
      </c>
      <c r="J1193" s="34">
        <v>2.74011</v>
      </c>
      <c r="K1193" s="35">
        <v>2.3684970000000001</v>
      </c>
      <c r="L1193" s="35">
        <v>2.5777380000000001</v>
      </c>
      <c r="M1193" s="35">
        <v>2.8912360000000001</v>
      </c>
      <c r="N1193" s="35">
        <v>2.7767300000000001</v>
      </c>
      <c r="O1193" s="35">
        <v>2.6979980000000001</v>
      </c>
      <c r="P1193" s="36">
        <f t="shared" si="57"/>
        <v>2.6140995</v>
      </c>
      <c r="Q1193" s="36">
        <f t="shared" si="58"/>
        <v>2.6624398</v>
      </c>
      <c r="R1193" s="37">
        <f t="shared" si="59"/>
        <v>-4.8340300000000003E-2</v>
      </c>
      <c r="S1193" s="37" t="s">
        <v>5295</v>
      </c>
      <c r="T1193" s="37" t="s">
        <v>5295</v>
      </c>
    </row>
    <row r="1194" spans="1:20" x14ac:dyDescent="0.2">
      <c r="A1194" s="34">
        <v>0.161186</v>
      </c>
      <c r="B1194" s="34">
        <v>0.218421</v>
      </c>
      <c r="C1194" s="34">
        <v>0</v>
      </c>
      <c r="D1194" s="34">
        <v>0.13897599999999999</v>
      </c>
      <c r="E1194" s="34">
        <v>0</v>
      </c>
      <c r="F1194" s="34">
        <v>0.220216</v>
      </c>
      <c r="G1194" s="34">
        <v>0</v>
      </c>
      <c r="H1194" s="34">
        <v>0.17555899999999999</v>
      </c>
      <c r="I1194" s="34">
        <v>0.15232699999999999</v>
      </c>
      <c r="J1194" s="34">
        <v>0.167881</v>
      </c>
      <c r="K1194" s="35">
        <v>9.5243999999999995E-2</v>
      </c>
      <c r="L1194" s="35">
        <v>0.15240999999999999</v>
      </c>
      <c r="M1194" s="35">
        <v>0.31946799999999997</v>
      </c>
      <c r="N1194" s="35">
        <v>0.115485</v>
      </c>
      <c r="O1194" s="35">
        <v>0.194437</v>
      </c>
      <c r="P1194" s="36">
        <f t="shared" si="57"/>
        <v>0.1234566</v>
      </c>
      <c r="Q1194" s="36">
        <f t="shared" si="58"/>
        <v>0.17540879999999998</v>
      </c>
      <c r="R1194" s="37">
        <f t="shared" si="59"/>
        <v>-5.1952199999999976E-2</v>
      </c>
      <c r="S1194" s="37" t="s">
        <v>5296</v>
      </c>
      <c r="T1194" s="37" t="s">
        <v>5296</v>
      </c>
    </row>
    <row r="1195" spans="1:20" x14ac:dyDescent="0.2">
      <c r="A1195" s="34">
        <v>0</v>
      </c>
      <c r="B1195" s="34">
        <v>3.8855000000000001E-2</v>
      </c>
      <c r="C1195" s="34">
        <v>4.2104999999999997E-2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5.2734000000000003E-2</v>
      </c>
      <c r="J1195" s="34">
        <v>7.4885999999999994E-2</v>
      </c>
      <c r="K1195" s="35">
        <v>5.0208999999999997E-2</v>
      </c>
      <c r="L1195" s="35">
        <v>5.7023999999999998E-2</v>
      </c>
      <c r="M1195" s="35">
        <v>0.116844</v>
      </c>
      <c r="N1195" s="35">
        <v>0.152034</v>
      </c>
      <c r="O1195" s="35">
        <v>3.7012999999999997E-2</v>
      </c>
      <c r="P1195" s="36">
        <f t="shared" si="57"/>
        <v>2.0857999999999998E-2</v>
      </c>
      <c r="Q1195" s="36">
        <f t="shared" si="58"/>
        <v>8.2624800000000012E-2</v>
      </c>
      <c r="R1195" s="37">
        <f t="shared" si="59"/>
        <v>-6.1766800000000011E-2</v>
      </c>
      <c r="S1195" s="37" t="s">
        <v>191</v>
      </c>
      <c r="T1195" s="37" t="s">
        <v>5297</v>
      </c>
    </row>
    <row r="1196" spans="1:20" x14ac:dyDescent="0.2">
      <c r="A1196" s="34">
        <v>0.95317700000000005</v>
      </c>
      <c r="B1196" s="34">
        <v>0.94176400000000005</v>
      </c>
      <c r="C1196" s="34">
        <v>0.95798300000000003</v>
      </c>
      <c r="D1196" s="34">
        <v>0.99202699999999999</v>
      </c>
      <c r="E1196" s="34">
        <v>0.92746099999999998</v>
      </c>
      <c r="F1196" s="34">
        <v>0.93351099999999998</v>
      </c>
      <c r="G1196" s="34">
        <v>0.945824</v>
      </c>
      <c r="H1196" s="34">
        <v>0.93538500000000002</v>
      </c>
      <c r="I1196" s="34">
        <v>0.91600000000000004</v>
      </c>
      <c r="J1196" s="34">
        <v>0.95460800000000001</v>
      </c>
      <c r="K1196" s="35">
        <v>0.94490399999999997</v>
      </c>
      <c r="L1196" s="35">
        <v>1.078503</v>
      </c>
      <c r="M1196" s="35">
        <v>0.94117600000000001</v>
      </c>
      <c r="N1196" s="35">
        <v>0.96120300000000003</v>
      </c>
      <c r="O1196" s="35">
        <v>1.16377</v>
      </c>
      <c r="P1196" s="36">
        <f t="shared" si="57"/>
        <v>0.94577400000000011</v>
      </c>
      <c r="Q1196" s="36">
        <f t="shared" si="58"/>
        <v>1.0179112000000001</v>
      </c>
      <c r="R1196" s="37">
        <f t="shared" si="59"/>
        <v>-7.2137200000000012E-2</v>
      </c>
      <c r="S1196" s="37" t="s">
        <v>5298</v>
      </c>
      <c r="T1196" s="37" t="s">
        <v>5298</v>
      </c>
    </row>
    <row r="1197" spans="1:20" x14ac:dyDescent="0.2">
      <c r="A1197" s="34">
        <v>0</v>
      </c>
      <c r="B1197" s="34">
        <v>0.130435</v>
      </c>
      <c r="C1197" s="34">
        <v>0.206897</v>
      </c>
      <c r="D1197" s="34">
        <v>0.24509800000000001</v>
      </c>
      <c r="E1197" s="34">
        <v>0</v>
      </c>
      <c r="F1197" s="34">
        <v>0.12903200000000001</v>
      </c>
      <c r="G1197" s="34">
        <v>0.203125</v>
      </c>
      <c r="H1197" s="34">
        <v>0.22033900000000001</v>
      </c>
      <c r="I1197" s="34">
        <v>0.11627899999999999</v>
      </c>
      <c r="J1197" s="34">
        <v>0.137681</v>
      </c>
      <c r="K1197" s="35">
        <v>0.26851900000000001</v>
      </c>
      <c r="L1197" s="35">
        <v>0.26771699999999998</v>
      </c>
      <c r="M1197" s="35">
        <v>0.29461300000000001</v>
      </c>
      <c r="N1197" s="35">
        <v>0.28703699999999999</v>
      </c>
      <c r="O1197" s="35">
        <v>0.2</v>
      </c>
      <c r="P1197" s="36">
        <f t="shared" si="57"/>
        <v>0.1388886</v>
      </c>
      <c r="Q1197" s="36">
        <f t="shared" si="58"/>
        <v>0.26357719999999996</v>
      </c>
      <c r="R1197" s="37">
        <f t="shared" si="59"/>
        <v>-0.12468859999999996</v>
      </c>
      <c r="S1197" s="37" t="s">
        <v>5299</v>
      </c>
      <c r="T1197" s="37" t="s">
        <v>5300</v>
      </c>
    </row>
    <row r="1198" spans="1:20" x14ac:dyDescent="0.2">
      <c r="A1198" s="34">
        <v>0</v>
      </c>
      <c r="B1198" s="34">
        <v>0.22631399999999999</v>
      </c>
      <c r="C1198" s="34">
        <v>0.39626099999999997</v>
      </c>
      <c r="D1198" s="34">
        <v>0.24537800000000001</v>
      </c>
      <c r="E1198" s="34">
        <v>0.18467</v>
      </c>
      <c r="F1198" s="34">
        <v>0.14635699999999999</v>
      </c>
      <c r="G1198" s="34">
        <v>9.9810999999999997E-2</v>
      </c>
      <c r="H1198" s="34">
        <v>0.24163399999999999</v>
      </c>
      <c r="I1198" s="34">
        <v>0.13222500000000001</v>
      </c>
      <c r="J1198" s="34">
        <v>0.28935499999999997</v>
      </c>
      <c r="K1198" s="35">
        <v>0.51359500000000002</v>
      </c>
      <c r="L1198" s="35">
        <v>0.46416400000000002</v>
      </c>
      <c r="M1198" s="35">
        <v>0.66372200000000003</v>
      </c>
      <c r="N1198" s="35">
        <v>0.55186000000000002</v>
      </c>
      <c r="O1198" s="35">
        <v>0.27261200000000002</v>
      </c>
      <c r="P1198" s="36">
        <f t="shared" si="57"/>
        <v>0.1962005</v>
      </c>
      <c r="Q1198" s="36">
        <f t="shared" si="58"/>
        <v>0.49319059999999998</v>
      </c>
      <c r="R1198" s="37">
        <f t="shared" si="59"/>
        <v>-0.29699009999999998</v>
      </c>
      <c r="S1198" s="37" t="s">
        <v>179</v>
      </c>
      <c r="T1198" s="37" t="s">
        <v>5301</v>
      </c>
    </row>
    <row r="1199" spans="1:20" x14ac:dyDescent="0.2">
      <c r="A1199" s="34">
        <v>0</v>
      </c>
      <c r="B1199" s="34">
        <v>0</v>
      </c>
      <c r="C1199" s="34">
        <v>0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5">
        <v>0</v>
      </c>
      <c r="L1199" s="35">
        <v>0</v>
      </c>
      <c r="M1199" s="35">
        <v>0.99226300000000001</v>
      </c>
      <c r="N1199" s="35">
        <v>0</v>
      </c>
      <c r="O1199" s="35">
        <v>0.99411799999999995</v>
      </c>
      <c r="P1199" s="36">
        <f t="shared" si="57"/>
        <v>0</v>
      </c>
      <c r="Q1199" s="36">
        <f t="shared" si="58"/>
        <v>0.39727619999999997</v>
      </c>
      <c r="R1199" s="37">
        <f t="shared" si="59"/>
        <v>-0.39727619999999997</v>
      </c>
      <c r="S1199" s="37" t="s">
        <v>5302</v>
      </c>
      <c r="T1199" s="37" t="s">
        <v>5303</v>
      </c>
    </row>
    <row r="1200" spans="1:20" x14ac:dyDescent="0.2">
      <c r="A1200" s="34">
        <v>0</v>
      </c>
      <c r="B1200" s="34">
        <v>0</v>
      </c>
      <c r="C1200" s="34">
        <v>0</v>
      </c>
      <c r="D1200" s="34">
        <v>0.111702</v>
      </c>
      <c r="E1200" s="34">
        <v>0</v>
      </c>
      <c r="F1200" s="34">
        <v>0</v>
      </c>
      <c r="G1200" s="34">
        <v>8.9965000000000003E-2</v>
      </c>
      <c r="H1200" s="34">
        <v>0</v>
      </c>
      <c r="I1200" s="34">
        <v>0</v>
      </c>
      <c r="J1200" s="34">
        <v>0.34184799999999999</v>
      </c>
      <c r="K1200" s="35">
        <v>0.111765</v>
      </c>
      <c r="L1200" s="35">
        <v>0.23108799999999999</v>
      </c>
      <c r="M1200" s="35">
        <v>1.6244909999999999</v>
      </c>
      <c r="N1200" s="35">
        <v>1.1151420000000001</v>
      </c>
      <c r="O1200" s="35">
        <v>5.9887000000000003E-2</v>
      </c>
      <c r="P1200" s="36">
        <f t="shared" si="57"/>
        <v>5.4351499999999997E-2</v>
      </c>
      <c r="Q1200" s="36">
        <f t="shared" si="58"/>
        <v>0.62847460000000011</v>
      </c>
      <c r="R1200" s="37">
        <f t="shared" si="59"/>
        <v>-0.57412310000000011</v>
      </c>
      <c r="S1200" s="37" t="s">
        <v>176</v>
      </c>
      <c r="T1200" s="37" t="s">
        <v>5304</v>
      </c>
    </row>
    <row r="1201" spans="1:20" x14ac:dyDescent="0.2">
      <c r="A1201" s="34">
        <v>8.3916000000000004E-2</v>
      </c>
      <c r="B1201" s="34">
        <v>0</v>
      </c>
      <c r="C1201" s="34">
        <v>0</v>
      </c>
      <c r="D1201" s="34">
        <v>7.3733000000000007E-2</v>
      </c>
      <c r="E1201" s="34">
        <v>0</v>
      </c>
      <c r="F1201" s="34">
        <v>0</v>
      </c>
      <c r="G1201" s="34">
        <v>0.127303</v>
      </c>
      <c r="H1201" s="34">
        <v>0</v>
      </c>
      <c r="I1201" s="34">
        <v>0</v>
      </c>
      <c r="J1201" s="34">
        <v>0.36266500000000002</v>
      </c>
      <c r="K1201" s="35">
        <v>8.2596000000000003E-2</v>
      </c>
      <c r="L1201" s="35">
        <v>6.9444000000000006E-2</v>
      </c>
      <c r="M1201" s="35">
        <v>1.9363919999999999</v>
      </c>
      <c r="N1201" s="35">
        <v>1.2717339999999999</v>
      </c>
      <c r="O1201" s="35">
        <v>0.153757</v>
      </c>
      <c r="P1201" s="36">
        <f t="shared" si="57"/>
        <v>6.4761700000000005E-2</v>
      </c>
      <c r="Q1201" s="36">
        <f t="shared" si="58"/>
        <v>0.70278459999999998</v>
      </c>
      <c r="R1201" s="37">
        <f t="shared" si="59"/>
        <v>-0.63802289999999995</v>
      </c>
      <c r="S1201" s="37" t="s">
        <v>174</v>
      </c>
      <c r="T1201" s="37" t="s">
        <v>5305</v>
      </c>
    </row>
    <row r="1202" spans="1:20" x14ac:dyDescent="0.2">
      <c r="A1202" s="34">
        <v>0.228546</v>
      </c>
      <c r="B1202" s="34">
        <v>0</v>
      </c>
      <c r="C1202" s="34">
        <v>0.159331</v>
      </c>
      <c r="D1202" s="34">
        <v>0.27143600000000001</v>
      </c>
      <c r="E1202" s="34">
        <v>0.12782099999999999</v>
      </c>
      <c r="F1202" s="34">
        <v>6.9819999999999993E-2</v>
      </c>
      <c r="G1202" s="34">
        <v>0.270179</v>
      </c>
      <c r="H1202" s="34">
        <v>8.5106000000000001E-2</v>
      </c>
      <c r="I1202" s="34">
        <v>0</v>
      </c>
      <c r="J1202" s="34">
        <v>0.549238</v>
      </c>
      <c r="K1202" s="35">
        <v>0.44868599999999997</v>
      </c>
      <c r="L1202" s="35">
        <v>0</v>
      </c>
      <c r="M1202" s="35">
        <v>2.27441</v>
      </c>
      <c r="N1202" s="35">
        <v>2.2480180000000001</v>
      </c>
      <c r="O1202" s="35">
        <v>6.4981999999999998E-2</v>
      </c>
      <c r="P1202" s="36">
        <f t="shared" si="57"/>
        <v>0.17614770000000002</v>
      </c>
      <c r="Q1202" s="36">
        <f t="shared" si="58"/>
        <v>1.0072192000000002</v>
      </c>
      <c r="R1202" s="37">
        <f t="shared" si="59"/>
        <v>-0.83107150000000019</v>
      </c>
      <c r="S1202" s="37" t="s">
        <v>2596</v>
      </c>
      <c r="T1202" s="37" t="s">
        <v>5306</v>
      </c>
    </row>
    <row r="1203" spans="1:20" x14ac:dyDescent="0.2">
      <c r="A1203" s="34">
        <v>0.117117</v>
      </c>
      <c r="B1203" s="34">
        <v>0.138409</v>
      </c>
      <c r="C1203" s="34">
        <v>0.51562399999999997</v>
      </c>
      <c r="D1203" s="34">
        <v>0.67962599999999995</v>
      </c>
      <c r="E1203" s="34">
        <v>0.107143</v>
      </c>
      <c r="F1203" s="34">
        <v>5.7720000000000002E-3</v>
      </c>
      <c r="G1203" s="34">
        <v>0.28432299999999999</v>
      </c>
      <c r="H1203" s="34">
        <v>9.5406000000000005E-2</v>
      </c>
      <c r="I1203" s="34">
        <v>0</v>
      </c>
      <c r="J1203" s="34">
        <v>0.98729900000000004</v>
      </c>
      <c r="K1203" s="35">
        <v>0.56011900000000003</v>
      </c>
      <c r="L1203" s="35">
        <v>0.31042999999999998</v>
      </c>
      <c r="M1203" s="35">
        <v>2.5736849999999998</v>
      </c>
      <c r="N1203" s="35">
        <v>2.408398</v>
      </c>
      <c r="O1203" s="35">
        <v>0.39604699999999998</v>
      </c>
      <c r="P1203" s="36">
        <f t="shared" si="57"/>
        <v>0.29307190000000005</v>
      </c>
      <c r="Q1203" s="36">
        <f t="shared" si="58"/>
        <v>1.2497358000000001</v>
      </c>
      <c r="R1203" s="37">
        <f t="shared" si="59"/>
        <v>-0.95666390000000001</v>
      </c>
      <c r="S1203" s="37" t="s">
        <v>170</v>
      </c>
      <c r="T1203" s="37" t="s">
        <v>5307</v>
      </c>
    </row>
    <row r="1204" spans="1:20" x14ac:dyDescent="0.2">
      <c r="A1204" s="34">
        <v>0</v>
      </c>
      <c r="B1204" s="34">
        <v>0.28027400000000002</v>
      </c>
      <c r="C1204" s="34">
        <v>0.28861900000000001</v>
      </c>
      <c r="D1204" s="34">
        <v>1.2001809999999999</v>
      </c>
      <c r="E1204" s="34">
        <v>0.17268700000000001</v>
      </c>
      <c r="F1204" s="34">
        <v>0.21163199999999999</v>
      </c>
      <c r="G1204" s="34">
        <v>0.32708700000000002</v>
      </c>
      <c r="H1204" s="34">
        <v>0.44970599999999999</v>
      </c>
      <c r="I1204" s="34">
        <v>8.9783000000000002E-2</v>
      </c>
      <c r="J1204" s="34">
        <v>1.486982</v>
      </c>
      <c r="K1204" s="35">
        <v>0.92479999999999996</v>
      </c>
      <c r="L1204" s="35">
        <v>0.92916799999999999</v>
      </c>
      <c r="M1204" s="35">
        <v>4.6240139999999998</v>
      </c>
      <c r="N1204" s="35">
        <v>4.3713009999999999</v>
      </c>
      <c r="O1204" s="35">
        <v>0.71781600000000001</v>
      </c>
      <c r="P1204" s="36">
        <f t="shared" si="57"/>
        <v>0.45069510000000007</v>
      </c>
      <c r="Q1204" s="36">
        <f t="shared" si="58"/>
        <v>2.3134198000000001</v>
      </c>
      <c r="R1204" s="37">
        <f t="shared" si="59"/>
        <v>-1.8627247</v>
      </c>
      <c r="S1204" s="37" t="s">
        <v>167</v>
      </c>
      <c r="T1204" s="37" t="s">
        <v>5308</v>
      </c>
    </row>
  </sheetData>
  <mergeCells count="5">
    <mergeCell ref="P2:P3"/>
    <mergeCell ref="Q2:Q3"/>
    <mergeCell ref="R2:R3"/>
    <mergeCell ref="S2:S3"/>
    <mergeCell ref="T2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330D-7620-AC4B-9D66-99ABAAD2DA0C}">
  <dimension ref="A1:Z1323"/>
  <sheetViews>
    <sheetView zoomScaleNormal="100" workbookViewId="0">
      <selection activeCell="F1" sqref="F1"/>
    </sheetView>
  </sheetViews>
  <sheetFormatPr baseColWidth="10" defaultColWidth="8.83203125" defaultRowHeight="16" x14ac:dyDescent="0.2"/>
  <cols>
    <col min="1" max="12" width="16.33203125" style="45" customWidth="1"/>
    <col min="13" max="17" width="16.33203125" style="46" customWidth="1"/>
    <col min="18" max="19" width="14.83203125" style="39" customWidth="1"/>
    <col min="20" max="21" width="14.83203125" style="41" customWidth="1"/>
    <col min="22" max="22" width="15.5" style="41" customWidth="1"/>
    <col min="23" max="26" width="8.83203125" style="38"/>
    <col min="27" max="16384" width="8.83203125" style="39"/>
  </cols>
  <sheetData>
    <row r="1" spans="1:26" x14ac:dyDescent="0.2">
      <c r="A1" s="57" t="s">
        <v>5744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5"/>
      <c r="O1" s="35"/>
      <c r="P1" s="35"/>
      <c r="Q1" s="35"/>
      <c r="R1" s="36"/>
      <c r="S1" s="36"/>
      <c r="T1" s="37"/>
      <c r="U1" s="37"/>
      <c r="V1" s="37"/>
    </row>
    <row r="2" spans="1:26" s="41" customFormat="1" x14ac:dyDescent="0.2">
      <c r="A2" s="33" t="s">
        <v>84</v>
      </c>
      <c r="B2" s="33" t="s">
        <v>80</v>
      </c>
      <c r="C2" s="33" t="s">
        <v>82</v>
      </c>
      <c r="D2" s="33" t="s">
        <v>97</v>
      </c>
      <c r="E2" s="33" t="s">
        <v>93</v>
      </c>
      <c r="F2" s="33" t="s">
        <v>95</v>
      </c>
      <c r="G2" s="33" t="s">
        <v>111</v>
      </c>
      <c r="H2" s="33" t="s">
        <v>107</v>
      </c>
      <c r="I2" s="33" t="s">
        <v>109</v>
      </c>
      <c r="J2" s="33" t="s">
        <v>122</v>
      </c>
      <c r="K2" s="33" t="s">
        <v>119</v>
      </c>
      <c r="L2" s="33" t="s">
        <v>121</v>
      </c>
      <c r="M2" s="40" t="s">
        <v>91</v>
      </c>
      <c r="N2" s="40" t="s">
        <v>105</v>
      </c>
      <c r="O2" s="40" t="s">
        <v>132</v>
      </c>
      <c r="P2" s="40" t="s">
        <v>127</v>
      </c>
      <c r="Q2" s="40" t="s">
        <v>129</v>
      </c>
      <c r="R2" s="69" t="s">
        <v>5710</v>
      </c>
      <c r="S2" s="69" t="s">
        <v>5711</v>
      </c>
      <c r="T2" s="69" t="s">
        <v>5712</v>
      </c>
      <c r="U2" s="69" t="s">
        <v>0</v>
      </c>
      <c r="V2" s="69" t="s">
        <v>5309</v>
      </c>
      <c r="W2" s="47"/>
      <c r="X2" s="47"/>
      <c r="Y2" s="47"/>
      <c r="Z2" s="47"/>
    </row>
    <row r="3" spans="1:26" s="41" customFormat="1" ht="32" x14ac:dyDescent="0.2">
      <c r="A3" s="48" t="s">
        <v>5713</v>
      </c>
      <c r="B3" s="42" t="s">
        <v>5714</v>
      </c>
      <c r="C3" s="42" t="s">
        <v>5715</v>
      </c>
      <c r="D3" s="48" t="s">
        <v>5716</v>
      </c>
      <c r="E3" s="42" t="s">
        <v>5717</v>
      </c>
      <c r="F3" s="42" t="s">
        <v>5718</v>
      </c>
      <c r="G3" s="42" t="s">
        <v>5719</v>
      </c>
      <c r="H3" s="42" t="s">
        <v>5720</v>
      </c>
      <c r="I3" s="42" t="s">
        <v>5721</v>
      </c>
      <c r="J3" s="42" t="s">
        <v>5722</v>
      </c>
      <c r="K3" s="42" t="s">
        <v>5723</v>
      </c>
      <c r="L3" s="42" t="s">
        <v>5724</v>
      </c>
      <c r="M3" s="42" t="s">
        <v>5725</v>
      </c>
      <c r="N3" s="42" t="s">
        <v>5726</v>
      </c>
      <c r="O3" s="42" t="s">
        <v>5740</v>
      </c>
      <c r="P3" s="42" t="s">
        <v>5727</v>
      </c>
      <c r="Q3" s="42" t="s">
        <v>5708</v>
      </c>
      <c r="R3" s="69"/>
      <c r="S3" s="69"/>
      <c r="T3" s="69"/>
      <c r="U3" s="69"/>
      <c r="V3" s="69"/>
    </row>
    <row r="4" spans="1:26" x14ac:dyDescent="0.2">
      <c r="A4" s="34">
        <v>0</v>
      </c>
      <c r="B4" s="34">
        <v>1</v>
      </c>
      <c r="C4" s="34">
        <v>0</v>
      </c>
      <c r="D4" s="34">
        <v>1</v>
      </c>
      <c r="E4" s="34">
        <v>0</v>
      </c>
      <c r="F4" s="34">
        <v>0</v>
      </c>
      <c r="G4" s="34">
        <v>0</v>
      </c>
      <c r="H4" s="34">
        <v>0.9</v>
      </c>
      <c r="I4" s="34">
        <v>1</v>
      </c>
      <c r="J4" s="34">
        <v>0.95</v>
      </c>
      <c r="K4" s="34">
        <v>0</v>
      </c>
      <c r="L4" s="34">
        <v>0.94736799999999999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6">
        <f t="shared" ref="R4:R67" si="0">AVERAGE(B4,C4,A4,E4,F4,D4,H4,I4,G4,K4,L4,J4)</f>
        <v>0.48311399999999999</v>
      </c>
      <c r="S4" s="36">
        <f t="shared" ref="S4:S67" si="1">AVERAGE(O4,Q4,P4,N4,M4)</f>
        <v>0</v>
      </c>
      <c r="T4" s="37">
        <f t="shared" ref="T4:T67" si="2">R4-S4</f>
        <v>0.48311399999999999</v>
      </c>
      <c r="U4" s="37" t="s">
        <v>2837</v>
      </c>
      <c r="V4" s="37" t="s">
        <v>2837</v>
      </c>
    </row>
    <row r="5" spans="1:26" x14ac:dyDescent="0.2">
      <c r="A5" s="34">
        <v>2</v>
      </c>
      <c r="B5" s="34">
        <v>0.61389400000000005</v>
      </c>
      <c r="C5" s="34">
        <v>0</v>
      </c>
      <c r="D5" s="34">
        <v>0</v>
      </c>
      <c r="E5" s="34">
        <v>0.28833199999999998</v>
      </c>
      <c r="F5" s="34">
        <v>0</v>
      </c>
      <c r="G5" s="34">
        <v>0</v>
      </c>
      <c r="H5" s="34">
        <v>0</v>
      </c>
      <c r="I5" s="34">
        <v>5.587E-3</v>
      </c>
      <c r="J5" s="34">
        <v>0</v>
      </c>
      <c r="K5" s="34">
        <v>0</v>
      </c>
      <c r="L5" s="34">
        <v>0</v>
      </c>
      <c r="M5" s="35">
        <v>0</v>
      </c>
      <c r="N5" s="35">
        <v>0</v>
      </c>
      <c r="O5" s="35">
        <v>1.6496E-2</v>
      </c>
      <c r="P5" s="35">
        <v>0</v>
      </c>
      <c r="Q5" s="35">
        <v>0</v>
      </c>
      <c r="R5" s="36">
        <f t="shared" si="0"/>
        <v>0.24231775</v>
      </c>
      <c r="S5" s="36">
        <f t="shared" si="1"/>
        <v>3.2992E-3</v>
      </c>
      <c r="T5" s="37">
        <f t="shared" si="2"/>
        <v>0.23901855</v>
      </c>
      <c r="U5" s="37" t="s">
        <v>3</v>
      </c>
      <c r="V5" s="37" t="s">
        <v>2848</v>
      </c>
    </row>
    <row r="6" spans="1:26" x14ac:dyDescent="0.2">
      <c r="A6" s="34">
        <v>0</v>
      </c>
      <c r="B6" s="34">
        <v>0</v>
      </c>
      <c r="C6" s="34">
        <v>0.41944599999999999</v>
      </c>
      <c r="D6" s="34">
        <v>0</v>
      </c>
      <c r="E6" s="34">
        <v>0</v>
      </c>
      <c r="F6" s="34">
        <v>0.79220400000000002</v>
      </c>
      <c r="G6" s="34">
        <v>0</v>
      </c>
      <c r="H6" s="34">
        <v>9.4339999999999997E-3</v>
      </c>
      <c r="I6" s="34">
        <v>0.85297199999999995</v>
      </c>
      <c r="J6" s="34">
        <v>0</v>
      </c>
      <c r="K6" s="34">
        <v>0</v>
      </c>
      <c r="L6" s="34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6">
        <f t="shared" si="0"/>
        <v>0.17283800000000002</v>
      </c>
      <c r="S6" s="36">
        <f t="shared" si="1"/>
        <v>0</v>
      </c>
      <c r="T6" s="37">
        <f t="shared" si="2"/>
        <v>0.17283800000000002</v>
      </c>
      <c r="U6" s="37" t="s">
        <v>5098</v>
      </c>
      <c r="V6" s="37" t="s">
        <v>5098</v>
      </c>
    </row>
    <row r="7" spans="1:26" x14ac:dyDescent="0.2">
      <c r="A7" s="34">
        <v>0</v>
      </c>
      <c r="B7" s="34">
        <v>0</v>
      </c>
      <c r="C7" s="34">
        <v>0</v>
      </c>
      <c r="D7" s="34">
        <v>0</v>
      </c>
      <c r="E7" s="34">
        <v>7.9209999999999992E-3</v>
      </c>
      <c r="F7" s="34">
        <v>0</v>
      </c>
      <c r="G7" s="34">
        <v>6.1807000000000001E-2</v>
      </c>
      <c r="H7" s="34">
        <v>0</v>
      </c>
      <c r="I7" s="34">
        <v>0</v>
      </c>
      <c r="J7" s="34">
        <v>2.6191409999999999</v>
      </c>
      <c r="K7" s="34">
        <v>1.3825480000000001</v>
      </c>
      <c r="L7" s="34">
        <v>3.242696</v>
      </c>
      <c r="M7" s="35">
        <v>6.0419999999999996E-3</v>
      </c>
      <c r="N7" s="35">
        <v>5.9603000000000003E-2</v>
      </c>
      <c r="O7" s="35">
        <v>0.76783400000000002</v>
      </c>
      <c r="P7" s="35">
        <v>1.466154</v>
      </c>
      <c r="Q7" s="35">
        <v>5.9887000000000003E-2</v>
      </c>
      <c r="R7" s="36">
        <f t="shared" si="0"/>
        <v>0.60950941666666669</v>
      </c>
      <c r="S7" s="36">
        <f t="shared" si="1"/>
        <v>0.47190399999999999</v>
      </c>
      <c r="T7" s="37">
        <f t="shared" si="2"/>
        <v>0.1376054166666667</v>
      </c>
      <c r="U7" s="37" t="s">
        <v>176</v>
      </c>
      <c r="V7" s="37" t="s">
        <v>5304</v>
      </c>
    </row>
    <row r="8" spans="1:26" x14ac:dyDescent="0.2">
      <c r="A8" s="34">
        <v>0</v>
      </c>
      <c r="B8" s="34">
        <v>0</v>
      </c>
      <c r="C8" s="34">
        <v>0</v>
      </c>
      <c r="D8" s="34">
        <v>0</v>
      </c>
      <c r="E8" s="34">
        <v>0.15939300000000001</v>
      </c>
      <c r="F8" s="34">
        <v>0</v>
      </c>
      <c r="G8" s="34">
        <v>0</v>
      </c>
      <c r="H8" s="34">
        <v>2.6252999999999999E-2</v>
      </c>
      <c r="I8" s="34">
        <v>0</v>
      </c>
      <c r="J8" s="34">
        <v>0.98255899999999996</v>
      </c>
      <c r="K8" s="34">
        <v>0.18923300000000001</v>
      </c>
      <c r="L8" s="34">
        <v>0</v>
      </c>
      <c r="M8" s="35">
        <v>0</v>
      </c>
      <c r="N8" s="35">
        <v>1.1598000000000001E-2</v>
      </c>
      <c r="O8" s="35">
        <v>0</v>
      </c>
      <c r="P8" s="35">
        <v>0</v>
      </c>
      <c r="Q8" s="35">
        <v>0</v>
      </c>
      <c r="R8" s="36">
        <f t="shared" si="0"/>
        <v>0.11311983333333332</v>
      </c>
      <c r="S8" s="36">
        <f t="shared" si="1"/>
        <v>2.3196000000000002E-3</v>
      </c>
      <c r="T8" s="37">
        <f t="shared" si="2"/>
        <v>0.11080023333333332</v>
      </c>
      <c r="U8" s="37" t="s">
        <v>2436</v>
      </c>
      <c r="V8" s="37" t="s">
        <v>2979</v>
      </c>
    </row>
    <row r="9" spans="1:26" x14ac:dyDescent="0.2">
      <c r="A9" s="34">
        <v>0</v>
      </c>
      <c r="B9" s="34">
        <v>0</v>
      </c>
      <c r="C9" s="34">
        <v>0</v>
      </c>
      <c r="D9" s="34">
        <v>0.77872300000000005</v>
      </c>
      <c r="E9" s="34">
        <v>0.22090299999999999</v>
      </c>
      <c r="F9" s="34">
        <v>0</v>
      </c>
      <c r="G9" s="34">
        <v>0</v>
      </c>
      <c r="H9" s="34">
        <v>0.11934500000000001</v>
      </c>
      <c r="I9" s="34">
        <v>0</v>
      </c>
      <c r="J9" s="34">
        <v>0</v>
      </c>
      <c r="K9" s="34">
        <v>0</v>
      </c>
      <c r="L9" s="34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6">
        <f t="shared" si="0"/>
        <v>9.3247583333333328E-2</v>
      </c>
      <c r="S9" s="36">
        <f t="shared" si="1"/>
        <v>0</v>
      </c>
      <c r="T9" s="37">
        <f t="shared" si="2"/>
        <v>9.3247583333333328E-2</v>
      </c>
      <c r="U9" s="37" t="s">
        <v>2309</v>
      </c>
      <c r="V9" s="37" t="s">
        <v>2880</v>
      </c>
    </row>
    <row r="10" spans="1:26" x14ac:dyDescent="0.2">
      <c r="A10" s="34">
        <v>4.7980000000000002E-2</v>
      </c>
      <c r="B10" s="34">
        <v>5.5329999999999997E-3</v>
      </c>
      <c r="C10" s="34">
        <v>0</v>
      </c>
      <c r="D10" s="34">
        <v>0</v>
      </c>
      <c r="E10" s="34">
        <v>0</v>
      </c>
      <c r="F10" s="34">
        <v>0</v>
      </c>
      <c r="G10" s="34">
        <v>0.65174100000000001</v>
      </c>
      <c r="H10" s="34">
        <v>0</v>
      </c>
      <c r="I10" s="34">
        <v>0</v>
      </c>
      <c r="J10" s="34">
        <v>0</v>
      </c>
      <c r="K10" s="34">
        <v>0.40653299999999998</v>
      </c>
      <c r="L10" s="34">
        <v>0</v>
      </c>
      <c r="M10" s="35">
        <v>0</v>
      </c>
      <c r="N10" s="35">
        <v>5.4790000000000004E-3</v>
      </c>
      <c r="O10" s="35">
        <v>0</v>
      </c>
      <c r="P10" s="35">
        <v>0</v>
      </c>
      <c r="Q10" s="35">
        <v>0</v>
      </c>
      <c r="R10" s="36">
        <f t="shared" si="0"/>
        <v>9.2648916666666678E-2</v>
      </c>
      <c r="S10" s="36">
        <f t="shared" si="1"/>
        <v>1.0958000000000001E-3</v>
      </c>
      <c r="T10" s="37">
        <f t="shared" si="2"/>
        <v>9.1553116666666684E-2</v>
      </c>
      <c r="U10" s="37" t="s">
        <v>2689</v>
      </c>
      <c r="V10" s="37" t="s">
        <v>3956</v>
      </c>
    </row>
    <row r="11" spans="1:26" x14ac:dyDescent="0.2">
      <c r="A11" s="34">
        <v>0</v>
      </c>
      <c r="B11" s="34">
        <v>0</v>
      </c>
      <c r="C11" s="34">
        <v>0</v>
      </c>
      <c r="D11" s="34">
        <v>0.77263999999999999</v>
      </c>
      <c r="E11" s="34">
        <v>4.8443E-2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5">
        <v>7.3530000000000002E-3</v>
      </c>
      <c r="N11" s="35">
        <v>0</v>
      </c>
      <c r="O11" s="35">
        <v>0</v>
      </c>
      <c r="P11" s="35">
        <v>0</v>
      </c>
      <c r="Q11" s="35">
        <v>0</v>
      </c>
      <c r="R11" s="36">
        <f t="shared" si="0"/>
        <v>6.8423583333333329E-2</v>
      </c>
      <c r="S11" s="36">
        <f t="shared" si="1"/>
        <v>1.4706000000000001E-3</v>
      </c>
      <c r="T11" s="37">
        <f t="shared" si="2"/>
        <v>6.6952983333333327E-2</v>
      </c>
      <c r="U11" s="37" t="s">
        <v>1055</v>
      </c>
      <c r="V11" s="37" t="s">
        <v>2995</v>
      </c>
    </row>
    <row r="12" spans="1:26" x14ac:dyDescent="0.2">
      <c r="A12" s="34">
        <v>0.71135400000000004</v>
      </c>
      <c r="B12" s="34">
        <v>0.77061299999999999</v>
      </c>
      <c r="C12" s="34">
        <v>0.80848399999999998</v>
      </c>
      <c r="D12" s="34">
        <v>0.80119799999999997</v>
      </c>
      <c r="E12" s="34">
        <v>0.84133000000000002</v>
      </c>
      <c r="F12" s="34">
        <v>0.79133699999999996</v>
      </c>
      <c r="G12" s="34">
        <v>0.79227599999999998</v>
      </c>
      <c r="H12" s="34">
        <v>0.71917600000000004</v>
      </c>
      <c r="I12" s="34">
        <v>0.74439100000000002</v>
      </c>
      <c r="J12" s="34">
        <v>0.79410700000000001</v>
      </c>
      <c r="K12" s="34">
        <v>0.74566600000000005</v>
      </c>
      <c r="L12" s="34">
        <v>0.75083500000000003</v>
      </c>
      <c r="M12" s="35">
        <v>0.67361899999999997</v>
      </c>
      <c r="N12" s="35">
        <v>0.72807500000000003</v>
      </c>
      <c r="O12" s="35">
        <v>0.71020099999999997</v>
      </c>
      <c r="P12" s="35">
        <v>0.73738599999999999</v>
      </c>
      <c r="Q12" s="35">
        <v>0.68792600000000004</v>
      </c>
      <c r="R12" s="36">
        <f t="shared" si="0"/>
        <v>0.77256391666666679</v>
      </c>
      <c r="S12" s="36">
        <f t="shared" si="1"/>
        <v>0.7074414</v>
      </c>
      <c r="T12" s="37">
        <f t="shared" si="2"/>
        <v>6.5122516666666797E-2</v>
      </c>
      <c r="U12" s="37" t="s">
        <v>2867</v>
      </c>
      <c r="V12" s="37" t="s">
        <v>2867</v>
      </c>
    </row>
    <row r="13" spans="1:26" x14ac:dyDescent="0.2">
      <c r="A13" s="34">
        <v>0.32395200000000002</v>
      </c>
      <c r="B13" s="34">
        <v>1.1115870000000001</v>
      </c>
      <c r="C13" s="34">
        <v>1.3622399999999999</v>
      </c>
      <c r="D13" s="34">
        <v>0.56713599999999997</v>
      </c>
      <c r="E13" s="34">
        <v>0.96154600000000001</v>
      </c>
      <c r="F13" s="34">
        <v>0.31673899999999999</v>
      </c>
      <c r="G13" s="34">
        <v>1.146593</v>
      </c>
      <c r="H13" s="34">
        <v>1.085737</v>
      </c>
      <c r="I13" s="34">
        <v>1.390855</v>
      </c>
      <c r="J13" s="34">
        <v>0.17848</v>
      </c>
      <c r="K13" s="34">
        <v>4.0771000000000002E-2</v>
      </c>
      <c r="L13" s="34">
        <v>0.117946</v>
      </c>
      <c r="M13" s="35">
        <v>0.66226300000000005</v>
      </c>
      <c r="N13" s="35">
        <v>1.161457</v>
      </c>
      <c r="O13" s="35">
        <v>0.236737</v>
      </c>
      <c r="P13" s="35">
        <v>0.14436299999999999</v>
      </c>
      <c r="Q13" s="35">
        <v>1.119678</v>
      </c>
      <c r="R13" s="36">
        <f t="shared" si="0"/>
        <v>0.71696516666666665</v>
      </c>
      <c r="S13" s="36">
        <f t="shared" si="1"/>
        <v>0.66489960000000004</v>
      </c>
      <c r="T13" s="37">
        <f t="shared" si="2"/>
        <v>5.2065566666666618E-2</v>
      </c>
      <c r="U13" s="37" t="s">
        <v>2838</v>
      </c>
      <c r="V13" s="37" t="s">
        <v>2839</v>
      </c>
    </row>
    <row r="14" spans="1:26" x14ac:dyDescent="0.2">
      <c r="A14" s="34">
        <v>0</v>
      </c>
      <c r="B14" s="34">
        <v>0</v>
      </c>
      <c r="C14" s="34">
        <v>0</v>
      </c>
      <c r="D14" s="34">
        <v>0.61713300000000004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6">
        <f t="shared" si="0"/>
        <v>5.1427750000000001E-2</v>
      </c>
      <c r="S14" s="36">
        <f t="shared" si="1"/>
        <v>0</v>
      </c>
      <c r="T14" s="37">
        <f t="shared" si="2"/>
        <v>5.1427750000000001E-2</v>
      </c>
      <c r="U14" s="37" t="s">
        <v>3300</v>
      </c>
      <c r="V14" s="37" t="s">
        <v>3301</v>
      </c>
    </row>
    <row r="15" spans="1:26" x14ac:dyDescent="0.2">
      <c r="A15" s="34">
        <v>0.15178900000000001</v>
      </c>
      <c r="B15" s="34">
        <v>0.26197100000000001</v>
      </c>
      <c r="C15" s="34">
        <v>0.27363599999999999</v>
      </c>
      <c r="D15" s="34">
        <v>0.14852699999999999</v>
      </c>
      <c r="E15" s="34">
        <v>0.26537699999999997</v>
      </c>
      <c r="F15" s="34">
        <v>0</v>
      </c>
      <c r="G15" s="34">
        <v>0.165412</v>
      </c>
      <c r="H15" s="34">
        <v>0.180094</v>
      </c>
      <c r="I15" s="34">
        <v>0.29937000000000002</v>
      </c>
      <c r="J15" s="34">
        <v>0</v>
      </c>
      <c r="K15" s="34">
        <v>6.2285E-2</v>
      </c>
      <c r="L15" s="34">
        <v>2.4575E-2</v>
      </c>
      <c r="M15" s="35">
        <v>6.1620000000000001E-2</v>
      </c>
      <c r="N15" s="35">
        <v>0.23974999999999999</v>
      </c>
      <c r="O15" s="35">
        <v>0</v>
      </c>
      <c r="P15" s="35">
        <v>0</v>
      </c>
      <c r="Q15" s="35">
        <v>0.24129500000000001</v>
      </c>
      <c r="R15" s="36">
        <f t="shared" si="0"/>
        <v>0.15275299999999997</v>
      </c>
      <c r="S15" s="36">
        <f t="shared" si="1"/>
        <v>0.10853299999999999</v>
      </c>
      <c r="T15" s="37">
        <f t="shared" si="2"/>
        <v>4.4219999999999982E-2</v>
      </c>
      <c r="U15" s="37" t="s">
        <v>5257</v>
      </c>
      <c r="V15" s="37" t="s">
        <v>5257</v>
      </c>
    </row>
    <row r="16" spans="1:26" x14ac:dyDescent="0.2">
      <c r="A16" s="34">
        <v>0.30648300000000001</v>
      </c>
      <c r="B16" s="34">
        <v>0.375419</v>
      </c>
      <c r="C16" s="34">
        <v>0.37479299999999999</v>
      </c>
      <c r="D16" s="34">
        <v>0.32692300000000002</v>
      </c>
      <c r="E16" s="34">
        <v>0.39314500000000002</v>
      </c>
      <c r="F16" s="34">
        <v>0.36666700000000002</v>
      </c>
      <c r="G16" s="34">
        <v>0.34310099999999999</v>
      </c>
      <c r="H16" s="34">
        <v>0.31992700000000002</v>
      </c>
      <c r="I16" s="34">
        <v>0.35388500000000001</v>
      </c>
      <c r="J16" s="34">
        <v>0.31053399999999998</v>
      </c>
      <c r="K16" s="34">
        <v>0.31646200000000002</v>
      </c>
      <c r="L16" s="34">
        <v>0.290323</v>
      </c>
      <c r="M16" s="35">
        <v>0.30795099999999997</v>
      </c>
      <c r="N16" s="35">
        <v>0.31445299999999998</v>
      </c>
      <c r="O16" s="35">
        <v>0.25158000000000003</v>
      </c>
      <c r="P16" s="35">
        <v>0.28161700000000001</v>
      </c>
      <c r="Q16" s="35">
        <v>0.33308900000000002</v>
      </c>
      <c r="R16" s="36">
        <f t="shared" si="0"/>
        <v>0.3398051666666666</v>
      </c>
      <c r="S16" s="36">
        <f t="shared" si="1"/>
        <v>0.297738</v>
      </c>
      <c r="T16" s="37">
        <f t="shared" si="2"/>
        <v>4.20671666666666E-2</v>
      </c>
      <c r="U16" s="37" t="s">
        <v>2845</v>
      </c>
      <c r="V16" s="37" t="s">
        <v>2845</v>
      </c>
    </row>
    <row r="17" spans="1:22" x14ac:dyDescent="0.2">
      <c r="A17" s="34">
        <v>0</v>
      </c>
      <c r="B17" s="34">
        <v>0</v>
      </c>
      <c r="C17" s="34">
        <v>0</v>
      </c>
      <c r="D17" s="34">
        <v>6.182E-3</v>
      </c>
      <c r="E17" s="34">
        <v>0</v>
      </c>
      <c r="F17" s="34">
        <v>0.15441199999999999</v>
      </c>
      <c r="G17" s="34">
        <v>8.7155999999999997E-2</v>
      </c>
      <c r="H17" s="34">
        <v>0</v>
      </c>
      <c r="I17" s="34">
        <v>0.15024899999999999</v>
      </c>
      <c r="J17" s="34">
        <v>3.5341079999999998</v>
      </c>
      <c r="K17" s="34">
        <v>2.5826009999999999</v>
      </c>
      <c r="L17" s="34">
        <v>3.5596459999999999</v>
      </c>
      <c r="M17" s="35">
        <v>8.2774E-2</v>
      </c>
      <c r="N17" s="35">
        <v>7.6772000000000007E-2</v>
      </c>
      <c r="O17" s="35">
        <v>1.7577039999999999</v>
      </c>
      <c r="P17" s="35">
        <v>2.0084490000000002</v>
      </c>
      <c r="Q17" s="35">
        <v>6.4981999999999998E-2</v>
      </c>
      <c r="R17" s="36">
        <f t="shared" si="0"/>
        <v>0.83952949999999993</v>
      </c>
      <c r="S17" s="36">
        <f t="shared" si="1"/>
        <v>0.79813620000000007</v>
      </c>
      <c r="T17" s="37">
        <f t="shared" si="2"/>
        <v>4.1393299999999855E-2</v>
      </c>
      <c r="U17" s="37" t="s">
        <v>2596</v>
      </c>
      <c r="V17" s="37" t="s">
        <v>5306</v>
      </c>
    </row>
    <row r="18" spans="1:22" x14ac:dyDescent="0.2">
      <c r="A18" s="34">
        <v>0</v>
      </c>
      <c r="B18" s="34">
        <v>0</v>
      </c>
      <c r="C18" s="34">
        <v>0</v>
      </c>
      <c r="D18" s="34">
        <v>8.8534000000000002E-2</v>
      </c>
      <c r="E18" s="34">
        <v>0</v>
      </c>
      <c r="F18" s="34">
        <v>0</v>
      </c>
      <c r="G18" s="34">
        <v>0</v>
      </c>
      <c r="H18" s="34">
        <v>0.38843</v>
      </c>
      <c r="I18" s="34">
        <v>3.5300000000000002E-3</v>
      </c>
      <c r="J18" s="34">
        <v>0</v>
      </c>
      <c r="K18" s="34">
        <v>0</v>
      </c>
      <c r="L18" s="34">
        <v>1.5682000000000001E-2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6">
        <f t="shared" si="0"/>
        <v>4.1347999999999996E-2</v>
      </c>
      <c r="S18" s="36">
        <f t="shared" si="1"/>
        <v>0</v>
      </c>
      <c r="T18" s="37">
        <f t="shared" si="2"/>
        <v>4.1347999999999996E-2</v>
      </c>
      <c r="U18" s="37" t="s">
        <v>2143</v>
      </c>
      <c r="V18" s="37" t="s">
        <v>3555</v>
      </c>
    </row>
    <row r="19" spans="1:22" x14ac:dyDescent="0.2">
      <c r="A19" s="34">
        <v>0.32292900000000002</v>
      </c>
      <c r="B19" s="34">
        <v>0.27404800000000001</v>
      </c>
      <c r="C19" s="34">
        <v>0.29448999999999997</v>
      </c>
      <c r="D19" s="34">
        <v>0.30219800000000002</v>
      </c>
      <c r="E19" s="34">
        <v>0.31725399999999998</v>
      </c>
      <c r="F19" s="34">
        <v>0.33746100000000001</v>
      </c>
      <c r="G19" s="34">
        <v>0.32127800000000001</v>
      </c>
      <c r="H19" s="34">
        <v>0.31684299999999999</v>
      </c>
      <c r="I19" s="34">
        <v>0.29254999999999998</v>
      </c>
      <c r="J19" s="34">
        <v>0</v>
      </c>
      <c r="K19" s="34">
        <v>0</v>
      </c>
      <c r="L19" s="34">
        <v>0</v>
      </c>
      <c r="M19" s="35">
        <v>0.34572900000000001</v>
      </c>
      <c r="N19" s="35">
        <v>0.32088299999999997</v>
      </c>
      <c r="O19" s="35">
        <v>0</v>
      </c>
      <c r="P19" s="35">
        <v>0</v>
      </c>
      <c r="Q19" s="35">
        <v>0.31575799999999998</v>
      </c>
      <c r="R19" s="36">
        <f t="shared" si="0"/>
        <v>0.23158758333333332</v>
      </c>
      <c r="S19" s="36">
        <f t="shared" si="1"/>
        <v>0.19647399999999998</v>
      </c>
      <c r="T19" s="37">
        <f t="shared" si="2"/>
        <v>3.5113583333333337E-2</v>
      </c>
      <c r="U19" s="37" t="s">
        <v>2843</v>
      </c>
      <c r="V19" s="37" t="s">
        <v>2843</v>
      </c>
    </row>
    <row r="20" spans="1:22" x14ac:dyDescent="0.2">
      <c r="A20" s="34">
        <v>0</v>
      </c>
      <c r="B20" s="34">
        <v>0</v>
      </c>
      <c r="C20" s="34">
        <v>0</v>
      </c>
      <c r="D20" s="34">
        <v>6.7000000000000002E-3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0.38038699999999998</v>
      </c>
      <c r="L20" s="34">
        <v>1.7756000000000001E-2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6">
        <f t="shared" si="0"/>
        <v>3.3736916666666665E-2</v>
      </c>
      <c r="S20" s="36">
        <f t="shared" si="1"/>
        <v>0</v>
      </c>
      <c r="T20" s="37">
        <f t="shared" si="2"/>
        <v>3.3736916666666665E-2</v>
      </c>
      <c r="U20" s="37" t="s">
        <v>2914</v>
      </c>
      <c r="V20" s="37" t="s">
        <v>2914</v>
      </c>
    </row>
    <row r="21" spans="1:22" x14ac:dyDescent="0.2">
      <c r="A21" s="34">
        <v>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0.32608700000000002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6">
        <f t="shared" si="0"/>
        <v>2.7173916666666669E-2</v>
      </c>
      <c r="S21" s="36">
        <f t="shared" si="1"/>
        <v>0</v>
      </c>
      <c r="T21" s="37">
        <f t="shared" si="2"/>
        <v>2.7173916666666669E-2</v>
      </c>
      <c r="U21" s="37" t="s">
        <v>4880</v>
      </c>
      <c r="V21" s="37" t="s">
        <v>4881</v>
      </c>
    </row>
    <row r="22" spans="1:22" x14ac:dyDescent="0.2">
      <c r="A22" s="34">
        <v>0.15296399999999999</v>
      </c>
      <c r="B22" s="34">
        <v>0.207931</v>
      </c>
      <c r="C22" s="34">
        <v>0.25090899999999999</v>
      </c>
      <c r="D22" s="34">
        <v>0.189744</v>
      </c>
      <c r="E22" s="34">
        <v>0.25523800000000002</v>
      </c>
      <c r="F22" s="34">
        <v>0.21782199999999999</v>
      </c>
      <c r="G22" s="34">
        <v>0.21262900000000001</v>
      </c>
      <c r="H22" s="34">
        <v>0.21746299999999999</v>
      </c>
      <c r="I22" s="34">
        <v>0.22502</v>
      </c>
      <c r="J22" s="34">
        <v>0</v>
      </c>
      <c r="K22" s="34">
        <v>0</v>
      </c>
      <c r="L22" s="34">
        <v>0</v>
      </c>
      <c r="M22" s="35">
        <v>0.23932600000000001</v>
      </c>
      <c r="N22" s="35">
        <v>0.20808299999999999</v>
      </c>
      <c r="O22" s="35">
        <v>0</v>
      </c>
      <c r="P22" s="35">
        <v>0</v>
      </c>
      <c r="Q22" s="35">
        <v>0.221723</v>
      </c>
      <c r="R22" s="36">
        <f t="shared" si="0"/>
        <v>0.16080999999999998</v>
      </c>
      <c r="S22" s="36">
        <f t="shared" si="1"/>
        <v>0.13382640000000001</v>
      </c>
      <c r="T22" s="37">
        <f t="shared" si="2"/>
        <v>2.6983599999999969E-2</v>
      </c>
      <c r="U22" s="37" t="s">
        <v>2840</v>
      </c>
      <c r="V22" s="37" t="s">
        <v>2841</v>
      </c>
    </row>
    <row r="23" spans="1:22" x14ac:dyDescent="0.2">
      <c r="A23" s="34">
        <v>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0.31301899999999999</v>
      </c>
      <c r="K23" s="34">
        <v>2.0609999999999999E-3</v>
      </c>
      <c r="L23" s="34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6">
        <f t="shared" si="0"/>
        <v>2.6256666666666664E-2</v>
      </c>
      <c r="S23" s="36">
        <f t="shared" si="1"/>
        <v>0</v>
      </c>
      <c r="T23" s="37">
        <f t="shared" si="2"/>
        <v>2.6256666666666664E-2</v>
      </c>
      <c r="U23" s="37" t="s">
        <v>584</v>
      </c>
      <c r="V23" s="37" t="s">
        <v>3775</v>
      </c>
    </row>
    <row r="24" spans="1:22" x14ac:dyDescent="0.2">
      <c r="A24" s="34">
        <v>0.49282300000000001</v>
      </c>
      <c r="B24" s="34">
        <v>0.60235000000000005</v>
      </c>
      <c r="C24" s="34">
        <v>0.57138500000000003</v>
      </c>
      <c r="D24" s="34">
        <v>0.55263200000000001</v>
      </c>
      <c r="E24" s="34">
        <v>0.61803699999999995</v>
      </c>
      <c r="F24" s="34">
        <v>0.53873199999999999</v>
      </c>
      <c r="G24" s="34">
        <v>0.52826300000000004</v>
      </c>
      <c r="H24" s="34">
        <v>0.474968</v>
      </c>
      <c r="I24" s="34">
        <v>0.58697999999999995</v>
      </c>
      <c r="J24" s="34">
        <v>0.51122400000000001</v>
      </c>
      <c r="K24" s="34">
        <v>0.49982799999999999</v>
      </c>
      <c r="L24" s="34">
        <v>0.53278300000000001</v>
      </c>
      <c r="M24" s="35">
        <v>0.51795800000000003</v>
      </c>
      <c r="N24" s="35">
        <v>0.54694200000000004</v>
      </c>
      <c r="O24" s="35">
        <v>0.456563</v>
      </c>
      <c r="P24" s="35">
        <v>0.47855199999999998</v>
      </c>
      <c r="Q24" s="35">
        <v>0.58211199999999996</v>
      </c>
      <c r="R24" s="36">
        <f t="shared" si="0"/>
        <v>0.54250041666666671</v>
      </c>
      <c r="S24" s="36">
        <f t="shared" si="1"/>
        <v>0.51642540000000003</v>
      </c>
      <c r="T24" s="37">
        <f t="shared" si="2"/>
        <v>2.6075016666666673E-2</v>
      </c>
      <c r="U24" s="37" t="s">
        <v>2869</v>
      </c>
      <c r="V24" s="37" t="s">
        <v>2869</v>
      </c>
    </row>
    <row r="25" spans="1:22" x14ac:dyDescent="0.2">
      <c r="A25" s="34">
        <v>7.0565000000000003E-2</v>
      </c>
      <c r="B25" s="34">
        <v>2.6862E-2</v>
      </c>
      <c r="C25" s="34">
        <v>0</v>
      </c>
      <c r="D25" s="34">
        <v>0</v>
      </c>
      <c r="E25" s="34">
        <v>6.3451999999999995E-2</v>
      </c>
      <c r="F25" s="34">
        <v>3.9548E-2</v>
      </c>
      <c r="G25" s="34">
        <v>0</v>
      </c>
      <c r="H25" s="34">
        <v>7.9823000000000005E-2</v>
      </c>
      <c r="I25" s="34">
        <v>2.3923E-2</v>
      </c>
      <c r="J25" s="34">
        <v>0</v>
      </c>
      <c r="K25" s="34">
        <v>0</v>
      </c>
      <c r="L25" s="34">
        <v>0</v>
      </c>
      <c r="M25" s="35">
        <v>5.3119999999999999E-3</v>
      </c>
      <c r="N25" s="35">
        <v>0</v>
      </c>
      <c r="O25" s="35">
        <v>0</v>
      </c>
      <c r="P25" s="35">
        <v>0</v>
      </c>
      <c r="Q25" s="35">
        <v>0</v>
      </c>
      <c r="R25" s="36">
        <f t="shared" si="0"/>
        <v>2.5347750000000002E-2</v>
      </c>
      <c r="S25" s="36">
        <f t="shared" si="1"/>
        <v>1.0624E-3</v>
      </c>
      <c r="T25" s="37">
        <f t="shared" si="2"/>
        <v>2.4285350000000001E-2</v>
      </c>
      <c r="U25" s="37" t="s">
        <v>2833</v>
      </c>
      <c r="V25" s="37" t="s">
        <v>2833</v>
      </c>
    </row>
    <row r="26" spans="1:22" x14ac:dyDescent="0.2">
      <c r="A26" s="34">
        <v>0</v>
      </c>
      <c r="B26" s="34">
        <v>0.265125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5.1609999999999998E-3</v>
      </c>
      <c r="J26" s="34">
        <v>0</v>
      </c>
      <c r="K26" s="34">
        <v>0</v>
      </c>
      <c r="L26" s="34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6">
        <f t="shared" si="0"/>
        <v>2.2523833333333337E-2</v>
      </c>
      <c r="S26" s="36">
        <f t="shared" si="1"/>
        <v>0</v>
      </c>
      <c r="T26" s="37">
        <f t="shared" si="2"/>
        <v>2.2523833333333337E-2</v>
      </c>
      <c r="U26" s="37" t="s">
        <v>2431</v>
      </c>
      <c r="V26" s="37" t="s">
        <v>2882</v>
      </c>
    </row>
    <row r="27" spans="1:22" x14ac:dyDescent="0.2">
      <c r="A27" s="34">
        <v>0.154473</v>
      </c>
      <c r="B27" s="34">
        <v>0</v>
      </c>
      <c r="C27" s="34">
        <v>2.8355000000000002E-2</v>
      </c>
      <c r="D27" s="34">
        <v>1.4153000000000001E-2</v>
      </c>
      <c r="E27" s="34">
        <v>0</v>
      </c>
      <c r="F27" s="34">
        <v>0</v>
      </c>
      <c r="G27" s="34">
        <v>0</v>
      </c>
      <c r="H27" s="34">
        <v>0</v>
      </c>
      <c r="I27" s="34">
        <v>6.1336000000000002E-2</v>
      </c>
      <c r="J27" s="34">
        <v>0</v>
      </c>
      <c r="K27" s="34">
        <v>0</v>
      </c>
      <c r="L27" s="34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6">
        <f t="shared" si="0"/>
        <v>2.1526416666666669E-2</v>
      </c>
      <c r="S27" s="36">
        <f t="shared" si="1"/>
        <v>0</v>
      </c>
      <c r="T27" s="37">
        <f t="shared" si="2"/>
        <v>2.1526416666666669E-2</v>
      </c>
      <c r="U27" s="37" t="s">
        <v>2813</v>
      </c>
      <c r="V27" s="37" t="s">
        <v>3941</v>
      </c>
    </row>
    <row r="28" spans="1:22" x14ac:dyDescent="0.2">
      <c r="A28" s="34">
        <v>0</v>
      </c>
      <c r="B28" s="34">
        <v>0</v>
      </c>
      <c r="C28" s="34">
        <v>0</v>
      </c>
      <c r="D28" s="34">
        <v>0</v>
      </c>
      <c r="E28" s="34">
        <v>0.2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6">
        <f t="shared" si="0"/>
        <v>1.6666666666666666E-2</v>
      </c>
      <c r="S28" s="36">
        <f t="shared" si="1"/>
        <v>0</v>
      </c>
      <c r="T28" s="37">
        <f t="shared" si="2"/>
        <v>1.6666666666666666E-2</v>
      </c>
      <c r="U28" s="37" t="s">
        <v>2925</v>
      </c>
      <c r="V28" s="37" t="s">
        <v>2925</v>
      </c>
    </row>
    <row r="29" spans="1:22" x14ac:dyDescent="0.2">
      <c r="A29" s="34">
        <v>0</v>
      </c>
      <c r="B29" s="34">
        <v>0</v>
      </c>
      <c r="C29" s="34">
        <v>0</v>
      </c>
      <c r="D29" s="34">
        <v>0</v>
      </c>
      <c r="E29" s="34">
        <v>0.19878299999999999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6">
        <f t="shared" si="0"/>
        <v>1.656525E-2</v>
      </c>
      <c r="S29" s="36">
        <f t="shared" si="1"/>
        <v>0</v>
      </c>
      <c r="T29" s="37">
        <f t="shared" si="2"/>
        <v>1.656525E-2</v>
      </c>
      <c r="U29" s="37" t="s">
        <v>2883</v>
      </c>
      <c r="V29" s="37" t="s">
        <v>2883</v>
      </c>
    </row>
    <row r="30" spans="1:22" x14ac:dyDescent="0.2">
      <c r="A30" s="34">
        <v>0</v>
      </c>
      <c r="B30" s="34">
        <v>4.7060000000000001E-3</v>
      </c>
      <c r="C30" s="34">
        <v>0</v>
      </c>
      <c r="D30" s="34">
        <v>5.3290000000000004E-3</v>
      </c>
      <c r="E30" s="34">
        <v>0.20329700000000001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5">
        <v>1.0956E-2</v>
      </c>
      <c r="N30" s="35">
        <v>0</v>
      </c>
      <c r="O30" s="35">
        <v>0</v>
      </c>
      <c r="P30" s="35">
        <v>0</v>
      </c>
      <c r="Q30" s="35">
        <v>3.7810000000000001E-3</v>
      </c>
      <c r="R30" s="36">
        <f t="shared" si="0"/>
        <v>1.7777666666666667E-2</v>
      </c>
      <c r="S30" s="36">
        <f t="shared" si="1"/>
        <v>2.9474000000000002E-3</v>
      </c>
      <c r="T30" s="37">
        <f t="shared" si="2"/>
        <v>1.4830266666666668E-2</v>
      </c>
      <c r="U30" s="37" t="s">
        <v>2926</v>
      </c>
      <c r="V30" s="37" t="s">
        <v>2926</v>
      </c>
    </row>
    <row r="31" spans="1:22" x14ac:dyDescent="0.2">
      <c r="A31" s="34">
        <v>0</v>
      </c>
      <c r="B31" s="34">
        <v>0</v>
      </c>
      <c r="C31" s="34">
        <v>0</v>
      </c>
      <c r="D31" s="34">
        <v>0</v>
      </c>
      <c r="E31" s="34">
        <v>7.7520000000000002E-3</v>
      </c>
      <c r="F31" s="34">
        <v>0</v>
      </c>
      <c r="G31" s="34">
        <v>0</v>
      </c>
      <c r="H31" s="34">
        <v>7.8120000000000004E-3</v>
      </c>
      <c r="I31" s="34">
        <v>0</v>
      </c>
      <c r="J31" s="34">
        <v>4.5629000000000003E-2</v>
      </c>
      <c r="K31" s="34">
        <v>5.4404000000000001E-2</v>
      </c>
      <c r="L31" s="34">
        <v>6.4528000000000002E-2</v>
      </c>
      <c r="M31" s="35">
        <v>0</v>
      </c>
      <c r="N31" s="35">
        <v>0</v>
      </c>
      <c r="O31" s="35">
        <v>0</v>
      </c>
      <c r="P31" s="35">
        <v>3.0690000000000001E-3</v>
      </c>
      <c r="Q31" s="35">
        <v>0</v>
      </c>
      <c r="R31" s="36">
        <f t="shared" si="0"/>
        <v>1.5010416666666667E-2</v>
      </c>
      <c r="S31" s="36">
        <f t="shared" si="1"/>
        <v>6.1380000000000007E-4</v>
      </c>
      <c r="T31" s="37">
        <f t="shared" si="2"/>
        <v>1.4396616666666667E-2</v>
      </c>
      <c r="U31" s="37" t="s">
        <v>5290</v>
      </c>
      <c r="V31" s="37" t="s">
        <v>5290</v>
      </c>
    </row>
    <row r="32" spans="1:22" x14ac:dyDescent="0.2">
      <c r="A32" s="34">
        <v>0</v>
      </c>
      <c r="B32" s="34">
        <v>0</v>
      </c>
      <c r="C32" s="34">
        <v>0</v>
      </c>
      <c r="D32" s="34">
        <v>0</v>
      </c>
      <c r="E32" s="34">
        <v>0</v>
      </c>
      <c r="F32" s="34">
        <v>4.3999999999999997E-2</v>
      </c>
      <c r="G32" s="34">
        <v>2.2180999999999999E-2</v>
      </c>
      <c r="H32" s="34">
        <v>0</v>
      </c>
      <c r="I32" s="34">
        <v>0</v>
      </c>
      <c r="J32" s="34">
        <v>2.9937999999999999E-2</v>
      </c>
      <c r="K32" s="34">
        <v>2.8277E-2</v>
      </c>
      <c r="L32" s="34">
        <v>4.4462000000000002E-2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6">
        <f t="shared" si="0"/>
        <v>1.4071499999999999E-2</v>
      </c>
      <c r="S32" s="36">
        <f t="shared" si="1"/>
        <v>0</v>
      </c>
      <c r="T32" s="37">
        <f t="shared" si="2"/>
        <v>1.4071499999999999E-2</v>
      </c>
      <c r="U32" s="37" t="s">
        <v>4931</v>
      </c>
      <c r="V32" s="37" t="s">
        <v>4931</v>
      </c>
    </row>
    <row r="33" spans="1:26" x14ac:dyDescent="0.2">
      <c r="A33" s="34">
        <v>0.89671400000000001</v>
      </c>
      <c r="B33" s="34">
        <v>0.90886100000000003</v>
      </c>
      <c r="C33" s="34">
        <v>0.88754999999999995</v>
      </c>
      <c r="D33" s="34">
        <v>0.91124300000000003</v>
      </c>
      <c r="E33" s="34">
        <v>0.885965</v>
      </c>
      <c r="F33" s="34">
        <v>0.88888900000000004</v>
      </c>
      <c r="G33" s="34">
        <v>0.92173899999999998</v>
      </c>
      <c r="H33" s="34">
        <v>0.86715900000000001</v>
      </c>
      <c r="I33" s="34">
        <v>0.93189999999999995</v>
      </c>
      <c r="J33" s="34">
        <v>0.66629499999999997</v>
      </c>
      <c r="K33" s="34">
        <v>0.71770800000000001</v>
      </c>
      <c r="L33" s="34">
        <v>0</v>
      </c>
      <c r="M33" s="35">
        <v>0.79097399999999995</v>
      </c>
      <c r="N33" s="35">
        <v>0.84565199999999996</v>
      </c>
      <c r="O33" s="35">
        <v>0.67332400000000003</v>
      </c>
      <c r="P33" s="35">
        <v>0.69966300000000003</v>
      </c>
      <c r="Q33" s="35">
        <v>0.87285199999999996</v>
      </c>
      <c r="R33" s="36">
        <f t="shared" si="0"/>
        <v>0.79033525000000004</v>
      </c>
      <c r="S33" s="36">
        <f t="shared" si="1"/>
        <v>0.77649299999999999</v>
      </c>
      <c r="T33" s="37">
        <f t="shared" si="2"/>
        <v>1.3842250000000056E-2</v>
      </c>
      <c r="U33" s="37" t="s">
        <v>2835</v>
      </c>
      <c r="V33" s="37" t="s">
        <v>2836</v>
      </c>
    </row>
    <row r="34" spans="1:26" x14ac:dyDescent="0.2">
      <c r="A34" s="34">
        <v>0</v>
      </c>
      <c r="B34" s="34">
        <v>3.7735999999999999E-2</v>
      </c>
      <c r="C34" s="34">
        <v>5.5754999999999999E-2</v>
      </c>
      <c r="D34" s="34">
        <v>0</v>
      </c>
      <c r="E34" s="34">
        <v>0</v>
      </c>
      <c r="F34" s="34">
        <v>0</v>
      </c>
      <c r="G34" s="34">
        <v>3.8588999999999998E-2</v>
      </c>
      <c r="H34" s="34">
        <v>0</v>
      </c>
      <c r="I34" s="34">
        <v>3.6027000000000003E-2</v>
      </c>
      <c r="J34" s="34">
        <v>0</v>
      </c>
      <c r="K34" s="34">
        <v>0</v>
      </c>
      <c r="L34" s="34">
        <v>0</v>
      </c>
      <c r="M34" s="35">
        <v>0</v>
      </c>
      <c r="N34" s="35">
        <v>5.2769999999999996E-3</v>
      </c>
      <c r="O34" s="35">
        <v>0</v>
      </c>
      <c r="P34" s="35">
        <v>0</v>
      </c>
      <c r="Q34" s="35">
        <v>0</v>
      </c>
      <c r="R34" s="36">
        <f t="shared" si="0"/>
        <v>1.4008916666666668E-2</v>
      </c>
      <c r="S34" s="36">
        <f t="shared" si="1"/>
        <v>1.0554E-3</v>
      </c>
      <c r="T34" s="37">
        <f t="shared" si="2"/>
        <v>1.2953516666666668E-2</v>
      </c>
      <c r="U34" s="37" t="s">
        <v>213</v>
      </c>
      <c r="V34" s="37" t="s">
        <v>2897</v>
      </c>
    </row>
    <row r="35" spans="1:26" x14ac:dyDescent="0.2">
      <c r="A35" s="34">
        <v>8.0644999999999994E-2</v>
      </c>
      <c r="B35" s="34">
        <v>4.4539999999999996E-3</v>
      </c>
      <c r="C35" s="34">
        <v>0</v>
      </c>
      <c r="D35" s="34">
        <v>5.4434999999999997E-2</v>
      </c>
      <c r="E35" s="34">
        <v>0</v>
      </c>
      <c r="F35" s="34">
        <v>0</v>
      </c>
      <c r="G35" s="34">
        <v>4.8117E-2</v>
      </c>
      <c r="H35" s="34">
        <v>0</v>
      </c>
      <c r="I35" s="34">
        <v>5.8992999999999997E-2</v>
      </c>
      <c r="J35" s="34">
        <v>3.1598000000000001E-2</v>
      </c>
      <c r="K35" s="34">
        <v>0</v>
      </c>
      <c r="L35" s="34">
        <v>0</v>
      </c>
      <c r="M35" s="35">
        <v>5.2631999999999998E-2</v>
      </c>
      <c r="N35" s="35">
        <v>0</v>
      </c>
      <c r="O35" s="35">
        <v>0</v>
      </c>
      <c r="P35" s="35">
        <v>0</v>
      </c>
      <c r="Q35" s="35">
        <v>0</v>
      </c>
      <c r="R35" s="36">
        <f t="shared" si="0"/>
        <v>2.3186833333333334E-2</v>
      </c>
      <c r="S35" s="36">
        <f t="shared" si="1"/>
        <v>1.05264E-2</v>
      </c>
      <c r="T35" s="37">
        <f t="shared" si="2"/>
        <v>1.2660433333333334E-2</v>
      </c>
      <c r="U35" s="37" t="s">
        <v>217</v>
      </c>
      <c r="V35" s="37" t="s">
        <v>2850</v>
      </c>
    </row>
    <row r="36" spans="1:26" x14ac:dyDescent="0.2">
      <c r="A36" s="34">
        <v>0</v>
      </c>
      <c r="B36" s="34">
        <v>0</v>
      </c>
      <c r="C36" s="34">
        <v>0.147313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6">
        <f t="shared" si="0"/>
        <v>1.2276083333333333E-2</v>
      </c>
      <c r="S36" s="36">
        <f t="shared" si="1"/>
        <v>0</v>
      </c>
      <c r="T36" s="37">
        <f t="shared" si="2"/>
        <v>1.2276083333333333E-2</v>
      </c>
      <c r="U36" s="37" t="s">
        <v>4025</v>
      </c>
      <c r="V36" s="37" t="s">
        <v>4025</v>
      </c>
    </row>
    <row r="37" spans="1:26" x14ac:dyDescent="0.2">
      <c r="A37" s="34">
        <v>0</v>
      </c>
      <c r="B37" s="34">
        <v>0</v>
      </c>
      <c r="C37" s="34">
        <v>0</v>
      </c>
      <c r="D37" s="34">
        <v>0</v>
      </c>
      <c r="E37" s="34">
        <v>0.14746500000000001</v>
      </c>
      <c r="F37" s="34">
        <v>0</v>
      </c>
      <c r="G37" s="34">
        <v>8.1040000000000001E-3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5">
        <v>0</v>
      </c>
      <c r="N37" s="35">
        <v>5.8310000000000002E-3</v>
      </c>
      <c r="O37" s="35">
        <v>0</v>
      </c>
      <c r="P37" s="35">
        <v>0</v>
      </c>
      <c r="Q37" s="35">
        <v>0</v>
      </c>
      <c r="R37" s="36">
        <f t="shared" si="0"/>
        <v>1.2964083333333334E-2</v>
      </c>
      <c r="S37" s="36">
        <f t="shared" si="1"/>
        <v>1.1662E-3</v>
      </c>
      <c r="T37" s="37">
        <f t="shared" si="2"/>
        <v>1.1797883333333335E-2</v>
      </c>
      <c r="U37" s="37" t="s">
        <v>3993</v>
      </c>
      <c r="V37" s="37" t="s">
        <v>3993</v>
      </c>
    </row>
    <row r="38" spans="1:26" x14ac:dyDescent="0.2">
      <c r="A38" s="34">
        <v>0</v>
      </c>
      <c r="B38" s="34">
        <v>0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0.15407799999999999</v>
      </c>
      <c r="I38" s="34">
        <v>0</v>
      </c>
      <c r="J38" s="34">
        <v>0</v>
      </c>
      <c r="K38" s="34">
        <v>0</v>
      </c>
      <c r="L38" s="34">
        <v>0</v>
      </c>
      <c r="M38" s="35">
        <v>5.3839999999999999E-3</v>
      </c>
      <c r="N38" s="35">
        <v>0</v>
      </c>
      <c r="O38" s="35">
        <v>0</v>
      </c>
      <c r="P38" s="35">
        <v>0</v>
      </c>
      <c r="Q38" s="35">
        <v>0</v>
      </c>
      <c r="R38" s="36">
        <f t="shared" si="0"/>
        <v>1.2839833333333333E-2</v>
      </c>
      <c r="S38" s="36">
        <f t="shared" si="1"/>
        <v>1.0767999999999999E-3</v>
      </c>
      <c r="T38" s="37">
        <f t="shared" si="2"/>
        <v>1.1763033333333334E-2</v>
      </c>
      <c r="U38" s="37" t="s">
        <v>3083</v>
      </c>
      <c r="V38" s="37" t="s">
        <v>3083</v>
      </c>
    </row>
    <row r="39" spans="1:26" x14ac:dyDescent="0.2">
      <c r="A39" s="34">
        <v>0.13258900000000001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6">
        <f t="shared" si="0"/>
        <v>1.1049083333333334E-2</v>
      </c>
      <c r="S39" s="36">
        <f t="shared" si="1"/>
        <v>0</v>
      </c>
      <c r="T39" s="37">
        <f t="shared" si="2"/>
        <v>1.1049083333333334E-2</v>
      </c>
      <c r="U39" s="37" t="s">
        <v>2616</v>
      </c>
      <c r="V39" s="37" t="s">
        <v>2920</v>
      </c>
    </row>
    <row r="40" spans="1:26" x14ac:dyDescent="0.2">
      <c r="A40" s="34">
        <v>0</v>
      </c>
      <c r="B40" s="34">
        <v>0</v>
      </c>
      <c r="C40" s="34">
        <v>0</v>
      </c>
      <c r="D40" s="34">
        <v>0.12662899999999999</v>
      </c>
      <c r="E40" s="34">
        <v>0</v>
      </c>
      <c r="F40" s="34">
        <v>0</v>
      </c>
      <c r="G40" s="34">
        <v>0</v>
      </c>
      <c r="H40" s="34">
        <v>0</v>
      </c>
      <c r="I40" s="34">
        <v>4.4000000000000003E-3</v>
      </c>
      <c r="J40" s="34">
        <v>0</v>
      </c>
      <c r="K40" s="34">
        <v>0</v>
      </c>
      <c r="L40" s="34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6">
        <f t="shared" si="0"/>
        <v>1.0919083333333331E-2</v>
      </c>
      <c r="S40" s="36">
        <f t="shared" si="1"/>
        <v>0</v>
      </c>
      <c r="T40" s="37">
        <f t="shared" si="2"/>
        <v>1.0919083333333331E-2</v>
      </c>
      <c r="U40" s="37" t="s">
        <v>239</v>
      </c>
      <c r="V40" s="37" t="s">
        <v>3505</v>
      </c>
    </row>
    <row r="41" spans="1:26" thickBot="1" x14ac:dyDescent="0.25">
      <c r="A41" s="34">
        <v>2.0160999999999998E-2</v>
      </c>
      <c r="B41" s="34">
        <v>1.3632E-2</v>
      </c>
      <c r="C41" s="34">
        <v>5.6740000000000002E-3</v>
      </c>
      <c r="D41" s="34">
        <v>2.1940000000000001E-2</v>
      </c>
      <c r="E41" s="34">
        <v>1.9498999999999999E-2</v>
      </c>
      <c r="F41" s="34">
        <v>1.4234999999999999E-2</v>
      </c>
      <c r="G41" s="34">
        <v>2.6315000000000002E-2</v>
      </c>
      <c r="H41" s="34">
        <v>1.8808999999999999E-2</v>
      </c>
      <c r="I41" s="34">
        <v>6.2700000000000004E-3</v>
      </c>
      <c r="J41" s="34">
        <v>1.9733000000000001E-2</v>
      </c>
      <c r="K41" s="34">
        <v>1.0862999999999999E-2</v>
      </c>
      <c r="L41" s="34">
        <v>3.7582999999999998E-2</v>
      </c>
      <c r="M41" s="35">
        <v>1.145E-2</v>
      </c>
      <c r="N41" s="35">
        <v>1.5837E-2</v>
      </c>
      <c r="O41" s="35">
        <v>0</v>
      </c>
      <c r="P41" s="35">
        <v>3.4459999999999998E-3</v>
      </c>
      <c r="Q41" s="35">
        <v>4.4780000000000002E-3</v>
      </c>
      <c r="R41" s="43">
        <f t="shared" si="0"/>
        <v>1.7892833333333334E-2</v>
      </c>
      <c r="S41" s="43">
        <f t="shared" si="1"/>
        <v>7.0422000000000002E-3</v>
      </c>
      <c r="T41" s="44">
        <f t="shared" si="2"/>
        <v>1.0850633333333333E-2</v>
      </c>
      <c r="U41" s="44" t="s">
        <v>2872</v>
      </c>
      <c r="V41" s="44" t="s">
        <v>2872</v>
      </c>
      <c r="W41" s="39"/>
      <c r="X41" s="39"/>
      <c r="Y41" s="39"/>
      <c r="Z41" s="39"/>
    </row>
    <row r="42" spans="1:26" x14ac:dyDescent="0.2">
      <c r="A42" s="34">
        <v>0</v>
      </c>
      <c r="B42" s="34">
        <v>0</v>
      </c>
      <c r="C42" s="34">
        <v>0</v>
      </c>
      <c r="D42" s="34">
        <v>0.10473</v>
      </c>
      <c r="E42" s="34">
        <v>6.2989999999999999E-3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2.1283E-2</v>
      </c>
      <c r="M42" s="35">
        <v>5.6259999999999999E-3</v>
      </c>
      <c r="N42" s="35">
        <v>0</v>
      </c>
      <c r="O42" s="35">
        <v>0</v>
      </c>
      <c r="P42" s="35">
        <v>0</v>
      </c>
      <c r="Q42" s="35">
        <v>0</v>
      </c>
      <c r="R42" s="36">
        <f t="shared" si="0"/>
        <v>1.1026000000000001E-2</v>
      </c>
      <c r="S42" s="36">
        <f t="shared" si="1"/>
        <v>1.1252E-3</v>
      </c>
      <c r="T42" s="37">
        <f t="shared" si="2"/>
        <v>9.9008000000000013E-3</v>
      </c>
      <c r="U42" s="37" t="s">
        <v>3283</v>
      </c>
      <c r="V42" s="37" t="s">
        <v>3657</v>
      </c>
    </row>
    <row r="43" spans="1:26" x14ac:dyDescent="0.2">
      <c r="A43" s="34">
        <v>0</v>
      </c>
      <c r="B43" s="34">
        <v>0</v>
      </c>
      <c r="C43" s="34">
        <v>0</v>
      </c>
      <c r="D43" s="34">
        <v>0</v>
      </c>
      <c r="E43" s="34">
        <v>8.5787000000000002E-2</v>
      </c>
      <c r="F43" s="34">
        <v>0</v>
      </c>
      <c r="G43" s="34">
        <v>0</v>
      </c>
      <c r="H43" s="34">
        <v>0</v>
      </c>
      <c r="I43" s="34">
        <v>0</v>
      </c>
      <c r="J43" s="34">
        <v>2.7595999999999999E-2</v>
      </c>
      <c r="K43" s="34">
        <v>2.5215999999999999E-2</v>
      </c>
      <c r="L43" s="34">
        <v>3.3765000000000003E-2</v>
      </c>
      <c r="M43" s="35">
        <v>0</v>
      </c>
      <c r="N43" s="35">
        <v>0</v>
      </c>
      <c r="O43" s="35">
        <v>0</v>
      </c>
      <c r="P43" s="35">
        <v>2.3456000000000001E-2</v>
      </c>
      <c r="Q43" s="35">
        <v>0</v>
      </c>
      <c r="R43" s="36">
        <f t="shared" si="0"/>
        <v>1.4363666666666669E-2</v>
      </c>
      <c r="S43" s="36">
        <f t="shared" si="1"/>
        <v>4.6912000000000004E-3</v>
      </c>
      <c r="T43" s="37">
        <f t="shared" si="2"/>
        <v>9.6724666666666674E-3</v>
      </c>
      <c r="U43" s="37" t="s">
        <v>2865</v>
      </c>
      <c r="V43" s="37" t="s">
        <v>2865</v>
      </c>
    </row>
    <row r="44" spans="1:26" x14ac:dyDescent="0.2">
      <c r="A44" s="34">
        <v>0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0.11530600000000001</v>
      </c>
      <c r="I44" s="34">
        <v>0</v>
      </c>
      <c r="J44" s="34">
        <v>0</v>
      </c>
      <c r="K44" s="34">
        <v>0</v>
      </c>
      <c r="L44" s="34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6">
        <f t="shared" si="0"/>
        <v>9.6088333333333338E-3</v>
      </c>
      <c r="S44" s="36">
        <f t="shared" si="1"/>
        <v>0</v>
      </c>
      <c r="T44" s="37">
        <f t="shared" si="2"/>
        <v>9.6088333333333338E-3</v>
      </c>
      <c r="U44" s="37" t="s">
        <v>1166</v>
      </c>
      <c r="V44" s="37" t="s">
        <v>2938</v>
      </c>
    </row>
    <row r="45" spans="1:26" x14ac:dyDescent="0.2">
      <c r="A45" s="34">
        <v>0</v>
      </c>
      <c r="B45" s="34">
        <v>0</v>
      </c>
      <c r="C45" s="34">
        <v>0</v>
      </c>
      <c r="D45" s="34">
        <v>0.114286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6">
        <f t="shared" si="0"/>
        <v>9.5238333333333338E-3</v>
      </c>
      <c r="S45" s="36">
        <f t="shared" si="1"/>
        <v>0</v>
      </c>
      <c r="T45" s="37">
        <f t="shared" si="2"/>
        <v>9.5238333333333338E-3</v>
      </c>
      <c r="U45" s="37" t="s">
        <v>4133</v>
      </c>
      <c r="V45" s="37" t="s">
        <v>4134</v>
      </c>
    </row>
    <row r="46" spans="1:26" x14ac:dyDescent="0.2">
      <c r="A46" s="34">
        <v>0.92589699999999997</v>
      </c>
      <c r="B46" s="34">
        <v>1.052899</v>
      </c>
      <c r="C46" s="34">
        <v>0.91055900000000001</v>
      </c>
      <c r="D46" s="34">
        <v>0.888235</v>
      </c>
      <c r="E46" s="34">
        <v>0.96915399999999996</v>
      </c>
      <c r="F46" s="34">
        <v>0.93984999999999996</v>
      </c>
      <c r="G46" s="34">
        <v>0.88036000000000003</v>
      </c>
      <c r="H46" s="34">
        <v>1.119588</v>
      </c>
      <c r="I46" s="34">
        <v>0.95416699999999999</v>
      </c>
      <c r="J46" s="34">
        <v>0.96409400000000001</v>
      </c>
      <c r="K46" s="34">
        <v>0.99104400000000004</v>
      </c>
      <c r="L46" s="34">
        <v>0.96591000000000005</v>
      </c>
      <c r="M46" s="35">
        <v>0.99491300000000005</v>
      </c>
      <c r="N46" s="35">
        <v>0.95422099999999999</v>
      </c>
      <c r="O46" s="35">
        <v>0.99985900000000005</v>
      </c>
      <c r="P46" s="35">
        <v>0.95286899999999997</v>
      </c>
      <c r="Q46" s="35">
        <v>0.87129999999999996</v>
      </c>
      <c r="R46" s="36">
        <f t="shared" si="0"/>
        <v>0.96347974999999997</v>
      </c>
      <c r="S46" s="36">
        <f t="shared" si="1"/>
        <v>0.95463240000000005</v>
      </c>
      <c r="T46" s="37">
        <f t="shared" si="2"/>
        <v>8.8473499999999206E-3</v>
      </c>
      <c r="U46" s="37" t="s">
        <v>2863</v>
      </c>
      <c r="V46" s="37" t="s">
        <v>2864</v>
      </c>
    </row>
    <row r="47" spans="1:26" x14ac:dyDescent="0.2">
      <c r="A47" s="34">
        <v>0</v>
      </c>
      <c r="B47" s="34">
        <v>8.8669999999999999E-2</v>
      </c>
      <c r="C47" s="34">
        <v>0</v>
      </c>
      <c r="D47" s="34">
        <v>0</v>
      </c>
      <c r="E47" s="34">
        <v>1.6393000000000001E-2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6">
        <f t="shared" si="0"/>
        <v>8.7552500000000009E-3</v>
      </c>
      <c r="S47" s="36">
        <f t="shared" si="1"/>
        <v>0</v>
      </c>
      <c r="T47" s="37">
        <f t="shared" si="2"/>
        <v>8.7552500000000009E-3</v>
      </c>
      <c r="U47" s="37" t="s">
        <v>4274</v>
      </c>
      <c r="V47" s="37" t="s">
        <v>4275</v>
      </c>
    </row>
    <row r="48" spans="1:26" x14ac:dyDescent="0.2">
      <c r="A48" s="34">
        <v>0</v>
      </c>
      <c r="B48" s="34">
        <v>4.8411000000000003E-2</v>
      </c>
      <c r="C48" s="34">
        <v>0</v>
      </c>
      <c r="D48" s="34">
        <v>0</v>
      </c>
      <c r="E48" s="34">
        <v>0</v>
      </c>
      <c r="F48" s="34">
        <v>0</v>
      </c>
      <c r="G48" s="34">
        <v>4.9750999999999997E-2</v>
      </c>
      <c r="H48" s="34">
        <v>0</v>
      </c>
      <c r="I48" s="34">
        <v>5.7670000000000004E-3</v>
      </c>
      <c r="J48" s="34">
        <v>0</v>
      </c>
      <c r="K48" s="34">
        <v>0</v>
      </c>
      <c r="L48" s="34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6">
        <f t="shared" si="0"/>
        <v>8.66075E-3</v>
      </c>
      <c r="S48" s="36">
        <f t="shared" si="1"/>
        <v>0</v>
      </c>
      <c r="T48" s="37">
        <f t="shared" si="2"/>
        <v>8.66075E-3</v>
      </c>
      <c r="U48" s="37" t="s">
        <v>4096</v>
      </c>
      <c r="V48" s="37" t="s">
        <v>4097</v>
      </c>
    </row>
    <row r="49" spans="1:22" x14ac:dyDescent="0.2">
      <c r="A49" s="34">
        <v>5.4408999999999999E-2</v>
      </c>
      <c r="B49" s="34">
        <v>3.3916000000000002E-2</v>
      </c>
      <c r="C49" s="34">
        <v>4.5254999999999997E-2</v>
      </c>
      <c r="D49" s="34">
        <v>7.0215E-2</v>
      </c>
      <c r="E49" s="34">
        <v>6.1587999999999997E-2</v>
      </c>
      <c r="F49" s="34">
        <v>4.6809000000000003E-2</v>
      </c>
      <c r="G49" s="34">
        <v>7.4422000000000002E-2</v>
      </c>
      <c r="H49" s="34">
        <v>4.2682999999999999E-2</v>
      </c>
      <c r="I49" s="34">
        <v>4.0495000000000003E-2</v>
      </c>
      <c r="J49" s="34">
        <v>2.5836999999999999E-2</v>
      </c>
      <c r="K49" s="34">
        <v>1.2482E-2</v>
      </c>
      <c r="L49" s="34">
        <v>1.4581999999999999E-2</v>
      </c>
      <c r="M49" s="35">
        <v>4.1667000000000003E-2</v>
      </c>
      <c r="N49" s="35">
        <v>5.5682000000000002E-2</v>
      </c>
      <c r="O49" s="35">
        <v>1.0519000000000001E-2</v>
      </c>
      <c r="P49" s="35">
        <v>1.8327E-2</v>
      </c>
      <c r="Q49" s="35">
        <v>4.8374E-2</v>
      </c>
      <c r="R49" s="36">
        <f t="shared" si="0"/>
        <v>4.3557750000000006E-2</v>
      </c>
      <c r="S49" s="36">
        <f t="shared" si="1"/>
        <v>3.4913800000000002E-2</v>
      </c>
      <c r="T49" s="37">
        <f t="shared" si="2"/>
        <v>8.6439500000000044E-3</v>
      </c>
      <c r="U49" s="37" t="s">
        <v>2849</v>
      </c>
      <c r="V49" s="37" t="s">
        <v>2849</v>
      </c>
    </row>
    <row r="50" spans="1:22" x14ac:dyDescent="0.2">
      <c r="A50" s="34">
        <v>3.3126000000000003E-2</v>
      </c>
      <c r="B50" s="34">
        <v>0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3.3755E-2</v>
      </c>
      <c r="I50" s="34">
        <v>0</v>
      </c>
      <c r="J50" s="34">
        <v>0</v>
      </c>
      <c r="K50" s="34">
        <v>0</v>
      </c>
      <c r="L50" s="34">
        <v>3.6537E-2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6">
        <f t="shared" si="0"/>
        <v>8.6181666666666663E-3</v>
      </c>
      <c r="S50" s="36">
        <f t="shared" si="1"/>
        <v>0</v>
      </c>
      <c r="T50" s="37">
        <f t="shared" si="2"/>
        <v>8.6181666666666663E-3</v>
      </c>
      <c r="U50" s="37" t="s">
        <v>2888</v>
      </c>
      <c r="V50" s="37" t="s">
        <v>2889</v>
      </c>
    </row>
    <row r="51" spans="1:22" x14ac:dyDescent="0.2">
      <c r="A51" s="34">
        <v>0</v>
      </c>
      <c r="B51" s="34">
        <v>0</v>
      </c>
      <c r="C51" s="34">
        <v>0</v>
      </c>
      <c r="D51" s="34">
        <v>0</v>
      </c>
      <c r="E51" s="34">
        <v>0</v>
      </c>
      <c r="F51" s="34">
        <v>9.8213999999999996E-2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6">
        <f t="shared" si="0"/>
        <v>8.1844999999999991E-3</v>
      </c>
      <c r="S51" s="36">
        <f t="shared" si="1"/>
        <v>0</v>
      </c>
      <c r="T51" s="37">
        <f t="shared" si="2"/>
        <v>8.1844999999999991E-3</v>
      </c>
      <c r="U51" s="37" t="s">
        <v>1960</v>
      </c>
      <c r="V51" s="37" t="s">
        <v>4024</v>
      </c>
    </row>
    <row r="52" spans="1:22" x14ac:dyDescent="0.2">
      <c r="A52" s="34">
        <v>0</v>
      </c>
      <c r="B52" s="34">
        <v>2.6112E-2</v>
      </c>
      <c r="C52" s="34">
        <v>3.6283999999999997E-2</v>
      </c>
      <c r="D52" s="34">
        <v>0</v>
      </c>
      <c r="E52" s="34">
        <v>0</v>
      </c>
      <c r="F52" s="34">
        <v>0</v>
      </c>
      <c r="G52" s="34">
        <v>4.3670000000000002E-3</v>
      </c>
      <c r="H52" s="34">
        <v>0</v>
      </c>
      <c r="I52" s="34">
        <v>0</v>
      </c>
      <c r="J52" s="34">
        <v>0</v>
      </c>
      <c r="K52" s="34">
        <v>0</v>
      </c>
      <c r="L52" s="34">
        <v>3.0348E-2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6">
        <f t="shared" si="0"/>
        <v>8.0925833333333318E-3</v>
      </c>
      <c r="S52" s="36">
        <f t="shared" si="1"/>
        <v>0</v>
      </c>
      <c r="T52" s="37">
        <f t="shared" si="2"/>
        <v>8.0925833333333318E-3</v>
      </c>
      <c r="U52" s="37" t="s">
        <v>3522</v>
      </c>
      <c r="V52" s="37" t="s">
        <v>3522</v>
      </c>
    </row>
    <row r="53" spans="1:22" x14ac:dyDescent="0.2">
      <c r="A53" s="34">
        <v>0</v>
      </c>
      <c r="B53" s="34">
        <v>0</v>
      </c>
      <c r="C53" s="34">
        <v>0</v>
      </c>
      <c r="D53" s="34">
        <v>0</v>
      </c>
      <c r="E53" s="34">
        <v>6.4310000000000001E-3</v>
      </c>
      <c r="F53" s="34">
        <v>0</v>
      </c>
      <c r="G53" s="34">
        <v>0</v>
      </c>
      <c r="H53" s="34">
        <v>0</v>
      </c>
      <c r="I53" s="34">
        <v>7.3424000000000003E-2</v>
      </c>
      <c r="J53" s="34">
        <v>0</v>
      </c>
      <c r="K53" s="34">
        <v>1.5945999999999998E-2</v>
      </c>
      <c r="L53" s="34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6">
        <f t="shared" si="0"/>
        <v>7.9834166666666682E-3</v>
      </c>
      <c r="S53" s="36">
        <f t="shared" si="1"/>
        <v>0</v>
      </c>
      <c r="T53" s="37">
        <f t="shared" si="2"/>
        <v>7.9834166666666682E-3</v>
      </c>
      <c r="U53" s="37" t="s">
        <v>5064</v>
      </c>
      <c r="V53" s="37" t="s">
        <v>5065</v>
      </c>
    </row>
    <row r="54" spans="1:22" x14ac:dyDescent="0.2">
      <c r="A54" s="34">
        <v>0</v>
      </c>
      <c r="B54" s="34">
        <v>0</v>
      </c>
      <c r="C54" s="34">
        <v>0</v>
      </c>
      <c r="D54" s="34">
        <v>4.1390999999999997E-2</v>
      </c>
      <c r="E54" s="34">
        <v>0</v>
      </c>
      <c r="F54" s="34">
        <v>0</v>
      </c>
      <c r="G54" s="34">
        <v>0</v>
      </c>
      <c r="H54" s="34">
        <v>6.4038999999999999E-2</v>
      </c>
      <c r="I54" s="34">
        <v>0</v>
      </c>
      <c r="J54" s="34">
        <v>0</v>
      </c>
      <c r="K54" s="34">
        <v>0</v>
      </c>
      <c r="L54" s="34">
        <v>0</v>
      </c>
      <c r="M54" s="35">
        <v>0</v>
      </c>
      <c r="N54" s="35">
        <v>0</v>
      </c>
      <c r="O54" s="35">
        <v>0</v>
      </c>
      <c r="P54" s="35">
        <v>0</v>
      </c>
      <c r="Q54" s="35">
        <v>4.1710000000000002E-3</v>
      </c>
      <c r="R54" s="36">
        <f t="shared" si="0"/>
        <v>8.785833333333333E-3</v>
      </c>
      <c r="S54" s="36">
        <f t="shared" si="1"/>
        <v>8.342E-4</v>
      </c>
      <c r="T54" s="37">
        <f t="shared" si="2"/>
        <v>7.9516333333333328E-3</v>
      </c>
      <c r="U54" s="37" t="s">
        <v>5284</v>
      </c>
      <c r="V54" s="37" t="s">
        <v>5285</v>
      </c>
    </row>
    <row r="55" spans="1:22" x14ac:dyDescent="0.2">
      <c r="A55" s="34">
        <v>0</v>
      </c>
      <c r="B55" s="34">
        <v>0</v>
      </c>
      <c r="C55" s="34">
        <v>5.6979999999999999E-3</v>
      </c>
      <c r="D55" s="34">
        <v>3.4173000000000002E-2</v>
      </c>
      <c r="E55" s="34">
        <v>0</v>
      </c>
      <c r="F55" s="34">
        <v>0</v>
      </c>
      <c r="G55" s="34">
        <v>0</v>
      </c>
      <c r="H55" s="34">
        <v>5.5016000000000002E-2</v>
      </c>
      <c r="I55" s="34">
        <v>0</v>
      </c>
      <c r="J55" s="34">
        <v>0</v>
      </c>
      <c r="K55" s="34">
        <v>0</v>
      </c>
      <c r="L55" s="34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6">
        <f t="shared" si="0"/>
        <v>7.9072499999999993E-3</v>
      </c>
      <c r="S55" s="36">
        <f t="shared" si="1"/>
        <v>0</v>
      </c>
      <c r="T55" s="37">
        <f t="shared" si="2"/>
        <v>7.9072499999999993E-3</v>
      </c>
      <c r="U55" s="37" t="s">
        <v>3897</v>
      </c>
      <c r="V55" s="37" t="s">
        <v>3897</v>
      </c>
    </row>
    <row r="56" spans="1:22" x14ac:dyDescent="0.2">
      <c r="A56" s="34">
        <v>0</v>
      </c>
      <c r="B56" s="34">
        <v>0</v>
      </c>
      <c r="C56" s="34">
        <v>0</v>
      </c>
      <c r="D56" s="34">
        <v>4.8599999999999997E-3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2.7085000000000001E-2</v>
      </c>
      <c r="K56" s="34">
        <v>2.7439999999999999E-2</v>
      </c>
      <c r="L56" s="34">
        <v>2.8773E-2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6">
        <f t="shared" si="0"/>
        <v>7.3464999999999997E-3</v>
      </c>
      <c r="S56" s="36">
        <f t="shared" si="1"/>
        <v>0</v>
      </c>
      <c r="T56" s="37">
        <f t="shared" si="2"/>
        <v>7.3464999999999997E-3</v>
      </c>
      <c r="U56" s="37" t="s">
        <v>5222</v>
      </c>
      <c r="V56" s="37" t="s">
        <v>5222</v>
      </c>
    </row>
    <row r="57" spans="1:22" x14ac:dyDescent="0.2">
      <c r="A57" s="34">
        <v>0</v>
      </c>
      <c r="B57" s="34">
        <v>0</v>
      </c>
      <c r="C57" s="34">
        <v>0</v>
      </c>
      <c r="D57" s="34">
        <v>0</v>
      </c>
      <c r="E57" s="34">
        <v>0</v>
      </c>
      <c r="F57" s="34">
        <v>8.5220000000000004E-2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6">
        <f t="shared" si="0"/>
        <v>7.1016666666666667E-3</v>
      </c>
      <c r="S57" s="36">
        <f t="shared" si="1"/>
        <v>0</v>
      </c>
      <c r="T57" s="37">
        <f t="shared" si="2"/>
        <v>7.1016666666666667E-3</v>
      </c>
      <c r="U57" s="37" t="s">
        <v>5024</v>
      </c>
      <c r="V57" s="37" t="s">
        <v>5024</v>
      </c>
    </row>
    <row r="58" spans="1:22" x14ac:dyDescent="0.2">
      <c r="A58" s="34">
        <v>0</v>
      </c>
      <c r="B58" s="34">
        <v>3.5885E-2</v>
      </c>
      <c r="C58" s="34">
        <v>0</v>
      </c>
      <c r="D58" s="34">
        <v>0</v>
      </c>
      <c r="E58" s="34">
        <v>0</v>
      </c>
      <c r="F58" s="34">
        <v>0</v>
      </c>
      <c r="G58" s="34">
        <v>4.0267999999999998E-2</v>
      </c>
      <c r="H58" s="34">
        <v>0</v>
      </c>
      <c r="I58" s="34">
        <v>4.2329999999999998E-3</v>
      </c>
      <c r="J58" s="34">
        <v>0</v>
      </c>
      <c r="K58" s="34">
        <v>0</v>
      </c>
      <c r="L58" s="34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6">
        <f t="shared" si="0"/>
        <v>6.6988333333333335E-3</v>
      </c>
      <c r="S58" s="36">
        <f t="shared" si="1"/>
        <v>0</v>
      </c>
      <c r="T58" s="37">
        <f t="shared" si="2"/>
        <v>6.6988333333333335E-3</v>
      </c>
      <c r="U58" s="37" t="s">
        <v>4015</v>
      </c>
      <c r="V58" s="37" t="s">
        <v>4015</v>
      </c>
    </row>
    <row r="59" spans="1:22" x14ac:dyDescent="0.2">
      <c r="A59" s="34">
        <v>1.0424329999999999</v>
      </c>
      <c r="B59" s="34">
        <v>0.99802199999999996</v>
      </c>
      <c r="C59" s="34">
        <v>1.0160579999999999</v>
      </c>
      <c r="D59" s="34">
        <v>0.99728300000000003</v>
      </c>
      <c r="E59" s="34">
        <v>0.99627600000000005</v>
      </c>
      <c r="F59" s="34">
        <v>1</v>
      </c>
      <c r="G59" s="34">
        <v>1</v>
      </c>
      <c r="H59" s="34">
        <v>0.99817800000000001</v>
      </c>
      <c r="I59" s="34">
        <v>0.99475999999999998</v>
      </c>
      <c r="J59" s="34">
        <v>0.99724500000000005</v>
      </c>
      <c r="K59" s="34">
        <v>0.99835600000000002</v>
      </c>
      <c r="L59" s="34">
        <v>0.99763999999999997</v>
      </c>
      <c r="M59" s="35">
        <v>0.99691799999999997</v>
      </c>
      <c r="N59" s="35">
        <v>0.99612900000000004</v>
      </c>
      <c r="O59" s="35">
        <v>0.99305600000000005</v>
      </c>
      <c r="P59" s="35">
        <v>0.99675999999999998</v>
      </c>
      <c r="Q59" s="35">
        <v>0.99912500000000004</v>
      </c>
      <c r="R59" s="36">
        <f t="shared" si="0"/>
        <v>1.0030209166666666</v>
      </c>
      <c r="S59" s="36">
        <f t="shared" si="1"/>
        <v>0.99639760000000011</v>
      </c>
      <c r="T59" s="37">
        <f t="shared" si="2"/>
        <v>6.62331666666649E-3</v>
      </c>
      <c r="U59" s="37" t="s">
        <v>2913</v>
      </c>
      <c r="V59" s="37" t="s">
        <v>2913</v>
      </c>
    </row>
    <row r="60" spans="1:22" x14ac:dyDescent="0.2">
      <c r="A60" s="34">
        <v>0</v>
      </c>
      <c r="B60" s="34">
        <v>0</v>
      </c>
      <c r="C60" s="34">
        <v>1.0723999999999999E-2</v>
      </c>
      <c r="D60" s="34">
        <v>3.9734999999999999E-2</v>
      </c>
      <c r="E60" s="34">
        <v>0</v>
      </c>
      <c r="F60" s="34">
        <v>0</v>
      </c>
      <c r="G60" s="34">
        <v>7.7219999999999997E-3</v>
      </c>
      <c r="H60" s="34">
        <v>0</v>
      </c>
      <c r="I60" s="34">
        <v>0</v>
      </c>
      <c r="J60" s="34">
        <v>0</v>
      </c>
      <c r="K60" s="34">
        <v>0</v>
      </c>
      <c r="L60" s="34">
        <v>2.0018000000000001E-2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6">
        <f t="shared" si="0"/>
        <v>6.5165833333333326E-3</v>
      </c>
      <c r="S60" s="36">
        <f t="shared" si="1"/>
        <v>0</v>
      </c>
      <c r="T60" s="37">
        <f t="shared" si="2"/>
        <v>6.5165833333333326E-3</v>
      </c>
      <c r="U60" s="37" t="s">
        <v>2537</v>
      </c>
      <c r="V60" s="37" t="s">
        <v>3207</v>
      </c>
    </row>
    <row r="61" spans="1:22" x14ac:dyDescent="0.2">
      <c r="A61" s="34">
        <v>0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1.2529999999999999E-2</v>
      </c>
      <c r="K61" s="34">
        <v>3.2732999999999998E-2</v>
      </c>
      <c r="L61" s="34">
        <v>3.1807000000000002E-2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6">
        <f t="shared" si="0"/>
        <v>6.4225000000000003E-3</v>
      </c>
      <c r="S61" s="36">
        <f t="shared" si="1"/>
        <v>0</v>
      </c>
      <c r="T61" s="37">
        <f t="shared" si="2"/>
        <v>6.4225000000000003E-3</v>
      </c>
      <c r="U61" s="37" t="s">
        <v>4868</v>
      </c>
      <c r="V61" s="37" t="s">
        <v>4868</v>
      </c>
    </row>
    <row r="62" spans="1:22" x14ac:dyDescent="0.2">
      <c r="A62" s="34">
        <v>0</v>
      </c>
      <c r="B62" s="34">
        <v>0</v>
      </c>
      <c r="C62" s="34">
        <v>0</v>
      </c>
      <c r="D62" s="34">
        <v>0</v>
      </c>
      <c r="E62" s="34">
        <v>0</v>
      </c>
      <c r="F62" s="34">
        <v>6.5359E-2</v>
      </c>
      <c r="G62" s="34">
        <v>0</v>
      </c>
      <c r="H62" s="34">
        <v>1.0581999999999999E-2</v>
      </c>
      <c r="I62" s="34">
        <v>0</v>
      </c>
      <c r="J62" s="34">
        <v>0</v>
      </c>
      <c r="K62" s="34">
        <v>0</v>
      </c>
      <c r="L62" s="34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6">
        <f t="shared" si="0"/>
        <v>6.3284166666666662E-3</v>
      </c>
      <c r="S62" s="36">
        <f t="shared" si="1"/>
        <v>0</v>
      </c>
      <c r="T62" s="37">
        <f t="shared" si="2"/>
        <v>6.3284166666666662E-3</v>
      </c>
      <c r="U62" s="37" t="s">
        <v>4141</v>
      </c>
      <c r="V62" s="37" t="s">
        <v>4141</v>
      </c>
    </row>
    <row r="63" spans="1:22" x14ac:dyDescent="0.2">
      <c r="A63" s="34">
        <v>1.2121E-2</v>
      </c>
      <c r="B63" s="34">
        <v>0</v>
      </c>
      <c r="C63" s="34">
        <v>0</v>
      </c>
      <c r="D63" s="34">
        <v>0</v>
      </c>
      <c r="E63" s="34">
        <v>3.0662999999999999E-2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3.1265000000000001E-2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6">
        <f t="shared" si="0"/>
        <v>6.17075E-3</v>
      </c>
      <c r="S63" s="36">
        <f t="shared" si="1"/>
        <v>0</v>
      </c>
      <c r="T63" s="37">
        <f t="shared" si="2"/>
        <v>6.17075E-3</v>
      </c>
      <c r="U63" s="37" t="s">
        <v>1247</v>
      </c>
      <c r="V63" s="37" t="s">
        <v>5256</v>
      </c>
    </row>
    <row r="64" spans="1:22" x14ac:dyDescent="0.2">
      <c r="A64" s="34">
        <v>0</v>
      </c>
      <c r="B64" s="34">
        <v>0</v>
      </c>
      <c r="C64" s="34">
        <v>0</v>
      </c>
      <c r="D64" s="34">
        <v>0</v>
      </c>
      <c r="E64" s="34">
        <v>4.931E-2</v>
      </c>
      <c r="F64" s="34">
        <v>8.8760000000000002E-3</v>
      </c>
      <c r="G64" s="34">
        <v>0</v>
      </c>
      <c r="H64" s="34">
        <v>0</v>
      </c>
      <c r="I64" s="34">
        <v>3.8059999999999999E-3</v>
      </c>
      <c r="J64" s="34">
        <v>2.0719999999999999E-2</v>
      </c>
      <c r="K64" s="34">
        <v>0</v>
      </c>
      <c r="L64" s="34">
        <v>0</v>
      </c>
      <c r="M64" s="35">
        <v>0</v>
      </c>
      <c r="N64" s="35">
        <v>4.1580000000000002E-3</v>
      </c>
      <c r="O64" s="35">
        <v>0</v>
      </c>
      <c r="P64" s="35">
        <v>0</v>
      </c>
      <c r="Q64" s="35">
        <v>0</v>
      </c>
      <c r="R64" s="36">
        <f t="shared" si="0"/>
        <v>6.8926666666666659E-3</v>
      </c>
      <c r="S64" s="36">
        <f t="shared" si="1"/>
        <v>8.3160000000000005E-4</v>
      </c>
      <c r="T64" s="37">
        <f t="shared" si="2"/>
        <v>6.0610666666666658E-3</v>
      </c>
      <c r="U64" s="37" t="s">
        <v>5165</v>
      </c>
      <c r="V64" s="37" t="s">
        <v>5165</v>
      </c>
    </row>
    <row r="65" spans="1:22" x14ac:dyDescent="0.2">
      <c r="A65" s="34">
        <v>3.7946000000000001E-2</v>
      </c>
      <c r="B65" s="34">
        <v>0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3.3477E-2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6">
        <f t="shared" si="0"/>
        <v>5.951916666666667E-3</v>
      </c>
      <c r="S65" s="36">
        <f t="shared" si="1"/>
        <v>0</v>
      </c>
      <c r="T65" s="37">
        <f t="shared" si="2"/>
        <v>5.951916666666667E-3</v>
      </c>
      <c r="U65" s="37" t="s">
        <v>5233</v>
      </c>
      <c r="V65" s="37" t="s">
        <v>5233</v>
      </c>
    </row>
    <row r="66" spans="1:22" x14ac:dyDescent="0.2">
      <c r="A66" s="34">
        <v>0</v>
      </c>
      <c r="B66" s="34">
        <v>0</v>
      </c>
      <c r="C66" s="34">
        <v>4.2174999999999997E-2</v>
      </c>
      <c r="D66" s="34">
        <v>0</v>
      </c>
      <c r="E66" s="34">
        <v>0</v>
      </c>
      <c r="F66" s="34">
        <v>3.5971000000000003E-2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5">
        <v>0</v>
      </c>
      <c r="N66" s="35">
        <v>0</v>
      </c>
      <c r="O66" s="35">
        <v>0</v>
      </c>
      <c r="P66" s="35">
        <v>0</v>
      </c>
      <c r="Q66" s="35">
        <v>3.6970000000000002E-3</v>
      </c>
      <c r="R66" s="36">
        <f t="shared" si="0"/>
        <v>6.5121666666666661E-3</v>
      </c>
      <c r="S66" s="36">
        <f t="shared" si="1"/>
        <v>7.3940000000000008E-4</v>
      </c>
      <c r="T66" s="37">
        <f t="shared" si="2"/>
        <v>5.7727666666666658E-3</v>
      </c>
      <c r="U66" s="37" t="s">
        <v>1818</v>
      </c>
      <c r="V66" s="37" t="s">
        <v>4918</v>
      </c>
    </row>
    <row r="67" spans="1:22" x14ac:dyDescent="0.2">
      <c r="A67" s="34">
        <v>0</v>
      </c>
      <c r="B67" s="34">
        <v>0</v>
      </c>
      <c r="C67" s="34">
        <v>6.8762000000000004E-2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6">
        <f t="shared" si="0"/>
        <v>5.7301666666666673E-3</v>
      </c>
      <c r="S67" s="36">
        <f t="shared" si="1"/>
        <v>0</v>
      </c>
      <c r="T67" s="37">
        <f t="shared" si="2"/>
        <v>5.7301666666666673E-3</v>
      </c>
      <c r="U67" s="37" t="s">
        <v>3549</v>
      </c>
      <c r="V67" s="37" t="s">
        <v>3549</v>
      </c>
    </row>
    <row r="68" spans="1:22" x14ac:dyDescent="0.2">
      <c r="A68" s="34">
        <v>0</v>
      </c>
      <c r="B68" s="34">
        <v>4.1879999999999999E-3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2.2644999999999998E-2</v>
      </c>
      <c r="K68" s="34">
        <v>2.298E-2</v>
      </c>
      <c r="L68" s="34">
        <v>1.8395999999999999E-2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6">
        <f t="shared" ref="R68:R131" si="3">AVERAGE(B68,C68,A68,E68,F68,D68,H68,I68,G68,K68,L68,J68)</f>
        <v>5.6840833333333327E-3</v>
      </c>
      <c r="S68" s="36">
        <f t="shared" ref="S68:S131" si="4">AVERAGE(O68,Q68,P68,N68,M68)</f>
        <v>0</v>
      </c>
      <c r="T68" s="37">
        <f t="shared" ref="T68:T131" si="5">R68-S68</f>
        <v>5.6840833333333327E-3</v>
      </c>
      <c r="U68" s="37" t="s">
        <v>5202</v>
      </c>
      <c r="V68" s="37" t="s">
        <v>5202</v>
      </c>
    </row>
    <row r="69" spans="1:22" x14ac:dyDescent="0.2">
      <c r="A69" s="34">
        <v>0</v>
      </c>
      <c r="B69" s="34">
        <v>0</v>
      </c>
      <c r="C69" s="34">
        <v>0</v>
      </c>
      <c r="D69" s="34">
        <v>4.1667000000000003E-2</v>
      </c>
      <c r="E69" s="34">
        <v>0</v>
      </c>
      <c r="F69" s="34">
        <v>0</v>
      </c>
      <c r="G69" s="34">
        <v>3.7204000000000001E-2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5">
        <v>0</v>
      </c>
      <c r="N69" s="35">
        <v>0</v>
      </c>
      <c r="O69" s="35">
        <v>0</v>
      </c>
      <c r="P69" s="35">
        <v>0</v>
      </c>
      <c r="Q69" s="35">
        <v>4.4999999999999997E-3</v>
      </c>
      <c r="R69" s="36">
        <f t="shared" si="3"/>
        <v>6.5725833333333331E-3</v>
      </c>
      <c r="S69" s="36">
        <f t="shared" si="4"/>
        <v>8.9999999999999998E-4</v>
      </c>
      <c r="T69" s="37">
        <f t="shared" si="5"/>
        <v>5.6725833333333333E-3</v>
      </c>
      <c r="U69" s="37" t="s">
        <v>260</v>
      </c>
      <c r="V69" s="37" t="s">
        <v>5243</v>
      </c>
    </row>
    <row r="70" spans="1:22" x14ac:dyDescent="0.2">
      <c r="A70" s="34">
        <v>6.3829999999999998E-2</v>
      </c>
      <c r="B70" s="34">
        <v>0</v>
      </c>
      <c r="C70" s="34">
        <v>0</v>
      </c>
      <c r="D70" s="34">
        <v>0</v>
      </c>
      <c r="E70" s="34">
        <v>0</v>
      </c>
      <c r="F70" s="34">
        <v>0</v>
      </c>
      <c r="G70" s="34">
        <v>3.8869999999999998E-3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6">
        <f t="shared" si="3"/>
        <v>5.6430833333333333E-3</v>
      </c>
      <c r="S70" s="36">
        <f t="shared" si="4"/>
        <v>0</v>
      </c>
      <c r="T70" s="37">
        <f t="shared" si="5"/>
        <v>5.6430833333333333E-3</v>
      </c>
      <c r="U70" s="37" t="s">
        <v>3192</v>
      </c>
      <c r="V70" s="37" t="s">
        <v>3192</v>
      </c>
    </row>
    <row r="71" spans="1:22" x14ac:dyDescent="0.2">
      <c r="A71" s="34">
        <v>0</v>
      </c>
      <c r="B71" s="34">
        <v>0</v>
      </c>
      <c r="C71" s="34">
        <v>0</v>
      </c>
      <c r="D71" s="34">
        <v>3.2672E-2</v>
      </c>
      <c r="E71" s="34">
        <v>0</v>
      </c>
      <c r="F71" s="34">
        <v>0</v>
      </c>
      <c r="G71" s="34">
        <v>3.4938999999999998E-2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6">
        <f t="shared" si="3"/>
        <v>5.6342500000000004E-3</v>
      </c>
      <c r="S71" s="36">
        <f t="shared" si="4"/>
        <v>0</v>
      </c>
      <c r="T71" s="37">
        <f t="shared" si="5"/>
        <v>5.6342500000000004E-3</v>
      </c>
      <c r="U71" s="37" t="s">
        <v>3761</v>
      </c>
      <c r="V71" s="37" t="s">
        <v>3761</v>
      </c>
    </row>
    <row r="72" spans="1:22" x14ac:dyDescent="0.2">
      <c r="A72" s="34">
        <v>0</v>
      </c>
      <c r="B72" s="34">
        <v>0</v>
      </c>
      <c r="C72" s="34">
        <v>6.1366999999999998E-2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5.6899999999999997E-3</v>
      </c>
      <c r="J72" s="34">
        <v>0</v>
      </c>
      <c r="K72" s="34">
        <v>0</v>
      </c>
      <c r="L72" s="34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6">
        <f t="shared" si="3"/>
        <v>5.5880833333333329E-3</v>
      </c>
      <c r="S72" s="36">
        <f t="shared" si="4"/>
        <v>0</v>
      </c>
      <c r="T72" s="37">
        <f t="shared" si="5"/>
        <v>5.5880833333333329E-3</v>
      </c>
      <c r="U72" s="37" t="s">
        <v>2912</v>
      </c>
      <c r="V72" s="37" t="s">
        <v>2912</v>
      </c>
    </row>
    <row r="73" spans="1:22" x14ac:dyDescent="0.2">
      <c r="A73" s="34">
        <v>0</v>
      </c>
      <c r="B73" s="34">
        <v>4.7260000000000003E-2</v>
      </c>
      <c r="C73" s="34">
        <v>0</v>
      </c>
      <c r="D73" s="34">
        <v>0</v>
      </c>
      <c r="E73" s="34">
        <v>8.7226999999999999E-2</v>
      </c>
      <c r="F73" s="34">
        <v>0</v>
      </c>
      <c r="G73" s="34">
        <v>0</v>
      </c>
      <c r="H73" s="34">
        <v>5.6420000000000003E-3</v>
      </c>
      <c r="I73" s="34">
        <v>0</v>
      </c>
      <c r="J73" s="34">
        <v>3.9295999999999998E-2</v>
      </c>
      <c r="K73" s="34">
        <v>0</v>
      </c>
      <c r="L73" s="34">
        <v>2.4306999999999999E-2</v>
      </c>
      <c r="M73" s="35">
        <v>0</v>
      </c>
      <c r="N73" s="35">
        <v>5.7278999999999997E-2</v>
      </c>
      <c r="O73" s="35">
        <v>0</v>
      </c>
      <c r="P73" s="35">
        <v>0</v>
      </c>
      <c r="Q73" s="35">
        <v>0</v>
      </c>
      <c r="R73" s="36">
        <f t="shared" si="3"/>
        <v>1.6977666666666665E-2</v>
      </c>
      <c r="S73" s="36">
        <f t="shared" si="4"/>
        <v>1.1455799999999999E-2</v>
      </c>
      <c r="T73" s="37">
        <f t="shared" si="5"/>
        <v>5.5218666666666666E-3</v>
      </c>
      <c r="U73" s="37" t="s">
        <v>219</v>
      </c>
      <c r="V73" s="37" t="s">
        <v>2973</v>
      </c>
    </row>
    <row r="74" spans="1:22" x14ac:dyDescent="0.2">
      <c r="A74" s="34">
        <v>0</v>
      </c>
      <c r="B74" s="34">
        <v>0</v>
      </c>
      <c r="C74" s="34">
        <v>0</v>
      </c>
      <c r="D74" s="34">
        <v>0</v>
      </c>
      <c r="E74" s="34">
        <v>6.6115999999999994E-2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6">
        <f t="shared" si="3"/>
        <v>5.5096666666666662E-3</v>
      </c>
      <c r="S74" s="36">
        <f t="shared" si="4"/>
        <v>0</v>
      </c>
      <c r="T74" s="37">
        <f t="shared" si="5"/>
        <v>5.5096666666666662E-3</v>
      </c>
      <c r="U74" s="37" t="s">
        <v>4244</v>
      </c>
      <c r="V74" s="37" t="s">
        <v>4245</v>
      </c>
    </row>
    <row r="75" spans="1:22" x14ac:dyDescent="0.2">
      <c r="A75" s="34">
        <v>0</v>
      </c>
      <c r="B75" s="34">
        <v>0</v>
      </c>
      <c r="C75" s="34">
        <v>0</v>
      </c>
      <c r="D75" s="34">
        <v>0</v>
      </c>
      <c r="E75" s="34">
        <v>0</v>
      </c>
      <c r="F75" s="34">
        <v>0</v>
      </c>
      <c r="G75" s="34">
        <v>6.5789999999999998E-3</v>
      </c>
      <c r="H75" s="34">
        <v>1.0024999999999999E-2</v>
      </c>
      <c r="I75" s="34">
        <v>4.9383000000000003E-2</v>
      </c>
      <c r="J75" s="34">
        <v>0</v>
      </c>
      <c r="K75" s="34">
        <v>0</v>
      </c>
      <c r="L75" s="34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6">
        <f t="shared" si="3"/>
        <v>5.4989166666666667E-3</v>
      </c>
      <c r="S75" s="36">
        <f t="shared" si="4"/>
        <v>0</v>
      </c>
      <c r="T75" s="37">
        <f t="shared" si="5"/>
        <v>5.4989166666666667E-3</v>
      </c>
      <c r="U75" s="37" t="s">
        <v>1421</v>
      </c>
      <c r="V75" s="37" t="s">
        <v>3428</v>
      </c>
    </row>
    <row r="76" spans="1:22" x14ac:dyDescent="0.2">
      <c r="A76" s="34">
        <v>0</v>
      </c>
      <c r="B76" s="34">
        <v>3.4062000000000002E-2</v>
      </c>
      <c r="C76" s="34">
        <v>4.1667000000000003E-2</v>
      </c>
      <c r="D76" s="34">
        <v>5.7889999999999999E-3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5">
        <v>6.6230000000000004E-3</v>
      </c>
      <c r="N76" s="35">
        <v>0</v>
      </c>
      <c r="O76" s="35">
        <v>0</v>
      </c>
      <c r="P76" s="35">
        <v>0</v>
      </c>
      <c r="Q76" s="35">
        <v>0</v>
      </c>
      <c r="R76" s="36">
        <f t="shared" si="3"/>
        <v>6.793166666666667E-3</v>
      </c>
      <c r="S76" s="36">
        <f t="shared" si="4"/>
        <v>1.3246E-3</v>
      </c>
      <c r="T76" s="37">
        <f t="shared" si="5"/>
        <v>5.4685666666666674E-3</v>
      </c>
      <c r="U76" s="37" t="s">
        <v>3103</v>
      </c>
      <c r="V76" s="37" t="s">
        <v>3103</v>
      </c>
    </row>
    <row r="77" spans="1:22" x14ac:dyDescent="0.2">
      <c r="A77" s="34">
        <v>0</v>
      </c>
      <c r="B77" s="34">
        <v>0</v>
      </c>
      <c r="C77" s="34">
        <v>3.7281000000000002E-2</v>
      </c>
      <c r="D77" s="34">
        <v>0</v>
      </c>
      <c r="E77" s="34">
        <v>0</v>
      </c>
      <c r="F77" s="34">
        <v>0</v>
      </c>
      <c r="G77" s="34">
        <v>2.7272999999999999E-2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6">
        <f t="shared" si="3"/>
        <v>5.3794999999999997E-3</v>
      </c>
      <c r="S77" s="36">
        <f t="shared" si="4"/>
        <v>0</v>
      </c>
      <c r="T77" s="37">
        <f t="shared" si="5"/>
        <v>5.3794999999999997E-3</v>
      </c>
      <c r="U77" s="37" t="s">
        <v>2921</v>
      </c>
      <c r="V77" s="37" t="s">
        <v>2921</v>
      </c>
    </row>
    <row r="78" spans="1:22" x14ac:dyDescent="0.2">
      <c r="A78" s="34">
        <v>0</v>
      </c>
      <c r="B78" s="34">
        <v>0</v>
      </c>
      <c r="C78" s="34">
        <v>0</v>
      </c>
      <c r="D78" s="34">
        <v>0</v>
      </c>
      <c r="E78" s="34">
        <v>0</v>
      </c>
      <c r="F78" s="34">
        <v>6.4102999999999993E-2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6">
        <f t="shared" si="3"/>
        <v>5.3419166666666658E-3</v>
      </c>
      <c r="S78" s="36">
        <f t="shared" si="4"/>
        <v>0</v>
      </c>
      <c r="T78" s="37">
        <f t="shared" si="5"/>
        <v>5.3419166666666658E-3</v>
      </c>
      <c r="U78" s="37" t="s">
        <v>4131</v>
      </c>
      <c r="V78" s="37" t="s">
        <v>4131</v>
      </c>
    </row>
    <row r="79" spans="1:22" x14ac:dyDescent="0.2">
      <c r="A79" s="34">
        <v>0</v>
      </c>
      <c r="B79" s="34">
        <v>1.9460999999999999E-2</v>
      </c>
      <c r="C79" s="34">
        <v>0</v>
      </c>
      <c r="D79" s="34">
        <v>0</v>
      </c>
      <c r="E79" s="34">
        <v>2.3872999999999998E-2</v>
      </c>
      <c r="F79" s="34">
        <v>0</v>
      </c>
      <c r="G79" s="34">
        <v>0</v>
      </c>
      <c r="H79" s="34">
        <v>0</v>
      </c>
      <c r="I79" s="34">
        <v>0</v>
      </c>
      <c r="J79" s="34">
        <v>2.0424999999999999E-2</v>
      </c>
      <c r="K79" s="34">
        <v>0</v>
      </c>
      <c r="L79" s="34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6">
        <f t="shared" si="3"/>
        <v>5.3132499999999994E-3</v>
      </c>
      <c r="S79" s="36">
        <f t="shared" si="4"/>
        <v>0</v>
      </c>
      <c r="T79" s="37">
        <f t="shared" si="5"/>
        <v>5.3132499999999994E-3</v>
      </c>
      <c r="U79" s="37" t="s">
        <v>2727</v>
      </c>
      <c r="V79" s="37" t="s">
        <v>3152</v>
      </c>
    </row>
    <row r="80" spans="1:22" x14ac:dyDescent="0.2">
      <c r="A80" s="34">
        <v>6.3545000000000004E-2</v>
      </c>
      <c r="B80" s="34"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6">
        <f t="shared" si="3"/>
        <v>5.295416666666667E-3</v>
      </c>
      <c r="S80" s="36">
        <f t="shared" si="4"/>
        <v>0</v>
      </c>
      <c r="T80" s="37">
        <f t="shared" si="5"/>
        <v>5.295416666666667E-3</v>
      </c>
      <c r="U80" s="37" t="s">
        <v>4182</v>
      </c>
      <c r="V80" s="37" t="s">
        <v>4183</v>
      </c>
    </row>
    <row r="81" spans="1:22" x14ac:dyDescent="0.2">
      <c r="A81" s="34">
        <v>8.5290000000000001E-3</v>
      </c>
      <c r="B81" s="34">
        <v>0</v>
      </c>
      <c r="C81" s="34">
        <v>5.4921999999999999E-2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6">
        <f t="shared" si="3"/>
        <v>5.2875833333333325E-3</v>
      </c>
      <c r="S81" s="36">
        <f t="shared" si="4"/>
        <v>0</v>
      </c>
      <c r="T81" s="37">
        <f t="shared" si="5"/>
        <v>5.2875833333333325E-3</v>
      </c>
      <c r="U81" s="37" t="s">
        <v>3000</v>
      </c>
      <c r="V81" s="37" t="s">
        <v>3000</v>
      </c>
    </row>
    <row r="82" spans="1:22" x14ac:dyDescent="0.2">
      <c r="A82" s="34">
        <v>0</v>
      </c>
      <c r="B82" s="34"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6.25E-2</v>
      </c>
      <c r="I82" s="34">
        <v>0</v>
      </c>
      <c r="J82" s="34">
        <v>0</v>
      </c>
      <c r="K82" s="34">
        <v>0</v>
      </c>
      <c r="L82" s="34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6">
        <f t="shared" si="3"/>
        <v>5.208333333333333E-3</v>
      </c>
      <c r="S82" s="36">
        <f t="shared" si="4"/>
        <v>0</v>
      </c>
      <c r="T82" s="37">
        <f t="shared" si="5"/>
        <v>5.208333333333333E-3</v>
      </c>
      <c r="U82" s="37" t="s">
        <v>4156</v>
      </c>
      <c r="V82" s="37" t="s">
        <v>4157</v>
      </c>
    </row>
    <row r="83" spans="1:22" x14ac:dyDescent="0.2">
      <c r="A83" s="34">
        <v>0</v>
      </c>
      <c r="B83" s="34">
        <v>0</v>
      </c>
      <c r="C83" s="34">
        <v>0</v>
      </c>
      <c r="D83" s="34">
        <v>0</v>
      </c>
      <c r="E83" s="34">
        <v>6.2222E-2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6">
        <f t="shared" si="3"/>
        <v>5.1851666666666669E-3</v>
      </c>
      <c r="S83" s="36">
        <f t="shared" si="4"/>
        <v>0</v>
      </c>
      <c r="T83" s="37">
        <f t="shared" si="5"/>
        <v>5.1851666666666669E-3</v>
      </c>
      <c r="U83" s="37" t="s">
        <v>2873</v>
      </c>
      <c r="V83" s="37" t="s">
        <v>2873</v>
      </c>
    </row>
    <row r="84" spans="1:22" x14ac:dyDescent="0.2">
      <c r="A84" s="34">
        <v>8.1139999999999997E-3</v>
      </c>
      <c r="B84" s="34">
        <v>0</v>
      </c>
      <c r="C84" s="34">
        <v>0</v>
      </c>
      <c r="D84" s="34">
        <v>5.0889999999999998E-3</v>
      </c>
      <c r="E84" s="34">
        <v>4.8417000000000002E-2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6">
        <f t="shared" si="3"/>
        <v>5.1349999999999998E-3</v>
      </c>
      <c r="S84" s="36">
        <f t="shared" si="4"/>
        <v>0</v>
      </c>
      <c r="T84" s="37">
        <f t="shared" si="5"/>
        <v>5.1349999999999998E-3</v>
      </c>
      <c r="U84" s="37" t="s">
        <v>3193</v>
      </c>
      <c r="V84" s="37" t="s">
        <v>3193</v>
      </c>
    </row>
    <row r="85" spans="1:22" x14ac:dyDescent="0.2">
      <c r="A85" s="34">
        <v>0</v>
      </c>
      <c r="B85" s="34">
        <v>3.4667000000000003E-2</v>
      </c>
      <c r="C85" s="34">
        <v>0</v>
      </c>
      <c r="D85" s="34">
        <v>0</v>
      </c>
      <c r="E85" s="34">
        <v>0</v>
      </c>
      <c r="F85" s="34">
        <v>0</v>
      </c>
      <c r="G85" s="34">
        <v>3.8740999999999998E-2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5">
        <v>4.9810000000000002E-3</v>
      </c>
      <c r="N85" s="35">
        <v>0</v>
      </c>
      <c r="O85" s="35">
        <v>0</v>
      </c>
      <c r="P85" s="35">
        <v>0</v>
      </c>
      <c r="Q85" s="35">
        <v>0</v>
      </c>
      <c r="R85" s="36">
        <f t="shared" si="3"/>
        <v>6.1173333333333331E-3</v>
      </c>
      <c r="S85" s="36">
        <f t="shared" si="4"/>
        <v>9.9620000000000004E-4</v>
      </c>
      <c r="T85" s="37">
        <f t="shared" si="5"/>
        <v>5.1211333333333331E-3</v>
      </c>
      <c r="U85" s="37" t="s">
        <v>5239</v>
      </c>
      <c r="V85" s="37" t="s">
        <v>5239</v>
      </c>
    </row>
    <row r="86" spans="1:22" x14ac:dyDescent="0.2">
      <c r="A86" s="34">
        <v>0</v>
      </c>
      <c r="B86" s="34">
        <v>0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3.1979E-2</v>
      </c>
      <c r="K86" s="34">
        <v>0</v>
      </c>
      <c r="L86" s="34">
        <v>2.9255E-2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6">
        <f t="shared" si="3"/>
        <v>5.1028333333333334E-3</v>
      </c>
      <c r="S86" s="36">
        <f t="shared" si="4"/>
        <v>0</v>
      </c>
      <c r="T86" s="37">
        <f t="shared" si="5"/>
        <v>5.1028333333333334E-3</v>
      </c>
      <c r="U86" s="37" t="s">
        <v>5236</v>
      </c>
      <c r="V86" s="37" t="s">
        <v>5236</v>
      </c>
    </row>
    <row r="87" spans="1:22" x14ac:dyDescent="0.2">
      <c r="A87" s="34">
        <v>0</v>
      </c>
      <c r="B87" s="34">
        <v>5.5467000000000002E-2</v>
      </c>
      <c r="C87" s="34">
        <v>0</v>
      </c>
      <c r="D87" s="34">
        <v>0</v>
      </c>
      <c r="E87" s="34">
        <v>5.7549999999999997E-3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6">
        <f t="shared" si="3"/>
        <v>5.1018333333333332E-3</v>
      </c>
      <c r="S87" s="36">
        <f t="shared" si="4"/>
        <v>0</v>
      </c>
      <c r="T87" s="37">
        <f t="shared" si="5"/>
        <v>5.1018333333333332E-3</v>
      </c>
      <c r="U87" s="37" t="s">
        <v>2978</v>
      </c>
      <c r="V87" s="37" t="s">
        <v>2978</v>
      </c>
    </row>
    <row r="88" spans="1:22" x14ac:dyDescent="0.2">
      <c r="A88" s="34">
        <v>0</v>
      </c>
      <c r="B88" s="34">
        <v>6.0333999999999999E-2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6">
        <f t="shared" si="3"/>
        <v>5.0278333333333329E-3</v>
      </c>
      <c r="S88" s="36">
        <f t="shared" si="4"/>
        <v>0</v>
      </c>
      <c r="T88" s="37">
        <f t="shared" si="5"/>
        <v>5.0278333333333329E-3</v>
      </c>
      <c r="U88" s="37" t="s">
        <v>4054</v>
      </c>
      <c r="V88" s="37" t="s">
        <v>4054</v>
      </c>
    </row>
    <row r="89" spans="1:22" x14ac:dyDescent="0.2">
      <c r="A89" s="34">
        <v>0</v>
      </c>
      <c r="B89" s="34">
        <v>0</v>
      </c>
      <c r="C89" s="34">
        <v>1.0309E-2</v>
      </c>
      <c r="D89" s="34">
        <v>8.9490000000000004E-3</v>
      </c>
      <c r="E89" s="34">
        <v>0</v>
      </c>
      <c r="F89" s="34">
        <v>0</v>
      </c>
      <c r="G89" s="34">
        <v>0</v>
      </c>
      <c r="H89" s="34">
        <v>1.0638E-2</v>
      </c>
      <c r="I89" s="34">
        <v>5.6740000000000002E-3</v>
      </c>
      <c r="J89" s="34">
        <v>0</v>
      </c>
      <c r="K89" s="34">
        <v>0</v>
      </c>
      <c r="L89" s="34">
        <v>2.4235E-2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6">
        <f t="shared" si="3"/>
        <v>4.9837499999999995E-3</v>
      </c>
      <c r="S89" s="36">
        <f t="shared" si="4"/>
        <v>0</v>
      </c>
      <c r="T89" s="37">
        <f t="shared" si="5"/>
        <v>4.9837499999999995E-3</v>
      </c>
      <c r="U89" s="37" t="s">
        <v>5245</v>
      </c>
      <c r="V89" s="37" t="s">
        <v>5246</v>
      </c>
    </row>
    <row r="90" spans="1:22" x14ac:dyDescent="0.2">
      <c r="A90" s="34">
        <v>1.0638E-2</v>
      </c>
      <c r="B90" s="34">
        <v>0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1.4736000000000001E-2</v>
      </c>
      <c r="K90" s="34">
        <v>1.6480999999999999E-2</v>
      </c>
      <c r="L90" s="34">
        <v>1.6955000000000001E-2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6">
        <f t="shared" si="3"/>
        <v>4.9008333333333334E-3</v>
      </c>
      <c r="S90" s="36">
        <f t="shared" si="4"/>
        <v>0</v>
      </c>
      <c r="T90" s="37">
        <f t="shared" si="5"/>
        <v>4.9008333333333334E-3</v>
      </c>
      <c r="U90" s="37" t="s">
        <v>3305</v>
      </c>
      <c r="V90" s="37" t="s">
        <v>3305</v>
      </c>
    </row>
    <row r="91" spans="1:22" x14ac:dyDescent="0.2">
      <c r="A91" s="34">
        <v>0</v>
      </c>
      <c r="B91" s="34">
        <v>3.1208E-2</v>
      </c>
      <c r="C91" s="34">
        <v>0</v>
      </c>
      <c r="D91" s="34">
        <v>0</v>
      </c>
      <c r="E91" s="34">
        <v>0</v>
      </c>
      <c r="F91" s="34">
        <v>0</v>
      </c>
      <c r="G91" s="34">
        <v>2.7431000000000001E-2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6">
        <f t="shared" si="3"/>
        <v>4.8865833333333331E-3</v>
      </c>
      <c r="S91" s="36">
        <f t="shared" si="4"/>
        <v>0</v>
      </c>
      <c r="T91" s="37">
        <f t="shared" si="5"/>
        <v>4.8865833333333331E-3</v>
      </c>
      <c r="U91" s="37" t="s">
        <v>4701</v>
      </c>
      <c r="V91" s="37" t="s">
        <v>4701</v>
      </c>
    </row>
    <row r="92" spans="1:22" x14ac:dyDescent="0.2">
      <c r="A92" s="34">
        <v>0</v>
      </c>
      <c r="B92" s="34">
        <v>4.5782999999999997E-2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1.1953E-2</v>
      </c>
      <c r="K92" s="34">
        <v>0</v>
      </c>
      <c r="L92" s="34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6">
        <f t="shared" si="3"/>
        <v>4.8113333333333333E-3</v>
      </c>
      <c r="S92" s="36">
        <f t="shared" si="4"/>
        <v>0</v>
      </c>
      <c r="T92" s="37">
        <f t="shared" si="5"/>
        <v>4.8113333333333333E-3</v>
      </c>
      <c r="U92" s="37" t="s">
        <v>2916</v>
      </c>
      <c r="V92" s="37" t="s">
        <v>2916</v>
      </c>
    </row>
    <row r="93" spans="1:22" x14ac:dyDescent="0.2">
      <c r="A93" s="34">
        <v>5.7540000000000001E-2</v>
      </c>
      <c r="B93" s="34">
        <v>0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6">
        <f t="shared" si="3"/>
        <v>4.7949999999999998E-3</v>
      </c>
      <c r="S93" s="36">
        <f t="shared" si="4"/>
        <v>0</v>
      </c>
      <c r="T93" s="37">
        <f t="shared" si="5"/>
        <v>4.7949999999999998E-3</v>
      </c>
      <c r="U93" s="37" t="s">
        <v>2636</v>
      </c>
      <c r="V93" s="37" t="s">
        <v>3190</v>
      </c>
    </row>
    <row r="94" spans="1:22" x14ac:dyDescent="0.2">
      <c r="A94" s="34">
        <v>5.9170000000000004E-3</v>
      </c>
      <c r="B94" s="34">
        <v>5.0817000000000001E-2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6">
        <f t="shared" si="3"/>
        <v>4.727833333333333E-3</v>
      </c>
      <c r="S94" s="36">
        <f t="shared" si="4"/>
        <v>0</v>
      </c>
      <c r="T94" s="37">
        <f t="shared" si="5"/>
        <v>4.727833333333333E-3</v>
      </c>
      <c r="U94" s="37" t="s">
        <v>2228</v>
      </c>
      <c r="V94" s="37" t="s">
        <v>2968</v>
      </c>
    </row>
    <row r="95" spans="1:22" x14ac:dyDescent="0.2">
      <c r="A95" s="34">
        <v>2.7778000000000001E-2</v>
      </c>
      <c r="B95" s="34">
        <v>0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2.8340000000000001E-2</v>
      </c>
      <c r="J95" s="34">
        <v>0</v>
      </c>
      <c r="K95" s="34">
        <v>0</v>
      </c>
      <c r="L95" s="34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6">
        <f t="shared" si="3"/>
        <v>4.6765000000000001E-3</v>
      </c>
      <c r="S95" s="36">
        <f t="shared" si="4"/>
        <v>0</v>
      </c>
      <c r="T95" s="37">
        <f t="shared" si="5"/>
        <v>4.6765000000000001E-3</v>
      </c>
      <c r="U95" s="37" t="s">
        <v>4555</v>
      </c>
      <c r="V95" s="37" t="s">
        <v>4555</v>
      </c>
    </row>
    <row r="96" spans="1:22" x14ac:dyDescent="0.2">
      <c r="A96" s="34">
        <v>4.1451000000000002E-2</v>
      </c>
      <c r="B96" s="34">
        <v>6.2500000000000003E-3</v>
      </c>
      <c r="C96" s="34">
        <v>0</v>
      </c>
      <c r="D96" s="34">
        <v>8.5649999999999997E-3</v>
      </c>
      <c r="E96" s="34">
        <v>0</v>
      </c>
      <c r="F96" s="34">
        <v>0</v>
      </c>
      <c r="G96" s="34">
        <v>0</v>
      </c>
      <c r="H96" s="34">
        <v>4.5822000000000002E-2</v>
      </c>
      <c r="I96" s="34">
        <v>0</v>
      </c>
      <c r="J96" s="34">
        <v>4.6737000000000001E-2</v>
      </c>
      <c r="K96" s="34">
        <v>0</v>
      </c>
      <c r="L96" s="34">
        <v>0</v>
      </c>
      <c r="M96" s="35">
        <v>0</v>
      </c>
      <c r="N96" s="35">
        <v>0</v>
      </c>
      <c r="O96" s="35">
        <v>0</v>
      </c>
      <c r="P96" s="35">
        <v>3.8982000000000003E-2</v>
      </c>
      <c r="Q96" s="35">
        <v>0</v>
      </c>
      <c r="R96" s="36">
        <f t="shared" si="3"/>
        <v>1.2402083333333333E-2</v>
      </c>
      <c r="S96" s="36">
        <f t="shared" si="4"/>
        <v>7.7964000000000002E-3</v>
      </c>
      <c r="T96" s="37">
        <f t="shared" si="5"/>
        <v>4.6056833333333325E-3</v>
      </c>
      <c r="U96" s="37" t="s">
        <v>2795</v>
      </c>
      <c r="V96" s="37" t="s">
        <v>5228</v>
      </c>
    </row>
    <row r="97" spans="1:22" x14ac:dyDescent="0.2">
      <c r="A97" s="34">
        <v>0</v>
      </c>
      <c r="B97" s="34">
        <v>0</v>
      </c>
      <c r="C97" s="34">
        <v>0</v>
      </c>
      <c r="D97" s="34">
        <v>0</v>
      </c>
      <c r="E97" s="34">
        <v>0</v>
      </c>
      <c r="F97" s="34">
        <v>5.4878000000000003E-2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6">
        <f t="shared" si="3"/>
        <v>4.5731666666666672E-3</v>
      </c>
      <c r="S97" s="36">
        <f t="shared" si="4"/>
        <v>0</v>
      </c>
      <c r="T97" s="37">
        <f t="shared" si="5"/>
        <v>4.5731666666666672E-3</v>
      </c>
      <c r="U97" s="37" t="s">
        <v>4420</v>
      </c>
      <c r="V97" s="37" t="s">
        <v>4420</v>
      </c>
    </row>
    <row r="98" spans="1:22" x14ac:dyDescent="0.2">
      <c r="A98" s="34">
        <v>0</v>
      </c>
      <c r="B98" s="34">
        <v>0</v>
      </c>
      <c r="C98" s="34">
        <v>5.4754999999999998E-2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6">
        <f t="shared" si="3"/>
        <v>4.5629166666666665E-3</v>
      </c>
      <c r="S98" s="36">
        <f t="shared" si="4"/>
        <v>0</v>
      </c>
      <c r="T98" s="37">
        <f t="shared" si="5"/>
        <v>4.5629166666666665E-3</v>
      </c>
      <c r="U98" s="37" t="s">
        <v>2956</v>
      </c>
      <c r="V98" s="37" t="s">
        <v>2956</v>
      </c>
    </row>
    <row r="99" spans="1:22" x14ac:dyDescent="0.2">
      <c r="A99" s="34">
        <v>0</v>
      </c>
      <c r="B99" s="34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2.0885999999999998E-2</v>
      </c>
      <c r="K99" s="34">
        <v>0</v>
      </c>
      <c r="L99" s="34">
        <v>3.3797000000000001E-2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6">
        <f t="shared" si="3"/>
        <v>4.5569166666666666E-3</v>
      </c>
      <c r="S99" s="36">
        <f t="shared" si="4"/>
        <v>0</v>
      </c>
      <c r="T99" s="37">
        <f t="shared" si="5"/>
        <v>4.5569166666666666E-3</v>
      </c>
      <c r="U99" s="37" t="s">
        <v>2871</v>
      </c>
      <c r="V99" s="37" t="s">
        <v>2871</v>
      </c>
    </row>
    <row r="100" spans="1:22" x14ac:dyDescent="0.2">
      <c r="A100" s="34">
        <v>0</v>
      </c>
      <c r="B100" s="34">
        <v>0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5.4286000000000001E-2</v>
      </c>
      <c r="J100" s="34">
        <v>0</v>
      </c>
      <c r="K100" s="34">
        <v>0</v>
      </c>
      <c r="L100" s="34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6">
        <f t="shared" si="3"/>
        <v>4.5238333333333337E-3</v>
      </c>
      <c r="S100" s="36">
        <f t="shared" si="4"/>
        <v>0</v>
      </c>
      <c r="T100" s="37">
        <f t="shared" si="5"/>
        <v>4.5238333333333337E-3</v>
      </c>
      <c r="U100" s="37" t="s">
        <v>2505</v>
      </c>
      <c r="V100" s="37" t="s">
        <v>4201</v>
      </c>
    </row>
    <row r="101" spans="1:22" x14ac:dyDescent="0.2">
      <c r="A101" s="34">
        <v>1.3840999999999999E-2</v>
      </c>
      <c r="B101" s="34">
        <v>0</v>
      </c>
      <c r="C101" s="34">
        <v>0</v>
      </c>
      <c r="D101" s="34">
        <v>0</v>
      </c>
      <c r="E101" s="34">
        <v>0</v>
      </c>
      <c r="F101" s="34">
        <v>0</v>
      </c>
      <c r="G101" s="34">
        <v>1.0526000000000001E-2</v>
      </c>
      <c r="H101" s="34">
        <v>1.2307999999999999E-2</v>
      </c>
      <c r="I101" s="34">
        <v>6.0879999999999997E-3</v>
      </c>
      <c r="J101" s="34">
        <v>0</v>
      </c>
      <c r="K101" s="34">
        <v>0</v>
      </c>
      <c r="L101" s="34">
        <v>3.2936E-2</v>
      </c>
      <c r="M101" s="35">
        <v>0</v>
      </c>
      <c r="N101" s="35">
        <v>5.5399999999999998E-3</v>
      </c>
      <c r="O101" s="35">
        <v>0</v>
      </c>
      <c r="P101" s="35">
        <v>3.4060000000000002E-3</v>
      </c>
      <c r="Q101" s="35">
        <v>0</v>
      </c>
      <c r="R101" s="36">
        <f t="shared" si="3"/>
        <v>6.3082500000000005E-3</v>
      </c>
      <c r="S101" s="36">
        <f t="shared" si="4"/>
        <v>1.7891999999999999E-3</v>
      </c>
      <c r="T101" s="37">
        <f t="shared" si="5"/>
        <v>4.5190500000000002E-3</v>
      </c>
      <c r="U101" s="37" t="s">
        <v>5163</v>
      </c>
      <c r="V101" s="37" t="s">
        <v>5164</v>
      </c>
    </row>
    <row r="102" spans="1:22" x14ac:dyDescent="0.2">
      <c r="A102" s="34">
        <v>0</v>
      </c>
      <c r="B102" s="34">
        <v>6.1729999999999997E-3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4.646E-3</v>
      </c>
      <c r="J102" s="34">
        <v>0</v>
      </c>
      <c r="K102" s="34">
        <v>0</v>
      </c>
      <c r="L102" s="34">
        <v>4.2901000000000002E-2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6">
        <f t="shared" si="3"/>
        <v>4.476666666666667E-3</v>
      </c>
      <c r="S102" s="36">
        <f t="shared" si="4"/>
        <v>0</v>
      </c>
      <c r="T102" s="37">
        <f t="shared" si="5"/>
        <v>4.476666666666667E-3</v>
      </c>
      <c r="U102" s="37" t="s">
        <v>5251</v>
      </c>
      <c r="V102" s="37" t="s">
        <v>5252</v>
      </c>
    </row>
    <row r="103" spans="1:22" x14ac:dyDescent="0.2">
      <c r="A103" s="34">
        <v>0</v>
      </c>
      <c r="B103" s="34">
        <v>0</v>
      </c>
      <c r="C103" s="34">
        <v>2.9973E-2</v>
      </c>
      <c r="D103" s="34">
        <v>4.1799999999999997E-3</v>
      </c>
      <c r="E103" s="34">
        <v>0</v>
      </c>
      <c r="F103" s="34">
        <v>0</v>
      </c>
      <c r="G103" s="34">
        <v>0</v>
      </c>
      <c r="H103" s="34">
        <v>0</v>
      </c>
      <c r="I103" s="34">
        <v>1.9123999999999999E-2</v>
      </c>
      <c r="J103" s="34">
        <v>0</v>
      </c>
      <c r="K103" s="34">
        <v>0</v>
      </c>
      <c r="L103" s="34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6">
        <f t="shared" si="3"/>
        <v>4.4397500000000001E-3</v>
      </c>
      <c r="S103" s="36">
        <f t="shared" si="4"/>
        <v>0</v>
      </c>
      <c r="T103" s="37">
        <f t="shared" si="5"/>
        <v>4.4397500000000001E-3</v>
      </c>
      <c r="U103" s="37" t="s">
        <v>2572</v>
      </c>
      <c r="V103" s="37" t="s">
        <v>3018</v>
      </c>
    </row>
    <row r="104" spans="1:22" x14ac:dyDescent="0.2">
      <c r="A104" s="34">
        <v>0</v>
      </c>
      <c r="B104" s="34">
        <v>0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2.5780000000000001E-2</v>
      </c>
      <c r="K104" s="34">
        <v>0</v>
      </c>
      <c r="L104" s="34">
        <v>2.7108E-2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6">
        <f t="shared" si="3"/>
        <v>4.4073333333333334E-3</v>
      </c>
      <c r="S104" s="36">
        <f t="shared" si="4"/>
        <v>0</v>
      </c>
      <c r="T104" s="37">
        <f t="shared" si="5"/>
        <v>4.4073333333333334E-3</v>
      </c>
      <c r="U104" s="37" t="s">
        <v>4621</v>
      </c>
      <c r="V104" s="37" t="s">
        <v>4622</v>
      </c>
    </row>
    <row r="105" spans="1:22" x14ac:dyDescent="0.2">
      <c r="A105" s="34">
        <v>0</v>
      </c>
      <c r="B105" s="34">
        <v>7.1429000000000006E-2</v>
      </c>
      <c r="C105" s="34">
        <v>8.4175E-2</v>
      </c>
      <c r="D105" s="34">
        <v>5.7692E-2</v>
      </c>
      <c r="E105" s="34">
        <v>0</v>
      </c>
      <c r="F105" s="34">
        <v>0</v>
      </c>
      <c r="G105" s="34">
        <v>0</v>
      </c>
      <c r="H105" s="34">
        <v>0</v>
      </c>
      <c r="I105" s="34">
        <v>6.1684999999999997E-2</v>
      </c>
      <c r="J105" s="34">
        <v>0.105502</v>
      </c>
      <c r="K105" s="34">
        <v>2.8662E-2</v>
      </c>
      <c r="L105" s="34">
        <v>0.11504499999999999</v>
      </c>
      <c r="M105" s="35">
        <v>0</v>
      </c>
      <c r="N105" s="35">
        <v>9.3457999999999999E-2</v>
      </c>
      <c r="O105" s="35">
        <v>4.3706000000000002E-2</v>
      </c>
      <c r="P105" s="35">
        <v>0</v>
      </c>
      <c r="Q105" s="35">
        <v>5.9637000000000003E-2</v>
      </c>
      <c r="R105" s="36">
        <f t="shared" si="3"/>
        <v>4.3682500000000006E-2</v>
      </c>
      <c r="S105" s="36">
        <f t="shared" si="4"/>
        <v>3.9360199999999998E-2</v>
      </c>
      <c r="T105" s="37">
        <f t="shared" si="5"/>
        <v>4.3223000000000081E-3</v>
      </c>
      <c r="U105" s="37" t="s">
        <v>2646</v>
      </c>
      <c r="V105" s="37" t="s">
        <v>5293</v>
      </c>
    </row>
    <row r="106" spans="1:22" x14ac:dyDescent="0.2">
      <c r="A106" s="34">
        <v>0</v>
      </c>
      <c r="B106" s="34">
        <v>0</v>
      </c>
      <c r="C106" s="34">
        <v>0</v>
      </c>
      <c r="D106" s="34">
        <v>0</v>
      </c>
      <c r="E106" s="34">
        <v>5.1792999999999999E-2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6">
        <f t="shared" si="3"/>
        <v>4.3160833333333332E-3</v>
      </c>
      <c r="S106" s="36">
        <f t="shared" si="4"/>
        <v>0</v>
      </c>
      <c r="T106" s="37">
        <f t="shared" si="5"/>
        <v>4.3160833333333332E-3</v>
      </c>
      <c r="U106" s="37" t="s">
        <v>2112</v>
      </c>
      <c r="V106" s="37" t="s">
        <v>4151</v>
      </c>
    </row>
    <row r="107" spans="1:22" x14ac:dyDescent="0.2">
      <c r="A107" s="34">
        <v>0</v>
      </c>
      <c r="B107" s="34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2.2869E-2</v>
      </c>
      <c r="K107" s="34">
        <v>0</v>
      </c>
      <c r="L107" s="34">
        <v>2.8677999999999999E-2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6">
        <f t="shared" si="3"/>
        <v>4.2955833333333327E-3</v>
      </c>
      <c r="S107" s="36">
        <f t="shared" si="4"/>
        <v>0</v>
      </c>
      <c r="T107" s="37">
        <f t="shared" si="5"/>
        <v>4.2955833333333327E-3</v>
      </c>
      <c r="U107" s="37" t="s">
        <v>5215</v>
      </c>
      <c r="V107" s="37" t="s">
        <v>5215</v>
      </c>
    </row>
    <row r="108" spans="1:22" x14ac:dyDescent="0.2">
      <c r="A108" s="34">
        <v>4.0070000000000001E-2</v>
      </c>
      <c r="B108" s="34">
        <v>3.607E-3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6.6010000000000001E-3</v>
      </c>
      <c r="I108" s="34">
        <v>0</v>
      </c>
      <c r="J108" s="34">
        <v>0</v>
      </c>
      <c r="K108" s="34">
        <v>0</v>
      </c>
      <c r="L108" s="34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6">
        <f t="shared" si="3"/>
        <v>4.1898333333333336E-3</v>
      </c>
      <c r="S108" s="36">
        <f t="shared" si="4"/>
        <v>0</v>
      </c>
      <c r="T108" s="37">
        <f t="shared" si="5"/>
        <v>4.1898333333333336E-3</v>
      </c>
      <c r="U108" s="37" t="s">
        <v>3604</v>
      </c>
      <c r="V108" s="37" t="s">
        <v>3604</v>
      </c>
    </row>
    <row r="109" spans="1:22" x14ac:dyDescent="0.2">
      <c r="A109" s="34">
        <v>3.9588999999999999E-2</v>
      </c>
      <c r="B109" s="34">
        <v>0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1.0220999999999999E-2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6">
        <f t="shared" si="3"/>
        <v>4.1508333333333336E-3</v>
      </c>
      <c r="S109" s="36">
        <f t="shared" si="4"/>
        <v>0</v>
      </c>
      <c r="T109" s="37">
        <f t="shared" si="5"/>
        <v>4.1508333333333336E-3</v>
      </c>
      <c r="U109" s="37" t="s">
        <v>3718</v>
      </c>
      <c r="V109" s="37" t="s">
        <v>3718</v>
      </c>
    </row>
    <row r="110" spans="1:22" x14ac:dyDescent="0.2">
      <c r="A110" s="34">
        <v>0</v>
      </c>
      <c r="B110" s="34">
        <v>0</v>
      </c>
      <c r="C110" s="34">
        <v>6.483E-3</v>
      </c>
      <c r="D110" s="34">
        <v>0</v>
      </c>
      <c r="E110" s="34">
        <v>3.4137000000000001E-2</v>
      </c>
      <c r="F110" s="34">
        <v>0</v>
      </c>
      <c r="G110" s="34">
        <v>0</v>
      </c>
      <c r="H110" s="34">
        <v>8.8299999999999993E-3</v>
      </c>
      <c r="I110" s="34">
        <v>0</v>
      </c>
      <c r="J110" s="34">
        <v>0</v>
      </c>
      <c r="K110" s="34">
        <v>0</v>
      </c>
      <c r="L110" s="34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6">
        <f t="shared" si="3"/>
        <v>4.1208333333333331E-3</v>
      </c>
      <c r="S110" s="36">
        <f t="shared" si="4"/>
        <v>0</v>
      </c>
      <c r="T110" s="37">
        <f t="shared" si="5"/>
        <v>4.1208333333333331E-3</v>
      </c>
      <c r="U110" s="37" t="s">
        <v>3783</v>
      </c>
      <c r="V110" s="37" t="s">
        <v>3783</v>
      </c>
    </row>
    <row r="111" spans="1:22" x14ac:dyDescent="0.2">
      <c r="A111" s="34">
        <v>0</v>
      </c>
      <c r="B111" s="34">
        <v>4.9236000000000002E-2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6">
        <f t="shared" si="3"/>
        <v>4.1029999999999999E-3</v>
      </c>
      <c r="S111" s="36">
        <f t="shared" si="4"/>
        <v>0</v>
      </c>
      <c r="T111" s="37">
        <f t="shared" si="5"/>
        <v>4.1029999999999999E-3</v>
      </c>
      <c r="U111" s="37" t="s">
        <v>3611</v>
      </c>
      <c r="V111" s="37" t="s">
        <v>3611</v>
      </c>
    </row>
    <row r="112" spans="1:22" x14ac:dyDescent="0.2">
      <c r="A112" s="34">
        <v>0</v>
      </c>
      <c r="B112" s="34">
        <v>0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6.1633E-2</v>
      </c>
      <c r="M112" s="35">
        <v>5.5100000000000001E-3</v>
      </c>
      <c r="N112" s="35">
        <v>0</v>
      </c>
      <c r="O112" s="35">
        <v>0</v>
      </c>
      <c r="P112" s="35">
        <v>0</v>
      </c>
      <c r="Q112" s="35">
        <v>0</v>
      </c>
      <c r="R112" s="36">
        <f t="shared" si="3"/>
        <v>5.1360833333333336E-3</v>
      </c>
      <c r="S112" s="36">
        <f t="shared" si="4"/>
        <v>1.1020000000000001E-3</v>
      </c>
      <c r="T112" s="37">
        <f t="shared" si="5"/>
        <v>4.034083333333334E-3</v>
      </c>
      <c r="U112" s="37" t="s">
        <v>258</v>
      </c>
      <c r="V112" s="37" t="s">
        <v>2854</v>
      </c>
    </row>
    <row r="113" spans="1:22" x14ac:dyDescent="0.2">
      <c r="A113" s="34">
        <v>0</v>
      </c>
      <c r="B113" s="34">
        <v>0</v>
      </c>
      <c r="C113" s="34">
        <v>4.3174999999999998E-2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4.6220000000000002E-3</v>
      </c>
      <c r="J113" s="34">
        <v>0</v>
      </c>
      <c r="K113" s="34">
        <v>0</v>
      </c>
      <c r="L113" s="34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6">
        <f t="shared" si="3"/>
        <v>3.9830833333333333E-3</v>
      </c>
      <c r="S113" s="36">
        <f t="shared" si="4"/>
        <v>0</v>
      </c>
      <c r="T113" s="37">
        <f t="shared" si="5"/>
        <v>3.9830833333333333E-3</v>
      </c>
      <c r="U113" s="37" t="s">
        <v>3879</v>
      </c>
      <c r="V113" s="37" t="s">
        <v>3880</v>
      </c>
    </row>
    <row r="114" spans="1:22" x14ac:dyDescent="0.2">
      <c r="A114" s="34">
        <v>0</v>
      </c>
      <c r="B114" s="34">
        <v>0</v>
      </c>
      <c r="C114" s="34">
        <v>4.7732999999999998E-2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6">
        <f t="shared" si="3"/>
        <v>3.9777499999999995E-3</v>
      </c>
      <c r="S114" s="36">
        <f t="shared" si="4"/>
        <v>0</v>
      </c>
      <c r="T114" s="37">
        <f t="shared" si="5"/>
        <v>3.9777499999999995E-3</v>
      </c>
      <c r="U114" s="37" t="s">
        <v>3020</v>
      </c>
      <c r="V114" s="37" t="s">
        <v>3020</v>
      </c>
    </row>
    <row r="115" spans="1:22" x14ac:dyDescent="0.2">
      <c r="A115" s="34">
        <v>0</v>
      </c>
      <c r="B115" s="34">
        <v>0</v>
      </c>
      <c r="C115" s="34">
        <v>0</v>
      </c>
      <c r="D115" s="34">
        <v>0</v>
      </c>
      <c r="E115" s="34">
        <v>0</v>
      </c>
      <c r="F115" s="34">
        <v>0</v>
      </c>
      <c r="G115" s="34">
        <v>2.495E-2</v>
      </c>
      <c r="H115" s="34">
        <v>0</v>
      </c>
      <c r="I115" s="34">
        <v>0</v>
      </c>
      <c r="J115" s="34">
        <v>0</v>
      </c>
      <c r="K115" s="34">
        <v>3.4250999999999997E-2</v>
      </c>
      <c r="L115" s="34">
        <v>0</v>
      </c>
      <c r="M115" s="35">
        <v>5.202E-3</v>
      </c>
      <c r="N115" s="35">
        <v>0</v>
      </c>
      <c r="O115" s="35">
        <v>0</v>
      </c>
      <c r="P115" s="35">
        <v>0</v>
      </c>
      <c r="Q115" s="35">
        <v>0</v>
      </c>
      <c r="R115" s="36">
        <f t="shared" si="3"/>
        <v>4.9334166666666667E-3</v>
      </c>
      <c r="S115" s="36">
        <f t="shared" si="4"/>
        <v>1.0403999999999999E-3</v>
      </c>
      <c r="T115" s="37">
        <f t="shared" si="5"/>
        <v>3.8930166666666668E-3</v>
      </c>
      <c r="U115" s="37" t="s">
        <v>1078</v>
      </c>
      <c r="V115" s="37" t="s">
        <v>2970</v>
      </c>
    </row>
    <row r="116" spans="1:22" x14ac:dyDescent="0.2">
      <c r="A116" s="34">
        <v>0</v>
      </c>
      <c r="B116" s="34">
        <v>0</v>
      </c>
      <c r="C116" s="34">
        <v>6.6119999999999998E-3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2.4917999999999999E-2</v>
      </c>
      <c r="K116" s="34">
        <v>2.9343000000000001E-2</v>
      </c>
      <c r="L116" s="34">
        <v>3.2412999999999997E-2</v>
      </c>
      <c r="M116" s="35">
        <v>0</v>
      </c>
      <c r="N116" s="35">
        <v>0</v>
      </c>
      <c r="O116" s="35">
        <v>0</v>
      </c>
      <c r="P116" s="35">
        <v>1.9428000000000001E-2</v>
      </c>
      <c r="Q116" s="35">
        <v>0</v>
      </c>
      <c r="R116" s="36">
        <f t="shared" si="3"/>
        <v>7.7738333333333331E-3</v>
      </c>
      <c r="S116" s="36">
        <f t="shared" si="4"/>
        <v>3.8856000000000003E-3</v>
      </c>
      <c r="T116" s="37">
        <f t="shared" si="5"/>
        <v>3.8882333333333328E-3</v>
      </c>
      <c r="U116" s="37" t="s">
        <v>5260</v>
      </c>
      <c r="V116" s="37" t="s">
        <v>5261</v>
      </c>
    </row>
    <row r="117" spans="1:22" x14ac:dyDescent="0.2">
      <c r="A117" s="34">
        <v>0</v>
      </c>
      <c r="B117" s="34">
        <v>0</v>
      </c>
      <c r="C117" s="34">
        <v>0</v>
      </c>
      <c r="D117" s="34">
        <v>0</v>
      </c>
      <c r="E117" s="34">
        <v>2.5316000000000002E-2</v>
      </c>
      <c r="F117" s="34">
        <v>2.0513E-2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6">
        <f t="shared" si="3"/>
        <v>3.8190833333333336E-3</v>
      </c>
      <c r="S117" s="36">
        <f t="shared" si="4"/>
        <v>0</v>
      </c>
      <c r="T117" s="37">
        <f t="shared" si="5"/>
        <v>3.8190833333333336E-3</v>
      </c>
      <c r="U117" s="37" t="s">
        <v>5016</v>
      </c>
      <c r="V117" s="37" t="s">
        <v>5016</v>
      </c>
    </row>
    <row r="118" spans="1:22" x14ac:dyDescent="0.2">
      <c r="A118" s="34">
        <v>0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2.0898E-2</v>
      </c>
      <c r="K118" s="34">
        <v>0</v>
      </c>
      <c r="L118" s="34">
        <v>2.4778999999999999E-2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6">
        <f t="shared" si="3"/>
        <v>3.8064166666666663E-3</v>
      </c>
      <c r="S118" s="36">
        <f t="shared" si="4"/>
        <v>0</v>
      </c>
      <c r="T118" s="37">
        <f t="shared" si="5"/>
        <v>3.8064166666666663E-3</v>
      </c>
      <c r="U118" s="37" t="s">
        <v>5042</v>
      </c>
      <c r="V118" s="37" t="s">
        <v>5042</v>
      </c>
    </row>
    <row r="119" spans="1:22" x14ac:dyDescent="0.2">
      <c r="A119" s="34">
        <v>0</v>
      </c>
      <c r="B119" s="34">
        <v>0</v>
      </c>
      <c r="C119" s="34">
        <v>3.7543E-2</v>
      </c>
      <c r="D119" s="34">
        <v>0</v>
      </c>
      <c r="E119" s="34">
        <v>0</v>
      </c>
      <c r="F119" s="34">
        <v>1.145E-2</v>
      </c>
      <c r="G119" s="34">
        <v>5.9760000000000004E-3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4.0099999999999997E-3</v>
      </c>
      <c r="R119" s="36">
        <f t="shared" si="3"/>
        <v>4.5807500000000006E-3</v>
      </c>
      <c r="S119" s="36">
        <f t="shared" si="4"/>
        <v>8.0199999999999998E-4</v>
      </c>
      <c r="T119" s="37">
        <f t="shared" si="5"/>
        <v>3.7787500000000009E-3</v>
      </c>
      <c r="U119" s="37" t="s">
        <v>5156</v>
      </c>
      <c r="V119" s="37" t="s">
        <v>5156</v>
      </c>
    </row>
    <row r="120" spans="1:22" x14ac:dyDescent="0.2">
      <c r="A120" s="34">
        <v>0.99604000000000004</v>
      </c>
      <c r="B120" s="34">
        <v>0.99644999999999995</v>
      </c>
      <c r="C120" s="34">
        <v>0.99846400000000002</v>
      </c>
      <c r="D120" s="34">
        <v>0.99823600000000001</v>
      </c>
      <c r="E120" s="34">
        <v>0.99390199999999995</v>
      </c>
      <c r="F120" s="34">
        <v>1</v>
      </c>
      <c r="G120" s="34">
        <v>1.000399</v>
      </c>
      <c r="H120" s="34">
        <v>0.998031</v>
      </c>
      <c r="I120" s="34">
        <v>0.99548700000000001</v>
      </c>
      <c r="J120" s="34">
        <v>0.99339599999999995</v>
      </c>
      <c r="K120" s="34">
        <v>0.991977</v>
      </c>
      <c r="L120" s="34">
        <v>0.99580900000000006</v>
      </c>
      <c r="M120" s="35">
        <v>0.99430200000000002</v>
      </c>
      <c r="N120" s="35">
        <v>0.98829</v>
      </c>
      <c r="O120" s="35">
        <v>0.99314499999999994</v>
      </c>
      <c r="P120" s="35">
        <v>0.99448099999999995</v>
      </c>
      <c r="Q120" s="35">
        <v>0.99456999999999995</v>
      </c>
      <c r="R120" s="36">
        <f t="shared" si="3"/>
        <v>0.99651591666666672</v>
      </c>
      <c r="S120" s="36">
        <f t="shared" si="4"/>
        <v>0.99295760000000011</v>
      </c>
      <c r="T120" s="37">
        <f t="shared" si="5"/>
        <v>3.5583166666666166E-3</v>
      </c>
      <c r="U120" s="37" t="s">
        <v>2104</v>
      </c>
      <c r="V120" s="37" t="s">
        <v>4956</v>
      </c>
    </row>
    <row r="121" spans="1:22" x14ac:dyDescent="0.2">
      <c r="A121" s="34">
        <v>0</v>
      </c>
      <c r="B121" s="34">
        <v>4.2618000000000003E-2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6">
        <f t="shared" si="3"/>
        <v>3.5515000000000004E-3</v>
      </c>
      <c r="S121" s="36">
        <f t="shared" si="4"/>
        <v>0</v>
      </c>
      <c r="T121" s="37">
        <f t="shared" si="5"/>
        <v>3.5515000000000004E-3</v>
      </c>
      <c r="U121" s="37" t="s">
        <v>4082</v>
      </c>
      <c r="V121" s="37" t="s">
        <v>4083</v>
      </c>
    </row>
    <row r="122" spans="1:22" x14ac:dyDescent="0.2">
      <c r="A122" s="34">
        <v>0</v>
      </c>
      <c r="B122" s="34">
        <v>0</v>
      </c>
      <c r="C122" s="34">
        <v>5.6499999999999996E-3</v>
      </c>
      <c r="D122" s="34">
        <v>0</v>
      </c>
      <c r="E122" s="34">
        <v>6.319E-3</v>
      </c>
      <c r="F122" s="34">
        <v>0</v>
      </c>
      <c r="G122" s="34">
        <v>3.591E-3</v>
      </c>
      <c r="H122" s="34">
        <v>0</v>
      </c>
      <c r="I122" s="34">
        <v>3.1830000000000001E-3</v>
      </c>
      <c r="J122" s="34">
        <v>1.1835E-2</v>
      </c>
      <c r="K122" s="34">
        <v>1.1193E-2</v>
      </c>
      <c r="L122" s="34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6">
        <f t="shared" si="3"/>
        <v>3.4809166666666664E-3</v>
      </c>
      <c r="S122" s="36">
        <f t="shared" si="4"/>
        <v>0</v>
      </c>
      <c r="T122" s="37">
        <f t="shared" si="5"/>
        <v>3.4809166666666664E-3</v>
      </c>
      <c r="U122" s="37" t="s">
        <v>4869</v>
      </c>
      <c r="V122" s="37" t="s">
        <v>4869</v>
      </c>
    </row>
    <row r="123" spans="1:22" x14ac:dyDescent="0.2">
      <c r="A123" s="34">
        <v>7.2859999999999999E-3</v>
      </c>
      <c r="B123" s="34">
        <v>0</v>
      </c>
      <c r="C123" s="34">
        <v>0</v>
      </c>
      <c r="D123" s="34">
        <v>5.5710000000000004E-3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1.1762E-2</v>
      </c>
      <c r="K123" s="34">
        <v>0</v>
      </c>
      <c r="L123" s="34">
        <v>1.6701000000000001E-2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6">
        <f t="shared" si="3"/>
        <v>3.4433333333333334E-3</v>
      </c>
      <c r="S123" s="36">
        <f t="shared" si="4"/>
        <v>0</v>
      </c>
      <c r="T123" s="37">
        <f t="shared" si="5"/>
        <v>3.4433333333333334E-3</v>
      </c>
      <c r="U123" s="37" t="s">
        <v>2922</v>
      </c>
      <c r="V123" s="37" t="s">
        <v>2922</v>
      </c>
    </row>
    <row r="124" spans="1:22" x14ac:dyDescent="0.2">
      <c r="A124" s="34">
        <v>0</v>
      </c>
      <c r="B124" s="34">
        <v>0</v>
      </c>
      <c r="C124" s="34">
        <v>2.2214999999999999E-2</v>
      </c>
      <c r="D124" s="34">
        <v>0</v>
      </c>
      <c r="E124" s="34">
        <v>3.0908999999999999E-2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5">
        <v>5.208E-3</v>
      </c>
      <c r="N124" s="35">
        <v>0</v>
      </c>
      <c r="O124" s="35">
        <v>0</v>
      </c>
      <c r="P124" s="35">
        <v>0</v>
      </c>
      <c r="Q124" s="35">
        <v>0</v>
      </c>
      <c r="R124" s="36">
        <f t="shared" si="3"/>
        <v>4.4269999999999995E-3</v>
      </c>
      <c r="S124" s="36">
        <f t="shared" si="4"/>
        <v>1.0415999999999999E-3</v>
      </c>
      <c r="T124" s="37">
        <f t="shared" si="5"/>
        <v>3.3853999999999993E-3</v>
      </c>
      <c r="U124" s="37" t="s">
        <v>1853</v>
      </c>
      <c r="V124" s="37" t="s">
        <v>5149</v>
      </c>
    </row>
    <row r="125" spans="1:22" x14ac:dyDescent="0.2">
      <c r="A125" s="34">
        <v>0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4.0396000000000001E-2</v>
      </c>
      <c r="K125" s="34">
        <v>0</v>
      </c>
      <c r="L125" s="34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6">
        <f t="shared" si="3"/>
        <v>3.3663333333333336E-3</v>
      </c>
      <c r="S125" s="36">
        <f t="shared" si="4"/>
        <v>0</v>
      </c>
      <c r="T125" s="37">
        <f t="shared" si="5"/>
        <v>3.3663333333333336E-3</v>
      </c>
      <c r="U125" s="37" t="s">
        <v>243</v>
      </c>
      <c r="V125" s="37" t="s">
        <v>3575</v>
      </c>
    </row>
    <row r="126" spans="1:22" x14ac:dyDescent="0.2">
      <c r="A126" s="34">
        <v>2.7210999999999999E-2</v>
      </c>
      <c r="B126" s="34">
        <v>0</v>
      </c>
      <c r="C126" s="34">
        <v>0</v>
      </c>
      <c r="D126" s="34">
        <v>5.4270000000000004E-3</v>
      </c>
      <c r="E126" s="34">
        <v>0</v>
      </c>
      <c r="F126" s="34">
        <v>0</v>
      </c>
      <c r="G126" s="34">
        <v>0</v>
      </c>
      <c r="H126" s="34">
        <v>7.2199999999999999E-3</v>
      </c>
      <c r="I126" s="34">
        <v>0</v>
      </c>
      <c r="J126" s="34">
        <v>0</v>
      </c>
      <c r="K126" s="34">
        <v>0</v>
      </c>
      <c r="L126" s="34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6">
        <f t="shared" si="3"/>
        <v>3.3214999999999998E-3</v>
      </c>
      <c r="S126" s="36">
        <f t="shared" si="4"/>
        <v>0</v>
      </c>
      <c r="T126" s="37">
        <f t="shared" si="5"/>
        <v>3.3214999999999998E-3</v>
      </c>
      <c r="U126" s="37" t="s">
        <v>4641</v>
      </c>
      <c r="V126" s="37" t="s">
        <v>4641</v>
      </c>
    </row>
    <row r="127" spans="1:22" x14ac:dyDescent="0.2">
      <c r="A127" s="34">
        <v>0</v>
      </c>
      <c r="B127" s="34">
        <v>0</v>
      </c>
      <c r="C127" s="34">
        <v>0</v>
      </c>
      <c r="D127" s="34">
        <v>0</v>
      </c>
      <c r="E127" s="34">
        <v>3.9787999999999997E-2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6">
        <f t="shared" si="3"/>
        <v>3.3156666666666664E-3</v>
      </c>
      <c r="S127" s="36">
        <f t="shared" si="4"/>
        <v>0</v>
      </c>
      <c r="T127" s="37">
        <f t="shared" si="5"/>
        <v>3.3156666666666664E-3</v>
      </c>
      <c r="U127" s="37" t="s">
        <v>4526</v>
      </c>
      <c r="V127" s="37" t="s">
        <v>4526</v>
      </c>
    </row>
    <row r="128" spans="1:22" x14ac:dyDescent="0.2">
      <c r="A128" s="34">
        <v>0</v>
      </c>
      <c r="B128" s="34">
        <v>0</v>
      </c>
      <c r="C128" s="34">
        <v>3.9749E-2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6">
        <f t="shared" si="3"/>
        <v>3.3124166666666666E-3</v>
      </c>
      <c r="S128" s="36">
        <f t="shared" si="4"/>
        <v>0</v>
      </c>
      <c r="T128" s="37">
        <f t="shared" si="5"/>
        <v>3.3124166666666666E-3</v>
      </c>
      <c r="U128" s="37" t="s">
        <v>2570</v>
      </c>
      <c r="V128" s="37" t="s">
        <v>5244</v>
      </c>
    </row>
    <row r="129" spans="1:22" x14ac:dyDescent="0.2">
      <c r="A129" s="34">
        <v>0</v>
      </c>
      <c r="B129" s="34">
        <v>0</v>
      </c>
      <c r="C129" s="34">
        <v>0</v>
      </c>
      <c r="D129" s="34">
        <v>0</v>
      </c>
      <c r="E129" s="34">
        <v>0</v>
      </c>
      <c r="F129" s="34">
        <v>0</v>
      </c>
      <c r="G129" s="34">
        <v>5.4949999999999999E-3</v>
      </c>
      <c r="H129" s="34">
        <v>0</v>
      </c>
      <c r="I129" s="34">
        <v>3.4051999999999999E-2</v>
      </c>
      <c r="J129" s="34">
        <v>0</v>
      </c>
      <c r="K129" s="34">
        <v>0</v>
      </c>
      <c r="L129" s="34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6">
        <f t="shared" si="3"/>
        <v>3.2955833333333331E-3</v>
      </c>
      <c r="S129" s="36">
        <f t="shared" si="4"/>
        <v>0</v>
      </c>
      <c r="T129" s="37">
        <f t="shared" si="5"/>
        <v>3.2955833333333331E-3</v>
      </c>
      <c r="U129" s="37" t="s">
        <v>224</v>
      </c>
      <c r="V129" s="37" t="s">
        <v>4980</v>
      </c>
    </row>
    <row r="130" spans="1:22" x14ac:dyDescent="0.2">
      <c r="A130" s="34">
        <v>0</v>
      </c>
      <c r="B130" s="34">
        <v>4.9439999999999996E-3</v>
      </c>
      <c r="C130" s="34">
        <v>0</v>
      </c>
      <c r="D130" s="34">
        <v>5.28E-3</v>
      </c>
      <c r="E130" s="34">
        <v>0</v>
      </c>
      <c r="F130" s="34">
        <v>1.5685999999999999E-2</v>
      </c>
      <c r="G130" s="34">
        <v>0</v>
      </c>
      <c r="H130" s="34">
        <v>1.3436E-2</v>
      </c>
      <c r="I130" s="34">
        <v>0</v>
      </c>
      <c r="J130" s="34">
        <v>0</v>
      </c>
      <c r="K130" s="34">
        <v>0</v>
      </c>
      <c r="L130" s="34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6">
        <f t="shared" si="3"/>
        <v>3.2788333333333333E-3</v>
      </c>
      <c r="S130" s="36">
        <f t="shared" si="4"/>
        <v>0</v>
      </c>
      <c r="T130" s="37">
        <f t="shared" si="5"/>
        <v>3.2788333333333333E-3</v>
      </c>
      <c r="U130" s="37" t="s">
        <v>3058</v>
      </c>
      <c r="V130" s="37" t="s">
        <v>3058</v>
      </c>
    </row>
    <row r="131" spans="1:22" x14ac:dyDescent="0.2">
      <c r="A131" s="34">
        <v>0</v>
      </c>
      <c r="B131" s="34">
        <v>0</v>
      </c>
      <c r="C131" s="34">
        <v>0</v>
      </c>
      <c r="D131" s="34">
        <v>3.9301000000000003E-2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6">
        <f t="shared" si="3"/>
        <v>3.2750833333333334E-3</v>
      </c>
      <c r="S131" s="36">
        <f t="shared" si="4"/>
        <v>0</v>
      </c>
      <c r="T131" s="37">
        <f t="shared" si="5"/>
        <v>3.2750833333333334E-3</v>
      </c>
      <c r="U131" s="37" t="s">
        <v>3041</v>
      </c>
      <c r="V131" s="37" t="s">
        <v>3042</v>
      </c>
    </row>
    <row r="132" spans="1:22" x14ac:dyDescent="0.2">
      <c r="A132" s="34">
        <v>1.0989000000000001E-2</v>
      </c>
      <c r="B132" s="34">
        <v>5.5019999999999999E-3</v>
      </c>
      <c r="C132" s="34">
        <v>0</v>
      </c>
      <c r="D132" s="34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2.2692E-2</v>
      </c>
      <c r="K132" s="34">
        <v>0</v>
      </c>
      <c r="L132" s="34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6">
        <f t="shared" ref="R132:R195" si="6">AVERAGE(B132,C132,A132,E132,F132,D132,H132,I132,G132,K132,L132,J132)</f>
        <v>3.2652499999999995E-3</v>
      </c>
      <c r="S132" s="36">
        <f t="shared" ref="S132:S195" si="7">AVERAGE(O132,Q132,P132,N132,M132)</f>
        <v>0</v>
      </c>
      <c r="T132" s="37">
        <f t="shared" ref="T132:T195" si="8">R132-S132</f>
        <v>3.2652499999999995E-3</v>
      </c>
      <c r="U132" s="37" t="s">
        <v>4567</v>
      </c>
      <c r="V132" s="37" t="s">
        <v>4567</v>
      </c>
    </row>
    <row r="133" spans="1:22" x14ac:dyDescent="0.2">
      <c r="A133" s="34">
        <v>0</v>
      </c>
      <c r="B133" s="34">
        <v>0</v>
      </c>
      <c r="C133" s="34">
        <v>0</v>
      </c>
      <c r="D133" s="34">
        <v>0</v>
      </c>
      <c r="E133" s="34">
        <v>2.6293E-2</v>
      </c>
      <c r="F133" s="34">
        <v>0</v>
      </c>
      <c r="G133" s="34">
        <v>0</v>
      </c>
      <c r="H133" s="34">
        <v>1.2658000000000001E-2</v>
      </c>
      <c r="I133" s="34">
        <v>0</v>
      </c>
      <c r="J133" s="34">
        <v>0</v>
      </c>
      <c r="K133" s="34">
        <v>0</v>
      </c>
      <c r="L133" s="34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6">
        <f t="shared" si="6"/>
        <v>3.2459166666666665E-3</v>
      </c>
      <c r="S133" s="36">
        <f t="shared" si="7"/>
        <v>0</v>
      </c>
      <c r="T133" s="37">
        <f t="shared" si="8"/>
        <v>3.2459166666666665E-3</v>
      </c>
      <c r="U133" s="37" t="s">
        <v>3569</v>
      </c>
      <c r="V133" s="37" t="s">
        <v>3569</v>
      </c>
    </row>
    <row r="134" spans="1:22" x14ac:dyDescent="0.2">
      <c r="A134" s="34">
        <v>0</v>
      </c>
      <c r="B134" s="34">
        <v>0</v>
      </c>
      <c r="C134" s="34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4.1279999999999997E-3</v>
      </c>
      <c r="J134" s="34">
        <v>1.5051E-2</v>
      </c>
      <c r="K134" s="34">
        <v>0</v>
      </c>
      <c r="L134" s="34">
        <v>1.9432000000000001E-2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6">
        <f t="shared" si="6"/>
        <v>3.2175833333333331E-3</v>
      </c>
      <c r="S134" s="36">
        <f t="shared" si="7"/>
        <v>0</v>
      </c>
      <c r="T134" s="37">
        <f t="shared" si="8"/>
        <v>3.2175833333333331E-3</v>
      </c>
      <c r="U134" s="37" t="s">
        <v>5191</v>
      </c>
      <c r="V134" s="37" t="s">
        <v>5192</v>
      </c>
    </row>
    <row r="135" spans="1:22" x14ac:dyDescent="0.2">
      <c r="A135" s="34">
        <v>0</v>
      </c>
      <c r="B135" s="34">
        <v>0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1.5921000000000001E-2</v>
      </c>
      <c r="K135" s="34">
        <v>0</v>
      </c>
      <c r="L135" s="34">
        <v>2.2393E-2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6">
        <f t="shared" si="6"/>
        <v>3.1928333333333335E-3</v>
      </c>
      <c r="S135" s="36">
        <f t="shared" si="7"/>
        <v>0</v>
      </c>
      <c r="T135" s="37">
        <f t="shared" si="8"/>
        <v>3.1928333333333335E-3</v>
      </c>
      <c r="U135" s="37" t="s">
        <v>5200</v>
      </c>
      <c r="V135" s="37" t="s">
        <v>5200</v>
      </c>
    </row>
    <row r="136" spans="1:22" x14ac:dyDescent="0.2">
      <c r="A136" s="34">
        <v>0</v>
      </c>
      <c r="B136" s="34">
        <v>3.7880999999999998E-2</v>
      </c>
      <c r="C136" s="34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6">
        <f t="shared" si="6"/>
        <v>3.1567499999999998E-3</v>
      </c>
      <c r="S136" s="36">
        <f t="shared" si="7"/>
        <v>0</v>
      </c>
      <c r="T136" s="37">
        <f t="shared" si="8"/>
        <v>3.1567499999999998E-3</v>
      </c>
      <c r="U136" s="37" t="s">
        <v>3973</v>
      </c>
      <c r="V136" s="37" t="s">
        <v>3973</v>
      </c>
    </row>
    <row r="137" spans="1:22" x14ac:dyDescent="0.2">
      <c r="A137" s="34">
        <v>0</v>
      </c>
      <c r="B137" s="34">
        <v>0</v>
      </c>
      <c r="C137" s="34">
        <v>3.7879000000000003E-2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6">
        <f t="shared" si="6"/>
        <v>3.1565833333333337E-3</v>
      </c>
      <c r="S137" s="36">
        <f t="shared" si="7"/>
        <v>0</v>
      </c>
      <c r="T137" s="37">
        <f t="shared" si="8"/>
        <v>3.1565833333333337E-3</v>
      </c>
      <c r="U137" s="37" t="s">
        <v>3196</v>
      </c>
      <c r="V137" s="37" t="s">
        <v>3196</v>
      </c>
    </row>
    <row r="138" spans="1:22" x14ac:dyDescent="0.2">
      <c r="A138" s="34">
        <v>0</v>
      </c>
      <c r="B138" s="34">
        <v>0</v>
      </c>
      <c r="C138" s="34">
        <v>0</v>
      </c>
      <c r="D138" s="34">
        <v>0</v>
      </c>
      <c r="E138" s="34">
        <v>0</v>
      </c>
      <c r="F138" s="34">
        <v>0</v>
      </c>
      <c r="G138" s="34">
        <v>1.7284999999999998E-2</v>
      </c>
      <c r="H138" s="34">
        <v>1.0638E-2</v>
      </c>
      <c r="I138" s="34">
        <v>9.953E-3</v>
      </c>
      <c r="J138" s="34">
        <v>0</v>
      </c>
      <c r="K138" s="34">
        <v>0</v>
      </c>
      <c r="L138" s="34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6">
        <f t="shared" si="6"/>
        <v>3.1563333333333326E-3</v>
      </c>
      <c r="S138" s="36">
        <f t="shared" si="7"/>
        <v>0</v>
      </c>
      <c r="T138" s="37">
        <f t="shared" si="8"/>
        <v>3.1563333333333326E-3</v>
      </c>
      <c r="U138" s="37" t="s">
        <v>3093</v>
      </c>
      <c r="V138" s="37" t="s">
        <v>3093</v>
      </c>
    </row>
    <row r="139" spans="1:22" x14ac:dyDescent="0.2">
      <c r="A139" s="34">
        <v>0</v>
      </c>
      <c r="B139" s="34">
        <v>3.5562000000000003E-2</v>
      </c>
      <c r="C139" s="34">
        <v>8.5424E-2</v>
      </c>
      <c r="D139" s="34">
        <v>0</v>
      </c>
      <c r="E139" s="34">
        <v>6.25E-2</v>
      </c>
      <c r="F139" s="34">
        <v>0</v>
      </c>
      <c r="G139" s="34">
        <v>0.123962</v>
      </c>
      <c r="H139" s="34">
        <v>0.10899300000000001</v>
      </c>
      <c r="I139" s="34">
        <v>0.13569800000000001</v>
      </c>
      <c r="J139" s="34">
        <v>0</v>
      </c>
      <c r="K139" s="34">
        <v>4.1348000000000003E-2</v>
      </c>
      <c r="L139" s="34">
        <v>0</v>
      </c>
      <c r="M139" s="35">
        <v>0</v>
      </c>
      <c r="N139" s="35">
        <v>0.103797</v>
      </c>
      <c r="O139" s="35">
        <v>4.6058000000000002E-2</v>
      </c>
      <c r="P139" s="35">
        <v>0</v>
      </c>
      <c r="Q139" s="35">
        <v>8.1671999999999995E-2</v>
      </c>
      <c r="R139" s="36">
        <f t="shared" si="6"/>
        <v>4.9457250000000008E-2</v>
      </c>
      <c r="S139" s="36">
        <f t="shared" si="7"/>
        <v>4.6305400000000004E-2</v>
      </c>
      <c r="T139" s="37">
        <f t="shared" si="8"/>
        <v>3.1518500000000046E-3</v>
      </c>
      <c r="U139" s="37" t="s">
        <v>2866</v>
      </c>
      <c r="V139" s="37" t="s">
        <v>2866</v>
      </c>
    </row>
    <row r="140" spans="1:22" x14ac:dyDescent="0.2">
      <c r="A140" s="34">
        <v>2.9973E-2</v>
      </c>
      <c r="B140" s="34">
        <v>0</v>
      </c>
      <c r="C140" s="34">
        <v>0</v>
      </c>
      <c r="D140" s="34">
        <v>0</v>
      </c>
      <c r="E140" s="34">
        <v>0</v>
      </c>
      <c r="F140" s="34">
        <v>0</v>
      </c>
      <c r="G140" s="34">
        <v>7.6920000000000001E-3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6">
        <f t="shared" si="6"/>
        <v>3.1387499999999996E-3</v>
      </c>
      <c r="S140" s="36">
        <f t="shared" si="7"/>
        <v>0</v>
      </c>
      <c r="T140" s="37">
        <f t="shared" si="8"/>
        <v>3.1387499999999996E-3</v>
      </c>
      <c r="U140" s="37" t="s">
        <v>1342</v>
      </c>
      <c r="V140" s="37" t="s">
        <v>4359</v>
      </c>
    </row>
    <row r="141" spans="1:22" x14ac:dyDescent="0.2">
      <c r="A141" s="34">
        <v>3.6637999999999997E-2</v>
      </c>
      <c r="B141" s="34">
        <v>0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6">
        <f t="shared" si="6"/>
        <v>3.0531666666666663E-3</v>
      </c>
      <c r="S141" s="36">
        <f t="shared" si="7"/>
        <v>0</v>
      </c>
      <c r="T141" s="37">
        <f t="shared" si="8"/>
        <v>3.0531666666666663E-3</v>
      </c>
      <c r="U141" s="37" t="s">
        <v>1538</v>
      </c>
      <c r="V141" s="37" t="s">
        <v>3950</v>
      </c>
    </row>
    <row r="142" spans="1:22" x14ac:dyDescent="0.2">
      <c r="A142" s="34">
        <v>0</v>
      </c>
      <c r="B142" s="34">
        <v>0</v>
      </c>
      <c r="C142" s="34">
        <v>2.7321999999999999E-2</v>
      </c>
      <c r="D142" s="34">
        <v>0</v>
      </c>
      <c r="E142" s="34">
        <v>8.5839999999999996E-3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6">
        <f t="shared" si="6"/>
        <v>2.9921666666666668E-3</v>
      </c>
      <c r="S142" s="36">
        <f t="shared" si="7"/>
        <v>0</v>
      </c>
      <c r="T142" s="37">
        <f t="shared" si="8"/>
        <v>2.9921666666666668E-3</v>
      </c>
      <c r="U142" s="37" t="s">
        <v>3513</v>
      </c>
      <c r="V142" s="37" t="s">
        <v>3513</v>
      </c>
    </row>
    <row r="143" spans="1:22" x14ac:dyDescent="0.2">
      <c r="A143" s="34">
        <v>0</v>
      </c>
      <c r="B143" s="34">
        <v>0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2.9529999999999999E-3</v>
      </c>
      <c r="K143" s="34">
        <v>0</v>
      </c>
      <c r="L143" s="34">
        <v>3.2778000000000002E-2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6">
        <f t="shared" si="6"/>
        <v>2.9775833333333334E-3</v>
      </c>
      <c r="S143" s="36">
        <f t="shared" si="7"/>
        <v>0</v>
      </c>
      <c r="T143" s="37">
        <f t="shared" si="8"/>
        <v>2.9775833333333334E-3</v>
      </c>
      <c r="U143" s="37" t="s">
        <v>3172</v>
      </c>
      <c r="V143" s="37" t="s">
        <v>3173</v>
      </c>
    </row>
    <row r="144" spans="1:22" x14ac:dyDescent="0.2">
      <c r="A144" s="34">
        <v>0</v>
      </c>
      <c r="B144" s="34">
        <v>0</v>
      </c>
      <c r="C144" s="34">
        <v>0</v>
      </c>
      <c r="D144" s="34">
        <v>0</v>
      </c>
      <c r="E144" s="34">
        <v>0</v>
      </c>
      <c r="F144" s="34">
        <v>1.5789000000000001E-2</v>
      </c>
      <c r="G144" s="34">
        <v>8.2400000000000008E-3</v>
      </c>
      <c r="H144" s="34">
        <v>0</v>
      </c>
      <c r="I144" s="34">
        <v>0</v>
      </c>
      <c r="J144" s="34">
        <v>1.1682E-2</v>
      </c>
      <c r="K144" s="34">
        <v>0</v>
      </c>
      <c r="L144" s="34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6">
        <f t="shared" si="6"/>
        <v>2.9759166666666666E-3</v>
      </c>
      <c r="S144" s="36">
        <f t="shared" si="7"/>
        <v>0</v>
      </c>
      <c r="T144" s="37">
        <f t="shared" si="8"/>
        <v>2.9759166666666666E-3</v>
      </c>
      <c r="U144" s="37" t="s">
        <v>3016</v>
      </c>
      <c r="V144" s="37" t="s">
        <v>3017</v>
      </c>
    </row>
    <row r="145" spans="1:22" x14ac:dyDescent="0.2">
      <c r="A145" s="34">
        <v>3.4945999999999998E-2</v>
      </c>
      <c r="B145" s="34">
        <v>0</v>
      </c>
      <c r="C145" s="34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6">
        <f t="shared" si="6"/>
        <v>2.9121666666666666E-3</v>
      </c>
      <c r="S145" s="36">
        <f t="shared" si="7"/>
        <v>0</v>
      </c>
      <c r="T145" s="37">
        <f t="shared" si="8"/>
        <v>2.9121666666666666E-3</v>
      </c>
      <c r="U145" s="37" t="s">
        <v>4109</v>
      </c>
      <c r="V145" s="37" t="s">
        <v>4109</v>
      </c>
    </row>
    <row r="146" spans="1:22" x14ac:dyDescent="0.2">
      <c r="A146" s="34">
        <v>0</v>
      </c>
      <c r="B146" s="34">
        <v>0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1.6E-2</v>
      </c>
      <c r="I146" s="34">
        <v>0</v>
      </c>
      <c r="J146" s="34">
        <v>0</v>
      </c>
      <c r="K146" s="34">
        <v>0</v>
      </c>
      <c r="L146" s="34">
        <v>1.8831000000000001E-2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6">
        <f t="shared" si="6"/>
        <v>2.9025833333333334E-3</v>
      </c>
      <c r="S146" s="36">
        <f t="shared" si="7"/>
        <v>0</v>
      </c>
      <c r="T146" s="37">
        <f t="shared" si="8"/>
        <v>2.9025833333333334E-3</v>
      </c>
      <c r="U146" s="37" t="s">
        <v>281</v>
      </c>
      <c r="V146" s="37" t="s">
        <v>4125</v>
      </c>
    </row>
    <row r="147" spans="1:22" x14ac:dyDescent="0.2">
      <c r="A147" s="34">
        <v>0</v>
      </c>
      <c r="B147" s="34">
        <v>0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1.5618E-2</v>
      </c>
      <c r="K147" s="34">
        <v>0</v>
      </c>
      <c r="L147" s="34">
        <v>1.8977000000000001E-2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6">
        <f t="shared" si="6"/>
        <v>2.8829166666666669E-3</v>
      </c>
      <c r="S147" s="36">
        <f t="shared" si="7"/>
        <v>0</v>
      </c>
      <c r="T147" s="37">
        <f t="shared" si="8"/>
        <v>2.8829166666666669E-3</v>
      </c>
      <c r="U147" s="37" t="s">
        <v>4783</v>
      </c>
      <c r="V147" s="37" t="s">
        <v>4783</v>
      </c>
    </row>
    <row r="148" spans="1:22" x14ac:dyDescent="0.2">
      <c r="A148" s="34">
        <v>0</v>
      </c>
      <c r="B148" s="34">
        <v>7.8936000000000006E-2</v>
      </c>
      <c r="C148" s="34">
        <v>4.5615000000000003E-2</v>
      </c>
      <c r="D148" s="34">
        <v>0</v>
      </c>
      <c r="E148" s="34">
        <v>0</v>
      </c>
      <c r="F148" s="34">
        <v>0</v>
      </c>
      <c r="G148" s="34">
        <v>4.5635000000000002E-2</v>
      </c>
      <c r="H148" s="34">
        <v>0</v>
      </c>
      <c r="I148" s="34">
        <v>7.9444000000000001E-2</v>
      </c>
      <c r="J148" s="34">
        <v>0.102157</v>
      </c>
      <c r="K148" s="34">
        <v>9.4677999999999998E-2</v>
      </c>
      <c r="L148" s="34">
        <v>0.14185500000000001</v>
      </c>
      <c r="M148" s="35">
        <v>0</v>
      </c>
      <c r="N148" s="35">
        <v>0.110593</v>
      </c>
      <c r="O148" s="35">
        <v>0.106015</v>
      </c>
      <c r="P148" s="35">
        <v>0</v>
      </c>
      <c r="Q148" s="35">
        <v>1.4172000000000001E-2</v>
      </c>
      <c r="R148" s="36">
        <f t="shared" si="6"/>
        <v>4.9026666666666663E-2</v>
      </c>
      <c r="S148" s="36">
        <f t="shared" si="7"/>
        <v>4.6155999999999996E-2</v>
      </c>
      <c r="T148" s="37">
        <f t="shared" si="8"/>
        <v>2.8706666666666672E-3</v>
      </c>
      <c r="U148" s="37" t="s">
        <v>5294</v>
      </c>
      <c r="V148" s="37" t="s">
        <v>5294</v>
      </c>
    </row>
    <row r="149" spans="1:22" x14ac:dyDescent="0.2">
      <c r="A149" s="34">
        <v>0</v>
      </c>
      <c r="B149" s="34">
        <v>6.5570000000000003E-3</v>
      </c>
      <c r="C149" s="34">
        <v>0</v>
      </c>
      <c r="D149" s="34">
        <v>0</v>
      </c>
      <c r="E149" s="34">
        <v>0</v>
      </c>
      <c r="F149" s="34">
        <v>2.7778000000000001E-2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6">
        <f t="shared" si="6"/>
        <v>2.8612500000000005E-3</v>
      </c>
      <c r="S149" s="36">
        <f t="shared" si="7"/>
        <v>0</v>
      </c>
      <c r="T149" s="37">
        <f t="shared" si="8"/>
        <v>2.8612500000000005E-3</v>
      </c>
      <c r="U149" s="37" t="s">
        <v>3564</v>
      </c>
      <c r="V149" s="37" t="s">
        <v>3564</v>
      </c>
    </row>
    <row r="150" spans="1:22" x14ac:dyDescent="0.2">
      <c r="A150" s="34">
        <v>0</v>
      </c>
      <c r="B150" s="34">
        <v>0</v>
      </c>
      <c r="C150" s="34">
        <v>0</v>
      </c>
      <c r="D150" s="34">
        <v>0</v>
      </c>
      <c r="E150" s="34">
        <v>6.2310000000000004E-3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2.8074000000000002E-2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6">
        <f t="shared" si="6"/>
        <v>2.8587500000000002E-3</v>
      </c>
      <c r="S150" s="36">
        <f t="shared" si="7"/>
        <v>0</v>
      </c>
      <c r="T150" s="37">
        <f t="shared" si="8"/>
        <v>2.8587500000000002E-3</v>
      </c>
      <c r="U150" s="37" t="s">
        <v>4789</v>
      </c>
      <c r="V150" s="37" t="s">
        <v>4789</v>
      </c>
    </row>
    <row r="151" spans="1:22" x14ac:dyDescent="0.2">
      <c r="A151" s="34">
        <v>0</v>
      </c>
      <c r="B151" s="34">
        <v>0</v>
      </c>
      <c r="C151" s="34">
        <v>6.5789999999999998E-3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2.7619000000000001E-2</v>
      </c>
      <c r="K151" s="34">
        <v>0</v>
      </c>
      <c r="L151" s="34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6">
        <f t="shared" si="6"/>
        <v>2.8498333333333331E-3</v>
      </c>
      <c r="S151" s="36">
        <f t="shared" si="7"/>
        <v>0</v>
      </c>
      <c r="T151" s="37">
        <f t="shared" si="8"/>
        <v>2.8498333333333331E-3</v>
      </c>
      <c r="U151" s="37" t="s">
        <v>4734</v>
      </c>
      <c r="V151" s="37" t="s">
        <v>4735</v>
      </c>
    </row>
    <row r="152" spans="1:22" x14ac:dyDescent="0.2">
      <c r="A152" s="34">
        <v>0</v>
      </c>
      <c r="B152" s="34">
        <v>0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3.3938000000000003E-2</v>
      </c>
      <c r="K152" s="34">
        <v>0</v>
      </c>
      <c r="L152" s="34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6">
        <f t="shared" si="6"/>
        <v>2.8281666666666668E-3</v>
      </c>
      <c r="S152" s="36">
        <f t="shared" si="7"/>
        <v>0</v>
      </c>
      <c r="T152" s="37">
        <f t="shared" si="8"/>
        <v>2.8281666666666668E-3</v>
      </c>
      <c r="U152" s="37" t="s">
        <v>5238</v>
      </c>
      <c r="V152" s="37" t="s">
        <v>5238</v>
      </c>
    </row>
    <row r="153" spans="1:22" x14ac:dyDescent="0.2">
      <c r="A153" s="34">
        <v>0</v>
      </c>
      <c r="B153" s="34">
        <v>0</v>
      </c>
      <c r="C153" s="34">
        <v>0</v>
      </c>
      <c r="D153" s="34">
        <v>0</v>
      </c>
      <c r="E153" s="34">
        <v>1.0076E-2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2.3674000000000001E-2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6">
        <f t="shared" si="6"/>
        <v>2.8125000000000003E-3</v>
      </c>
      <c r="S153" s="36">
        <f t="shared" si="7"/>
        <v>0</v>
      </c>
      <c r="T153" s="37">
        <f t="shared" si="8"/>
        <v>2.8125000000000003E-3</v>
      </c>
      <c r="U153" s="37" t="s">
        <v>5189</v>
      </c>
      <c r="V153" s="37" t="s">
        <v>5190</v>
      </c>
    </row>
    <row r="154" spans="1:22" x14ac:dyDescent="0.2">
      <c r="A154" s="34">
        <v>0</v>
      </c>
      <c r="B154" s="34">
        <v>0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3.3627999999999998E-2</v>
      </c>
      <c r="I154" s="34">
        <v>0</v>
      </c>
      <c r="J154" s="34">
        <v>0</v>
      </c>
      <c r="K154" s="34">
        <v>0</v>
      </c>
      <c r="L154" s="34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6">
        <f t="shared" si="6"/>
        <v>2.8023333333333333E-3</v>
      </c>
      <c r="S154" s="36">
        <f t="shared" si="7"/>
        <v>0</v>
      </c>
      <c r="T154" s="37">
        <f t="shared" si="8"/>
        <v>2.8023333333333333E-3</v>
      </c>
      <c r="U154" s="37" t="s">
        <v>3596</v>
      </c>
      <c r="V154" s="37" t="s">
        <v>3596</v>
      </c>
    </row>
    <row r="155" spans="1:22" x14ac:dyDescent="0.2">
      <c r="A155" s="34">
        <v>8.6960000000000006E-3</v>
      </c>
      <c r="B155" s="34">
        <v>0</v>
      </c>
      <c r="C155" s="34">
        <v>0</v>
      </c>
      <c r="D155" s="34">
        <v>0</v>
      </c>
      <c r="E155" s="34">
        <v>0</v>
      </c>
      <c r="F155" s="34">
        <v>0</v>
      </c>
      <c r="G155" s="34">
        <v>4.9940000000000002E-3</v>
      </c>
      <c r="H155" s="34">
        <v>0</v>
      </c>
      <c r="I155" s="34">
        <v>0</v>
      </c>
      <c r="J155" s="34">
        <v>1.9602000000000001E-2</v>
      </c>
      <c r="K155" s="34">
        <v>0</v>
      </c>
      <c r="L155" s="34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6">
        <f t="shared" si="6"/>
        <v>2.7743333333333335E-3</v>
      </c>
      <c r="S155" s="36">
        <f t="shared" si="7"/>
        <v>0</v>
      </c>
      <c r="T155" s="37">
        <f t="shared" si="8"/>
        <v>2.7743333333333335E-3</v>
      </c>
      <c r="U155" s="37" t="s">
        <v>2222</v>
      </c>
      <c r="V155" s="37" t="s">
        <v>3928</v>
      </c>
    </row>
    <row r="156" spans="1:22" x14ac:dyDescent="0.2">
      <c r="A156" s="34">
        <v>0</v>
      </c>
      <c r="B156" s="34">
        <v>0</v>
      </c>
      <c r="C156" s="34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3.304E-2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6">
        <f t="shared" si="6"/>
        <v>2.7533333333333333E-3</v>
      </c>
      <c r="S156" s="36">
        <f t="shared" si="7"/>
        <v>0</v>
      </c>
      <c r="T156" s="37">
        <f t="shared" si="8"/>
        <v>2.7533333333333333E-3</v>
      </c>
      <c r="U156" s="37" t="s">
        <v>4122</v>
      </c>
      <c r="V156" s="37" t="s">
        <v>4122</v>
      </c>
    </row>
    <row r="157" spans="1:22" x14ac:dyDescent="0.2">
      <c r="A157" s="34">
        <v>0</v>
      </c>
      <c r="B157" s="34">
        <v>0</v>
      </c>
      <c r="C157" s="34">
        <v>0</v>
      </c>
      <c r="D157" s="34">
        <v>0</v>
      </c>
      <c r="E157" s="34">
        <v>1.273E-2</v>
      </c>
      <c r="F157" s="34">
        <v>0</v>
      </c>
      <c r="G157" s="34">
        <v>0</v>
      </c>
      <c r="H157" s="34">
        <v>0</v>
      </c>
      <c r="I157" s="34">
        <v>1.7454999999999998E-2</v>
      </c>
      <c r="J157" s="34">
        <v>0</v>
      </c>
      <c r="K157" s="34">
        <v>2.4069999999999999E-3</v>
      </c>
      <c r="L157" s="34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6">
        <f t="shared" si="6"/>
        <v>2.7159999999999997E-3</v>
      </c>
      <c r="S157" s="36">
        <f t="shared" si="7"/>
        <v>0</v>
      </c>
      <c r="T157" s="37">
        <f t="shared" si="8"/>
        <v>2.7159999999999997E-3</v>
      </c>
      <c r="U157" s="37" t="s">
        <v>3279</v>
      </c>
      <c r="V157" s="37" t="s">
        <v>3279</v>
      </c>
    </row>
    <row r="158" spans="1:22" x14ac:dyDescent="0.2">
      <c r="A158" s="34">
        <v>0</v>
      </c>
      <c r="B158" s="34">
        <v>0</v>
      </c>
      <c r="C158" s="34">
        <v>3.252E-2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6">
        <f t="shared" si="6"/>
        <v>2.7100000000000002E-3</v>
      </c>
      <c r="S158" s="36">
        <f t="shared" si="7"/>
        <v>0</v>
      </c>
      <c r="T158" s="37">
        <f t="shared" si="8"/>
        <v>2.7100000000000002E-3</v>
      </c>
      <c r="U158" s="37" t="s">
        <v>843</v>
      </c>
      <c r="V158" s="37" t="s">
        <v>4647</v>
      </c>
    </row>
    <row r="159" spans="1:22" x14ac:dyDescent="0.2">
      <c r="A159" s="34">
        <v>0</v>
      </c>
      <c r="B159" s="34">
        <v>0</v>
      </c>
      <c r="C159" s="34">
        <v>3.2322999999999998E-2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6">
        <f t="shared" si="6"/>
        <v>2.693583333333333E-3</v>
      </c>
      <c r="S159" s="36">
        <f t="shared" si="7"/>
        <v>0</v>
      </c>
      <c r="T159" s="37">
        <f t="shared" si="8"/>
        <v>2.693583333333333E-3</v>
      </c>
      <c r="U159" s="37" t="s">
        <v>2933</v>
      </c>
      <c r="V159" s="37" t="s">
        <v>2933</v>
      </c>
    </row>
    <row r="160" spans="1:22" x14ac:dyDescent="0.2">
      <c r="A160" s="34">
        <v>0</v>
      </c>
      <c r="B160" s="34">
        <v>0</v>
      </c>
      <c r="C160" s="34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8.0000000000000002E-3</v>
      </c>
      <c r="I160" s="34">
        <v>0</v>
      </c>
      <c r="J160" s="34">
        <v>0</v>
      </c>
      <c r="K160" s="34">
        <v>0</v>
      </c>
      <c r="L160" s="34">
        <v>2.4206999999999999E-2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6">
        <f t="shared" si="6"/>
        <v>2.6839166666666665E-3</v>
      </c>
      <c r="S160" s="36">
        <f t="shared" si="7"/>
        <v>0</v>
      </c>
      <c r="T160" s="37">
        <f t="shared" si="8"/>
        <v>2.6839166666666665E-3</v>
      </c>
      <c r="U160" s="37" t="s">
        <v>2351</v>
      </c>
      <c r="V160" s="37" t="s">
        <v>5199</v>
      </c>
    </row>
    <row r="161" spans="1:22" x14ac:dyDescent="0.2">
      <c r="A161" s="34">
        <v>0</v>
      </c>
      <c r="B161" s="34">
        <v>0</v>
      </c>
      <c r="C161" s="34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3.2135999999999998E-2</v>
      </c>
      <c r="I161" s="34">
        <v>0</v>
      </c>
      <c r="J161" s="34">
        <v>0</v>
      </c>
      <c r="K161" s="34">
        <v>0</v>
      </c>
      <c r="L161" s="34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6">
        <f t="shared" si="6"/>
        <v>2.6779999999999998E-3</v>
      </c>
      <c r="S161" s="36">
        <f t="shared" si="7"/>
        <v>0</v>
      </c>
      <c r="T161" s="37">
        <f t="shared" si="8"/>
        <v>2.6779999999999998E-3</v>
      </c>
      <c r="U161" s="37" t="s">
        <v>5204</v>
      </c>
      <c r="V161" s="37" t="s">
        <v>5204</v>
      </c>
    </row>
    <row r="162" spans="1:22" x14ac:dyDescent="0.2">
      <c r="A162" s="34">
        <v>0.98918899999999998</v>
      </c>
      <c r="B162" s="34">
        <v>0.98</v>
      </c>
      <c r="C162" s="34">
        <v>0.98985800000000002</v>
      </c>
      <c r="D162" s="34">
        <v>0.98870999999999998</v>
      </c>
      <c r="E162" s="34">
        <v>0.99220799999999998</v>
      </c>
      <c r="F162" s="34">
        <v>1</v>
      </c>
      <c r="G162" s="34">
        <v>0.98858299999999999</v>
      </c>
      <c r="H162" s="34">
        <v>0.98984799999999995</v>
      </c>
      <c r="I162" s="34">
        <v>0.99229900000000004</v>
      </c>
      <c r="J162" s="34">
        <v>0.96699599999999997</v>
      </c>
      <c r="K162" s="34">
        <v>0.97697900000000004</v>
      </c>
      <c r="L162" s="34">
        <v>0.96997800000000001</v>
      </c>
      <c r="M162" s="35">
        <v>0.98513799999999996</v>
      </c>
      <c r="N162" s="35">
        <v>0.99100299999999997</v>
      </c>
      <c r="O162" s="35">
        <v>0.97628499999999996</v>
      </c>
      <c r="P162" s="35">
        <v>0.96811199999999997</v>
      </c>
      <c r="Q162" s="35">
        <v>0.99306899999999998</v>
      </c>
      <c r="R162" s="36">
        <f t="shared" si="6"/>
        <v>0.98538733333333328</v>
      </c>
      <c r="S162" s="36">
        <f t="shared" si="7"/>
        <v>0.98272139999999997</v>
      </c>
      <c r="T162" s="37">
        <f t="shared" si="8"/>
        <v>2.6659333333333146E-3</v>
      </c>
      <c r="U162" s="37" t="s">
        <v>3726</v>
      </c>
      <c r="V162" s="37" t="s">
        <v>3726</v>
      </c>
    </row>
    <row r="163" spans="1:22" x14ac:dyDescent="0.2">
      <c r="A163" s="34">
        <v>0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3.6329999999999999E-3</v>
      </c>
      <c r="H163" s="34">
        <v>0</v>
      </c>
      <c r="I163" s="34">
        <v>0</v>
      </c>
      <c r="J163" s="34">
        <v>0</v>
      </c>
      <c r="K163" s="34">
        <v>0</v>
      </c>
      <c r="L163" s="34">
        <v>2.8254999999999999E-2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6">
        <f t="shared" si="6"/>
        <v>2.6573333333333332E-3</v>
      </c>
      <c r="S163" s="36">
        <f t="shared" si="7"/>
        <v>0</v>
      </c>
      <c r="T163" s="37">
        <f t="shared" si="8"/>
        <v>2.6573333333333332E-3</v>
      </c>
      <c r="U163" s="37" t="s">
        <v>2789</v>
      </c>
      <c r="V163" s="37" t="s">
        <v>3759</v>
      </c>
    </row>
    <row r="164" spans="1:22" x14ac:dyDescent="0.2">
      <c r="A164" s="34">
        <v>0</v>
      </c>
      <c r="B164" s="34">
        <v>0</v>
      </c>
      <c r="C164" s="34">
        <v>0</v>
      </c>
      <c r="D164" s="34">
        <v>0</v>
      </c>
      <c r="E164" s="34">
        <v>0</v>
      </c>
      <c r="F164" s="34">
        <v>0</v>
      </c>
      <c r="G164" s="34">
        <v>4.0610000000000004E-3</v>
      </c>
      <c r="H164" s="34">
        <v>2.7778000000000001E-2</v>
      </c>
      <c r="I164" s="34">
        <v>0</v>
      </c>
      <c r="J164" s="34">
        <v>0</v>
      </c>
      <c r="K164" s="34">
        <v>0</v>
      </c>
      <c r="L164" s="34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6">
        <f t="shared" si="6"/>
        <v>2.6532499999999998E-3</v>
      </c>
      <c r="S164" s="36">
        <f t="shared" si="7"/>
        <v>0</v>
      </c>
      <c r="T164" s="37">
        <f t="shared" si="8"/>
        <v>2.6532499999999998E-3</v>
      </c>
      <c r="U164" s="37" t="s">
        <v>555</v>
      </c>
      <c r="V164" s="37" t="s">
        <v>3100</v>
      </c>
    </row>
    <row r="165" spans="1:22" x14ac:dyDescent="0.2">
      <c r="A165" s="34">
        <v>0</v>
      </c>
      <c r="B165" s="34">
        <v>0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4.0904000000000003E-2</v>
      </c>
      <c r="J165" s="34">
        <v>0</v>
      </c>
      <c r="K165" s="34">
        <v>0</v>
      </c>
      <c r="L165" s="34">
        <v>0</v>
      </c>
      <c r="M165" s="35">
        <v>0</v>
      </c>
      <c r="N165" s="35">
        <v>0</v>
      </c>
      <c r="O165" s="35">
        <v>3.8170000000000001E-3</v>
      </c>
      <c r="P165" s="35">
        <v>0</v>
      </c>
      <c r="Q165" s="35">
        <v>0</v>
      </c>
      <c r="R165" s="36">
        <f t="shared" si="6"/>
        <v>3.408666666666667E-3</v>
      </c>
      <c r="S165" s="36">
        <f t="shared" si="7"/>
        <v>7.6340000000000002E-4</v>
      </c>
      <c r="T165" s="37">
        <f t="shared" si="8"/>
        <v>2.645266666666667E-3</v>
      </c>
      <c r="U165" s="37" t="s">
        <v>2934</v>
      </c>
      <c r="V165" s="37" t="s">
        <v>2935</v>
      </c>
    </row>
    <row r="166" spans="1:22" x14ac:dyDescent="0.2">
      <c r="A166" s="34">
        <v>0</v>
      </c>
      <c r="B166" s="34">
        <v>0</v>
      </c>
      <c r="C166" s="34">
        <v>0</v>
      </c>
      <c r="D166" s="34">
        <v>0</v>
      </c>
      <c r="E166" s="34">
        <v>0</v>
      </c>
      <c r="F166" s="34">
        <v>1.7964000000000001E-2</v>
      </c>
      <c r="G166" s="34">
        <v>4.4889999999999999E-3</v>
      </c>
      <c r="H166" s="34">
        <v>0</v>
      </c>
      <c r="I166" s="34">
        <v>3.8279999999999998E-3</v>
      </c>
      <c r="J166" s="34">
        <v>1.1168000000000001E-2</v>
      </c>
      <c r="K166" s="34">
        <v>0</v>
      </c>
      <c r="L166" s="34">
        <v>1.9559999999999998E-3</v>
      </c>
      <c r="M166" s="35">
        <v>0</v>
      </c>
      <c r="N166" s="35">
        <v>0</v>
      </c>
      <c r="O166" s="35">
        <v>0</v>
      </c>
      <c r="P166" s="35">
        <v>3.222E-3</v>
      </c>
      <c r="Q166" s="35">
        <v>0</v>
      </c>
      <c r="R166" s="36">
        <f t="shared" si="6"/>
        <v>3.2837499999999998E-3</v>
      </c>
      <c r="S166" s="36">
        <f t="shared" si="7"/>
        <v>6.4440000000000005E-4</v>
      </c>
      <c r="T166" s="37">
        <f t="shared" si="8"/>
        <v>2.6393499999999995E-3</v>
      </c>
      <c r="U166" s="37" t="s">
        <v>2130</v>
      </c>
      <c r="V166" s="37" t="s">
        <v>5179</v>
      </c>
    </row>
    <row r="167" spans="1:22" x14ac:dyDescent="0.2">
      <c r="A167" s="34">
        <v>0</v>
      </c>
      <c r="B167" s="34">
        <v>0</v>
      </c>
      <c r="C167" s="34">
        <v>3.0780999999999999E-2</v>
      </c>
      <c r="D167" s="34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6">
        <f t="shared" si="6"/>
        <v>2.5650833333333333E-3</v>
      </c>
      <c r="S167" s="36">
        <f t="shared" si="7"/>
        <v>0</v>
      </c>
      <c r="T167" s="37">
        <f t="shared" si="8"/>
        <v>2.5650833333333333E-3</v>
      </c>
      <c r="U167" s="37" t="s">
        <v>4352</v>
      </c>
      <c r="V167" s="37" t="s">
        <v>4352</v>
      </c>
    </row>
    <row r="168" spans="1:22" x14ac:dyDescent="0.2">
      <c r="A168" s="34">
        <v>0</v>
      </c>
      <c r="B168" s="34">
        <v>3.0755999999999999E-2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6">
        <f t="shared" si="6"/>
        <v>2.5629999999999997E-3</v>
      </c>
      <c r="S168" s="36">
        <f t="shared" si="7"/>
        <v>0</v>
      </c>
      <c r="T168" s="37">
        <f t="shared" si="8"/>
        <v>2.5629999999999997E-3</v>
      </c>
      <c r="U168" s="37" t="s">
        <v>2887</v>
      </c>
      <c r="V168" s="37" t="s">
        <v>2887</v>
      </c>
    </row>
    <row r="169" spans="1:22" x14ac:dyDescent="0.2">
      <c r="A169" s="34">
        <v>0</v>
      </c>
      <c r="B169" s="34">
        <v>1.3207999999999999E-2</v>
      </c>
      <c r="C169" s="34">
        <v>1.7975000000000001E-2</v>
      </c>
      <c r="D169" s="34">
        <v>1.0625000000000001E-2</v>
      </c>
      <c r="E169" s="34">
        <v>0</v>
      </c>
      <c r="F169" s="34">
        <v>0</v>
      </c>
      <c r="G169" s="34">
        <v>7.9760000000000005E-3</v>
      </c>
      <c r="H169" s="34">
        <v>0</v>
      </c>
      <c r="I169" s="34">
        <v>0</v>
      </c>
      <c r="J169" s="34">
        <v>1.3320000000000001E-3</v>
      </c>
      <c r="K169" s="34">
        <v>0</v>
      </c>
      <c r="L169" s="34">
        <v>0</v>
      </c>
      <c r="M169" s="35">
        <v>0</v>
      </c>
      <c r="N169" s="35">
        <v>4.7280000000000004E-3</v>
      </c>
      <c r="O169" s="35">
        <v>3.8639999999999998E-3</v>
      </c>
      <c r="P169" s="35">
        <v>0</v>
      </c>
      <c r="Q169" s="35">
        <v>0</v>
      </c>
      <c r="R169" s="36">
        <f t="shared" si="6"/>
        <v>4.2596666666666677E-3</v>
      </c>
      <c r="S169" s="36">
        <f t="shared" si="7"/>
        <v>1.7184000000000001E-3</v>
      </c>
      <c r="T169" s="37">
        <f t="shared" si="8"/>
        <v>2.5412666666666675E-3</v>
      </c>
      <c r="U169" s="37" t="s">
        <v>5010</v>
      </c>
      <c r="V169" s="37" t="s">
        <v>5010</v>
      </c>
    </row>
    <row r="170" spans="1:22" x14ac:dyDescent="0.2">
      <c r="A170" s="34">
        <v>0</v>
      </c>
      <c r="B170" s="34">
        <v>0</v>
      </c>
      <c r="C170" s="34">
        <v>0</v>
      </c>
      <c r="D170" s="34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3.0200999999999999E-2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6">
        <f t="shared" si="6"/>
        <v>2.5167499999999999E-3</v>
      </c>
      <c r="S170" s="36">
        <f t="shared" si="7"/>
        <v>0</v>
      </c>
      <c r="T170" s="37">
        <f t="shared" si="8"/>
        <v>2.5167499999999999E-3</v>
      </c>
      <c r="U170" s="37" t="s">
        <v>3067</v>
      </c>
      <c r="V170" s="37" t="s">
        <v>3067</v>
      </c>
    </row>
    <row r="171" spans="1:22" x14ac:dyDescent="0.2">
      <c r="A171" s="34">
        <v>0</v>
      </c>
      <c r="B171" s="34">
        <v>0</v>
      </c>
      <c r="C171" s="34">
        <v>5.5300000000000002E-2</v>
      </c>
      <c r="D171" s="34">
        <v>0</v>
      </c>
      <c r="E171" s="34">
        <v>4.5760000000000002E-2</v>
      </c>
      <c r="F171" s="34">
        <v>0</v>
      </c>
      <c r="G171" s="34">
        <v>3.4303E-2</v>
      </c>
      <c r="H171" s="34">
        <v>3.4525E-2</v>
      </c>
      <c r="I171" s="34">
        <v>4.0805000000000001E-2</v>
      </c>
      <c r="J171" s="34">
        <v>0.148616</v>
      </c>
      <c r="K171" s="34">
        <v>0.15843299999999999</v>
      </c>
      <c r="L171" s="34">
        <v>0.19620699999999999</v>
      </c>
      <c r="M171" s="35">
        <v>0</v>
      </c>
      <c r="N171" s="35">
        <v>4.0247999999999999E-2</v>
      </c>
      <c r="O171" s="35">
        <v>0.105907</v>
      </c>
      <c r="P171" s="35">
        <v>0.101768</v>
      </c>
      <c r="Q171" s="35">
        <v>3.7012999999999997E-2</v>
      </c>
      <c r="R171" s="36">
        <f t="shared" si="6"/>
        <v>5.9495749999999993E-2</v>
      </c>
      <c r="S171" s="36">
        <f t="shared" si="7"/>
        <v>5.6987199999999995E-2</v>
      </c>
      <c r="T171" s="37">
        <f t="shared" si="8"/>
        <v>2.5085499999999983E-3</v>
      </c>
      <c r="U171" s="37" t="s">
        <v>191</v>
      </c>
      <c r="V171" s="37" t="s">
        <v>5297</v>
      </c>
    </row>
    <row r="172" spans="1:22" x14ac:dyDescent="0.2">
      <c r="A172" s="34">
        <v>0</v>
      </c>
      <c r="B172" s="34">
        <v>0</v>
      </c>
      <c r="C172" s="34">
        <v>0</v>
      </c>
      <c r="D172" s="34">
        <v>0</v>
      </c>
      <c r="E172" s="34">
        <v>0</v>
      </c>
      <c r="F172" s="34">
        <v>0</v>
      </c>
      <c r="G172" s="34">
        <v>5.6259999999999999E-3</v>
      </c>
      <c r="H172" s="34">
        <v>3.5040000000000002E-2</v>
      </c>
      <c r="I172" s="34">
        <v>0</v>
      </c>
      <c r="J172" s="34">
        <v>0</v>
      </c>
      <c r="K172" s="34">
        <v>0</v>
      </c>
      <c r="L172" s="34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4.4939999999999997E-3</v>
      </c>
      <c r="R172" s="36">
        <f t="shared" si="6"/>
        <v>3.3888333333333335E-3</v>
      </c>
      <c r="S172" s="36">
        <f t="shared" si="7"/>
        <v>8.9879999999999995E-4</v>
      </c>
      <c r="T172" s="37">
        <f t="shared" si="8"/>
        <v>2.4900333333333336E-3</v>
      </c>
      <c r="U172" s="37" t="s">
        <v>3530</v>
      </c>
      <c r="V172" s="37" t="s">
        <v>3531</v>
      </c>
    </row>
    <row r="173" spans="1:22" x14ac:dyDescent="0.2">
      <c r="A173" s="34">
        <v>0</v>
      </c>
      <c r="B173" s="34">
        <v>0</v>
      </c>
      <c r="C173" s="34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2.9798999999999999E-2</v>
      </c>
      <c r="L173" s="34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6">
        <f t="shared" si="6"/>
        <v>2.4832499999999998E-3</v>
      </c>
      <c r="S173" s="36">
        <f t="shared" si="7"/>
        <v>0</v>
      </c>
      <c r="T173" s="37">
        <f t="shared" si="8"/>
        <v>2.4832499999999998E-3</v>
      </c>
      <c r="U173" s="37" t="s">
        <v>5133</v>
      </c>
      <c r="V173" s="37" t="s">
        <v>5133</v>
      </c>
    </row>
    <row r="174" spans="1:22" x14ac:dyDescent="0.2">
      <c r="A174" s="34">
        <v>1.9959999999999999E-2</v>
      </c>
      <c r="B174" s="34">
        <v>4.4050000000000001E-3</v>
      </c>
      <c r="C174" s="34">
        <v>0</v>
      </c>
      <c r="D174" s="34">
        <v>5.1219999999999998E-3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6">
        <f t="shared" si="6"/>
        <v>2.4572499999999998E-3</v>
      </c>
      <c r="S174" s="36">
        <f t="shared" si="7"/>
        <v>0</v>
      </c>
      <c r="T174" s="37">
        <f t="shared" si="8"/>
        <v>2.4572499999999998E-3</v>
      </c>
      <c r="U174" s="37" t="s">
        <v>3079</v>
      </c>
      <c r="V174" s="37" t="s">
        <v>3079</v>
      </c>
    </row>
    <row r="175" spans="1:22" x14ac:dyDescent="0.2">
      <c r="A175" s="34">
        <v>0</v>
      </c>
      <c r="B175" s="34">
        <v>0</v>
      </c>
      <c r="C175" s="34">
        <v>0</v>
      </c>
      <c r="D175" s="34">
        <v>0</v>
      </c>
      <c r="E175" s="34">
        <v>0</v>
      </c>
      <c r="F175" s="34">
        <v>2.2471999999999999E-2</v>
      </c>
      <c r="G175" s="34">
        <v>6.9439999999999997E-3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6">
        <f t="shared" si="6"/>
        <v>2.4513333333333331E-3</v>
      </c>
      <c r="S175" s="36">
        <f t="shared" si="7"/>
        <v>0</v>
      </c>
      <c r="T175" s="37">
        <f t="shared" si="8"/>
        <v>2.4513333333333331E-3</v>
      </c>
      <c r="U175" s="37" t="s">
        <v>4444</v>
      </c>
      <c r="V175" s="37" t="s">
        <v>4445</v>
      </c>
    </row>
    <row r="176" spans="1:22" x14ac:dyDescent="0.2">
      <c r="A176" s="34">
        <v>9.9500000000000005E-3</v>
      </c>
      <c r="B176" s="34">
        <v>0</v>
      </c>
      <c r="C176" s="34">
        <v>0</v>
      </c>
      <c r="D176" s="34">
        <v>9.8849999999999997E-3</v>
      </c>
      <c r="E176" s="34">
        <v>0</v>
      </c>
      <c r="F176" s="34">
        <v>0</v>
      </c>
      <c r="G176" s="34">
        <v>0</v>
      </c>
      <c r="H176" s="34">
        <v>9.5469999999999999E-3</v>
      </c>
      <c r="I176" s="34">
        <v>0</v>
      </c>
      <c r="J176" s="34">
        <v>0</v>
      </c>
      <c r="K176" s="34">
        <v>0</v>
      </c>
      <c r="L176" s="34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6">
        <f t="shared" si="6"/>
        <v>2.4484999999999997E-3</v>
      </c>
      <c r="S176" s="36">
        <f t="shared" si="7"/>
        <v>0</v>
      </c>
      <c r="T176" s="37">
        <f t="shared" si="8"/>
        <v>2.4484999999999997E-3</v>
      </c>
      <c r="U176" s="37" t="s">
        <v>979</v>
      </c>
      <c r="V176" s="37" t="s">
        <v>2953</v>
      </c>
    </row>
    <row r="177" spans="1:22" x14ac:dyDescent="0.2">
      <c r="A177" s="34">
        <v>0</v>
      </c>
      <c r="B177" s="34">
        <v>6.4000000000000003E-3</v>
      </c>
      <c r="C177" s="34">
        <v>1.2618000000000001E-2</v>
      </c>
      <c r="D177" s="34">
        <v>0</v>
      </c>
      <c r="E177" s="34">
        <v>0</v>
      </c>
      <c r="F177" s="34">
        <v>0</v>
      </c>
      <c r="G177" s="34">
        <v>1.0336E-2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6">
        <f t="shared" si="6"/>
        <v>2.4461666666666664E-3</v>
      </c>
      <c r="S177" s="36">
        <f t="shared" si="7"/>
        <v>0</v>
      </c>
      <c r="T177" s="37">
        <f t="shared" si="8"/>
        <v>2.4461666666666664E-3</v>
      </c>
      <c r="U177" s="37" t="s">
        <v>1280</v>
      </c>
      <c r="V177" s="37" t="s">
        <v>3028</v>
      </c>
    </row>
    <row r="178" spans="1:22" x14ac:dyDescent="0.2">
      <c r="A178" s="34">
        <v>3.3784000000000002E-2</v>
      </c>
      <c r="B178" s="34">
        <v>2.6807000000000001E-2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3.177E-2</v>
      </c>
      <c r="I178" s="34">
        <v>0</v>
      </c>
      <c r="J178" s="34">
        <v>0</v>
      </c>
      <c r="K178" s="34">
        <v>0</v>
      </c>
      <c r="L178" s="34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2.6315999999999999E-2</v>
      </c>
      <c r="R178" s="36">
        <f t="shared" si="6"/>
        <v>7.6967499999999996E-3</v>
      </c>
      <c r="S178" s="36">
        <f t="shared" si="7"/>
        <v>5.2632E-3</v>
      </c>
      <c r="T178" s="37">
        <f t="shared" si="8"/>
        <v>2.4335499999999996E-3</v>
      </c>
      <c r="U178" s="37" t="s">
        <v>5259</v>
      </c>
      <c r="V178" s="37" t="s">
        <v>5259</v>
      </c>
    </row>
    <row r="179" spans="1:22" x14ac:dyDescent="0.2">
      <c r="A179" s="34">
        <v>0</v>
      </c>
      <c r="B179" s="34">
        <v>0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2.8967E-2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6">
        <f t="shared" si="6"/>
        <v>2.4139166666666666E-3</v>
      </c>
      <c r="S179" s="36">
        <f t="shared" si="7"/>
        <v>0</v>
      </c>
      <c r="T179" s="37">
        <f t="shared" si="8"/>
        <v>2.4139166666666666E-3</v>
      </c>
      <c r="U179" s="37" t="s">
        <v>4718</v>
      </c>
      <c r="V179" s="37" t="s">
        <v>4718</v>
      </c>
    </row>
    <row r="180" spans="1:22" x14ac:dyDescent="0.2">
      <c r="A180" s="34">
        <v>0</v>
      </c>
      <c r="B180" s="34">
        <v>0</v>
      </c>
      <c r="C180" s="34">
        <v>0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1.2463E-2</v>
      </c>
      <c r="K180" s="34">
        <v>0</v>
      </c>
      <c r="L180" s="34">
        <v>1.6459000000000001E-2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6">
        <f t="shared" si="6"/>
        <v>2.4101666666666668E-3</v>
      </c>
      <c r="S180" s="36">
        <f t="shared" si="7"/>
        <v>0</v>
      </c>
      <c r="T180" s="37">
        <f t="shared" si="8"/>
        <v>2.4101666666666668E-3</v>
      </c>
      <c r="U180" s="37" t="s">
        <v>3391</v>
      </c>
      <c r="V180" s="37" t="s">
        <v>3391</v>
      </c>
    </row>
    <row r="181" spans="1:22" x14ac:dyDescent="0.2">
      <c r="A181" s="34">
        <v>0</v>
      </c>
      <c r="B181" s="34">
        <v>0</v>
      </c>
      <c r="C181" s="34">
        <v>0</v>
      </c>
      <c r="D181" s="34">
        <v>0</v>
      </c>
      <c r="E181" s="34">
        <v>0</v>
      </c>
      <c r="F181" s="34">
        <v>2.8409E-2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6">
        <f t="shared" si="6"/>
        <v>2.3674166666666665E-3</v>
      </c>
      <c r="S181" s="36">
        <f t="shared" si="7"/>
        <v>0</v>
      </c>
      <c r="T181" s="37">
        <f t="shared" si="8"/>
        <v>2.3674166666666665E-3</v>
      </c>
      <c r="U181" s="37" t="s">
        <v>4344</v>
      </c>
      <c r="V181" s="37" t="s">
        <v>4344</v>
      </c>
    </row>
    <row r="182" spans="1:22" x14ac:dyDescent="0.2">
      <c r="A182" s="34">
        <v>0</v>
      </c>
      <c r="B182" s="34">
        <v>0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2.8403999999999999E-2</v>
      </c>
      <c r="J182" s="34">
        <v>0</v>
      </c>
      <c r="K182" s="34">
        <v>0</v>
      </c>
      <c r="L182" s="34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6">
        <f t="shared" si="6"/>
        <v>2.3669999999999997E-3</v>
      </c>
      <c r="S182" s="36">
        <f t="shared" si="7"/>
        <v>0</v>
      </c>
      <c r="T182" s="37">
        <f t="shared" si="8"/>
        <v>2.3669999999999997E-3</v>
      </c>
      <c r="U182" s="37" t="s">
        <v>3804</v>
      </c>
      <c r="V182" s="37" t="s">
        <v>3804</v>
      </c>
    </row>
    <row r="183" spans="1:22" x14ac:dyDescent="0.2">
      <c r="A183" s="34">
        <v>0</v>
      </c>
      <c r="B183" s="34">
        <v>0</v>
      </c>
      <c r="C183" s="34">
        <v>0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1.4565E-2</v>
      </c>
      <c r="K183" s="34">
        <v>1.3714E-2</v>
      </c>
      <c r="L183" s="34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6">
        <f t="shared" si="6"/>
        <v>2.3565833333333334E-3</v>
      </c>
      <c r="S183" s="36">
        <f t="shared" si="7"/>
        <v>0</v>
      </c>
      <c r="T183" s="37">
        <f t="shared" si="8"/>
        <v>2.3565833333333334E-3</v>
      </c>
      <c r="U183" s="37" t="s">
        <v>2323</v>
      </c>
      <c r="V183" s="37" t="s">
        <v>4571</v>
      </c>
    </row>
    <row r="184" spans="1:22" x14ac:dyDescent="0.2">
      <c r="A184" s="34">
        <v>0</v>
      </c>
      <c r="B184" s="34">
        <v>0</v>
      </c>
      <c r="C184" s="34">
        <v>0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2.7925999999999999E-2</v>
      </c>
      <c r="J184" s="34">
        <v>0</v>
      </c>
      <c r="K184" s="34">
        <v>0</v>
      </c>
      <c r="L184" s="34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6">
        <f t="shared" si="6"/>
        <v>2.3271666666666666E-3</v>
      </c>
      <c r="S184" s="36">
        <f t="shared" si="7"/>
        <v>0</v>
      </c>
      <c r="T184" s="37">
        <f t="shared" si="8"/>
        <v>2.3271666666666666E-3</v>
      </c>
      <c r="U184" s="37" t="s">
        <v>2905</v>
      </c>
      <c r="V184" s="37" t="s">
        <v>2905</v>
      </c>
    </row>
    <row r="185" spans="1:22" x14ac:dyDescent="0.2">
      <c r="A185" s="34">
        <v>0</v>
      </c>
      <c r="B185" s="34">
        <v>0</v>
      </c>
      <c r="C185" s="34">
        <v>0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2.7592999999999999E-2</v>
      </c>
      <c r="J185" s="34">
        <v>0</v>
      </c>
      <c r="K185" s="34">
        <v>0</v>
      </c>
      <c r="L185" s="34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6">
        <f t="shared" si="6"/>
        <v>2.2994166666666666E-3</v>
      </c>
      <c r="S185" s="36">
        <f t="shared" si="7"/>
        <v>0</v>
      </c>
      <c r="T185" s="37">
        <f t="shared" si="8"/>
        <v>2.2994166666666666E-3</v>
      </c>
      <c r="U185" s="37" t="s">
        <v>237</v>
      </c>
      <c r="V185" s="37" t="s">
        <v>5171</v>
      </c>
    </row>
    <row r="186" spans="1:22" x14ac:dyDescent="0.2">
      <c r="A186" s="34">
        <v>0</v>
      </c>
      <c r="B186" s="34">
        <v>0</v>
      </c>
      <c r="C186" s="34">
        <v>0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4.241E-3</v>
      </c>
      <c r="J186" s="34">
        <v>2.1898000000000001E-2</v>
      </c>
      <c r="K186" s="34">
        <v>0</v>
      </c>
      <c r="L186" s="34">
        <v>2.8062E-2</v>
      </c>
      <c r="M186" s="35">
        <v>6.3290000000000004E-3</v>
      </c>
      <c r="N186" s="35">
        <v>4.9569999999999996E-3</v>
      </c>
      <c r="O186" s="35">
        <v>0</v>
      </c>
      <c r="P186" s="35">
        <v>0</v>
      </c>
      <c r="Q186" s="35">
        <v>0</v>
      </c>
      <c r="R186" s="36">
        <f t="shared" si="6"/>
        <v>4.5167499999999999E-3</v>
      </c>
      <c r="S186" s="36">
        <f t="shared" si="7"/>
        <v>2.2572E-3</v>
      </c>
      <c r="T186" s="37">
        <f t="shared" si="8"/>
        <v>2.2595499999999999E-3</v>
      </c>
      <c r="U186" s="37" t="s">
        <v>5265</v>
      </c>
      <c r="V186" s="37" t="s">
        <v>5265</v>
      </c>
    </row>
    <row r="187" spans="1:22" x14ac:dyDescent="0.2">
      <c r="A187" s="34">
        <v>0</v>
      </c>
      <c r="B187" s="34">
        <v>0</v>
      </c>
      <c r="C187" s="34">
        <v>1.0416999999999999E-2</v>
      </c>
      <c r="D187" s="34">
        <v>0</v>
      </c>
      <c r="E187" s="34">
        <v>1.1050000000000001E-2</v>
      </c>
      <c r="F187" s="34">
        <v>0</v>
      </c>
      <c r="G187" s="34">
        <v>0</v>
      </c>
      <c r="H187" s="34">
        <v>0</v>
      </c>
      <c r="I187" s="34">
        <v>5.6259999999999999E-3</v>
      </c>
      <c r="J187" s="34">
        <v>0</v>
      </c>
      <c r="K187" s="34">
        <v>0</v>
      </c>
      <c r="L187" s="34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6">
        <f t="shared" si="6"/>
        <v>2.2577499999999998E-3</v>
      </c>
      <c r="S187" s="36">
        <f t="shared" si="7"/>
        <v>0</v>
      </c>
      <c r="T187" s="37">
        <f t="shared" si="8"/>
        <v>2.2577499999999998E-3</v>
      </c>
      <c r="U187" s="37" t="s">
        <v>2420</v>
      </c>
      <c r="V187" s="37" t="s">
        <v>4155</v>
      </c>
    </row>
    <row r="188" spans="1:22" x14ac:dyDescent="0.2">
      <c r="A188" s="34">
        <v>0</v>
      </c>
      <c r="B188" s="34">
        <v>0</v>
      </c>
      <c r="C188" s="34">
        <v>0</v>
      </c>
      <c r="D188" s="34">
        <v>0</v>
      </c>
      <c r="E188" s="34">
        <v>2.7085999999999999E-2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6">
        <f t="shared" si="6"/>
        <v>2.2571666666666664E-3</v>
      </c>
      <c r="S188" s="36">
        <f t="shared" si="7"/>
        <v>0</v>
      </c>
      <c r="T188" s="37">
        <f t="shared" si="8"/>
        <v>2.2571666666666664E-3</v>
      </c>
      <c r="U188" s="37" t="s">
        <v>2641</v>
      </c>
      <c r="V188" s="37" t="s">
        <v>3075</v>
      </c>
    </row>
    <row r="189" spans="1:22" x14ac:dyDescent="0.2">
      <c r="A189" s="34">
        <v>0</v>
      </c>
      <c r="B189" s="34">
        <v>0</v>
      </c>
      <c r="C189" s="34">
        <v>0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2.7068999999999999E-2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6">
        <f t="shared" si="6"/>
        <v>2.2557499999999999E-3</v>
      </c>
      <c r="S189" s="36">
        <f t="shared" si="7"/>
        <v>0</v>
      </c>
      <c r="T189" s="37">
        <f t="shared" si="8"/>
        <v>2.2557499999999999E-3</v>
      </c>
      <c r="U189" s="37" t="s">
        <v>3452</v>
      </c>
      <c r="V189" s="37" t="s">
        <v>3452</v>
      </c>
    </row>
    <row r="190" spans="1:22" x14ac:dyDescent="0.2">
      <c r="A190" s="34">
        <v>0</v>
      </c>
      <c r="B190" s="34">
        <v>0</v>
      </c>
      <c r="C190" s="34">
        <v>0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1.9795E-2</v>
      </c>
      <c r="K190" s="34">
        <v>0</v>
      </c>
      <c r="L190" s="34">
        <v>2.5301000000000001E-2</v>
      </c>
      <c r="M190" s="35">
        <v>7.5300000000000002E-3</v>
      </c>
      <c r="N190" s="35">
        <v>0</v>
      </c>
      <c r="O190" s="35">
        <v>0</v>
      </c>
      <c r="P190" s="35">
        <v>0</v>
      </c>
      <c r="Q190" s="35">
        <v>0</v>
      </c>
      <c r="R190" s="36">
        <f t="shared" si="6"/>
        <v>3.7579999999999996E-3</v>
      </c>
      <c r="S190" s="36">
        <f t="shared" si="7"/>
        <v>1.506E-3</v>
      </c>
      <c r="T190" s="37">
        <f t="shared" si="8"/>
        <v>2.2519999999999997E-3</v>
      </c>
      <c r="U190" s="37" t="s">
        <v>2671</v>
      </c>
      <c r="V190" s="37" t="s">
        <v>5266</v>
      </c>
    </row>
    <row r="191" spans="1:22" x14ac:dyDescent="0.2">
      <c r="A191" s="34">
        <v>0</v>
      </c>
      <c r="B191" s="34">
        <v>0</v>
      </c>
      <c r="C191" s="34">
        <v>0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3.6255000000000003E-2</v>
      </c>
      <c r="M191" s="35">
        <v>0</v>
      </c>
      <c r="N191" s="35">
        <v>0</v>
      </c>
      <c r="O191" s="35">
        <v>0</v>
      </c>
      <c r="P191" s="35">
        <v>0</v>
      </c>
      <c r="Q191" s="35">
        <v>3.8609999999999998E-3</v>
      </c>
      <c r="R191" s="36">
        <f t="shared" si="6"/>
        <v>3.0212500000000001E-3</v>
      </c>
      <c r="S191" s="36">
        <f t="shared" si="7"/>
        <v>7.7220000000000001E-4</v>
      </c>
      <c r="T191" s="37">
        <f t="shared" si="8"/>
        <v>2.2490499999999998E-3</v>
      </c>
      <c r="U191" s="37" t="s">
        <v>5274</v>
      </c>
      <c r="V191" s="37" t="s">
        <v>5274</v>
      </c>
    </row>
    <row r="192" spans="1:22" x14ac:dyDescent="0.2">
      <c r="A192" s="34">
        <v>0</v>
      </c>
      <c r="B192" s="34">
        <v>0</v>
      </c>
      <c r="C192" s="34">
        <v>0</v>
      </c>
      <c r="D192" s="34">
        <v>0</v>
      </c>
      <c r="E192" s="34">
        <v>7.1300000000000001E-3</v>
      </c>
      <c r="F192" s="34">
        <v>0</v>
      </c>
      <c r="G192" s="34">
        <v>0</v>
      </c>
      <c r="H192" s="34">
        <v>7.0549999999999996E-3</v>
      </c>
      <c r="I192" s="34">
        <v>0</v>
      </c>
      <c r="J192" s="34">
        <v>0</v>
      </c>
      <c r="K192" s="34">
        <v>1.2253999999999999E-2</v>
      </c>
      <c r="L192" s="34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6">
        <f t="shared" si="6"/>
        <v>2.2032499999999999E-3</v>
      </c>
      <c r="S192" s="36">
        <f t="shared" si="7"/>
        <v>0</v>
      </c>
      <c r="T192" s="37">
        <f t="shared" si="8"/>
        <v>2.2032499999999999E-3</v>
      </c>
      <c r="U192" s="37" t="s">
        <v>4706</v>
      </c>
      <c r="V192" s="37" t="s">
        <v>4706</v>
      </c>
    </row>
    <row r="193" spans="1:22" x14ac:dyDescent="0.2">
      <c r="A193" s="34">
        <v>0</v>
      </c>
      <c r="B193" s="34">
        <v>0</v>
      </c>
      <c r="C193" s="34">
        <v>0</v>
      </c>
      <c r="D193" s="34">
        <v>2.6221999999999999E-2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6">
        <f t="shared" si="6"/>
        <v>2.1851666666666664E-3</v>
      </c>
      <c r="S193" s="36">
        <f t="shared" si="7"/>
        <v>0</v>
      </c>
      <c r="T193" s="37">
        <f t="shared" si="8"/>
        <v>2.1851666666666664E-3</v>
      </c>
      <c r="U193" s="37" t="s">
        <v>2946</v>
      </c>
      <c r="V193" s="37" t="s">
        <v>2946</v>
      </c>
    </row>
    <row r="194" spans="1:22" x14ac:dyDescent="0.2">
      <c r="A194" s="34">
        <v>0</v>
      </c>
      <c r="B194" s="34">
        <v>2.6110000000000001E-2</v>
      </c>
      <c r="C194" s="34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6">
        <f t="shared" si="6"/>
        <v>2.1758333333333334E-3</v>
      </c>
      <c r="S194" s="36">
        <f t="shared" si="7"/>
        <v>0</v>
      </c>
      <c r="T194" s="37">
        <f t="shared" si="8"/>
        <v>2.1758333333333334E-3</v>
      </c>
      <c r="U194" s="37" t="s">
        <v>2959</v>
      </c>
      <c r="V194" s="37" t="s">
        <v>2959</v>
      </c>
    </row>
    <row r="195" spans="1:22" x14ac:dyDescent="0.2">
      <c r="A195" s="34">
        <v>0</v>
      </c>
      <c r="B195" s="34">
        <v>0</v>
      </c>
      <c r="C195" s="34">
        <v>0</v>
      </c>
      <c r="D195" s="34">
        <v>0</v>
      </c>
      <c r="E195" s="34">
        <v>0</v>
      </c>
      <c r="F195" s="34">
        <v>0</v>
      </c>
      <c r="G195" s="34">
        <v>7.2069999999999999E-3</v>
      </c>
      <c r="H195" s="34">
        <v>0</v>
      </c>
      <c r="I195" s="34">
        <v>0</v>
      </c>
      <c r="J195" s="34">
        <v>0</v>
      </c>
      <c r="K195" s="34">
        <v>0</v>
      </c>
      <c r="L195" s="34">
        <v>1.8838000000000001E-2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6">
        <f t="shared" si="6"/>
        <v>2.1704166666666664E-3</v>
      </c>
      <c r="S195" s="36">
        <f t="shared" si="7"/>
        <v>0</v>
      </c>
      <c r="T195" s="37">
        <f t="shared" si="8"/>
        <v>2.1704166666666664E-3</v>
      </c>
      <c r="U195" s="37" t="s">
        <v>1080</v>
      </c>
      <c r="V195" s="37" t="s">
        <v>4419</v>
      </c>
    </row>
    <row r="196" spans="1:22" x14ac:dyDescent="0.2">
      <c r="A196" s="34">
        <v>0</v>
      </c>
      <c r="B196" s="34">
        <v>0</v>
      </c>
      <c r="C196" s="34">
        <v>0</v>
      </c>
      <c r="D196" s="34">
        <v>0</v>
      </c>
      <c r="E196" s="34">
        <v>0</v>
      </c>
      <c r="F196" s="34">
        <v>0</v>
      </c>
      <c r="G196" s="34">
        <v>1.1093E-2</v>
      </c>
      <c r="H196" s="34">
        <v>1.4799E-2</v>
      </c>
      <c r="I196" s="34">
        <v>0</v>
      </c>
      <c r="J196" s="34">
        <v>0</v>
      </c>
      <c r="K196" s="34">
        <v>0</v>
      </c>
      <c r="L196" s="34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6">
        <f t="shared" ref="R196:R259" si="9">AVERAGE(B196,C196,A196,E196,F196,D196,H196,I196,G196,K196,L196,J196)</f>
        <v>2.1576666666666667E-3</v>
      </c>
      <c r="S196" s="36">
        <f t="shared" ref="S196:S259" si="10">AVERAGE(O196,Q196,P196,N196,M196)</f>
        <v>0</v>
      </c>
      <c r="T196" s="37">
        <f t="shared" ref="T196:T259" si="11">R196-S196</f>
        <v>2.1576666666666667E-3</v>
      </c>
      <c r="U196" s="37" t="s">
        <v>3789</v>
      </c>
      <c r="V196" s="37" t="s">
        <v>3790</v>
      </c>
    </row>
    <row r="197" spans="1:22" x14ac:dyDescent="0.2">
      <c r="A197" s="34">
        <v>0</v>
      </c>
      <c r="B197" s="34">
        <v>0</v>
      </c>
      <c r="C197" s="34">
        <v>0</v>
      </c>
      <c r="D197" s="34">
        <v>0</v>
      </c>
      <c r="E197" s="34">
        <v>7.1170000000000001E-3</v>
      </c>
      <c r="F197" s="34">
        <v>1.8605E-2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6">
        <f t="shared" si="9"/>
        <v>2.1435E-3</v>
      </c>
      <c r="S197" s="36">
        <f t="shared" si="10"/>
        <v>0</v>
      </c>
      <c r="T197" s="37">
        <f t="shared" si="11"/>
        <v>2.1435E-3</v>
      </c>
      <c r="U197" s="37" t="s">
        <v>3294</v>
      </c>
      <c r="V197" s="37" t="s">
        <v>3294</v>
      </c>
    </row>
    <row r="198" spans="1:22" x14ac:dyDescent="0.2">
      <c r="A198" s="34">
        <v>0</v>
      </c>
      <c r="B198" s="34">
        <v>0</v>
      </c>
      <c r="C198" s="34">
        <v>0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1.1839000000000001E-2</v>
      </c>
      <c r="K198" s="34">
        <v>0</v>
      </c>
      <c r="L198" s="34">
        <v>1.3826E-2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6">
        <f t="shared" si="9"/>
        <v>2.13875E-3</v>
      </c>
      <c r="S198" s="36">
        <f t="shared" si="10"/>
        <v>0</v>
      </c>
      <c r="T198" s="37">
        <f t="shared" si="11"/>
        <v>2.13875E-3</v>
      </c>
      <c r="U198" s="37" t="s">
        <v>3765</v>
      </c>
      <c r="V198" s="37" t="s">
        <v>3765</v>
      </c>
    </row>
    <row r="199" spans="1:22" x14ac:dyDescent="0.2">
      <c r="A199" s="34">
        <v>9.3679999999999996E-3</v>
      </c>
      <c r="B199" s="34">
        <v>0</v>
      </c>
      <c r="C199" s="34">
        <v>7.7819999999999999E-3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4.7530000000000003E-3</v>
      </c>
      <c r="J199" s="34">
        <v>0</v>
      </c>
      <c r="K199" s="34">
        <v>0</v>
      </c>
      <c r="L199" s="34">
        <v>1.8102E-2</v>
      </c>
      <c r="M199" s="35">
        <v>0</v>
      </c>
      <c r="N199" s="35">
        <v>0</v>
      </c>
      <c r="O199" s="35">
        <v>0</v>
      </c>
      <c r="P199" s="35">
        <v>0</v>
      </c>
      <c r="Q199" s="35">
        <v>5.9760000000000004E-3</v>
      </c>
      <c r="R199" s="36">
        <f t="shared" si="9"/>
        <v>3.3337499999999999E-3</v>
      </c>
      <c r="S199" s="36">
        <f t="shared" si="10"/>
        <v>1.1952E-3</v>
      </c>
      <c r="T199" s="37">
        <f t="shared" si="11"/>
        <v>2.1385499999999999E-3</v>
      </c>
      <c r="U199" s="37" t="s">
        <v>3248</v>
      </c>
      <c r="V199" s="37" t="s">
        <v>3248</v>
      </c>
    </row>
    <row r="200" spans="1:22" x14ac:dyDescent="0.2">
      <c r="A200" s="34">
        <v>6.1349999999999998E-3</v>
      </c>
      <c r="B200" s="34">
        <v>3.81E-3</v>
      </c>
      <c r="C200" s="34">
        <v>0</v>
      </c>
      <c r="D200" s="34">
        <v>4.0940000000000004E-3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1.1613999999999999E-2</v>
      </c>
      <c r="K200" s="34">
        <v>0</v>
      </c>
      <c r="L200" s="34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6">
        <f t="shared" si="9"/>
        <v>2.1377499999999999E-3</v>
      </c>
      <c r="S200" s="36">
        <f t="shared" si="10"/>
        <v>0</v>
      </c>
      <c r="T200" s="37">
        <f t="shared" si="11"/>
        <v>2.1377499999999999E-3</v>
      </c>
      <c r="U200" s="37" t="s">
        <v>3201</v>
      </c>
      <c r="V200" s="37" t="s">
        <v>3201</v>
      </c>
    </row>
    <row r="201" spans="1:22" x14ac:dyDescent="0.2">
      <c r="A201" s="34">
        <v>0</v>
      </c>
      <c r="B201" s="34">
        <v>0</v>
      </c>
      <c r="C201" s="34">
        <v>0</v>
      </c>
      <c r="D201" s="34">
        <v>2.5454999999999998E-2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6">
        <f t="shared" si="9"/>
        <v>2.1212499999999999E-3</v>
      </c>
      <c r="S201" s="36">
        <f t="shared" si="10"/>
        <v>0</v>
      </c>
      <c r="T201" s="37">
        <f t="shared" si="11"/>
        <v>2.1212499999999999E-3</v>
      </c>
      <c r="U201" s="37" t="s">
        <v>2984</v>
      </c>
      <c r="V201" s="37" t="s">
        <v>2984</v>
      </c>
    </row>
    <row r="202" spans="1:22" x14ac:dyDescent="0.2">
      <c r="A202" s="34">
        <v>8.2140000000000008E-3</v>
      </c>
      <c r="B202" s="34">
        <v>0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1.7193E-2</v>
      </c>
      <c r="K202" s="34">
        <v>0</v>
      </c>
      <c r="L202" s="34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6">
        <f t="shared" si="9"/>
        <v>2.1172499999999998E-3</v>
      </c>
      <c r="S202" s="36">
        <f t="shared" si="10"/>
        <v>0</v>
      </c>
      <c r="T202" s="37">
        <f t="shared" si="11"/>
        <v>2.1172499999999998E-3</v>
      </c>
      <c r="U202" s="37" t="s">
        <v>5216</v>
      </c>
      <c r="V202" s="37" t="s">
        <v>5216</v>
      </c>
    </row>
    <row r="203" spans="1:22" x14ac:dyDescent="0.2">
      <c r="A203" s="34">
        <v>0</v>
      </c>
      <c r="B203" s="34">
        <v>0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4.4000000000000003E-3</v>
      </c>
      <c r="J203" s="34">
        <v>0</v>
      </c>
      <c r="K203" s="34">
        <v>0</v>
      </c>
      <c r="L203" s="34">
        <v>2.0933E-2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6">
        <f t="shared" si="9"/>
        <v>2.1110833333333333E-3</v>
      </c>
      <c r="S203" s="36">
        <f t="shared" si="10"/>
        <v>0</v>
      </c>
      <c r="T203" s="37">
        <f t="shared" si="11"/>
        <v>2.1110833333333333E-3</v>
      </c>
      <c r="U203" s="37" t="s">
        <v>2230</v>
      </c>
      <c r="V203" s="37" t="s">
        <v>3573</v>
      </c>
    </row>
    <row r="204" spans="1:22" x14ac:dyDescent="0.2">
      <c r="A204" s="34">
        <v>0</v>
      </c>
      <c r="B204" s="34">
        <v>0</v>
      </c>
      <c r="C204" s="34">
        <v>0</v>
      </c>
      <c r="D204" s="34">
        <v>4.8479999999999999E-3</v>
      </c>
      <c r="E204" s="34">
        <v>0</v>
      </c>
      <c r="F204" s="34">
        <v>0</v>
      </c>
      <c r="G204" s="34">
        <v>0</v>
      </c>
      <c r="H204" s="34">
        <v>6.8139999999999997E-3</v>
      </c>
      <c r="I204" s="34">
        <v>0</v>
      </c>
      <c r="J204" s="34">
        <v>0</v>
      </c>
      <c r="K204" s="34">
        <v>0</v>
      </c>
      <c r="L204" s="34">
        <v>1.3632999999999999E-2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6">
        <f t="shared" si="9"/>
        <v>2.1079166666666664E-3</v>
      </c>
      <c r="S204" s="36">
        <f t="shared" si="10"/>
        <v>0</v>
      </c>
      <c r="T204" s="37">
        <f t="shared" si="11"/>
        <v>2.1079166666666664E-3</v>
      </c>
      <c r="U204" s="37" t="s">
        <v>2472</v>
      </c>
      <c r="V204" s="37" t="s">
        <v>3832</v>
      </c>
    </row>
    <row r="205" spans="1:22" x14ac:dyDescent="0.2">
      <c r="A205" s="34">
        <v>0</v>
      </c>
      <c r="B205" s="34">
        <v>0</v>
      </c>
      <c r="C205" s="34">
        <v>1.1730000000000001E-2</v>
      </c>
      <c r="D205" s="34">
        <v>0</v>
      </c>
      <c r="E205" s="34">
        <v>1.3559E-2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6">
        <f t="shared" si="9"/>
        <v>2.1074166666666667E-3</v>
      </c>
      <c r="S205" s="36">
        <f t="shared" si="10"/>
        <v>0</v>
      </c>
      <c r="T205" s="37">
        <f t="shared" si="11"/>
        <v>2.1074166666666667E-3</v>
      </c>
      <c r="U205" s="37" t="s">
        <v>4299</v>
      </c>
      <c r="V205" s="37" t="s">
        <v>4300</v>
      </c>
    </row>
    <row r="206" spans="1:22" x14ac:dyDescent="0.2">
      <c r="A206" s="34">
        <v>0</v>
      </c>
      <c r="B206" s="34">
        <v>0</v>
      </c>
      <c r="C206" s="34">
        <v>0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1.1898000000000001E-2</v>
      </c>
      <c r="K206" s="34">
        <v>1.323E-2</v>
      </c>
      <c r="L206" s="34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6">
        <f t="shared" si="9"/>
        <v>2.0939999999999999E-3</v>
      </c>
      <c r="S206" s="36">
        <f t="shared" si="10"/>
        <v>0</v>
      </c>
      <c r="T206" s="37">
        <f t="shared" si="11"/>
        <v>2.0939999999999999E-3</v>
      </c>
      <c r="U206" s="37" t="s">
        <v>2599</v>
      </c>
      <c r="V206" s="37" t="s">
        <v>4603</v>
      </c>
    </row>
    <row r="207" spans="1:22" x14ac:dyDescent="0.2">
      <c r="A207" s="34">
        <v>0</v>
      </c>
      <c r="B207" s="34">
        <v>0</v>
      </c>
      <c r="C207" s="34">
        <v>0</v>
      </c>
      <c r="D207" s="34">
        <v>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2.5051E-2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6">
        <f t="shared" si="9"/>
        <v>2.0875833333333332E-3</v>
      </c>
      <c r="S207" s="36">
        <f t="shared" si="10"/>
        <v>0</v>
      </c>
      <c r="T207" s="37">
        <f t="shared" si="11"/>
        <v>2.0875833333333332E-3</v>
      </c>
      <c r="U207" s="37" t="s">
        <v>3937</v>
      </c>
      <c r="V207" s="37" t="s">
        <v>3938</v>
      </c>
    </row>
    <row r="208" spans="1:22" x14ac:dyDescent="0.2">
      <c r="A208" s="34">
        <v>2.2623999999999998E-2</v>
      </c>
      <c r="B208" s="34">
        <v>0</v>
      </c>
      <c r="C208" s="34">
        <v>0</v>
      </c>
      <c r="D208" s="34">
        <v>0</v>
      </c>
      <c r="E208" s="34">
        <v>0</v>
      </c>
      <c r="F208" s="34">
        <v>1.5306E-2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5.3860000000000002E-3</v>
      </c>
      <c r="R208" s="36">
        <f t="shared" si="9"/>
        <v>3.1608333333333332E-3</v>
      </c>
      <c r="S208" s="36">
        <f t="shared" si="10"/>
        <v>1.0771999999999999E-3</v>
      </c>
      <c r="T208" s="37">
        <f t="shared" si="11"/>
        <v>2.0836333333333333E-3</v>
      </c>
      <c r="U208" s="37" t="s">
        <v>5015</v>
      </c>
      <c r="V208" s="37" t="s">
        <v>5015</v>
      </c>
    </row>
    <row r="209" spans="1:22" x14ac:dyDescent="0.2">
      <c r="A209" s="34">
        <v>0</v>
      </c>
      <c r="B209" s="34">
        <v>0</v>
      </c>
      <c r="C209" s="34">
        <v>0</v>
      </c>
      <c r="D209" s="34">
        <v>0</v>
      </c>
      <c r="E209" s="34">
        <v>0</v>
      </c>
      <c r="F209" s="34">
        <v>2.5000000000000001E-2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6">
        <f t="shared" si="9"/>
        <v>2.0833333333333333E-3</v>
      </c>
      <c r="S209" s="36">
        <f t="shared" si="10"/>
        <v>0</v>
      </c>
      <c r="T209" s="37">
        <f t="shared" si="11"/>
        <v>2.0833333333333333E-3</v>
      </c>
      <c r="U209" s="37" t="s">
        <v>1013</v>
      </c>
      <c r="V209" s="37" t="s">
        <v>4482</v>
      </c>
    </row>
    <row r="210" spans="1:22" x14ac:dyDescent="0.2">
      <c r="A210" s="34">
        <v>0</v>
      </c>
      <c r="B210" s="34">
        <v>0</v>
      </c>
      <c r="C210" s="34">
        <v>0</v>
      </c>
      <c r="D210" s="34">
        <v>0</v>
      </c>
      <c r="E210" s="34">
        <v>0</v>
      </c>
      <c r="F210" s="34">
        <v>0</v>
      </c>
      <c r="G210" s="34">
        <v>0</v>
      </c>
      <c r="H210" s="34">
        <v>2.4903999999999999E-2</v>
      </c>
      <c r="I210" s="34">
        <v>0</v>
      </c>
      <c r="J210" s="34">
        <v>0</v>
      </c>
      <c r="K210" s="34">
        <v>0</v>
      </c>
      <c r="L210" s="34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6">
        <f t="shared" si="9"/>
        <v>2.0753333333333331E-3</v>
      </c>
      <c r="S210" s="36">
        <f t="shared" si="10"/>
        <v>0</v>
      </c>
      <c r="T210" s="37">
        <f t="shared" si="11"/>
        <v>2.0753333333333331E-3</v>
      </c>
      <c r="U210" s="37" t="s">
        <v>4763</v>
      </c>
      <c r="V210" s="37" t="s">
        <v>4763</v>
      </c>
    </row>
    <row r="211" spans="1:22" x14ac:dyDescent="0.2">
      <c r="A211" s="34">
        <v>2.4840000000000001E-2</v>
      </c>
      <c r="B211" s="34">
        <v>0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6">
        <f t="shared" si="9"/>
        <v>2.0700000000000002E-3</v>
      </c>
      <c r="S211" s="36">
        <f t="shared" si="10"/>
        <v>0</v>
      </c>
      <c r="T211" s="37">
        <f t="shared" si="11"/>
        <v>2.0700000000000002E-3</v>
      </c>
      <c r="U211" s="37" t="s">
        <v>3840</v>
      </c>
      <c r="V211" s="37" t="s">
        <v>3840</v>
      </c>
    </row>
    <row r="212" spans="1:22" x14ac:dyDescent="0.2">
      <c r="A212" s="34">
        <v>0</v>
      </c>
      <c r="B212" s="34">
        <v>0</v>
      </c>
      <c r="C212" s="34">
        <v>0</v>
      </c>
      <c r="D212" s="34">
        <v>0</v>
      </c>
      <c r="E212" s="34">
        <v>2.4580999999999999E-2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6">
        <f t="shared" si="9"/>
        <v>2.0484166666666667E-3</v>
      </c>
      <c r="S212" s="36">
        <f t="shared" si="10"/>
        <v>0</v>
      </c>
      <c r="T212" s="37">
        <f t="shared" si="11"/>
        <v>2.0484166666666667E-3</v>
      </c>
      <c r="U212" s="37" t="s">
        <v>3362</v>
      </c>
      <c r="V212" s="37" t="s">
        <v>3363</v>
      </c>
    </row>
    <row r="213" spans="1:22" x14ac:dyDescent="0.2">
      <c r="A213" s="34">
        <v>0</v>
      </c>
      <c r="B213" s="34">
        <v>4.3010000000000001E-3</v>
      </c>
      <c r="C213" s="34">
        <v>0</v>
      </c>
      <c r="D213" s="34">
        <v>0</v>
      </c>
      <c r="E213" s="34">
        <v>0</v>
      </c>
      <c r="F213" s="34">
        <v>0</v>
      </c>
      <c r="G213" s="34">
        <v>0</v>
      </c>
      <c r="H213" s="34">
        <v>7.5050000000000004E-3</v>
      </c>
      <c r="I213" s="34">
        <v>0</v>
      </c>
      <c r="J213" s="34">
        <v>2.1496999999999999E-2</v>
      </c>
      <c r="K213" s="34">
        <v>0</v>
      </c>
      <c r="L213" s="34">
        <v>3.2453999999999997E-2</v>
      </c>
      <c r="M213" s="35">
        <v>0</v>
      </c>
      <c r="N213" s="35">
        <v>0</v>
      </c>
      <c r="O213" s="35">
        <v>0</v>
      </c>
      <c r="P213" s="35">
        <v>1.7191000000000001E-2</v>
      </c>
      <c r="Q213" s="35">
        <v>0</v>
      </c>
      <c r="R213" s="36">
        <f t="shared" si="9"/>
        <v>5.4797499999999994E-3</v>
      </c>
      <c r="S213" s="36">
        <f t="shared" si="10"/>
        <v>3.4382000000000002E-3</v>
      </c>
      <c r="T213" s="37">
        <f t="shared" si="11"/>
        <v>2.0415499999999992E-3</v>
      </c>
      <c r="U213" s="37" t="s">
        <v>5270</v>
      </c>
      <c r="V213" s="37" t="s">
        <v>5270</v>
      </c>
    </row>
    <row r="214" spans="1:22" x14ac:dyDescent="0.2">
      <c r="A214" s="34">
        <v>0</v>
      </c>
      <c r="B214" s="34">
        <v>0</v>
      </c>
      <c r="C214" s="34">
        <v>0</v>
      </c>
      <c r="D214" s="34">
        <v>0</v>
      </c>
      <c r="E214" s="34">
        <v>0</v>
      </c>
      <c r="F214" s="34">
        <v>0</v>
      </c>
      <c r="G214" s="34">
        <v>2.4355000000000002E-2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6">
        <f t="shared" si="9"/>
        <v>2.0295833333333333E-3</v>
      </c>
      <c r="S214" s="36">
        <f t="shared" si="10"/>
        <v>0</v>
      </c>
      <c r="T214" s="37">
        <f t="shared" si="11"/>
        <v>2.0295833333333333E-3</v>
      </c>
      <c r="U214" s="37" t="s">
        <v>2764</v>
      </c>
      <c r="V214" s="37" t="s">
        <v>3492</v>
      </c>
    </row>
    <row r="215" spans="1:22" x14ac:dyDescent="0.2">
      <c r="A215" s="34">
        <v>0</v>
      </c>
      <c r="B215" s="34">
        <v>0</v>
      </c>
      <c r="C215" s="34">
        <v>0</v>
      </c>
      <c r="D215" s="34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2.4287E-2</v>
      </c>
      <c r="L215" s="34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6">
        <f t="shared" si="9"/>
        <v>2.0239166666666665E-3</v>
      </c>
      <c r="S215" s="36">
        <f t="shared" si="10"/>
        <v>0</v>
      </c>
      <c r="T215" s="37">
        <f t="shared" si="11"/>
        <v>2.0239166666666665E-3</v>
      </c>
      <c r="U215" s="37" t="s">
        <v>4232</v>
      </c>
      <c r="V215" s="37" t="s">
        <v>4232</v>
      </c>
    </row>
    <row r="216" spans="1:22" x14ac:dyDescent="0.2">
      <c r="A216" s="34">
        <v>0</v>
      </c>
      <c r="B216" s="34">
        <v>0</v>
      </c>
      <c r="C216" s="34">
        <v>0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2.4230000000000002E-2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6">
        <f t="shared" si="9"/>
        <v>2.0191666666666669E-3</v>
      </c>
      <c r="S216" s="36">
        <f t="shared" si="10"/>
        <v>0</v>
      </c>
      <c r="T216" s="37">
        <f t="shared" si="11"/>
        <v>2.0191666666666669E-3</v>
      </c>
      <c r="U216" s="37" t="s">
        <v>3371</v>
      </c>
      <c r="V216" s="37" t="s">
        <v>3371</v>
      </c>
    </row>
    <row r="217" spans="1:22" x14ac:dyDescent="0.2">
      <c r="A217" s="34">
        <v>0</v>
      </c>
      <c r="B217" s="34">
        <v>0</v>
      </c>
      <c r="C217" s="34">
        <v>0</v>
      </c>
      <c r="D217" s="34">
        <v>5.8060000000000004E-3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1.8248E-2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6">
        <f t="shared" si="9"/>
        <v>2.0044999999999998E-3</v>
      </c>
      <c r="S217" s="36">
        <f t="shared" si="10"/>
        <v>0</v>
      </c>
      <c r="T217" s="37">
        <f t="shared" si="11"/>
        <v>2.0044999999999998E-3</v>
      </c>
      <c r="U217" s="37" t="s">
        <v>3065</v>
      </c>
      <c r="V217" s="37" t="s">
        <v>3066</v>
      </c>
    </row>
    <row r="218" spans="1:22" x14ac:dyDescent="0.2">
      <c r="A218" s="34">
        <v>0</v>
      </c>
      <c r="B218" s="34">
        <v>2.375E-2</v>
      </c>
      <c r="C218" s="34">
        <v>0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6">
        <f t="shared" si="9"/>
        <v>1.9791666666666668E-3</v>
      </c>
      <c r="S218" s="36">
        <f t="shared" si="10"/>
        <v>0</v>
      </c>
      <c r="T218" s="37">
        <f t="shared" si="11"/>
        <v>1.9791666666666668E-3</v>
      </c>
      <c r="U218" s="37" t="s">
        <v>921</v>
      </c>
      <c r="V218" s="37" t="s">
        <v>5103</v>
      </c>
    </row>
    <row r="219" spans="1:22" x14ac:dyDescent="0.2">
      <c r="A219" s="34">
        <v>0</v>
      </c>
      <c r="B219" s="34">
        <v>5.3839999999999999E-3</v>
      </c>
      <c r="C219" s="34">
        <v>0</v>
      </c>
      <c r="D219" s="34">
        <v>0</v>
      </c>
      <c r="E219" s="34">
        <v>6.2110000000000004E-3</v>
      </c>
      <c r="F219" s="34">
        <v>0</v>
      </c>
      <c r="G219" s="34">
        <v>4.5659999999999997E-3</v>
      </c>
      <c r="H219" s="34">
        <v>7.5329999999999998E-3</v>
      </c>
      <c r="I219" s="34">
        <v>0</v>
      </c>
      <c r="J219" s="34">
        <v>0</v>
      </c>
      <c r="K219" s="34">
        <v>0</v>
      </c>
      <c r="L219" s="34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6">
        <f t="shared" si="9"/>
        <v>1.9745000000000001E-3</v>
      </c>
      <c r="S219" s="36">
        <f t="shared" si="10"/>
        <v>0</v>
      </c>
      <c r="T219" s="37">
        <f t="shared" si="11"/>
        <v>1.9745000000000001E-3</v>
      </c>
      <c r="U219" s="37" t="s">
        <v>608</v>
      </c>
      <c r="V219" s="37" t="s">
        <v>3806</v>
      </c>
    </row>
    <row r="220" spans="1:22" x14ac:dyDescent="0.2">
      <c r="A220" s="34">
        <v>0</v>
      </c>
      <c r="B220" s="34">
        <v>0</v>
      </c>
      <c r="C220" s="34">
        <v>7.326E-3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1.6322E-2</v>
      </c>
      <c r="K220" s="34">
        <v>0</v>
      </c>
      <c r="L220" s="34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6">
        <f t="shared" si="9"/>
        <v>1.9706666666666666E-3</v>
      </c>
      <c r="S220" s="36">
        <f t="shared" si="10"/>
        <v>0</v>
      </c>
      <c r="T220" s="37">
        <f t="shared" si="11"/>
        <v>1.9706666666666666E-3</v>
      </c>
      <c r="U220" s="37" t="s">
        <v>4685</v>
      </c>
      <c r="V220" s="37" t="s">
        <v>4685</v>
      </c>
    </row>
    <row r="221" spans="1:22" x14ac:dyDescent="0.2">
      <c r="A221" s="34">
        <v>0</v>
      </c>
      <c r="B221" s="34">
        <v>0</v>
      </c>
      <c r="C221" s="34">
        <v>0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9.7949999999999999E-3</v>
      </c>
      <c r="K221" s="34">
        <v>0</v>
      </c>
      <c r="L221" s="34">
        <v>1.3634E-2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6">
        <f t="shared" si="9"/>
        <v>1.9524166666666665E-3</v>
      </c>
      <c r="S221" s="36">
        <f t="shared" si="10"/>
        <v>0</v>
      </c>
      <c r="T221" s="37">
        <f t="shared" si="11"/>
        <v>1.9524166666666665E-3</v>
      </c>
      <c r="U221" s="37" t="s">
        <v>5173</v>
      </c>
      <c r="V221" s="37" t="s">
        <v>5173</v>
      </c>
    </row>
    <row r="222" spans="1:22" x14ac:dyDescent="0.2">
      <c r="A222" s="34">
        <v>0</v>
      </c>
      <c r="B222" s="34">
        <v>0</v>
      </c>
      <c r="C222" s="34">
        <v>0</v>
      </c>
      <c r="D222" s="34">
        <v>0</v>
      </c>
      <c r="E222" s="34">
        <v>0</v>
      </c>
      <c r="F222" s="34">
        <v>0</v>
      </c>
      <c r="G222" s="34">
        <v>8.6390000000000008E-3</v>
      </c>
      <c r="H222" s="34">
        <v>1.4599000000000001E-2</v>
      </c>
      <c r="I222" s="34">
        <v>0</v>
      </c>
      <c r="J222" s="34">
        <v>0</v>
      </c>
      <c r="K222" s="34">
        <v>0</v>
      </c>
      <c r="L222" s="34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6">
        <f t="shared" si="9"/>
        <v>1.9365000000000001E-3</v>
      </c>
      <c r="S222" s="36">
        <f t="shared" si="10"/>
        <v>0</v>
      </c>
      <c r="T222" s="37">
        <f t="shared" si="11"/>
        <v>1.9365000000000001E-3</v>
      </c>
      <c r="U222" s="37" t="s">
        <v>3496</v>
      </c>
      <c r="V222" s="37" t="s">
        <v>3496</v>
      </c>
    </row>
    <row r="223" spans="1:22" x14ac:dyDescent="0.2">
      <c r="A223" s="34">
        <v>0</v>
      </c>
      <c r="B223" s="34">
        <v>0</v>
      </c>
      <c r="C223" s="34">
        <v>0</v>
      </c>
      <c r="D223" s="34">
        <v>6.8139999999999997E-3</v>
      </c>
      <c r="E223" s="34">
        <v>1.3441E-2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2.542E-3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6">
        <f t="shared" si="9"/>
        <v>1.8997499999999997E-3</v>
      </c>
      <c r="S223" s="36">
        <f t="shared" si="10"/>
        <v>0</v>
      </c>
      <c r="T223" s="37">
        <f t="shared" si="11"/>
        <v>1.8997499999999997E-3</v>
      </c>
      <c r="U223" s="37" t="s">
        <v>1465</v>
      </c>
      <c r="V223" s="37" t="s">
        <v>3117</v>
      </c>
    </row>
    <row r="224" spans="1:22" x14ac:dyDescent="0.2">
      <c r="A224" s="34">
        <v>0</v>
      </c>
      <c r="B224" s="34">
        <v>0</v>
      </c>
      <c r="C224" s="34">
        <v>0</v>
      </c>
      <c r="D224" s="34">
        <v>0</v>
      </c>
      <c r="E224" s="34">
        <v>0</v>
      </c>
      <c r="F224" s="34">
        <v>0</v>
      </c>
      <c r="G224" s="34">
        <v>3.1192999999999999E-2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3.503E-3</v>
      </c>
      <c r="R224" s="36">
        <f t="shared" si="9"/>
        <v>2.5994166666666665E-3</v>
      </c>
      <c r="S224" s="36">
        <f t="shared" si="10"/>
        <v>7.0060000000000001E-4</v>
      </c>
      <c r="T224" s="37">
        <f t="shared" si="11"/>
        <v>1.8988166666666665E-3</v>
      </c>
      <c r="U224" s="37" t="s">
        <v>5169</v>
      </c>
      <c r="V224" s="37" t="s">
        <v>5169</v>
      </c>
    </row>
    <row r="225" spans="1:22" x14ac:dyDescent="0.2">
      <c r="A225" s="34">
        <v>2.1895000000000001E-2</v>
      </c>
      <c r="B225" s="34">
        <v>0</v>
      </c>
      <c r="C225" s="34">
        <v>0</v>
      </c>
      <c r="D225" s="34">
        <v>0</v>
      </c>
      <c r="E225" s="34">
        <v>0</v>
      </c>
      <c r="F225" s="34">
        <v>0</v>
      </c>
      <c r="G225" s="34">
        <v>0</v>
      </c>
      <c r="H225" s="34">
        <v>1.061E-2</v>
      </c>
      <c r="I225" s="34">
        <v>0</v>
      </c>
      <c r="J225" s="34">
        <v>0</v>
      </c>
      <c r="K225" s="34">
        <v>0</v>
      </c>
      <c r="L225" s="34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4.0940000000000004E-3</v>
      </c>
      <c r="R225" s="36">
        <f t="shared" si="9"/>
        <v>2.7087499999999998E-3</v>
      </c>
      <c r="S225" s="36">
        <f t="shared" si="10"/>
        <v>8.1880000000000006E-4</v>
      </c>
      <c r="T225" s="37">
        <f t="shared" si="11"/>
        <v>1.8899499999999996E-3</v>
      </c>
      <c r="U225" s="37" t="s">
        <v>2989</v>
      </c>
      <c r="V225" s="37" t="s">
        <v>2989</v>
      </c>
    </row>
    <row r="226" spans="1:22" x14ac:dyDescent="0.2">
      <c r="A226" s="34">
        <v>0</v>
      </c>
      <c r="B226" s="34">
        <v>0</v>
      </c>
      <c r="C226" s="34">
        <v>0</v>
      </c>
      <c r="D226" s="34">
        <v>2.2546E-2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6">
        <f t="shared" si="9"/>
        <v>1.8788333333333333E-3</v>
      </c>
      <c r="S226" s="36">
        <f t="shared" si="10"/>
        <v>0</v>
      </c>
      <c r="T226" s="37">
        <f t="shared" si="11"/>
        <v>1.8788333333333333E-3</v>
      </c>
      <c r="U226" s="37" t="s">
        <v>3010</v>
      </c>
      <c r="V226" s="37" t="s">
        <v>3010</v>
      </c>
    </row>
    <row r="227" spans="1:22" x14ac:dyDescent="0.2">
      <c r="A227" s="34">
        <v>0</v>
      </c>
      <c r="B227" s="34">
        <v>0</v>
      </c>
      <c r="C227" s="34">
        <v>0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2.2495999999999999E-2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6">
        <f t="shared" si="9"/>
        <v>1.8746666666666666E-3</v>
      </c>
      <c r="S227" s="36">
        <f t="shared" si="10"/>
        <v>0</v>
      </c>
      <c r="T227" s="37">
        <f t="shared" si="11"/>
        <v>1.8746666666666666E-3</v>
      </c>
      <c r="U227" s="37" t="s">
        <v>2656</v>
      </c>
      <c r="V227" s="37" t="s">
        <v>2884</v>
      </c>
    </row>
    <row r="228" spans="1:22" x14ac:dyDescent="0.2">
      <c r="A228" s="34">
        <v>0</v>
      </c>
      <c r="B228" s="34">
        <v>4.3059999999999999E-3</v>
      </c>
      <c r="C228" s="34">
        <v>1.0470999999999999E-2</v>
      </c>
      <c r="D228" s="34">
        <v>7.6920000000000001E-3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6">
        <f t="shared" si="9"/>
        <v>1.8724166666666665E-3</v>
      </c>
      <c r="S228" s="36">
        <f t="shared" si="10"/>
        <v>0</v>
      </c>
      <c r="T228" s="37">
        <f t="shared" si="11"/>
        <v>1.8724166666666665E-3</v>
      </c>
      <c r="U228" s="37" t="s">
        <v>2502</v>
      </c>
      <c r="V228" s="37" t="s">
        <v>2949</v>
      </c>
    </row>
    <row r="229" spans="1:22" x14ac:dyDescent="0.2">
      <c r="A229" s="34">
        <v>0</v>
      </c>
      <c r="B229" s="34">
        <v>0</v>
      </c>
      <c r="C229" s="34">
        <v>1.0989000000000001E-2</v>
      </c>
      <c r="D229" s="34">
        <v>0</v>
      </c>
      <c r="E229" s="34">
        <v>0</v>
      </c>
      <c r="F229" s="34">
        <v>0</v>
      </c>
      <c r="G229" s="34">
        <v>0</v>
      </c>
      <c r="H229" s="34">
        <v>1.1442000000000001E-2</v>
      </c>
      <c r="I229" s="34">
        <v>0</v>
      </c>
      <c r="J229" s="34">
        <v>0</v>
      </c>
      <c r="K229" s="34">
        <v>0</v>
      </c>
      <c r="L229" s="34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6">
        <f t="shared" si="9"/>
        <v>1.86925E-3</v>
      </c>
      <c r="S229" s="36">
        <f t="shared" si="10"/>
        <v>0</v>
      </c>
      <c r="T229" s="37">
        <f t="shared" si="11"/>
        <v>1.86925E-3</v>
      </c>
      <c r="U229" s="37" t="s">
        <v>5104</v>
      </c>
      <c r="V229" s="37" t="s">
        <v>5104</v>
      </c>
    </row>
    <row r="230" spans="1:22" x14ac:dyDescent="0.2">
      <c r="A230" s="34">
        <v>0</v>
      </c>
      <c r="B230" s="34">
        <v>0</v>
      </c>
      <c r="C230" s="34">
        <v>0</v>
      </c>
      <c r="D230" s="34">
        <v>0</v>
      </c>
      <c r="E230" s="34">
        <v>0</v>
      </c>
      <c r="F230" s="34">
        <v>2.2388000000000002E-2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6">
        <f t="shared" si="9"/>
        <v>1.8656666666666667E-3</v>
      </c>
      <c r="S230" s="36">
        <f t="shared" si="10"/>
        <v>0</v>
      </c>
      <c r="T230" s="37">
        <f t="shared" si="11"/>
        <v>1.8656666666666667E-3</v>
      </c>
      <c r="U230" s="37" t="s">
        <v>1193</v>
      </c>
      <c r="V230" s="37" t="s">
        <v>4294</v>
      </c>
    </row>
    <row r="231" spans="1:22" x14ac:dyDescent="0.2">
      <c r="A231" s="34">
        <v>0</v>
      </c>
      <c r="B231" s="34">
        <v>0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2.2377000000000001E-2</v>
      </c>
      <c r="K231" s="34">
        <v>0</v>
      </c>
      <c r="L231" s="34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6">
        <f t="shared" si="9"/>
        <v>1.8647500000000001E-3</v>
      </c>
      <c r="S231" s="36">
        <f t="shared" si="10"/>
        <v>0</v>
      </c>
      <c r="T231" s="37">
        <f t="shared" si="11"/>
        <v>1.8647500000000001E-3</v>
      </c>
      <c r="U231" s="37" t="s">
        <v>3231</v>
      </c>
      <c r="V231" s="37" t="s">
        <v>3231</v>
      </c>
    </row>
    <row r="232" spans="1:22" x14ac:dyDescent="0.2">
      <c r="A232" s="34">
        <v>0</v>
      </c>
      <c r="B232" s="34">
        <v>0</v>
      </c>
      <c r="C232" s="34">
        <v>0</v>
      </c>
      <c r="D232" s="34">
        <v>0</v>
      </c>
      <c r="E232" s="34">
        <v>0</v>
      </c>
      <c r="F232" s="34">
        <v>0</v>
      </c>
      <c r="G232" s="34">
        <v>0</v>
      </c>
      <c r="H232" s="34">
        <v>4.64E-3</v>
      </c>
      <c r="I232" s="34">
        <v>8.8920000000000006E-3</v>
      </c>
      <c r="J232" s="34">
        <v>8.5730000000000008E-3</v>
      </c>
      <c r="K232" s="34">
        <v>0</v>
      </c>
      <c r="L232" s="34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6">
        <f t="shared" si="9"/>
        <v>1.8420833333333334E-3</v>
      </c>
      <c r="S232" s="36">
        <f t="shared" si="10"/>
        <v>0</v>
      </c>
      <c r="T232" s="37">
        <f t="shared" si="11"/>
        <v>1.8420833333333334E-3</v>
      </c>
      <c r="U232" s="37" t="s">
        <v>2877</v>
      </c>
      <c r="V232" s="37" t="s">
        <v>2878</v>
      </c>
    </row>
    <row r="233" spans="1:22" x14ac:dyDescent="0.2">
      <c r="A233" s="34">
        <v>0</v>
      </c>
      <c r="B233" s="34">
        <v>0</v>
      </c>
      <c r="C233" s="34">
        <v>0</v>
      </c>
      <c r="D233" s="34">
        <v>0</v>
      </c>
      <c r="E233" s="34">
        <v>0</v>
      </c>
      <c r="F233" s="34">
        <v>2.2099000000000001E-2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6">
        <f t="shared" si="9"/>
        <v>1.8415833333333333E-3</v>
      </c>
      <c r="S233" s="36">
        <f t="shared" si="10"/>
        <v>0</v>
      </c>
      <c r="T233" s="37">
        <f t="shared" si="11"/>
        <v>1.8415833333333333E-3</v>
      </c>
      <c r="U233" s="37" t="s">
        <v>3979</v>
      </c>
      <c r="V233" s="37" t="s">
        <v>3979</v>
      </c>
    </row>
    <row r="234" spans="1:22" x14ac:dyDescent="0.2">
      <c r="A234" s="34">
        <v>0</v>
      </c>
      <c r="B234" s="34">
        <v>0</v>
      </c>
      <c r="C234" s="34">
        <v>0</v>
      </c>
      <c r="D234" s="34">
        <v>0</v>
      </c>
      <c r="E234" s="34">
        <v>0</v>
      </c>
      <c r="F234" s="34">
        <v>0</v>
      </c>
      <c r="G234" s="34">
        <v>4.4400000000000004E-3</v>
      </c>
      <c r="H234" s="34">
        <v>0</v>
      </c>
      <c r="I234" s="34">
        <v>0</v>
      </c>
      <c r="J234" s="34">
        <v>0</v>
      </c>
      <c r="K234" s="34">
        <v>0</v>
      </c>
      <c r="L234" s="34">
        <v>1.7528999999999999E-2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6">
        <f t="shared" si="9"/>
        <v>1.8307499999999999E-3</v>
      </c>
      <c r="S234" s="36">
        <f t="shared" si="10"/>
        <v>0</v>
      </c>
      <c r="T234" s="37">
        <f t="shared" si="11"/>
        <v>1.8307499999999999E-3</v>
      </c>
      <c r="U234" s="37" t="s">
        <v>3061</v>
      </c>
      <c r="V234" s="37" t="s">
        <v>3061</v>
      </c>
    </row>
    <row r="235" spans="1:22" x14ac:dyDescent="0.2">
      <c r="A235" s="34">
        <v>0</v>
      </c>
      <c r="B235" s="34">
        <v>0</v>
      </c>
      <c r="C235" s="34">
        <v>0</v>
      </c>
      <c r="D235" s="34">
        <v>0</v>
      </c>
      <c r="E235" s="34">
        <v>0</v>
      </c>
      <c r="F235" s="34">
        <v>1.4085E-2</v>
      </c>
      <c r="G235" s="34">
        <v>0</v>
      </c>
      <c r="H235" s="34">
        <v>7.7520000000000002E-3</v>
      </c>
      <c r="I235" s="34">
        <v>0</v>
      </c>
      <c r="J235" s="34">
        <v>0</v>
      </c>
      <c r="K235" s="34">
        <v>0</v>
      </c>
      <c r="L235" s="34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6">
        <f t="shared" si="9"/>
        <v>1.8197500000000002E-3</v>
      </c>
      <c r="S235" s="36">
        <f t="shared" si="10"/>
        <v>0</v>
      </c>
      <c r="T235" s="37">
        <f t="shared" si="11"/>
        <v>1.8197500000000002E-3</v>
      </c>
      <c r="U235" s="37" t="s">
        <v>3867</v>
      </c>
      <c r="V235" s="37" t="s">
        <v>3867</v>
      </c>
    </row>
    <row r="236" spans="1:22" x14ac:dyDescent="0.2">
      <c r="A236" s="34">
        <v>0</v>
      </c>
      <c r="B236" s="34">
        <v>0</v>
      </c>
      <c r="C236" s="34">
        <v>0</v>
      </c>
      <c r="D236" s="34">
        <v>2.1717E-2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6">
        <f t="shared" si="9"/>
        <v>1.8097499999999999E-3</v>
      </c>
      <c r="S236" s="36">
        <f t="shared" si="10"/>
        <v>0</v>
      </c>
      <c r="T236" s="37">
        <f t="shared" si="11"/>
        <v>1.8097499999999999E-3</v>
      </c>
      <c r="U236" s="37" t="s">
        <v>3545</v>
      </c>
      <c r="V236" s="37" t="s">
        <v>3545</v>
      </c>
    </row>
    <row r="237" spans="1:22" x14ac:dyDescent="0.2">
      <c r="A237" s="34">
        <v>0</v>
      </c>
      <c r="B237" s="34">
        <v>0</v>
      </c>
      <c r="C237" s="34">
        <v>0</v>
      </c>
      <c r="D237" s="34">
        <v>0</v>
      </c>
      <c r="E237" s="34">
        <v>0</v>
      </c>
      <c r="F237" s="34">
        <v>1.7964000000000001E-2</v>
      </c>
      <c r="G237" s="34">
        <v>0</v>
      </c>
      <c r="H237" s="34">
        <v>0</v>
      </c>
      <c r="I237" s="34">
        <v>0</v>
      </c>
      <c r="J237" s="34">
        <v>0</v>
      </c>
      <c r="K237" s="34">
        <v>3.65E-3</v>
      </c>
      <c r="L237" s="34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6">
        <f t="shared" si="9"/>
        <v>1.8011666666666668E-3</v>
      </c>
      <c r="S237" s="36">
        <f t="shared" si="10"/>
        <v>0</v>
      </c>
      <c r="T237" s="37">
        <f t="shared" si="11"/>
        <v>1.8011666666666668E-3</v>
      </c>
      <c r="U237" s="37" t="s">
        <v>5050</v>
      </c>
      <c r="V237" s="37" t="s">
        <v>5050</v>
      </c>
    </row>
    <row r="238" spans="1:22" x14ac:dyDescent="0.2">
      <c r="A238" s="34">
        <v>0.99399999999999999</v>
      </c>
      <c r="B238" s="34">
        <v>0.99539200000000005</v>
      </c>
      <c r="C238" s="34">
        <v>0.998305</v>
      </c>
      <c r="D238" s="34">
        <v>0.99748700000000001</v>
      </c>
      <c r="E238" s="34">
        <v>0.998004</v>
      </c>
      <c r="F238" s="34">
        <v>0.99523799999999996</v>
      </c>
      <c r="G238" s="34">
        <v>0.99553100000000005</v>
      </c>
      <c r="H238" s="34">
        <v>0.99822699999999998</v>
      </c>
      <c r="I238" s="34">
        <v>0.99642500000000001</v>
      </c>
      <c r="J238" s="34">
        <v>1.0056609999999999</v>
      </c>
      <c r="K238" s="34">
        <v>0.99907299999999999</v>
      </c>
      <c r="L238" s="34">
        <v>0.99385400000000002</v>
      </c>
      <c r="M238" s="35">
        <v>0.99699199999999999</v>
      </c>
      <c r="N238" s="35">
        <v>0.99875199999999997</v>
      </c>
      <c r="O238" s="35">
        <v>0.99257099999999998</v>
      </c>
      <c r="P238" s="35">
        <v>0.99430499999999999</v>
      </c>
      <c r="Q238" s="35">
        <v>0.99474600000000002</v>
      </c>
      <c r="R238" s="36">
        <f t="shared" si="9"/>
        <v>0.9972664166666666</v>
      </c>
      <c r="S238" s="36">
        <f t="shared" si="10"/>
        <v>0.99547319999999995</v>
      </c>
      <c r="T238" s="37">
        <f t="shared" si="11"/>
        <v>1.7932166666666527E-3</v>
      </c>
      <c r="U238" s="37" t="s">
        <v>5021</v>
      </c>
      <c r="V238" s="37" t="s">
        <v>5022</v>
      </c>
    </row>
    <row r="239" spans="1:22" x14ac:dyDescent="0.2">
      <c r="A239" s="34">
        <v>0</v>
      </c>
      <c r="B239" s="34">
        <v>0</v>
      </c>
      <c r="C239" s="34">
        <v>0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2.1509E-2</v>
      </c>
      <c r="K239" s="34">
        <v>0</v>
      </c>
      <c r="L239" s="34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6">
        <f t="shared" si="9"/>
        <v>1.7924166666666668E-3</v>
      </c>
      <c r="S239" s="36">
        <f t="shared" si="10"/>
        <v>0</v>
      </c>
      <c r="T239" s="37">
        <f t="shared" si="11"/>
        <v>1.7924166666666668E-3</v>
      </c>
      <c r="U239" s="37" t="s">
        <v>2962</v>
      </c>
      <c r="V239" s="37" t="s">
        <v>2962</v>
      </c>
    </row>
    <row r="240" spans="1:22" x14ac:dyDescent="0.2">
      <c r="A240" s="34">
        <v>0</v>
      </c>
      <c r="B240" s="34">
        <v>0</v>
      </c>
      <c r="C240" s="34">
        <v>0</v>
      </c>
      <c r="D240" s="34">
        <v>0</v>
      </c>
      <c r="E240" s="34">
        <v>0</v>
      </c>
      <c r="F240" s="34">
        <v>0</v>
      </c>
      <c r="G240" s="34">
        <v>0</v>
      </c>
      <c r="H240" s="34">
        <v>6.4720000000000003E-3</v>
      </c>
      <c r="I240" s="34">
        <v>0</v>
      </c>
      <c r="J240" s="34">
        <v>0</v>
      </c>
      <c r="K240" s="34">
        <v>0</v>
      </c>
      <c r="L240" s="34">
        <v>1.4997E-2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6">
        <f t="shared" si="9"/>
        <v>1.7890833333333335E-3</v>
      </c>
      <c r="S240" s="36">
        <f t="shared" si="10"/>
        <v>0</v>
      </c>
      <c r="T240" s="37">
        <f t="shared" si="11"/>
        <v>1.7890833333333335E-3</v>
      </c>
      <c r="U240" s="37" t="s">
        <v>3751</v>
      </c>
      <c r="V240" s="37" t="s">
        <v>3751</v>
      </c>
    </row>
    <row r="241" spans="1:22" x14ac:dyDescent="0.2">
      <c r="A241" s="34">
        <v>0</v>
      </c>
      <c r="B241" s="34">
        <v>5.9343E-2</v>
      </c>
      <c r="C241" s="34">
        <v>7.6087000000000002E-2</v>
      </c>
      <c r="D241" s="34">
        <v>0.113709</v>
      </c>
      <c r="E241" s="34">
        <v>7.2993000000000002E-2</v>
      </c>
      <c r="F241" s="34">
        <v>0</v>
      </c>
      <c r="G241" s="34">
        <v>0.13485900000000001</v>
      </c>
      <c r="H241" s="34">
        <v>8.2640000000000005E-3</v>
      </c>
      <c r="I241" s="34">
        <v>0.105028</v>
      </c>
      <c r="J241" s="34">
        <v>2.2318000000000001E-2</v>
      </c>
      <c r="K241" s="34">
        <v>5.7273999999999999E-2</v>
      </c>
      <c r="L241" s="34">
        <v>2.1704999999999999E-2</v>
      </c>
      <c r="M241" s="35">
        <v>7.8905000000000003E-2</v>
      </c>
      <c r="N241" s="35">
        <v>6.0294E-2</v>
      </c>
      <c r="O241" s="35">
        <v>0</v>
      </c>
      <c r="P241" s="35">
        <v>2.9975999999999999E-2</v>
      </c>
      <c r="Q241" s="35">
        <v>0.10172</v>
      </c>
      <c r="R241" s="36">
        <f t="shared" si="9"/>
        <v>5.5964999999999994E-2</v>
      </c>
      <c r="S241" s="36">
        <f t="shared" si="10"/>
        <v>5.4178999999999998E-2</v>
      </c>
      <c r="T241" s="37">
        <f t="shared" si="11"/>
        <v>1.7859999999999959E-3</v>
      </c>
      <c r="U241" s="37" t="s">
        <v>2606</v>
      </c>
      <c r="V241" s="37" t="s">
        <v>5207</v>
      </c>
    </row>
    <row r="242" spans="1:22" x14ac:dyDescent="0.2">
      <c r="A242" s="34">
        <v>0</v>
      </c>
      <c r="B242" s="34">
        <v>0</v>
      </c>
      <c r="C242" s="34">
        <v>0</v>
      </c>
      <c r="D242" s="34">
        <v>0</v>
      </c>
      <c r="E242" s="34">
        <v>0</v>
      </c>
      <c r="F242" s="34">
        <v>2.1389999999999999E-2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6">
        <f t="shared" si="9"/>
        <v>1.7825E-3</v>
      </c>
      <c r="S242" s="36">
        <f t="shared" si="10"/>
        <v>0</v>
      </c>
      <c r="T242" s="37">
        <f t="shared" si="11"/>
        <v>1.7825E-3</v>
      </c>
      <c r="U242" s="37" t="s">
        <v>5203</v>
      </c>
      <c r="V242" s="37" t="s">
        <v>5203</v>
      </c>
    </row>
    <row r="243" spans="1:22" x14ac:dyDescent="0.2">
      <c r="A243" s="34">
        <v>0</v>
      </c>
      <c r="B243" s="34">
        <v>0</v>
      </c>
      <c r="C243" s="34">
        <v>0</v>
      </c>
      <c r="D243" s="34">
        <v>0</v>
      </c>
      <c r="E243" s="34">
        <v>0</v>
      </c>
      <c r="F243" s="34">
        <v>2.1277000000000001E-2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6">
        <f t="shared" si="9"/>
        <v>1.7730833333333333E-3</v>
      </c>
      <c r="S243" s="36">
        <f t="shared" si="10"/>
        <v>0</v>
      </c>
      <c r="T243" s="37">
        <f t="shared" si="11"/>
        <v>1.7730833333333333E-3</v>
      </c>
      <c r="U243" s="37" t="s">
        <v>3052</v>
      </c>
      <c r="V243" s="37" t="s">
        <v>3052</v>
      </c>
    </row>
    <row r="244" spans="1:22" x14ac:dyDescent="0.2">
      <c r="A244" s="34">
        <v>0</v>
      </c>
      <c r="B244" s="34">
        <v>0</v>
      </c>
      <c r="C244" s="34">
        <v>0</v>
      </c>
      <c r="D244" s="34">
        <v>0</v>
      </c>
      <c r="E244" s="34">
        <v>0</v>
      </c>
      <c r="F244" s="34">
        <v>2.1201000000000001E-2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6">
        <f t="shared" si="9"/>
        <v>1.7667500000000001E-3</v>
      </c>
      <c r="S244" s="36">
        <f t="shared" si="10"/>
        <v>0</v>
      </c>
      <c r="T244" s="37">
        <f t="shared" si="11"/>
        <v>1.7667500000000001E-3</v>
      </c>
      <c r="U244" s="37" t="s">
        <v>2945</v>
      </c>
      <c r="V244" s="37" t="s">
        <v>2945</v>
      </c>
    </row>
    <row r="245" spans="1:22" x14ac:dyDescent="0.2">
      <c r="A245" s="34">
        <v>0</v>
      </c>
      <c r="B245" s="34">
        <v>7.2839999999999997E-3</v>
      </c>
      <c r="C245" s="34">
        <v>0</v>
      </c>
      <c r="D245" s="34">
        <v>0</v>
      </c>
      <c r="E245" s="34">
        <v>0</v>
      </c>
      <c r="F245" s="34">
        <v>0</v>
      </c>
      <c r="G245" s="34">
        <v>1.2467000000000001E-2</v>
      </c>
      <c r="H245" s="34">
        <v>6.0419999999999996E-3</v>
      </c>
      <c r="I245" s="34">
        <v>0</v>
      </c>
      <c r="J245" s="34">
        <v>3.0100000000000001E-3</v>
      </c>
      <c r="K245" s="34">
        <v>0</v>
      </c>
      <c r="L245" s="34">
        <v>2.9650000000000002E-3</v>
      </c>
      <c r="M245" s="35">
        <v>0</v>
      </c>
      <c r="N245" s="35">
        <v>4.4050000000000001E-3</v>
      </c>
      <c r="O245" s="35">
        <v>0</v>
      </c>
      <c r="P245" s="35">
        <v>0</v>
      </c>
      <c r="Q245" s="35">
        <v>0</v>
      </c>
      <c r="R245" s="36">
        <f t="shared" si="9"/>
        <v>2.6473333333333331E-3</v>
      </c>
      <c r="S245" s="36">
        <f t="shared" si="10"/>
        <v>8.8100000000000006E-4</v>
      </c>
      <c r="T245" s="37">
        <f t="shared" si="11"/>
        <v>1.7663333333333331E-3</v>
      </c>
      <c r="U245" s="37" t="s">
        <v>3766</v>
      </c>
      <c r="V245" s="37" t="s">
        <v>3767</v>
      </c>
    </row>
    <row r="246" spans="1:22" x14ac:dyDescent="0.2">
      <c r="A246" s="34">
        <v>0</v>
      </c>
      <c r="B246" s="34">
        <v>0</v>
      </c>
      <c r="C246" s="34">
        <v>6.8259999999999996E-3</v>
      </c>
      <c r="D246" s="34">
        <v>5.2630000000000003E-3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1.8105E-2</v>
      </c>
      <c r="K246" s="34">
        <v>0</v>
      </c>
      <c r="L246" s="34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3.7910000000000001E-3</v>
      </c>
      <c r="R246" s="36">
        <f t="shared" si="9"/>
        <v>2.5161666666666666E-3</v>
      </c>
      <c r="S246" s="36">
        <f t="shared" si="10"/>
        <v>7.582E-4</v>
      </c>
      <c r="T246" s="37">
        <f t="shared" si="11"/>
        <v>1.7579666666666664E-3</v>
      </c>
      <c r="U246" s="37" t="s">
        <v>3019</v>
      </c>
      <c r="V246" s="37" t="s">
        <v>3019</v>
      </c>
    </row>
    <row r="247" spans="1:22" x14ac:dyDescent="0.2">
      <c r="A247" s="34">
        <v>0</v>
      </c>
      <c r="B247" s="34">
        <v>0</v>
      </c>
      <c r="C247" s="34">
        <v>0</v>
      </c>
      <c r="D247" s="34">
        <v>0</v>
      </c>
      <c r="E247" s="34">
        <v>0</v>
      </c>
      <c r="F247" s="34">
        <v>0</v>
      </c>
      <c r="G247" s="34">
        <v>2.1052999999999999E-2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6">
        <f t="shared" si="9"/>
        <v>1.7544166666666665E-3</v>
      </c>
      <c r="S247" s="36">
        <f t="shared" si="10"/>
        <v>0</v>
      </c>
      <c r="T247" s="37">
        <f t="shared" si="11"/>
        <v>1.7544166666666665E-3</v>
      </c>
      <c r="U247" s="37" t="s">
        <v>3113</v>
      </c>
      <c r="V247" s="37" t="s">
        <v>3113</v>
      </c>
    </row>
    <row r="248" spans="1:22" x14ac:dyDescent="0.2">
      <c r="A248" s="34">
        <v>0</v>
      </c>
      <c r="B248" s="34">
        <v>0</v>
      </c>
      <c r="C248" s="34">
        <v>0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2.1033E-2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6">
        <f t="shared" si="9"/>
        <v>1.75275E-3</v>
      </c>
      <c r="S248" s="36">
        <f t="shared" si="10"/>
        <v>0</v>
      </c>
      <c r="T248" s="37">
        <f t="shared" si="11"/>
        <v>1.75275E-3</v>
      </c>
      <c r="U248" s="37" t="s">
        <v>5219</v>
      </c>
      <c r="V248" s="37" t="s">
        <v>5219</v>
      </c>
    </row>
    <row r="249" spans="1:22" x14ac:dyDescent="0.2">
      <c r="A249" s="34">
        <v>0</v>
      </c>
      <c r="B249" s="34">
        <v>0</v>
      </c>
      <c r="C249" s="34">
        <v>0</v>
      </c>
      <c r="D249" s="34">
        <v>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2.1018999999999999E-2</v>
      </c>
      <c r="K249" s="34">
        <v>0</v>
      </c>
      <c r="L249" s="34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6">
        <f t="shared" si="9"/>
        <v>1.7515833333333333E-3</v>
      </c>
      <c r="S249" s="36">
        <f t="shared" si="10"/>
        <v>0</v>
      </c>
      <c r="T249" s="37">
        <f t="shared" si="11"/>
        <v>1.7515833333333333E-3</v>
      </c>
      <c r="U249" s="37" t="s">
        <v>5253</v>
      </c>
      <c r="V249" s="37" t="s">
        <v>5253</v>
      </c>
    </row>
    <row r="250" spans="1:22" x14ac:dyDescent="0.2">
      <c r="A250" s="34">
        <v>0</v>
      </c>
      <c r="B250" s="34">
        <v>0</v>
      </c>
      <c r="C250" s="34">
        <v>0</v>
      </c>
      <c r="D250" s="34">
        <v>0</v>
      </c>
      <c r="E250" s="34">
        <v>0</v>
      </c>
      <c r="F250" s="34">
        <v>1.5625E-2</v>
      </c>
      <c r="G250" s="34">
        <v>5.3480000000000003E-3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6">
        <f t="shared" si="9"/>
        <v>1.74775E-3</v>
      </c>
      <c r="S250" s="36">
        <f t="shared" si="10"/>
        <v>0</v>
      </c>
      <c r="T250" s="37">
        <f t="shared" si="11"/>
        <v>1.74775E-3</v>
      </c>
      <c r="U250" s="37" t="s">
        <v>3546</v>
      </c>
      <c r="V250" s="37" t="s">
        <v>3546</v>
      </c>
    </row>
    <row r="251" spans="1:22" x14ac:dyDescent="0.2">
      <c r="A251" s="34">
        <v>2.0969999999999999E-2</v>
      </c>
      <c r="B251" s="34">
        <v>0</v>
      </c>
      <c r="C251" s="34">
        <v>0</v>
      </c>
      <c r="D251" s="34">
        <v>0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6">
        <f t="shared" si="9"/>
        <v>1.7474999999999999E-3</v>
      </c>
      <c r="S251" s="36">
        <f t="shared" si="10"/>
        <v>0</v>
      </c>
      <c r="T251" s="37">
        <f t="shared" si="11"/>
        <v>1.7474999999999999E-3</v>
      </c>
      <c r="U251" s="37" t="s">
        <v>4557</v>
      </c>
      <c r="V251" s="37" t="s">
        <v>4557</v>
      </c>
    </row>
    <row r="252" spans="1:22" x14ac:dyDescent="0.2">
      <c r="A252" s="34">
        <v>0</v>
      </c>
      <c r="B252" s="34">
        <v>0</v>
      </c>
      <c r="C252" s="34">
        <v>8.7910000000000002E-3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2.6353999999999999E-2</v>
      </c>
      <c r="M252" s="35">
        <v>5.9080000000000001E-3</v>
      </c>
      <c r="N252" s="35">
        <v>0</v>
      </c>
      <c r="O252" s="35">
        <v>0</v>
      </c>
      <c r="P252" s="35">
        <v>0</v>
      </c>
      <c r="Q252" s="35">
        <v>0</v>
      </c>
      <c r="R252" s="36">
        <f t="shared" si="9"/>
        <v>2.9287499999999995E-3</v>
      </c>
      <c r="S252" s="36">
        <f t="shared" si="10"/>
        <v>1.1816000000000001E-3</v>
      </c>
      <c r="T252" s="37">
        <f t="shared" si="11"/>
        <v>1.7471499999999994E-3</v>
      </c>
      <c r="U252" s="37" t="s">
        <v>3915</v>
      </c>
      <c r="V252" s="37" t="s">
        <v>3915</v>
      </c>
    </row>
    <row r="253" spans="1:22" x14ac:dyDescent="0.2">
      <c r="A253" s="34">
        <v>1.4952999999999999E-2</v>
      </c>
      <c r="B253" s="34">
        <v>0</v>
      </c>
      <c r="C253" s="34">
        <v>5.9080000000000001E-3</v>
      </c>
      <c r="D253" s="34">
        <v>0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6">
        <f t="shared" si="9"/>
        <v>1.7384166666666665E-3</v>
      </c>
      <c r="S253" s="36">
        <f t="shared" si="10"/>
        <v>0</v>
      </c>
      <c r="T253" s="37">
        <f t="shared" si="11"/>
        <v>1.7384166666666665E-3</v>
      </c>
      <c r="U253" s="37" t="s">
        <v>3609</v>
      </c>
      <c r="V253" s="37" t="s">
        <v>3609</v>
      </c>
    </row>
    <row r="254" spans="1:22" x14ac:dyDescent="0.2">
      <c r="A254" s="34">
        <v>0</v>
      </c>
      <c r="B254" s="34">
        <v>0</v>
      </c>
      <c r="C254" s="34">
        <v>0</v>
      </c>
      <c r="D254" s="34">
        <v>8.9490000000000004E-3</v>
      </c>
      <c r="E254" s="34">
        <v>0</v>
      </c>
      <c r="F254" s="34">
        <v>0</v>
      </c>
      <c r="G254" s="34">
        <v>0</v>
      </c>
      <c r="H254" s="34">
        <v>1.1799E-2</v>
      </c>
      <c r="I254" s="34">
        <v>0</v>
      </c>
      <c r="J254" s="34">
        <v>0</v>
      </c>
      <c r="K254" s="34">
        <v>0</v>
      </c>
      <c r="L254" s="34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6">
        <f t="shared" si="9"/>
        <v>1.7290000000000003E-3</v>
      </c>
      <c r="S254" s="36">
        <f t="shared" si="10"/>
        <v>0</v>
      </c>
      <c r="T254" s="37">
        <f t="shared" si="11"/>
        <v>1.7290000000000003E-3</v>
      </c>
      <c r="U254" s="37" t="s">
        <v>4215</v>
      </c>
      <c r="V254" s="37" t="s">
        <v>4215</v>
      </c>
    </row>
    <row r="255" spans="1:22" x14ac:dyDescent="0.2">
      <c r="A255" s="34">
        <v>0</v>
      </c>
      <c r="B255" s="34">
        <v>0</v>
      </c>
      <c r="C255" s="34">
        <v>0</v>
      </c>
      <c r="D255" s="34">
        <v>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2.0735E-2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6">
        <f t="shared" si="9"/>
        <v>1.7279166666666667E-3</v>
      </c>
      <c r="S255" s="36">
        <f t="shared" si="10"/>
        <v>0</v>
      </c>
      <c r="T255" s="37">
        <f t="shared" si="11"/>
        <v>1.7279166666666667E-3</v>
      </c>
      <c r="U255" s="37" t="s">
        <v>1408</v>
      </c>
      <c r="V255" s="37" t="s">
        <v>3399</v>
      </c>
    </row>
    <row r="256" spans="1:22" x14ac:dyDescent="0.2">
      <c r="A256" s="34">
        <v>0</v>
      </c>
      <c r="B256" s="34">
        <v>0</v>
      </c>
      <c r="C256" s="34">
        <v>0</v>
      </c>
      <c r="D256" s="34">
        <v>0</v>
      </c>
      <c r="E256" s="34">
        <v>7.5469999999999999E-3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1.3068E-2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6">
        <f t="shared" si="9"/>
        <v>1.7179166666666669E-3</v>
      </c>
      <c r="S256" s="36">
        <f t="shared" si="10"/>
        <v>0</v>
      </c>
      <c r="T256" s="37">
        <f t="shared" si="11"/>
        <v>1.7179166666666669E-3</v>
      </c>
      <c r="U256" s="37" t="s">
        <v>4693</v>
      </c>
      <c r="V256" s="37" t="s">
        <v>4694</v>
      </c>
    </row>
    <row r="257" spans="1:22" x14ac:dyDescent="0.2">
      <c r="A257" s="34">
        <v>0</v>
      </c>
      <c r="B257" s="34">
        <v>1.0447E-2</v>
      </c>
      <c r="C257" s="34">
        <v>0</v>
      </c>
      <c r="D257" s="34">
        <v>0</v>
      </c>
      <c r="E257" s="34">
        <v>1.0076E-2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6">
        <f t="shared" si="9"/>
        <v>1.71025E-3</v>
      </c>
      <c r="S257" s="36">
        <f t="shared" si="10"/>
        <v>0</v>
      </c>
      <c r="T257" s="37">
        <f t="shared" si="11"/>
        <v>1.71025E-3</v>
      </c>
      <c r="U257" s="37" t="s">
        <v>4532</v>
      </c>
      <c r="V257" s="37" t="s">
        <v>4532</v>
      </c>
    </row>
    <row r="258" spans="1:22" x14ac:dyDescent="0.2">
      <c r="A258" s="34">
        <v>0</v>
      </c>
      <c r="B258" s="34">
        <v>0</v>
      </c>
      <c r="C258" s="34">
        <v>0</v>
      </c>
      <c r="D258" s="34">
        <v>0</v>
      </c>
      <c r="E258" s="34">
        <v>0</v>
      </c>
      <c r="F258" s="34">
        <v>2.0513E-2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6">
        <f t="shared" si="9"/>
        <v>1.7094166666666666E-3</v>
      </c>
      <c r="S258" s="36">
        <f t="shared" si="10"/>
        <v>0</v>
      </c>
      <c r="T258" s="37">
        <f t="shared" si="11"/>
        <v>1.7094166666666666E-3</v>
      </c>
      <c r="U258" s="37" t="s">
        <v>4678</v>
      </c>
      <c r="V258" s="37" t="s">
        <v>4678</v>
      </c>
    </row>
    <row r="259" spans="1:22" x14ac:dyDescent="0.2">
      <c r="A259" s="34">
        <v>0</v>
      </c>
      <c r="B259" s="34">
        <v>0</v>
      </c>
      <c r="C259" s="34">
        <v>7.0549999999999996E-3</v>
      </c>
      <c r="D259" s="34">
        <v>5.1809999999999998E-3</v>
      </c>
      <c r="E259" s="34">
        <v>0</v>
      </c>
      <c r="F259" s="34">
        <v>0</v>
      </c>
      <c r="G259" s="34">
        <v>0</v>
      </c>
      <c r="H259" s="34">
        <v>8.2640000000000005E-3</v>
      </c>
      <c r="I259" s="34">
        <v>0</v>
      </c>
      <c r="J259" s="34">
        <v>0</v>
      </c>
      <c r="K259" s="34">
        <v>0</v>
      </c>
      <c r="L259" s="34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6">
        <f t="shared" si="9"/>
        <v>1.7083333333333334E-3</v>
      </c>
      <c r="S259" s="36">
        <f t="shared" si="10"/>
        <v>0</v>
      </c>
      <c r="T259" s="37">
        <f t="shared" si="11"/>
        <v>1.7083333333333334E-3</v>
      </c>
      <c r="U259" s="37" t="s">
        <v>3921</v>
      </c>
      <c r="V259" s="37" t="s">
        <v>3922</v>
      </c>
    </row>
    <row r="260" spans="1:22" x14ac:dyDescent="0.2">
      <c r="A260" s="34">
        <v>0</v>
      </c>
      <c r="B260" s="34">
        <v>0</v>
      </c>
      <c r="C260" s="34">
        <v>0</v>
      </c>
      <c r="D260" s="34">
        <v>0</v>
      </c>
      <c r="E260" s="34">
        <v>0</v>
      </c>
      <c r="F260" s="34">
        <v>0</v>
      </c>
      <c r="G260" s="34">
        <v>0</v>
      </c>
      <c r="H260" s="34">
        <v>1.5015000000000001E-2</v>
      </c>
      <c r="I260" s="34">
        <v>5.4640000000000001E-3</v>
      </c>
      <c r="J260" s="34">
        <v>0</v>
      </c>
      <c r="K260" s="34">
        <v>0</v>
      </c>
      <c r="L260" s="34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6">
        <f t="shared" ref="R260:R323" si="12">AVERAGE(B260,C260,A260,E260,F260,D260,H260,I260,G260,K260,L260,J260)</f>
        <v>1.7065833333333334E-3</v>
      </c>
      <c r="S260" s="36">
        <f t="shared" ref="S260:S323" si="13">AVERAGE(O260,Q260,P260,N260,M260)</f>
        <v>0</v>
      </c>
      <c r="T260" s="37">
        <f t="shared" ref="T260:T323" si="14">R260-S260</f>
        <v>1.7065833333333334E-3</v>
      </c>
      <c r="U260" s="37" t="s">
        <v>4150</v>
      </c>
      <c r="V260" s="37" t="s">
        <v>4150</v>
      </c>
    </row>
    <row r="261" spans="1:22" x14ac:dyDescent="0.2">
      <c r="A261" s="34">
        <v>0</v>
      </c>
      <c r="B261" s="34">
        <v>0</v>
      </c>
      <c r="C261" s="34">
        <v>0</v>
      </c>
      <c r="D261" s="34">
        <v>7.8899999999999994E-3</v>
      </c>
      <c r="E261" s="34">
        <v>0</v>
      </c>
      <c r="F261" s="34">
        <v>0</v>
      </c>
      <c r="G261" s="34">
        <v>0</v>
      </c>
      <c r="H261" s="34">
        <v>1.2539E-2</v>
      </c>
      <c r="I261" s="34">
        <v>0</v>
      </c>
      <c r="J261" s="34">
        <v>0</v>
      </c>
      <c r="K261" s="34">
        <v>0</v>
      </c>
      <c r="L261" s="34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6">
        <f t="shared" si="12"/>
        <v>1.7024166666666665E-3</v>
      </c>
      <c r="S261" s="36">
        <f t="shared" si="13"/>
        <v>0</v>
      </c>
      <c r="T261" s="37">
        <f t="shared" si="14"/>
        <v>1.7024166666666665E-3</v>
      </c>
      <c r="U261" s="37" t="s">
        <v>1328</v>
      </c>
      <c r="V261" s="37" t="s">
        <v>4167</v>
      </c>
    </row>
    <row r="262" spans="1:22" x14ac:dyDescent="0.2">
      <c r="A262" s="34">
        <v>0</v>
      </c>
      <c r="B262" s="34">
        <v>4.7730000000000003E-3</v>
      </c>
      <c r="C262" s="34">
        <v>0</v>
      </c>
      <c r="D262" s="34">
        <v>0</v>
      </c>
      <c r="E262" s="34">
        <v>0</v>
      </c>
      <c r="F262" s="34">
        <v>0</v>
      </c>
      <c r="G262" s="34">
        <v>5.7390000000000002E-3</v>
      </c>
      <c r="H262" s="34">
        <v>9.9010000000000001E-3</v>
      </c>
      <c r="I262" s="34">
        <v>0</v>
      </c>
      <c r="J262" s="34">
        <v>0</v>
      </c>
      <c r="K262" s="34">
        <v>0</v>
      </c>
      <c r="L262" s="34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6">
        <f t="shared" si="12"/>
        <v>1.7010833333333333E-3</v>
      </c>
      <c r="S262" s="36">
        <f t="shared" si="13"/>
        <v>0</v>
      </c>
      <c r="T262" s="37">
        <f t="shared" si="14"/>
        <v>1.7010833333333333E-3</v>
      </c>
      <c r="U262" s="37" t="s">
        <v>4616</v>
      </c>
      <c r="V262" s="37" t="s">
        <v>4616</v>
      </c>
    </row>
    <row r="263" spans="1:22" x14ac:dyDescent="0.2">
      <c r="A263" s="34">
        <v>0</v>
      </c>
      <c r="B263" s="34">
        <v>0</v>
      </c>
      <c r="C263" s="34">
        <v>0</v>
      </c>
      <c r="D263" s="34">
        <v>0</v>
      </c>
      <c r="E263" s="34">
        <v>0</v>
      </c>
      <c r="F263" s="34">
        <v>0</v>
      </c>
      <c r="G263" s="34">
        <v>5.3049999999999998E-3</v>
      </c>
      <c r="H263" s="34">
        <v>0</v>
      </c>
      <c r="I263" s="34">
        <v>0</v>
      </c>
      <c r="J263" s="34">
        <v>0</v>
      </c>
      <c r="K263" s="34">
        <v>0</v>
      </c>
      <c r="L263" s="34">
        <v>1.5106E-2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6">
        <f t="shared" si="12"/>
        <v>1.7009166666666665E-3</v>
      </c>
      <c r="S263" s="36">
        <f t="shared" si="13"/>
        <v>0</v>
      </c>
      <c r="T263" s="37">
        <f t="shared" si="14"/>
        <v>1.7009166666666665E-3</v>
      </c>
      <c r="U263" s="37" t="s">
        <v>3887</v>
      </c>
      <c r="V263" s="37" t="s">
        <v>3887</v>
      </c>
    </row>
    <row r="264" spans="1:22" x14ac:dyDescent="0.2">
      <c r="A264" s="34">
        <v>0</v>
      </c>
      <c r="B264" s="34">
        <v>4.8539999999999998E-3</v>
      </c>
      <c r="C264" s="34">
        <v>8.9490000000000004E-3</v>
      </c>
      <c r="D264" s="34">
        <v>0</v>
      </c>
      <c r="E264" s="34">
        <v>0</v>
      </c>
      <c r="F264" s="34">
        <v>0</v>
      </c>
      <c r="G264" s="34">
        <v>6.5900000000000004E-3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6">
        <f t="shared" si="12"/>
        <v>1.6994166666666668E-3</v>
      </c>
      <c r="S264" s="36">
        <f t="shared" si="13"/>
        <v>0</v>
      </c>
      <c r="T264" s="37">
        <f t="shared" si="14"/>
        <v>1.6994166666666668E-3</v>
      </c>
      <c r="U264" s="37" t="s">
        <v>4380</v>
      </c>
      <c r="V264" s="37" t="s">
        <v>4380</v>
      </c>
    </row>
    <row r="265" spans="1:22" x14ac:dyDescent="0.2">
      <c r="A265" s="34">
        <v>5.0479000000000003E-2</v>
      </c>
      <c r="B265" s="34">
        <v>0</v>
      </c>
      <c r="C265" s="34">
        <v>0</v>
      </c>
      <c r="D265" s="34">
        <v>0</v>
      </c>
      <c r="E265" s="34">
        <v>0</v>
      </c>
      <c r="F265" s="34">
        <v>7.4074000000000001E-2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5">
        <v>4.3439999999999999E-2</v>
      </c>
      <c r="N265" s="35">
        <v>0</v>
      </c>
      <c r="O265" s="35">
        <v>0</v>
      </c>
      <c r="P265" s="35">
        <v>0</v>
      </c>
      <c r="Q265" s="35">
        <v>0</v>
      </c>
      <c r="R265" s="36">
        <f t="shared" si="12"/>
        <v>1.0379416666666667E-2</v>
      </c>
      <c r="S265" s="36">
        <f t="shared" si="13"/>
        <v>8.6879999999999995E-3</v>
      </c>
      <c r="T265" s="37">
        <f t="shared" si="14"/>
        <v>1.6914166666666675E-3</v>
      </c>
      <c r="U265" s="37" t="s">
        <v>2868</v>
      </c>
      <c r="V265" s="37" t="s">
        <v>2868</v>
      </c>
    </row>
    <row r="266" spans="1:22" x14ac:dyDescent="0.2">
      <c r="A266" s="34">
        <v>0</v>
      </c>
      <c r="B266" s="34">
        <v>0</v>
      </c>
      <c r="C266" s="34">
        <v>9.1739999999999999E-3</v>
      </c>
      <c r="D266" s="34">
        <v>0</v>
      </c>
      <c r="E266" s="34">
        <v>0</v>
      </c>
      <c r="F266" s="34">
        <v>0</v>
      </c>
      <c r="G266" s="34">
        <v>0</v>
      </c>
      <c r="H266" s="34">
        <v>1.0989000000000001E-2</v>
      </c>
      <c r="I266" s="34">
        <v>0</v>
      </c>
      <c r="J266" s="34">
        <v>0</v>
      </c>
      <c r="K266" s="34">
        <v>0</v>
      </c>
      <c r="L266" s="34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6">
        <f t="shared" si="12"/>
        <v>1.6802500000000001E-3</v>
      </c>
      <c r="S266" s="36">
        <f t="shared" si="13"/>
        <v>0</v>
      </c>
      <c r="T266" s="37">
        <f t="shared" si="14"/>
        <v>1.6802500000000001E-3</v>
      </c>
      <c r="U266" s="37" t="s">
        <v>4065</v>
      </c>
      <c r="V266" s="37" t="s">
        <v>4065</v>
      </c>
    </row>
    <row r="267" spans="1:22" x14ac:dyDescent="0.2">
      <c r="A267" s="34">
        <v>0</v>
      </c>
      <c r="B267" s="34">
        <v>6.9690000000000004E-3</v>
      </c>
      <c r="C267" s="34">
        <v>0</v>
      </c>
      <c r="D267" s="34">
        <v>7.737E-3</v>
      </c>
      <c r="E267" s="34">
        <v>0</v>
      </c>
      <c r="F267" s="34">
        <v>0</v>
      </c>
      <c r="G267" s="34">
        <v>0</v>
      </c>
      <c r="H267" s="34">
        <v>0</v>
      </c>
      <c r="I267" s="34">
        <v>5.326E-3</v>
      </c>
      <c r="J267" s="34">
        <v>0</v>
      </c>
      <c r="K267" s="34">
        <v>0</v>
      </c>
      <c r="L267" s="34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6">
        <f t="shared" si="12"/>
        <v>1.6693333333333334E-3</v>
      </c>
      <c r="S267" s="36">
        <f t="shared" si="13"/>
        <v>0</v>
      </c>
      <c r="T267" s="37">
        <f t="shared" si="14"/>
        <v>1.6693333333333334E-3</v>
      </c>
      <c r="U267" s="37" t="s">
        <v>3085</v>
      </c>
      <c r="V267" s="37" t="s">
        <v>3086</v>
      </c>
    </row>
    <row r="268" spans="1:22" x14ac:dyDescent="0.2">
      <c r="A268" s="34">
        <v>0</v>
      </c>
      <c r="B268" s="34">
        <v>0</v>
      </c>
      <c r="C268" s="34">
        <v>0</v>
      </c>
      <c r="D268" s="34">
        <v>0</v>
      </c>
      <c r="E268" s="34">
        <v>0</v>
      </c>
      <c r="F268" s="34">
        <v>0</v>
      </c>
      <c r="G268" s="34">
        <v>0</v>
      </c>
      <c r="H268" s="34">
        <v>9.0089999999999996E-3</v>
      </c>
      <c r="I268" s="34">
        <v>0</v>
      </c>
      <c r="J268" s="34">
        <v>1.0942E-2</v>
      </c>
      <c r="K268" s="34">
        <v>0</v>
      </c>
      <c r="L268" s="34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6">
        <f t="shared" si="12"/>
        <v>1.6625833333333334E-3</v>
      </c>
      <c r="S268" s="36">
        <f t="shared" si="13"/>
        <v>0</v>
      </c>
      <c r="T268" s="37">
        <f t="shared" si="14"/>
        <v>1.6625833333333334E-3</v>
      </c>
      <c r="U268" s="37" t="s">
        <v>3729</v>
      </c>
      <c r="V268" s="37" t="s">
        <v>3729</v>
      </c>
    </row>
    <row r="269" spans="1:22" x14ac:dyDescent="0.2">
      <c r="A269" s="34">
        <v>0</v>
      </c>
      <c r="B269" s="34">
        <v>0</v>
      </c>
      <c r="C269" s="34">
        <v>0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4.4010000000000004E-3</v>
      </c>
      <c r="J269" s="34">
        <v>1.5493E-2</v>
      </c>
      <c r="K269" s="34">
        <v>0</v>
      </c>
      <c r="L269" s="34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6">
        <f t="shared" si="12"/>
        <v>1.6578333333333334E-3</v>
      </c>
      <c r="S269" s="36">
        <f t="shared" si="13"/>
        <v>0</v>
      </c>
      <c r="T269" s="37">
        <f t="shared" si="14"/>
        <v>1.6578333333333334E-3</v>
      </c>
      <c r="U269" s="37" t="s">
        <v>3583</v>
      </c>
      <c r="V269" s="37" t="s">
        <v>3583</v>
      </c>
    </row>
    <row r="270" spans="1:22" x14ac:dyDescent="0.2">
      <c r="A270" s="34">
        <v>6.6449999999999999E-3</v>
      </c>
      <c r="B270" s="34">
        <v>8.6189999999999999E-3</v>
      </c>
      <c r="C270" s="34">
        <v>0</v>
      </c>
      <c r="D270" s="34">
        <v>4.614E-3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6">
        <f t="shared" si="12"/>
        <v>1.6565E-3</v>
      </c>
      <c r="S270" s="36">
        <f t="shared" si="13"/>
        <v>0</v>
      </c>
      <c r="T270" s="37">
        <f t="shared" si="14"/>
        <v>1.6565E-3</v>
      </c>
      <c r="U270" s="37" t="s">
        <v>4876</v>
      </c>
      <c r="V270" s="37" t="s">
        <v>4876</v>
      </c>
    </row>
    <row r="271" spans="1:22" x14ac:dyDescent="0.2">
      <c r="A271" s="34">
        <v>0</v>
      </c>
      <c r="B271" s="34">
        <v>0</v>
      </c>
      <c r="C271" s="34">
        <v>0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1.9844000000000001E-2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6">
        <f t="shared" si="12"/>
        <v>1.6536666666666668E-3</v>
      </c>
      <c r="S271" s="36">
        <f t="shared" si="13"/>
        <v>0</v>
      </c>
      <c r="T271" s="37">
        <f t="shared" si="14"/>
        <v>1.6536666666666668E-3</v>
      </c>
      <c r="U271" s="37" t="s">
        <v>4089</v>
      </c>
      <c r="V271" s="37" t="s">
        <v>4089</v>
      </c>
    </row>
    <row r="272" spans="1:22" x14ac:dyDescent="0.2">
      <c r="A272" s="34">
        <v>0</v>
      </c>
      <c r="B272" s="34">
        <v>0</v>
      </c>
      <c r="C272" s="34">
        <v>0</v>
      </c>
      <c r="D272" s="34">
        <v>0</v>
      </c>
      <c r="E272" s="34">
        <v>0</v>
      </c>
      <c r="F272" s="34">
        <v>0</v>
      </c>
      <c r="G272" s="34">
        <v>0</v>
      </c>
      <c r="H272" s="34">
        <v>5.9170000000000004E-3</v>
      </c>
      <c r="I272" s="34">
        <v>0</v>
      </c>
      <c r="J272" s="34">
        <v>0</v>
      </c>
      <c r="K272" s="34">
        <v>1.7880000000000001E-3</v>
      </c>
      <c r="L272" s="34">
        <v>1.2128E-2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6">
        <f t="shared" si="12"/>
        <v>1.6527499999999999E-3</v>
      </c>
      <c r="S272" s="36">
        <f t="shared" si="13"/>
        <v>0</v>
      </c>
      <c r="T272" s="37">
        <f t="shared" si="14"/>
        <v>1.6527499999999999E-3</v>
      </c>
      <c r="U272" s="37" t="s">
        <v>4822</v>
      </c>
      <c r="V272" s="37" t="s">
        <v>4822</v>
      </c>
    </row>
    <row r="273" spans="1:22" x14ac:dyDescent="0.2">
      <c r="A273" s="34">
        <v>0</v>
      </c>
      <c r="B273" s="34">
        <v>0</v>
      </c>
      <c r="C273" s="34">
        <v>0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1.9789000000000001E-2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6">
        <f t="shared" si="12"/>
        <v>1.6490833333333333E-3</v>
      </c>
      <c r="S273" s="36">
        <f t="shared" si="13"/>
        <v>0</v>
      </c>
      <c r="T273" s="37">
        <f t="shared" si="14"/>
        <v>1.6490833333333333E-3</v>
      </c>
      <c r="U273" s="37" t="s">
        <v>4395</v>
      </c>
      <c r="V273" s="37" t="s">
        <v>4395</v>
      </c>
    </row>
    <row r="274" spans="1:22" x14ac:dyDescent="0.2">
      <c r="A274" s="34">
        <v>0</v>
      </c>
      <c r="B274" s="34">
        <v>0</v>
      </c>
      <c r="C274" s="34">
        <v>0</v>
      </c>
      <c r="D274" s="34">
        <v>0</v>
      </c>
      <c r="E274" s="34">
        <v>0</v>
      </c>
      <c r="F274" s="34">
        <v>0</v>
      </c>
      <c r="G274" s="34">
        <v>0</v>
      </c>
      <c r="H274" s="34">
        <v>1.9553000000000001E-2</v>
      </c>
      <c r="I274" s="34">
        <v>0</v>
      </c>
      <c r="J274" s="34">
        <v>0</v>
      </c>
      <c r="K274" s="34">
        <v>0</v>
      </c>
      <c r="L274" s="34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6">
        <f t="shared" si="12"/>
        <v>1.6294166666666668E-3</v>
      </c>
      <c r="S274" s="36">
        <f t="shared" si="13"/>
        <v>0</v>
      </c>
      <c r="T274" s="37">
        <f t="shared" si="14"/>
        <v>1.6294166666666668E-3</v>
      </c>
      <c r="U274" s="37" t="s">
        <v>5113</v>
      </c>
      <c r="V274" s="37" t="s">
        <v>5113</v>
      </c>
    </row>
    <row r="275" spans="1:22" x14ac:dyDescent="0.2">
      <c r="A275" s="34">
        <v>0</v>
      </c>
      <c r="B275" s="34">
        <v>0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1.9297999999999999E-2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6">
        <f t="shared" si="12"/>
        <v>1.6081666666666666E-3</v>
      </c>
      <c r="S275" s="36">
        <f t="shared" si="13"/>
        <v>0</v>
      </c>
      <c r="T275" s="37">
        <f t="shared" si="14"/>
        <v>1.6081666666666666E-3</v>
      </c>
      <c r="U275" s="37" t="s">
        <v>1334</v>
      </c>
      <c r="V275" s="37" t="s">
        <v>4815</v>
      </c>
    </row>
    <row r="276" spans="1:22" x14ac:dyDescent="0.2">
      <c r="A276" s="34">
        <v>1.4708000000000001E-2</v>
      </c>
      <c r="B276" s="34">
        <v>4.5450000000000004E-3</v>
      </c>
      <c r="C276" s="34">
        <v>0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6">
        <f t="shared" si="12"/>
        <v>1.6044166666666665E-3</v>
      </c>
      <c r="S276" s="36">
        <f t="shared" si="13"/>
        <v>0</v>
      </c>
      <c r="T276" s="37">
        <f t="shared" si="14"/>
        <v>1.6044166666666665E-3</v>
      </c>
      <c r="U276" s="37" t="s">
        <v>3273</v>
      </c>
      <c r="V276" s="37" t="s">
        <v>3273</v>
      </c>
    </row>
    <row r="277" spans="1:22" x14ac:dyDescent="0.2">
      <c r="A277" s="34">
        <v>0</v>
      </c>
      <c r="B277" s="34">
        <v>0</v>
      </c>
      <c r="C277" s="34">
        <v>0</v>
      </c>
      <c r="D277" s="34">
        <v>0</v>
      </c>
      <c r="E277" s="34">
        <v>0</v>
      </c>
      <c r="F277" s="34">
        <v>0</v>
      </c>
      <c r="G277" s="34">
        <v>8.3859999999999994E-3</v>
      </c>
      <c r="H277" s="34">
        <v>1.0840000000000001E-2</v>
      </c>
      <c r="I277" s="34">
        <v>0</v>
      </c>
      <c r="J277" s="34">
        <v>0</v>
      </c>
      <c r="K277" s="34">
        <v>0</v>
      </c>
      <c r="L277" s="34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6">
        <f t="shared" si="12"/>
        <v>1.6021666666666667E-3</v>
      </c>
      <c r="S277" s="36">
        <f t="shared" si="13"/>
        <v>0</v>
      </c>
      <c r="T277" s="37">
        <f t="shared" si="14"/>
        <v>1.6021666666666667E-3</v>
      </c>
      <c r="U277" s="37" t="s">
        <v>4199</v>
      </c>
      <c r="V277" s="37" t="s">
        <v>4200</v>
      </c>
    </row>
    <row r="278" spans="1:22" x14ac:dyDescent="0.2">
      <c r="A278" s="34">
        <v>6.3800000000000003E-3</v>
      </c>
      <c r="B278" s="34">
        <v>0</v>
      </c>
      <c r="C278" s="34">
        <v>5.1879999999999999E-3</v>
      </c>
      <c r="D278" s="34">
        <v>0</v>
      </c>
      <c r="E278" s="34">
        <v>7.6099999999999996E-3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6">
        <f t="shared" si="12"/>
        <v>1.5981666666666668E-3</v>
      </c>
      <c r="S278" s="36">
        <f t="shared" si="13"/>
        <v>0</v>
      </c>
      <c r="T278" s="37">
        <f t="shared" si="14"/>
        <v>1.5981666666666668E-3</v>
      </c>
      <c r="U278" s="37" t="s">
        <v>3739</v>
      </c>
      <c r="V278" s="37" t="s">
        <v>3739</v>
      </c>
    </row>
    <row r="279" spans="1:22" x14ac:dyDescent="0.2">
      <c r="A279" s="34">
        <v>0</v>
      </c>
      <c r="B279" s="34">
        <v>0</v>
      </c>
      <c r="C279" s="34">
        <v>0</v>
      </c>
      <c r="D279" s="34">
        <v>1.6316000000000001E-2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2.7889999999999998E-3</v>
      </c>
      <c r="K279" s="34">
        <v>0</v>
      </c>
      <c r="L279" s="34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6">
        <f t="shared" si="12"/>
        <v>1.5920833333333334E-3</v>
      </c>
      <c r="S279" s="36">
        <f t="shared" si="13"/>
        <v>0</v>
      </c>
      <c r="T279" s="37">
        <f t="shared" si="14"/>
        <v>1.5920833333333334E-3</v>
      </c>
      <c r="U279" s="37" t="s">
        <v>3136</v>
      </c>
      <c r="V279" s="37" t="s">
        <v>3137</v>
      </c>
    </row>
    <row r="280" spans="1:22" x14ac:dyDescent="0.2">
      <c r="A280" s="34">
        <v>0</v>
      </c>
      <c r="B280" s="34">
        <v>0</v>
      </c>
      <c r="C280" s="34">
        <v>0</v>
      </c>
      <c r="D280" s="34">
        <v>0</v>
      </c>
      <c r="E280" s="34">
        <v>6.319E-3</v>
      </c>
      <c r="F280" s="34">
        <v>0</v>
      </c>
      <c r="G280" s="34">
        <v>5.4999999999999997E-3</v>
      </c>
      <c r="H280" s="34">
        <v>0</v>
      </c>
      <c r="I280" s="34">
        <v>0</v>
      </c>
      <c r="J280" s="34">
        <v>7.1989999999999997E-3</v>
      </c>
      <c r="K280" s="34">
        <v>0</v>
      </c>
      <c r="L280" s="34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6">
        <f t="shared" si="12"/>
        <v>1.5848333333333333E-3</v>
      </c>
      <c r="S280" s="36">
        <f t="shared" si="13"/>
        <v>0</v>
      </c>
      <c r="T280" s="37">
        <f t="shared" si="14"/>
        <v>1.5848333333333333E-3</v>
      </c>
      <c r="U280" s="37" t="s">
        <v>3244</v>
      </c>
      <c r="V280" s="37" t="s">
        <v>3244</v>
      </c>
    </row>
    <row r="281" spans="1:22" x14ac:dyDescent="0.2">
      <c r="A281" s="34">
        <v>0</v>
      </c>
      <c r="B281" s="34">
        <v>0</v>
      </c>
      <c r="C281" s="34">
        <v>0</v>
      </c>
      <c r="D281" s="34">
        <v>5.6740000000000002E-3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1.3240999999999999E-2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6">
        <f t="shared" si="12"/>
        <v>1.5762500000000002E-3</v>
      </c>
      <c r="S281" s="36">
        <f t="shared" si="13"/>
        <v>0</v>
      </c>
      <c r="T281" s="37">
        <f t="shared" si="14"/>
        <v>1.5762500000000002E-3</v>
      </c>
      <c r="U281" s="37" t="s">
        <v>5264</v>
      </c>
      <c r="V281" s="37" t="s">
        <v>5264</v>
      </c>
    </row>
    <row r="282" spans="1:22" x14ac:dyDescent="0.2">
      <c r="A282" s="34">
        <v>0</v>
      </c>
      <c r="B282" s="34">
        <v>0</v>
      </c>
      <c r="C282" s="34">
        <v>0</v>
      </c>
      <c r="D282" s="34">
        <v>0</v>
      </c>
      <c r="E282" s="34">
        <v>1.8838000000000001E-2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6">
        <f t="shared" si="12"/>
        <v>1.5698333333333335E-3</v>
      </c>
      <c r="S282" s="36">
        <f t="shared" si="13"/>
        <v>0</v>
      </c>
      <c r="T282" s="37">
        <f t="shared" si="14"/>
        <v>1.5698333333333335E-3</v>
      </c>
      <c r="U282" s="37" t="s">
        <v>3758</v>
      </c>
      <c r="V282" s="37" t="s">
        <v>3758</v>
      </c>
    </row>
    <row r="283" spans="1:22" x14ac:dyDescent="0.2">
      <c r="A283" s="34">
        <v>0</v>
      </c>
      <c r="B283" s="34">
        <v>0</v>
      </c>
      <c r="C283" s="34">
        <v>0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1.8655000000000001E-2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6">
        <f t="shared" si="12"/>
        <v>1.5545833333333334E-3</v>
      </c>
      <c r="S283" s="36">
        <f t="shared" si="13"/>
        <v>0</v>
      </c>
      <c r="T283" s="37">
        <f t="shared" si="14"/>
        <v>1.5545833333333334E-3</v>
      </c>
      <c r="U283" s="37" t="s">
        <v>5212</v>
      </c>
      <c r="V283" s="37" t="s">
        <v>5212</v>
      </c>
    </row>
    <row r="284" spans="1:22" x14ac:dyDescent="0.2">
      <c r="A284" s="34">
        <v>0</v>
      </c>
      <c r="B284" s="34">
        <v>0</v>
      </c>
      <c r="C284" s="34">
        <v>0</v>
      </c>
      <c r="D284" s="34">
        <v>0</v>
      </c>
      <c r="E284" s="34">
        <v>0</v>
      </c>
      <c r="F284" s="34">
        <v>0</v>
      </c>
      <c r="G284" s="34">
        <v>8.2299999999999995E-3</v>
      </c>
      <c r="H284" s="34">
        <v>6.2989999999999999E-3</v>
      </c>
      <c r="I284" s="34">
        <v>0</v>
      </c>
      <c r="J284" s="34">
        <v>0</v>
      </c>
      <c r="K284" s="34">
        <v>0</v>
      </c>
      <c r="L284" s="34">
        <v>1.7027E-2</v>
      </c>
      <c r="M284" s="35">
        <v>5.3839999999999999E-3</v>
      </c>
      <c r="N284" s="35">
        <v>0</v>
      </c>
      <c r="O284" s="35">
        <v>0</v>
      </c>
      <c r="P284" s="35">
        <v>0</v>
      </c>
      <c r="Q284" s="35">
        <v>0</v>
      </c>
      <c r="R284" s="36">
        <f t="shared" si="12"/>
        <v>2.6296666666666669E-3</v>
      </c>
      <c r="S284" s="36">
        <f t="shared" si="13"/>
        <v>1.0767999999999999E-3</v>
      </c>
      <c r="T284" s="37">
        <f t="shared" si="14"/>
        <v>1.5528666666666669E-3</v>
      </c>
      <c r="U284" s="37" t="s">
        <v>3851</v>
      </c>
      <c r="V284" s="37" t="s">
        <v>3852</v>
      </c>
    </row>
    <row r="285" spans="1:22" x14ac:dyDescent="0.2">
      <c r="A285" s="34">
        <v>0</v>
      </c>
      <c r="B285" s="34">
        <v>7.0049999999999999E-3</v>
      </c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1.1594E-2</v>
      </c>
      <c r="I285" s="34">
        <v>0</v>
      </c>
      <c r="J285" s="34">
        <v>0</v>
      </c>
      <c r="K285" s="34">
        <v>0</v>
      </c>
      <c r="L285" s="34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6">
        <f t="shared" si="12"/>
        <v>1.5499166666666667E-3</v>
      </c>
      <c r="S285" s="36">
        <f t="shared" si="13"/>
        <v>0</v>
      </c>
      <c r="T285" s="37">
        <f t="shared" si="14"/>
        <v>1.5499166666666667E-3</v>
      </c>
      <c r="U285" s="37" t="s">
        <v>2965</v>
      </c>
      <c r="V285" s="37" t="s">
        <v>2965</v>
      </c>
    </row>
    <row r="286" spans="1:22" x14ac:dyDescent="0.2">
      <c r="A286" s="34">
        <v>0</v>
      </c>
      <c r="B286" s="34">
        <v>0</v>
      </c>
      <c r="C286" s="34">
        <v>0</v>
      </c>
      <c r="D286" s="34">
        <v>0</v>
      </c>
      <c r="E286" s="34">
        <v>0</v>
      </c>
      <c r="F286" s="34">
        <v>1.8405000000000001E-2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6">
        <f t="shared" si="12"/>
        <v>1.5337500000000002E-3</v>
      </c>
      <c r="S286" s="36">
        <f t="shared" si="13"/>
        <v>0</v>
      </c>
      <c r="T286" s="37">
        <f t="shared" si="14"/>
        <v>1.5337500000000002E-3</v>
      </c>
      <c r="U286" s="37" t="s">
        <v>869</v>
      </c>
      <c r="V286" s="37" t="s">
        <v>5054</v>
      </c>
    </row>
    <row r="287" spans="1:22" x14ac:dyDescent="0.2">
      <c r="A287" s="34">
        <v>0</v>
      </c>
      <c r="B287" s="34">
        <v>0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1.8360000000000001E-2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6">
        <f t="shared" si="12"/>
        <v>1.5300000000000001E-3</v>
      </c>
      <c r="S287" s="36">
        <f t="shared" si="13"/>
        <v>0</v>
      </c>
      <c r="T287" s="37">
        <f t="shared" si="14"/>
        <v>1.5300000000000001E-3</v>
      </c>
      <c r="U287" s="37" t="s">
        <v>3799</v>
      </c>
      <c r="V287" s="37" t="s">
        <v>3800</v>
      </c>
    </row>
    <row r="288" spans="1:22" x14ac:dyDescent="0.2">
      <c r="A288" s="34">
        <v>0</v>
      </c>
      <c r="B288" s="34">
        <v>4.7959999999999999E-3</v>
      </c>
      <c r="C288" s="34">
        <v>0</v>
      </c>
      <c r="D288" s="34">
        <v>0</v>
      </c>
      <c r="E288" s="34">
        <v>1.3422999999999999E-2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6">
        <f t="shared" si="12"/>
        <v>1.5182499999999999E-3</v>
      </c>
      <c r="S288" s="36">
        <f t="shared" si="13"/>
        <v>0</v>
      </c>
      <c r="T288" s="37">
        <f t="shared" si="14"/>
        <v>1.5182499999999999E-3</v>
      </c>
      <c r="U288" s="37" t="s">
        <v>4316</v>
      </c>
      <c r="V288" s="37" t="s">
        <v>4316</v>
      </c>
    </row>
    <row r="289" spans="1:22" x14ac:dyDescent="0.2">
      <c r="A289" s="34">
        <v>0</v>
      </c>
      <c r="B289" s="34">
        <v>4.4050000000000001E-3</v>
      </c>
      <c r="C289" s="34">
        <v>0</v>
      </c>
      <c r="D289" s="34">
        <v>7.3940000000000004E-3</v>
      </c>
      <c r="E289" s="34">
        <v>0</v>
      </c>
      <c r="F289" s="34">
        <v>0</v>
      </c>
      <c r="G289" s="34">
        <v>6.2599999999999999E-3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6">
        <f t="shared" si="12"/>
        <v>1.5049166666666666E-3</v>
      </c>
      <c r="S289" s="36">
        <f t="shared" si="13"/>
        <v>0</v>
      </c>
      <c r="T289" s="37">
        <f t="shared" si="14"/>
        <v>1.5049166666666666E-3</v>
      </c>
      <c r="U289" s="37" t="s">
        <v>1400</v>
      </c>
      <c r="V289" s="37" t="s">
        <v>3313</v>
      </c>
    </row>
    <row r="290" spans="1:22" x14ac:dyDescent="0.2">
      <c r="A290" s="34">
        <v>1.1173000000000001E-2</v>
      </c>
      <c r="B290" s="34">
        <v>6.8139999999999997E-3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6">
        <f t="shared" si="12"/>
        <v>1.4989166666666666E-3</v>
      </c>
      <c r="S290" s="36">
        <f t="shared" si="13"/>
        <v>0</v>
      </c>
      <c r="T290" s="37">
        <f t="shared" si="14"/>
        <v>1.4989166666666666E-3</v>
      </c>
      <c r="U290" s="37" t="s">
        <v>3610</v>
      </c>
      <c r="V290" s="37" t="s">
        <v>3610</v>
      </c>
    </row>
    <row r="291" spans="1:22" x14ac:dyDescent="0.2">
      <c r="A291" s="34">
        <v>0</v>
      </c>
      <c r="B291" s="34">
        <v>3.8649999999999999E-3</v>
      </c>
      <c r="C291" s="34">
        <v>0</v>
      </c>
      <c r="D291" s="34">
        <v>4.3150000000000003E-3</v>
      </c>
      <c r="E291" s="34">
        <v>6.1539999999999997E-3</v>
      </c>
      <c r="F291" s="34">
        <v>0</v>
      </c>
      <c r="G291" s="34">
        <v>3.65E-3</v>
      </c>
      <c r="H291" s="34">
        <v>0</v>
      </c>
      <c r="I291" s="34">
        <v>0</v>
      </c>
      <c r="J291" s="34">
        <v>0</v>
      </c>
      <c r="K291" s="34">
        <v>0</v>
      </c>
      <c r="L291" s="34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6">
        <f t="shared" si="12"/>
        <v>1.4986666666666666E-3</v>
      </c>
      <c r="S291" s="36">
        <f t="shared" si="13"/>
        <v>0</v>
      </c>
      <c r="T291" s="37">
        <f t="shared" si="14"/>
        <v>1.4986666666666666E-3</v>
      </c>
      <c r="U291" s="37" t="s">
        <v>3398</v>
      </c>
      <c r="V291" s="37" t="s">
        <v>3398</v>
      </c>
    </row>
    <row r="292" spans="1:22" x14ac:dyDescent="0.2">
      <c r="A292" s="34">
        <v>1</v>
      </c>
      <c r="B292" s="34">
        <v>0.99618300000000004</v>
      </c>
      <c r="C292" s="34">
        <v>0.99723799999999996</v>
      </c>
      <c r="D292" s="34">
        <v>0.99867700000000004</v>
      </c>
      <c r="E292" s="34">
        <v>0.99659299999999995</v>
      </c>
      <c r="F292" s="34">
        <v>0.99473699999999998</v>
      </c>
      <c r="G292" s="34">
        <v>0.99805100000000002</v>
      </c>
      <c r="H292" s="34">
        <v>1</v>
      </c>
      <c r="I292" s="34">
        <v>0.99274200000000001</v>
      </c>
      <c r="J292" s="34">
        <v>0.99771900000000002</v>
      </c>
      <c r="K292" s="34">
        <v>0.99358199999999997</v>
      </c>
      <c r="L292" s="34">
        <v>0.99343499999999996</v>
      </c>
      <c r="M292" s="35">
        <v>0.99210100000000001</v>
      </c>
      <c r="N292" s="35">
        <v>0.99353999999999998</v>
      </c>
      <c r="O292" s="35">
        <v>0.99550899999999998</v>
      </c>
      <c r="P292" s="35">
        <v>0.99742399999999998</v>
      </c>
      <c r="Q292" s="35">
        <v>0.99687300000000001</v>
      </c>
      <c r="R292" s="36">
        <f t="shared" si="12"/>
        <v>0.99657974999999999</v>
      </c>
      <c r="S292" s="36">
        <f t="shared" si="13"/>
        <v>0.99508940000000001</v>
      </c>
      <c r="T292" s="37">
        <f t="shared" si="14"/>
        <v>1.4903499999999736E-3</v>
      </c>
      <c r="U292" s="37" t="s">
        <v>5063</v>
      </c>
      <c r="V292" s="37" t="s">
        <v>5063</v>
      </c>
    </row>
    <row r="293" spans="1:22" x14ac:dyDescent="0.2">
      <c r="A293" s="34">
        <v>1.4252000000000001E-2</v>
      </c>
      <c r="B293" s="34">
        <v>0</v>
      </c>
      <c r="C293" s="34">
        <v>0</v>
      </c>
      <c r="D293" s="34">
        <v>0</v>
      </c>
      <c r="E293" s="34">
        <v>0</v>
      </c>
      <c r="F293" s="34">
        <v>0</v>
      </c>
      <c r="G293" s="34">
        <v>3.5490000000000001E-3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6">
        <f t="shared" si="12"/>
        <v>1.4834166666666667E-3</v>
      </c>
      <c r="S293" s="36">
        <f t="shared" si="13"/>
        <v>0</v>
      </c>
      <c r="T293" s="37">
        <f t="shared" si="14"/>
        <v>1.4834166666666667E-3</v>
      </c>
      <c r="U293" s="37" t="s">
        <v>4906</v>
      </c>
      <c r="V293" s="37" t="s">
        <v>4906</v>
      </c>
    </row>
    <row r="294" spans="1:22" x14ac:dyDescent="0.2">
      <c r="A294" s="34">
        <v>0</v>
      </c>
      <c r="B294" s="34">
        <v>1.7668E-2</v>
      </c>
      <c r="C294" s="34">
        <v>0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6">
        <f t="shared" si="12"/>
        <v>1.4723333333333333E-3</v>
      </c>
      <c r="S294" s="36">
        <f t="shared" si="13"/>
        <v>0</v>
      </c>
      <c r="T294" s="37">
        <f t="shared" si="14"/>
        <v>1.4723333333333333E-3</v>
      </c>
      <c r="U294" s="37" t="s">
        <v>2967</v>
      </c>
      <c r="V294" s="37" t="s">
        <v>2967</v>
      </c>
    </row>
    <row r="295" spans="1:22" x14ac:dyDescent="0.2">
      <c r="A295" s="34">
        <v>0</v>
      </c>
      <c r="B295" s="34">
        <v>0</v>
      </c>
      <c r="C295" s="34">
        <v>8.9289999999999994E-3</v>
      </c>
      <c r="D295" s="34">
        <v>0</v>
      </c>
      <c r="E295" s="34">
        <v>0</v>
      </c>
      <c r="F295" s="34">
        <v>0</v>
      </c>
      <c r="G295" s="34">
        <v>8.6960000000000006E-3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6">
        <f t="shared" si="12"/>
        <v>1.4687500000000002E-3</v>
      </c>
      <c r="S295" s="36">
        <f t="shared" si="13"/>
        <v>0</v>
      </c>
      <c r="T295" s="37">
        <f t="shared" si="14"/>
        <v>1.4687500000000002E-3</v>
      </c>
      <c r="U295" s="37" t="s">
        <v>4450</v>
      </c>
      <c r="V295" s="37" t="s">
        <v>4451</v>
      </c>
    </row>
    <row r="296" spans="1:22" x14ac:dyDescent="0.2">
      <c r="A296" s="34">
        <v>0</v>
      </c>
      <c r="B296" s="34">
        <v>0</v>
      </c>
      <c r="C296" s="34">
        <v>0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1.7576999999999999E-2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6">
        <f t="shared" si="12"/>
        <v>1.4647499999999999E-3</v>
      </c>
      <c r="S296" s="36">
        <f t="shared" si="13"/>
        <v>0</v>
      </c>
      <c r="T296" s="37">
        <f t="shared" si="14"/>
        <v>1.4647499999999999E-3</v>
      </c>
      <c r="U296" s="37" t="s">
        <v>2683</v>
      </c>
      <c r="V296" s="37" t="s">
        <v>4920</v>
      </c>
    </row>
    <row r="297" spans="1:22" x14ac:dyDescent="0.2">
      <c r="A297" s="34">
        <v>0</v>
      </c>
      <c r="B297" s="34">
        <v>0</v>
      </c>
      <c r="C297" s="34">
        <v>0</v>
      </c>
      <c r="D297" s="34">
        <v>0</v>
      </c>
      <c r="E297" s="34">
        <v>0</v>
      </c>
      <c r="F297" s="34">
        <v>1.3698999999999999E-2</v>
      </c>
      <c r="G297" s="34">
        <v>0</v>
      </c>
      <c r="H297" s="34">
        <v>3.8649999999999999E-3</v>
      </c>
      <c r="I297" s="34">
        <v>0</v>
      </c>
      <c r="J297" s="34">
        <v>0</v>
      </c>
      <c r="K297" s="34">
        <v>0</v>
      </c>
      <c r="L297" s="34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6">
        <f t="shared" si="12"/>
        <v>1.4636666666666667E-3</v>
      </c>
      <c r="S297" s="36">
        <f t="shared" si="13"/>
        <v>0</v>
      </c>
      <c r="T297" s="37">
        <f t="shared" si="14"/>
        <v>1.4636666666666667E-3</v>
      </c>
      <c r="U297" s="37" t="s">
        <v>5180</v>
      </c>
      <c r="V297" s="37" t="s">
        <v>5180</v>
      </c>
    </row>
    <row r="298" spans="1:22" x14ac:dyDescent="0.2">
      <c r="A298" s="34">
        <v>0</v>
      </c>
      <c r="B298" s="34">
        <v>0</v>
      </c>
      <c r="C298" s="34">
        <v>0</v>
      </c>
      <c r="D298" s="34">
        <v>7.3660000000000002E-3</v>
      </c>
      <c r="E298" s="34">
        <v>0</v>
      </c>
      <c r="F298" s="34">
        <v>0</v>
      </c>
      <c r="G298" s="34">
        <v>9.9830000000000006E-3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6">
        <f t="shared" si="12"/>
        <v>1.44575E-3</v>
      </c>
      <c r="S298" s="36">
        <f t="shared" si="13"/>
        <v>0</v>
      </c>
      <c r="T298" s="37">
        <f t="shared" si="14"/>
        <v>1.44575E-3</v>
      </c>
      <c r="U298" s="37" t="s">
        <v>355</v>
      </c>
      <c r="V298" s="37" t="s">
        <v>4435</v>
      </c>
    </row>
    <row r="299" spans="1:22" x14ac:dyDescent="0.2">
      <c r="A299" s="34">
        <v>0</v>
      </c>
      <c r="B299" s="34">
        <v>0</v>
      </c>
      <c r="C299" s="34">
        <v>0</v>
      </c>
      <c r="D299" s="34">
        <v>0</v>
      </c>
      <c r="E299" s="34">
        <v>0</v>
      </c>
      <c r="F299" s="34">
        <v>1.7316000000000002E-2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6">
        <f t="shared" si="12"/>
        <v>1.4430000000000001E-3</v>
      </c>
      <c r="S299" s="36">
        <f t="shared" si="13"/>
        <v>0</v>
      </c>
      <c r="T299" s="37">
        <f t="shared" si="14"/>
        <v>1.4430000000000001E-3</v>
      </c>
      <c r="U299" s="37" t="s">
        <v>3665</v>
      </c>
      <c r="V299" s="37" t="s">
        <v>3665</v>
      </c>
    </row>
    <row r="300" spans="1:22" x14ac:dyDescent="0.2">
      <c r="A300" s="34">
        <v>0</v>
      </c>
      <c r="B300" s="34">
        <v>3.5867999999999997E-2</v>
      </c>
      <c r="C300" s="34">
        <v>0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2.8999999999999998E-3</v>
      </c>
      <c r="K300" s="34">
        <v>0</v>
      </c>
      <c r="L300" s="34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8.9429999999999996E-3</v>
      </c>
      <c r="R300" s="36">
        <f t="shared" si="12"/>
        <v>3.2306666666666664E-3</v>
      </c>
      <c r="S300" s="36">
        <f t="shared" si="13"/>
        <v>1.7886E-3</v>
      </c>
      <c r="T300" s="37">
        <f t="shared" si="14"/>
        <v>1.4420666666666664E-3</v>
      </c>
      <c r="U300" s="37" t="s">
        <v>1082</v>
      </c>
      <c r="V300" s="37" t="s">
        <v>3001</v>
      </c>
    </row>
    <row r="301" spans="1:22" x14ac:dyDescent="0.2">
      <c r="A301" s="34">
        <v>0</v>
      </c>
      <c r="B301" s="34">
        <v>0</v>
      </c>
      <c r="C301" s="34">
        <v>0</v>
      </c>
      <c r="D301" s="34">
        <v>8.1799999999999998E-3</v>
      </c>
      <c r="E301" s="34">
        <v>0</v>
      </c>
      <c r="F301" s="34">
        <v>0</v>
      </c>
      <c r="G301" s="34">
        <v>8.9890000000000005E-3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6">
        <f t="shared" si="12"/>
        <v>1.4307499999999999E-3</v>
      </c>
      <c r="S301" s="36">
        <f t="shared" si="13"/>
        <v>0</v>
      </c>
      <c r="T301" s="37">
        <f t="shared" si="14"/>
        <v>1.4307499999999999E-3</v>
      </c>
      <c r="U301" s="37" t="s">
        <v>4233</v>
      </c>
      <c r="V301" s="37" t="s">
        <v>4233</v>
      </c>
    </row>
    <row r="302" spans="1:22" x14ac:dyDescent="0.2">
      <c r="A302" s="34">
        <v>1.1268E-2</v>
      </c>
      <c r="B302" s="34">
        <v>5.8910000000000004E-3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6">
        <f t="shared" si="12"/>
        <v>1.4299166666666668E-3</v>
      </c>
      <c r="S302" s="36">
        <f t="shared" si="13"/>
        <v>0</v>
      </c>
      <c r="T302" s="37">
        <f t="shared" si="14"/>
        <v>1.4299166666666668E-3</v>
      </c>
      <c r="U302" s="37" t="s">
        <v>3651</v>
      </c>
      <c r="V302" s="37" t="s">
        <v>3651</v>
      </c>
    </row>
    <row r="303" spans="1:22" x14ac:dyDescent="0.2">
      <c r="A303" s="34">
        <v>1.0425450000000001</v>
      </c>
      <c r="B303" s="34">
        <v>1.1500459999999999</v>
      </c>
      <c r="C303" s="34">
        <v>1.124984</v>
      </c>
      <c r="D303" s="34">
        <v>1.0448820000000001</v>
      </c>
      <c r="E303" s="34">
        <v>1.0782639999999999</v>
      </c>
      <c r="F303" s="34">
        <v>1</v>
      </c>
      <c r="G303" s="34">
        <v>1.155375</v>
      </c>
      <c r="H303" s="34">
        <v>1.0673509999999999</v>
      </c>
      <c r="I303" s="34">
        <v>1.118376</v>
      </c>
      <c r="J303" s="34">
        <v>1.0074669999999999</v>
      </c>
      <c r="K303" s="34">
        <v>0.99936800000000003</v>
      </c>
      <c r="L303" s="34">
        <v>1.0338909999999999</v>
      </c>
      <c r="M303" s="35">
        <v>1.086622</v>
      </c>
      <c r="N303" s="35">
        <v>1.117939</v>
      </c>
      <c r="O303" s="35">
        <v>0.99367099999999997</v>
      </c>
      <c r="P303" s="35">
        <v>0.99483200000000005</v>
      </c>
      <c r="Q303" s="35">
        <v>1.1425190000000001</v>
      </c>
      <c r="R303" s="36">
        <f t="shared" si="12"/>
        <v>1.06854575</v>
      </c>
      <c r="S303" s="36">
        <f t="shared" si="13"/>
        <v>1.0671166000000001</v>
      </c>
      <c r="T303" s="37">
        <f t="shared" si="14"/>
        <v>1.4291499999998791E-3</v>
      </c>
      <c r="U303" s="37" t="s">
        <v>344</v>
      </c>
      <c r="V303" s="37" t="s">
        <v>5184</v>
      </c>
    </row>
    <row r="304" spans="1:22" x14ac:dyDescent="0.2">
      <c r="A304" s="34">
        <v>0</v>
      </c>
      <c r="B304" s="34">
        <v>0</v>
      </c>
      <c r="C304" s="34">
        <v>0</v>
      </c>
      <c r="D304" s="34">
        <v>0</v>
      </c>
      <c r="E304" s="34">
        <v>0</v>
      </c>
      <c r="F304" s="34">
        <v>2.4844999999999999E-2</v>
      </c>
      <c r="G304" s="34">
        <v>0</v>
      </c>
      <c r="H304" s="34">
        <v>8.1630000000000001E-3</v>
      </c>
      <c r="I304" s="34">
        <v>0</v>
      </c>
      <c r="J304" s="34">
        <v>0</v>
      </c>
      <c r="K304" s="34">
        <v>0</v>
      </c>
      <c r="L304" s="34">
        <v>0</v>
      </c>
      <c r="M304" s="35">
        <v>6.6230000000000004E-3</v>
      </c>
      <c r="N304" s="35">
        <v>0</v>
      </c>
      <c r="O304" s="35">
        <v>0</v>
      </c>
      <c r="P304" s="35">
        <v>0</v>
      </c>
      <c r="Q304" s="35">
        <v>0</v>
      </c>
      <c r="R304" s="36">
        <f t="shared" si="12"/>
        <v>2.7506666666666665E-3</v>
      </c>
      <c r="S304" s="36">
        <f t="shared" si="13"/>
        <v>1.3246E-3</v>
      </c>
      <c r="T304" s="37">
        <f t="shared" si="14"/>
        <v>1.4260666666666665E-3</v>
      </c>
      <c r="U304" s="37" t="s">
        <v>4670</v>
      </c>
      <c r="V304" s="37" t="s">
        <v>4670</v>
      </c>
    </row>
    <row r="305" spans="1:22" x14ac:dyDescent="0.2">
      <c r="A305" s="34">
        <v>0</v>
      </c>
      <c r="B305" s="34">
        <v>0</v>
      </c>
      <c r="C305" s="34">
        <v>0</v>
      </c>
      <c r="D305" s="34">
        <v>0</v>
      </c>
      <c r="E305" s="34">
        <v>0</v>
      </c>
      <c r="F305" s="34">
        <v>1.7094000000000002E-2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6">
        <f t="shared" si="12"/>
        <v>1.4245000000000002E-3</v>
      </c>
      <c r="S305" s="36">
        <f t="shared" si="13"/>
        <v>0</v>
      </c>
      <c r="T305" s="37">
        <f t="shared" si="14"/>
        <v>1.4245000000000002E-3</v>
      </c>
      <c r="U305" s="37" t="s">
        <v>3837</v>
      </c>
      <c r="V305" s="37" t="s">
        <v>3837</v>
      </c>
    </row>
    <row r="306" spans="1:22" x14ac:dyDescent="0.2">
      <c r="A306" s="34">
        <v>0</v>
      </c>
      <c r="B306" s="34">
        <v>5.1349999999999998E-3</v>
      </c>
      <c r="C306" s="34">
        <v>0</v>
      </c>
      <c r="D306" s="34">
        <v>0</v>
      </c>
      <c r="E306" s="34">
        <v>0</v>
      </c>
      <c r="F306" s="34">
        <v>0.02</v>
      </c>
      <c r="G306" s="34">
        <v>0</v>
      </c>
      <c r="H306" s="34">
        <v>0</v>
      </c>
      <c r="I306" s="34">
        <v>0</v>
      </c>
      <c r="J306" s="34">
        <v>0</v>
      </c>
      <c r="K306" s="34">
        <v>4.9940000000000002E-3</v>
      </c>
      <c r="L306" s="34">
        <v>0</v>
      </c>
      <c r="M306" s="35">
        <v>5.45E-3</v>
      </c>
      <c r="N306" s="35">
        <v>0</v>
      </c>
      <c r="O306" s="35">
        <v>0</v>
      </c>
      <c r="P306" s="35">
        <v>0</v>
      </c>
      <c r="Q306" s="35">
        <v>0</v>
      </c>
      <c r="R306" s="36">
        <f t="shared" si="12"/>
        <v>2.5107500000000004E-3</v>
      </c>
      <c r="S306" s="36">
        <f t="shared" si="13"/>
        <v>1.09E-3</v>
      </c>
      <c r="T306" s="37">
        <f t="shared" si="14"/>
        <v>1.4207500000000004E-3</v>
      </c>
      <c r="U306" s="37" t="s">
        <v>4573</v>
      </c>
      <c r="V306" s="37" t="s">
        <v>4574</v>
      </c>
    </row>
    <row r="307" spans="1:22" x14ac:dyDescent="0.2">
      <c r="A307" s="34">
        <v>1.9900800000000001</v>
      </c>
      <c r="B307" s="34">
        <v>1.987144</v>
      </c>
      <c r="C307" s="34">
        <v>1.994238</v>
      </c>
      <c r="D307" s="34">
        <v>1.991331</v>
      </c>
      <c r="E307" s="34">
        <v>1.996248</v>
      </c>
      <c r="F307" s="34">
        <v>2</v>
      </c>
      <c r="G307" s="34">
        <v>1.992192</v>
      </c>
      <c r="H307" s="34">
        <v>1.9956240000000001</v>
      </c>
      <c r="I307" s="34">
        <v>1.9868140000000001</v>
      </c>
      <c r="J307" s="34">
        <v>1.989195</v>
      </c>
      <c r="K307" s="34">
        <v>1.9929619999999999</v>
      </c>
      <c r="L307" s="34">
        <v>1.992164</v>
      </c>
      <c r="M307" s="35">
        <v>1.9871859999999999</v>
      </c>
      <c r="N307" s="35">
        <v>1.9888079999999999</v>
      </c>
      <c r="O307" s="35">
        <v>1.9968159999999999</v>
      </c>
      <c r="P307" s="35">
        <v>1.9907490000000001</v>
      </c>
      <c r="Q307" s="35">
        <v>1.9910129999999999</v>
      </c>
      <c r="R307" s="36">
        <f t="shared" si="12"/>
        <v>1.9923326666666663</v>
      </c>
      <c r="S307" s="36">
        <f t="shared" si="13"/>
        <v>1.9909143999999999</v>
      </c>
      <c r="T307" s="37">
        <f t="shared" si="14"/>
        <v>1.4182666666664456E-3</v>
      </c>
      <c r="U307" s="37" t="s">
        <v>3187</v>
      </c>
      <c r="V307" s="37" t="s">
        <v>3187</v>
      </c>
    </row>
    <row r="308" spans="1:22" x14ac:dyDescent="0.2">
      <c r="A308" s="34">
        <v>0</v>
      </c>
      <c r="B308" s="34">
        <v>0</v>
      </c>
      <c r="C308" s="34">
        <v>9.1070000000000005E-3</v>
      </c>
      <c r="D308" s="34">
        <v>0</v>
      </c>
      <c r="E308" s="34">
        <v>7.8120000000000004E-3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6">
        <f t="shared" si="12"/>
        <v>1.4099166666666667E-3</v>
      </c>
      <c r="S308" s="36">
        <f t="shared" si="13"/>
        <v>0</v>
      </c>
      <c r="T308" s="37">
        <f t="shared" si="14"/>
        <v>1.4099166666666667E-3</v>
      </c>
      <c r="U308" s="37" t="s">
        <v>5128</v>
      </c>
      <c r="V308" s="37" t="s">
        <v>5129</v>
      </c>
    </row>
    <row r="309" spans="1:22" x14ac:dyDescent="0.2">
      <c r="A309" s="34">
        <v>0</v>
      </c>
      <c r="B309" s="34">
        <v>0</v>
      </c>
      <c r="C309" s="34">
        <v>0</v>
      </c>
      <c r="D309" s="34">
        <v>0</v>
      </c>
      <c r="E309" s="34">
        <v>0</v>
      </c>
      <c r="F309" s="34">
        <v>1.6854000000000001E-2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6">
        <f t="shared" si="12"/>
        <v>1.4045000000000001E-3</v>
      </c>
      <c r="S309" s="36">
        <f t="shared" si="13"/>
        <v>0</v>
      </c>
      <c r="T309" s="37">
        <f t="shared" si="14"/>
        <v>1.4045000000000001E-3</v>
      </c>
      <c r="U309" s="37" t="s">
        <v>4680</v>
      </c>
      <c r="V309" s="37" t="s">
        <v>4680</v>
      </c>
    </row>
    <row r="310" spans="1:22" x14ac:dyDescent="0.2">
      <c r="A310" s="34">
        <v>0</v>
      </c>
      <c r="B310" s="34">
        <v>0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1.6844999999999999E-2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6">
        <f t="shared" si="12"/>
        <v>1.4037499999999998E-3</v>
      </c>
      <c r="S310" s="36">
        <f t="shared" si="13"/>
        <v>0</v>
      </c>
      <c r="T310" s="37">
        <f t="shared" si="14"/>
        <v>1.4037499999999998E-3</v>
      </c>
      <c r="U310" s="37" t="s">
        <v>2547</v>
      </c>
      <c r="V310" s="37" t="s">
        <v>3724</v>
      </c>
    </row>
    <row r="311" spans="1:22" x14ac:dyDescent="0.2">
      <c r="A311" s="34">
        <v>0</v>
      </c>
      <c r="B311" s="34">
        <v>5.8219999999999999E-3</v>
      </c>
      <c r="C311" s="34">
        <v>0</v>
      </c>
      <c r="D311" s="34">
        <v>0</v>
      </c>
      <c r="E311" s="34">
        <v>1.0989000000000001E-2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6">
        <f t="shared" si="12"/>
        <v>1.4009166666666666E-3</v>
      </c>
      <c r="S311" s="36">
        <f t="shared" si="13"/>
        <v>0</v>
      </c>
      <c r="T311" s="37">
        <f t="shared" si="14"/>
        <v>1.4009166666666666E-3</v>
      </c>
      <c r="U311" s="37" t="s">
        <v>231</v>
      </c>
      <c r="V311" s="37" t="s">
        <v>4384</v>
      </c>
    </row>
    <row r="312" spans="1:22" x14ac:dyDescent="0.2">
      <c r="A312" s="34">
        <v>0</v>
      </c>
      <c r="B312" s="34">
        <v>6.8490000000000001E-3</v>
      </c>
      <c r="C312" s="34">
        <v>9.9260000000000008E-3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6">
        <f t="shared" si="12"/>
        <v>1.3979166666666669E-3</v>
      </c>
      <c r="S312" s="36">
        <f t="shared" si="13"/>
        <v>0</v>
      </c>
      <c r="T312" s="37">
        <f t="shared" si="14"/>
        <v>1.3979166666666669E-3</v>
      </c>
      <c r="U312" s="37" t="s">
        <v>4266</v>
      </c>
      <c r="V312" s="37" t="s">
        <v>4267</v>
      </c>
    </row>
    <row r="313" spans="1:22" x14ac:dyDescent="0.2">
      <c r="A313" s="34">
        <v>0</v>
      </c>
      <c r="B313" s="34">
        <v>0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1.6362000000000002E-2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6">
        <f t="shared" si="12"/>
        <v>1.3635000000000001E-3</v>
      </c>
      <c r="S313" s="36">
        <f t="shared" si="13"/>
        <v>0</v>
      </c>
      <c r="T313" s="37">
        <f t="shared" si="14"/>
        <v>1.3635000000000001E-3</v>
      </c>
      <c r="U313" s="37" t="s">
        <v>5193</v>
      </c>
      <c r="V313" s="37" t="s">
        <v>5193</v>
      </c>
    </row>
    <row r="314" spans="1:22" x14ac:dyDescent="0.2">
      <c r="A314" s="34">
        <v>0</v>
      </c>
      <c r="B314" s="34">
        <v>0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1.6253E-2</v>
      </c>
      <c r="J314" s="34">
        <v>0</v>
      </c>
      <c r="K314" s="34">
        <v>0</v>
      </c>
      <c r="L314" s="34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6">
        <f t="shared" si="12"/>
        <v>1.3544166666666667E-3</v>
      </c>
      <c r="S314" s="36">
        <f t="shared" si="13"/>
        <v>0</v>
      </c>
      <c r="T314" s="37">
        <f t="shared" si="14"/>
        <v>1.3544166666666667E-3</v>
      </c>
      <c r="U314" s="37" t="s">
        <v>448</v>
      </c>
      <c r="V314" s="37" t="s">
        <v>4722</v>
      </c>
    </row>
    <row r="315" spans="1:22" x14ac:dyDescent="0.2">
      <c r="A315" s="34">
        <v>0</v>
      </c>
      <c r="B315" s="34">
        <v>6.0060000000000001E-3</v>
      </c>
      <c r="C315" s="34">
        <v>1.0076E-2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6">
        <f t="shared" si="12"/>
        <v>1.3401666666666666E-3</v>
      </c>
      <c r="S315" s="36">
        <f t="shared" si="13"/>
        <v>0</v>
      </c>
      <c r="T315" s="37">
        <f t="shared" si="14"/>
        <v>1.3401666666666666E-3</v>
      </c>
      <c r="U315" s="37" t="s">
        <v>3026</v>
      </c>
      <c r="V315" s="37" t="s">
        <v>3026</v>
      </c>
    </row>
    <row r="316" spans="1:22" x14ac:dyDescent="0.2">
      <c r="A316" s="34">
        <v>1.6E-2</v>
      </c>
      <c r="B316" s="34">
        <v>0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6">
        <f t="shared" si="12"/>
        <v>1.3333333333333333E-3</v>
      </c>
      <c r="S316" s="36">
        <f t="shared" si="13"/>
        <v>0</v>
      </c>
      <c r="T316" s="37">
        <f t="shared" si="14"/>
        <v>1.3333333333333333E-3</v>
      </c>
      <c r="U316" s="37" t="s">
        <v>2006</v>
      </c>
      <c r="V316" s="37" t="s">
        <v>3375</v>
      </c>
    </row>
    <row r="317" spans="1:22" x14ac:dyDescent="0.2">
      <c r="A317" s="34">
        <v>0</v>
      </c>
      <c r="B317" s="34">
        <v>0</v>
      </c>
      <c r="C317" s="34">
        <v>0</v>
      </c>
      <c r="D317" s="34">
        <v>0</v>
      </c>
      <c r="E317" s="34">
        <v>1.5873000000000002E-2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6">
        <f t="shared" si="12"/>
        <v>1.3227500000000001E-3</v>
      </c>
      <c r="S317" s="36">
        <f t="shared" si="13"/>
        <v>0</v>
      </c>
      <c r="T317" s="37">
        <f t="shared" si="14"/>
        <v>1.3227500000000001E-3</v>
      </c>
      <c r="U317" s="37" t="s">
        <v>1120</v>
      </c>
      <c r="V317" s="37" t="s">
        <v>3431</v>
      </c>
    </row>
    <row r="318" spans="1:22" x14ac:dyDescent="0.2">
      <c r="A318" s="34">
        <v>0</v>
      </c>
      <c r="B318" s="34">
        <v>0</v>
      </c>
      <c r="C318" s="34">
        <v>0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1.5857E-2</v>
      </c>
      <c r="K318" s="34">
        <v>0</v>
      </c>
      <c r="L318" s="34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6">
        <f t="shared" si="12"/>
        <v>1.3214166666666667E-3</v>
      </c>
      <c r="S318" s="36">
        <f t="shared" si="13"/>
        <v>0</v>
      </c>
      <c r="T318" s="37">
        <f t="shared" si="14"/>
        <v>1.3214166666666667E-3</v>
      </c>
      <c r="U318" s="37" t="s">
        <v>4810</v>
      </c>
      <c r="V318" s="37" t="s">
        <v>4810</v>
      </c>
    </row>
    <row r="319" spans="1:22" x14ac:dyDescent="0.2">
      <c r="A319" s="34">
        <v>0</v>
      </c>
      <c r="B319" s="34">
        <v>0</v>
      </c>
      <c r="C319" s="34">
        <v>5.6979999999999999E-3</v>
      </c>
      <c r="D319" s="34">
        <v>0</v>
      </c>
      <c r="E319" s="34">
        <v>1.0121E-2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6">
        <f t="shared" si="12"/>
        <v>1.31825E-3</v>
      </c>
      <c r="S319" s="36">
        <f t="shared" si="13"/>
        <v>0</v>
      </c>
      <c r="T319" s="37">
        <f t="shared" si="14"/>
        <v>1.31825E-3</v>
      </c>
      <c r="U319" s="37" t="s">
        <v>3836</v>
      </c>
      <c r="V319" s="37" t="s">
        <v>3836</v>
      </c>
    </row>
    <row r="320" spans="1:22" x14ac:dyDescent="0.2">
      <c r="A320" s="34">
        <v>0</v>
      </c>
      <c r="B320" s="34">
        <v>0</v>
      </c>
      <c r="C320" s="34">
        <v>8.5109999999999995E-3</v>
      </c>
      <c r="D320" s="34">
        <v>0</v>
      </c>
      <c r="E320" s="34">
        <v>0</v>
      </c>
      <c r="F320" s="34">
        <v>0</v>
      </c>
      <c r="G320" s="34">
        <v>7.1510000000000002E-3</v>
      </c>
      <c r="H320" s="34">
        <v>0</v>
      </c>
      <c r="I320" s="34">
        <v>0</v>
      </c>
      <c r="J320" s="34">
        <v>0</v>
      </c>
      <c r="K320" s="34">
        <v>0</v>
      </c>
      <c r="L320" s="34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6">
        <f t="shared" si="12"/>
        <v>1.3051666666666665E-3</v>
      </c>
      <c r="S320" s="36">
        <f t="shared" si="13"/>
        <v>0</v>
      </c>
      <c r="T320" s="37">
        <f t="shared" si="14"/>
        <v>1.3051666666666665E-3</v>
      </c>
      <c r="U320" s="37" t="s">
        <v>912</v>
      </c>
      <c r="V320" s="37" t="s">
        <v>4584</v>
      </c>
    </row>
    <row r="321" spans="1:22" x14ac:dyDescent="0.2">
      <c r="A321" s="34">
        <v>0</v>
      </c>
      <c r="B321" s="34">
        <v>0</v>
      </c>
      <c r="C321" s="34">
        <v>0</v>
      </c>
      <c r="D321" s="34">
        <v>0</v>
      </c>
      <c r="E321" s="34">
        <v>0</v>
      </c>
      <c r="F321" s="34">
        <v>1.5625E-2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6">
        <f t="shared" si="12"/>
        <v>1.3020833333333333E-3</v>
      </c>
      <c r="S321" s="36">
        <f t="shared" si="13"/>
        <v>0</v>
      </c>
      <c r="T321" s="37">
        <f t="shared" si="14"/>
        <v>1.3020833333333333E-3</v>
      </c>
      <c r="U321" s="37" t="s">
        <v>5066</v>
      </c>
      <c r="V321" s="37" t="s">
        <v>5066</v>
      </c>
    </row>
    <row r="322" spans="1:22" x14ac:dyDescent="0.2">
      <c r="A322" s="34">
        <v>0</v>
      </c>
      <c r="B322" s="34">
        <v>0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0</v>
      </c>
      <c r="J322" s="34">
        <v>1.554E-2</v>
      </c>
      <c r="K322" s="34">
        <v>0</v>
      </c>
      <c r="L322" s="34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6">
        <f t="shared" si="12"/>
        <v>1.2949999999999999E-3</v>
      </c>
      <c r="S322" s="36">
        <f t="shared" si="13"/>
        <v>0</v>
      </c>
      <c r="T322" s="37">
        <f t="shared" si="14"/>
        <v>1.2949999999999999E-3</v>
      </c>
      <c r="U322" s="37" t="s">
        <v>2632</v>
      </c>
      <c r="V322" s="37" t="s">
        <v>2931</v>
      </c>
    </row>
    <row r="323" spans="1:22" x14ac:dyDescent="0.2">
      <c r="A323" s="34">
        <v>1.5436999999999999E-2</v>
      </c>
      <c r="B323" s="34">
        <v>0</v>
      </c>
      <c r="C323" s="34">
        <v>0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6">
        <f t="shared" si="12"/>
        <v>1.2864166666666666E-3</v>
      </c>
      <c r="S323" s="36">
        <f t="shared" si="13"/>
        <v>0</v>
      </c>
      <c r="T323" s="37">
        <f t="shared" si="14"/>
        <v>1.2864166666666666E-3</v>
      </c>
      <c r="U323" s="37" t="s">
        <v>3810</v>
      </c>
      <c r="V323" s="37" t="s">
        <v>3810</v>
      </c>
    </row>
    <row r="324" spans="1:22" x14ac:dyDescent="0.2">
      <c r="A324" s="34">
        <v>0</v>
      </c>
      <c r="B324" s="34">
        <v>0</v>
      </c>
      <c r="C324" s="34">
        <v>0</v>
      </c>
      <c r="D324" s="34">
        <v>0</v>
      </c>
      <c r="E324" s="34">
        <v>1.1527000000000001E-2</v>
      </c>
      <c r="F324" s="34">
        <v>0</v>
      </c>
      <c r="G324" s="34">
        <v>0</v>
      </c>
      <c r="H324" s="34">
        <v>0</v>
      </c>
      <c r="I324" s="34">
        <v>3.8990000000000001E-3</v>
      </c>
      <c r="J324" s="34">
        <v>0</v>
      </c>
      <c r="K324" s="34">
        <v>0</v>
      </c>
      <c r="L324" s="34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6">
        <f t="shared" ref="R324:R387" si="15">AVERAGE(B324,C324,A324,E324,F324,D324,H324,I324,G324,K324,L324,J324)</f>
        <v>1.2855E-3</v>
      </c>
      <c r="S324" s="36">
        <f t="shared" ref="S324:S387" si="16">AVERAGE(O324,Q324,P324,N324,M324)</f>
        <v>0</v>
      </c>
      <c r="T324" s="37">
        <f t="shared" ref="T324:T387" si="17">R324-S324</f>
        <v>1.2855E-3</v>
      </c>
      <c r="U324" s="37" t="s">
        <v>342</v>
      </c>
      <c r="V324" s="37" t="s">
        <v>4074</v>
      </c>
    </row>
    <row r="325" spans="1:22" x14ac:dyDescent="0.2">
      <c r="A325" s="34">
        <v>0</v>
      </c>
      <c r="B325" s="34">
        <v>0</v>
      </c>
      <c r="C325" s="34">
        <v>5.4720000000000003E-3</v>
      </c>
      <c r="D325" s="34">
        <v>0</v>
      </c>
      <c r="E325" s="34">
        <v>0</v>
      </c>
      <c r="F325" s="34">
        <v>0</v>
      </c>
      <c r="G325" s="34">
        <v>0</v>
      </c>
      <c r="H325" s="34">
        <v>7.7819999999999999E-3</v>
      </c>
      <c r="I325" s="34">
        <v>0</v>
      </c>
      <c r="J325" s="34">
        <v>0</v>
      </c>
      <c r="K325" s="34">
        <v>0</v>
      </c>
      <c r="L325" s="34">
        <v>2.1619999999999999E-3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6">
        <f t="shared" si="15"/>
        <v>1.2846666666666666E-3</v>
      </c>
      <c r="S325" s="36">
        <f t="shared" si="16"/>
        <v>0</v>
      </c>
      <c r="T325" s="37">
        <f t="shared" si="17"/>
        <v>1.2846666666666666E-3</v>
      </c>
      <c r="U325" s="37" t="s">
        <v>3206</v>
      </c>
      <c r="V325" s="37" t="s">
        <v>3206</v>
      </c>
    </row>
    <row r="326" spans="1:22" x14ac:dyDescent="0.2">
      <c r="A326" s="34">
        <v>0</v>
      </c>
      <c r="B326" s="34">
        <v>0</v>
      </c>
      <c r="C326" s="34">
        <v>0</v>
      </c>
      <c r="D326" s="34">
        <v>0</v>
      </c>
      <c r="E326" s="34">
        <v>4.9810000000000002E-3</v>
      </c>
      <c r="F326" s="34">
        <v>0</v>
      </c>
      <c r="G326" s="34">
        <v>0</v>
      </c>
      <c r="H326" s="34">
        <v>0</v>
      </c>
      <c r="I326" s="34">
        <v>0</v>
      </c>
      <c r="J326" s="34">
        <v>1.0418999999999999E-2</v>
      </c>
      <c r="K326" s="34">
        <v>0</v>
      </c>
      <c r="L326" s="34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6">
        <f t="shared" si="15"/>
        <v>1.2833333333333334E-3</v>
      </c>
      <c r="S326" s="36">
        <f t="shared" si="16"/>
        <v>0</v>
      </c>
      <c r="T326" s="37">
        <f t="shared" si="17"/>
        <v>1.2833333333333334E-3</v>
      </c>
      <c r="U326" s="37" t="s">
        <v>427</v>
      </c>
      <c r="V326" s="37" t="s">
        <v>4835</v>
      </c>
    </row>
    <row r="327" spans="1:22" x14ac:dyDescent="0.2">
      <c r="A327" s="34">
        <v>0</v>
      </c>
      <c r="B327" s="34">
        <v>0</v>
      </c>
      <c r="C327" s="34">
        <v>0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1.5335E-2</v>
      </c>
      <c r="J327" s="34">
        <v>0</v>
      </c>
      <c r="K327" s="34">
        <v>0</v>
      </c>
      <c r="L327" s="34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6">
        <f t="shared" si="15"/>
        <v>1.2779166666666666E-3</v>
      </c>
      <c r="S327" s="36">
        <f t="shared" si="16"/>
        <v>0</v>
      </c>
      <c r="T327" s="37">
        <f t="shared" si="17"/>
        <v>1.2779166666666666E-3</v>
      </c>
      <c r="U327" s="37" t="s">
        <v>3169</v>
      </c>
      <c r="V327" s="37" t="s">
        <v>3169</v>
      </c>
    </row>
    <row r="328" spans="1:22" x14ac:dyDescent="0.2">
      <c r="A328" s="34">
        <v>0</v>
      </c>
      <c r="B328" s="34">
        <v>0</v>
      </c>
      <c r="C328" s="34">
        <v>0</v>
      </c>
      <c r="D328" s="34">
        <v>0</v>
      </c>
      <c r="E328" s="34">
        <v>1.5266999999999999E-2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6">
        <f t="shared" si="15"/>
        <v>1.2722499999999999E-3</v>
      </c>
      <c r="S328" s="36">
        <f t="shared" si="16"/>
        <v>0</v>
      </c>
      <c r="T328" s="37">
        <f t="shared" si="17"/>
        <v>1.2722499999999999E-3</v>
      </c>
      <c r="U328" s="37" t="s">
        <v>2434</v>
      </c>
      <c r="V328" s="37" t="s">
        <v>2893</v>
      </c>
    </row>
    <row r="329" spans="1:22" x14ac:dyDescent="0.2">
      <c r="A329" s="34">
        <v>0</v>
      </c>
      <c r="B329" s="34">
        <v>0</v>
      </c>
      <c r="C329" s="34">
        <v>0</v>
      </c>
      <c r="D329" s="34">
        <v>0</v>
      </c>
      <c r="E329" s="34">
        <v>0</v>
      </c>
      <c r="F329" s="34">
        <v>0</v>
      </c>
      <c r="G329" s="34">
        <v>6.051E-3</v>
      </c>
      <c r="H329" s="34">
        <v>9.0910000000000001E-3</v>
      </c>
      <c r="I329" s="34">
        <v>0</v>
      </c>
      <c r="J329" s="34">
        <v>0</v>
      </c>
      <c r="K329" s="34">
        <v>0</v>
      </c>
      <c r="L329" s="34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6">
        <f t="shared" si="15"/>
        <v>1.2618333333333333E-3</v>
      </c>
      <c r="S329" s="36">
        <f t="shared" si="16"/>
        <v>0</v>
      </c>
      <c r="T329" s="37">
        <f t="shared" si="17"/>
        <v>1.2618333333333333E-3</v>
      </c>
      <c r="U329" s="37" t="s">
        <v>3893</v>
      </c>
      <c r="V329" s="37" t="s">
        <v>3893</v>
      </c>
    </row>
    <row r="330" spans="1:22" x14ac:dyDescent="0.2">
      <c r="A330" s="34">
        <v>0</v>
      </c>
      <c r="B330" s="34">
        <v>1.5095000000000001E-2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6">
        <f t="shared" si="15"/>
        <v>1.2579166666666667E-3</v>
      </c>
      <c r="S330" s="36">
        <f t="shared" si="16"/>
        <v>0</v>
      </c>
      <c r="T330" s="37">
        <f t="shared" si="17"/>
        <v>1.2579166666666667E-3</v>
      </c>
      <c r="U330" s="37" t="s">
        <v>4353</v>
      </c>
      <c r="V330" s="37" t="s">
        <v>4353</v>
      </c>
    </row>
    <row r="331" spans="1:22" x14ac:dyDescent="0.2">
      <c r="A331" s="34">
        <v>0</v>
      </c>
      <c r="B331" s="34">
        <v>0</v>
      </c>
      <c r="C331" s="34">
        <v>0</v>
      </c>
      <c r="D331" s="34">
        <v>0</v>
      </c>
      <c r="E331" s="34">
        <v>0</v>
      </c>
      <c r="F331" s="34">
        <v>1.5037999999999999E-2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6">
        <f t="shared" si="15"/>
        <v>1.2531666666666665E-3</v>
      </c>
      <c r="S331" s="36">
        <f t="shared" si="16"/>
        <v>0</v>
      </c>
      <c r="T331" s="37">
        <f t="shared" si="17"/>
        <v>1.2531666666666665E-3</v>
      </c>
      <c r="U331" s="37" t="s">
        <v>2900</v>
      </c>
      <c r="V331" s="37" t="s">
        <v>2901</v>
      </c>
    </row>
    <row r="332" spans="1:22" x14ac:dyDescent="0.2">
      <c r="A332" s="34">
        <v>0</v>
      </c>
      <c r="B332" s="34">
        <v>0</v>
      </c>
      <c r="C332" s="34">
        <v>0</v>
      </c>
      <c r="D332" s="34">
        <v>0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1.5014E-2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6">
        <f t="shared" si="15"/>
        <v>1.2511666666666667E-3</v>
      </c>
      <c r="S332" s="36">
        <f t="shared" si="16"/>
        <v>0</v>
      </c>
      <c r="T332" s="37">
        <f t="shared" si="17"/>
        <v>1.2511666666666667E-3</v>
      </c>
      <c r="U332" s="37" t="s">
        <v>2414</v>
      </c>
      <c r="V332" s="37" t="s">
        <v>3208</v>
      </c>
    </row>
    <row r="333" spans="1:22" x14ac:dyDescent="0.2">
      <c r="A333" s="34">
        <v>9.0089999999999996E-3</v>
      </c>
      <c r="B333" s="34">
        <v>0</v>
      </c>
      <c r="C333" s="34">
        <v>0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5.9459999999999999E-3</v>
      </c>
      <c r="J333" s="34">
        <v>0</v>
      </c>
      <c r="K333" s="34">
        <v>0</v>
      </c>
      <c r="L333" s="34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6">
        <f t="shared" si="15"/>
        <v>1.24625E-3</v>
      </c>
      <c r="S333" s="36">
        <f t="shared" si="16"/>
        <v>0</v>
      </c>
      <c r="T333" s="37">
        <f t="shared" si="17"/>
        <v>1.24625E-3</v>
      </c>
      <c r="U333" s="37" t="s">
        <v>4625</v>
      </c>
      <c r="V333" s="37" t="s">
        <v>4625</v>
      </c>
    </row>
    <row r="334" spans="1:22" x14ac:dyDescent="0.2">
      <c r="A334" s="34">
        <v>0</v>
      </c>
      <c r="B334" s="34">
        <v>0</v>
      </c>
      <c r="C334" s="34">
        <v>0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  <c r="I334" s="34">
        <v>0</v>
      </c>
      <c r="J334" s="34">
        <v>1.486E-2</v>
      </c>
      <c r="K334" s="34">
        <v>0</v>
      </c>
      <c r="L334" s="34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6">
        <f t="shared" si="15"/>
        <v>1.2383333333333333E-3</v>
      </c>
      <c r="S334" s="36">
        <f t="shared" si="16"/>
        <v>0</v>
      </c>
      <c r="T334" s="37">
        <f t="shared" si="17"/>
        <v>1.2383333333333333E-3</v>
      </c>
      <c r="U334" s="37" t="s">
        <v>4661</v>
      </c>
      <c r="V334" s="37" t="s">
        <v>4661</v>
      </c>
    </row>
    <row r="335" spans="1:22" x14ac:dyDescent="0.2">
      <c r="A335" s="34">
        <v>0</v>
      </c>
      <c r="B335" s="34">
        <v>0</v>
      </c>
      <c r="C335" s="34">
        <v>0</v>
      </c>
      <c r="D335" s="34">
        <v>5.6899999999999997E-3</v>
      </c>
      <c r="E335" s="34">
        <v>0</v>
      </c>
      <c r="F335" s="34">
        <v>0</v>
      </c>
      <c r="G335" s="34">
        <v>0</v>
      </c>
      <c r="H335" s="34">
        <v>9.1319999999999995E-3</v>
      </c>
      <c r="I335" s="34">
        <v>0</v>
      </c>
      <c r="J335" s="34">
        <v>0</v>
      </c>
      <c r="K335" s="34">
        <v>0</v>
      </c>
      <c r="L335" s="34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6">
        <f t="shared" si="15"/>
        <v>1.2351666666666665E-3</v>
      </c>
      <c r="S335" s="36">
        <f t="shared" si="16"/>
        <v>0</v>
      </c>
      <c r="T335" s="37">
        <f t="shared" si="17"/>
        <v>1.2351666666666665E-3</v>
      </c>
      <c r="U335" s="37" t="s">
        <v>4043</v>
      </c>
      <c r="V335" s="37" t="s">
        <v>4044</v>
      </c>
    </row>
    <row r="336" spans="1:22" x14ac:dyDescent="0.2">
      <c r="A336" s="34">
        <v>0</v>
      </c>
      <c r="B336" s="34">
        <v>0</v>
      </c>
      <c r="C336" s="34">
        <v>0</v>
      </c>
      <c r="D336" s="34">
        <v>7.9209999999999992E-3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1.9682999999999999E-2</v>
      </c>
      <c r="K336" s="34">
        <v>0</v>
      </c>
      <c r="L336" s="34">
        <v>0</v>
      </c>
      <c r="M336" s="35">
        <v>0</v>
      </c>
      <c r="N336" s="35">
        <v>5.326E-3</v>
      </c>
      <c r="O336" s="35">
        <v>0</v>
      </c>
      <c r="P336" s="35">
        <v>0</v>
      </c>
      <c r="Q336" s="35">
        <v>0</v>
      </c>
      <c r="R336" s="36">
        <f t="shared" si="15"/>
        <v>2.300333333333333E-3</v>
      </c>
      <c r="S336" s="36">
        <f t="shared" si="16"/>
        <v>1.0652000000000001E-3</v>
      </c>
      <c r="T336" s="37">
        <f t="shared" si="17"/>
        <v>1.235133333333333E-3</v>
      </c>
      <c r="U336" s="37" t="s">
        <v>4114</v>
      </c>
      <c r="V336" s="37" t="s">
        <v>4115</v>
      </c>
    </row>
    <row r="337" spans="1:22" x14ac:dyDescent="0.2">
      <c r="A337" s="34">
        <v>0</v>
      </c>
      <c r="B337" s="34">
        <v>0</v>
      </c>
      <c r="C337" s="34">
        <v>0</v>
      </c>
      <c r="D337" s="34">
        <v>5.8310000000000002E-3</v>
      </c>
      <c r="E337" s="34">
        <v>8.8299999999999993E-3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6">
        <f t="shared" si="15"/>
        <v>1.22175E-3</v>
      </c>
      <c r="S337" s="36">
        <f t="shared" si="16"/>
        <v>0</v>
      </c>
      <c r="T337" s="37">
        <f t="shared" si="17"/>
        <v>1.22175E-3</v>
      </c>
      <c r="U337" s="37" t="s">
        <v>1654</v>
      </c>
      <c r="V337" s="37" t="s">
        <v>4911</v>
      </c>
    </row>
    <row r="338" spans="1:22" x14ac:dyDescent="0.2">
      <c r="A338" s="34">
        <v>9.1319999999999995E-3</v>
      </c>
      <c r="B338" s="34">
        <v>0</v>
      </c>
      <c r="C338" s="34">
        <v>0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5.398E-3</v>
      </c>
      <c r="J338" s="34">
        <v>0</v>
      </c>
      <c r="K338" s="34">
        <v>0</v>
      </c>
      <c r="L338" s="34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6">
        <f t="shared" si="15"/>
        <v>1.2108333333333333E-3</v>
      </c>
      <c r="S338" s="36">
        <f t="shared" si="16"/>
        <v>0</v>
      </c>
      <c r="T338" s="37">
        <f t="shared" si="17"/>
        <v>1.2108333333333333E-3</v>
      </c>
      <c r="U338" s="37" t="s">
        <v>350</v>
      </c>
      <c r="V338" s="37" t="s">
        <v>4443</v>
      </c>
    </row>
    <row r="339" spans="1:22" x14ac:dyDescent="0.2">
      <c r="A339" s="34">
        <v>0</v>
      </c>
      <c r="B339" s="34">
        <v>9.6419999999999995E-3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4.8310000000000002E-3</v>
      </c>
      <c r="J339" s="34">
        <v>0</v>
      </c>
      <c r="K339" s="34">
        <v>0</v>
      </c>
      <c r="L339" s="34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6">
        <f t="shared" si="15"/>
        <v>1.2060833333333333E-3</v>
      </c>
      <c r="S339" s="36">
        <f t="shared" si="16"/>
        <v>0</v>
      </c>
      <c r="T339" s="37">
        <f t="shared" si="17"/>
        <v>1.2060833333333333E-3</v>
      </c>
      <c r="U339" s="37" t="s">
        <v>519</v>
      </c>
      <c r="V339" s="37" t="s">
        <v>2917</v>
      </c>
    </row>
    <row r="340" spans="1:22" x14ac:dyDescent="0.2">
      <c r="A340" s="34">
        <v>0</v>
      </c>
      <c r="B340" s="34">
        <v>0</v>
      </c>
      <c r="C340" s="34">
        <v>0</v>
      </c>
      <c r="D340" s="34">
        <v>0</v>
      </c>
      <c r="E340" s="34">
        <v>1.4388E-2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6">
        <f t="shared" si="15"/>
        <v>1.199E-3</v>
      </c>
      <c r="S340" s="36">
        <f t="shared" si="16"/>
        <v>0</v>
      </c>
      <c r="T340" s="37">
        <f t="shared" si="17"/>
        <v>1.199E-3</v>
      </c>
      <c r="U340" s="37" t="s">
        <v>2805</v>
      </c>
      <c r="V340" s="37" t="s">
        <v>3179</v>
      </c>
    </row>
    <row r="341" spans="1:22" x14ac:dyDescent="0.2">
      <c r="A341" s="34">
        <v>0</v>
      </c>
      <c r="B341" s="34">
        <v>0</v>
      </c>
      <c r="C341" s="34">
        <v>0</v>
      </c>
      <c r="D341" s="34">
        <v>5.9170000000000004E-3</v>
      </c>
      <c r="E341" s="34">
        <v>0</v>
      </c>
      <c r="F341" s="34">
        <v>0</v>
      </c>
      <c r="G341" s="34">
        <v>0</v>
      </c>
      <c r="H341" s="34">
        <v>8.4390000000000003E-3</v>
      </c>
      <c r="I341" s="34">
        <v>0</v>
      </c>
      <c r="J341" s="34">
        <v>0</v>
      </c>
      <c r="K341" s="34">
        <v>0</v>
      </c>
      <c r="L341" s="34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6">
        <f t="shared" si="15"/>
        <v>1.1963333333333333E-3</v>
      </c>
      <c r="S341" s="36">
        <f t="shared" si="16"/>
        <v>0</v>
      </c>
      <c r="T341" s="37">
        <f t="shared" si="17"/>
        <v>1.1963333333333333E-3</v>
      </c>
      <c r="U341" s="37" t="s">
        <v>4732</v>
      </c>
      <c r="V341" s="37" t="s">
        <v>4732</v>
      </c>
    </row>
    <row r="342" spans="1:22" x14ac:dyDescent="0.2">
      <c r="A342" s="34">
        <v>0</v>
      </c>
      <c r="B342" s="34">
        <v>0</v>
      </c>
      <c r="C342" s="34">
        <v>0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2.9234E-2</v>
      </c>
      <c r="M342" s="35">
        <v>6.202E-3</v>
      </c>
      <c r="N342" s="35">
        <v>0</v>
      </c>
      <c r="O342" s="35">
        <v>0</v>
      </c>
      <c r="P342" s="35">
        <v>0</v>
      </c>
      <c r="Q342" s="35">
        <v>0</v>
      </c>
      <c r="R342" s="36">
        <f t="shared" si="15"/>
        <v>2.4361666666666668E-3</v>
      </c>
      <c r="S342" s="36">
        <f t="shared" si="16"/>
        <v>1.2404E-3</v>
      </c>
      <c r="T342" s="37">
        <f t="shared" si="17"/>
        <v>1.1957666666666668E-3</v>
      </c>
      <c r="U342" s="37" t="s">
        <v>4500</v>
      </c>
      <c r="V342" s="37" t="s">
        <v>4500</v>
      </c>
    </row>
    <row r="343" spans="1:22" x14ac:dyDescent="0.2">
      <c r="A343" s="34">
        <v>0</v>
      </c>
      <c r="B343" s="34">
        <v>0</v>
      </c>
      <c r="C343" s="34">
        <v>0</v>
      </c>
      <c r="D343" s="34">
        <v>0</v>
      </c>
      <c r="E343" s="34">
        <v>0</v>
      </c>
      <c r="F343" s="34">
        <v>1.4337000000000001E-2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6">
        <f t="shared" si="15"/>
        <v>1.1947500000000001E-3</v>
      </c>
      <c r="S343" s="36">
        <f t="shared" si="16"/>
        <v>0</v>
      </c>
      <c r="T343" s="37">
        <f t="shared" si="17"/>
        <v>1.1947500000000001E-3</v>
      </c>
      <c r="U343" s="37" t="s">
        <v>3769</v>
      </c>
      <c r="V343" s="37" t="s">
        <v>3769</v>
      </c>
    </row>
    <row r="344" spans="1:22" x14ac:dyDescent="0.2">
      <c r="A344" s="34">
        <v>0</v>
      </c>
      <c r="B344" s="34">
        <v>0</v>
      </c>
      <c r="C344" s="34">
        <v>0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1.431E-2</v>
      </c>
      <c r="L344" s="34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6">
        <f t="shared" si="15"/>
        <v>1.1925E-3</v>
      </c>
      <c r="S344" s="36">
        <f t="shared" si="16"/>
        <v>0</v>
      </c>
      <c r="T344" s="37">
        <f t="shared" si="17"/>
        <v>1.1925E-3</v>
      </c>
      <c r="U344" s="37" t="s">
        <v>3006</v>
      </c>
      <c r="V344" s="37" t="s">
        <v>3006</v>
      </c>
    </row>
    <row r="345" spans="1:22" x14ac:dyDescent="0.2">
      <c r="A345" s="34">
        <v>0</v>
      </c>
      <c r="B345" s="34">
        <v>0</v>
      </c>
      <c r="C345" s="34">
        <v>6.3090000000000004E-3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7.9319999999999998E-3</v>
      </c>
      <c r="K345" s="34">
        <v>0</v>
      </c>
      <c r="L345" s="34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6">
        <f t="shared" si="15"/>
        <v>1.1867500000000001E-3</v>
      </c>
      <c r="S345" s="36">
        <f t="shared" si="16"/>
        <v>0</v>
      </c>
      <c r="T345" s="37">
        <f t="shared" si="17"/>
        <v>1.1867500000000001E-3</v>
      </c>
      <c r="U345" s="37" t="s">
        <v>3842</v>
      </c>
      <c r="V345" s="37" t="s">
        <v>3842</v>
      </c>
    </row>
    <row r="346" spans="1:22" x14ac:dyDescent="0.2">
      <c r="A346" s="34">
        <v>0</v>
      </c>
      <c r="B346" s="34">
        <v>0</v>
      </c>
      <c r="C346" s="34">
        <v>0</v>
      </c>
      <c r="D346" s="34">
        <v>5.4270000000000004E-3</v>
      </c>
      <c r="E346" s="34">
        <v>0</v>
      </c>
      <c r="F346" s="34">
        <v>0</v>
      </c>
      <c r="G346" s="34">
        <v>0</v>
      </c>
      <c r="H346" s="34">
        <v>8.7720000000000003E-3</v>
      </c>
      <c r="I346" s="34">
        <v>0</v>
      </c>
      <c r="J346" s="34">
        <v>0</v>
      </c>
      <c r="K346" s="34">
        <v>0</v>
      </c>
      <c r="L346" s="34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6">
        <f t="shared" si="15"/>
        <v>1.1832500000000001E-3</v>
      </c>
      <c r="S346" s="36">
        <f t="shared" si="16"/>
        <v>0</v>
      </c>
      <c r="T346" s="37">
        <f t="shared" si="17"/>
        <v>1.1832500000000001E-3</v>
      </c>
      <c r="U346" s="37" t="s">
        <v>3906</v>
      </c>
      <c r="V346" s="37" t="s">
        <v>3906</v>
      </c>
    </row>
    <row r="347" spans="1:22" x14ac:dyDescent="0.2">
      <c r="A347" s="34">
        <v>0</v>
      </c>
      <c r="B347" s="34">
        <v>0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1.0581999999999999E-2</v>
      </c>
      <c r="I347" s="34">
        <v>3.594E-3</v>
      </c>
      <c r="J347" s="34">
        <v>0</v>
      </c>
      <c r="K347" s="34">
        <v>0</v>
      </c>
      <c r="L347" s="34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6">
        <f t="shared" si="15"/>
        <v>1.1813333333333333E-3</v>
      </c>
      <c r="S347" s="36">
        <f t="shared" si="16"/>
        <v>0</v>
      </c>
      <c r="T347" s="37">
        <f t="shared" si="17"/>
        <v>1.1813333333333333E-3</v>
      </c>
      <c r="U347" s="37" t="s">
        <v>4984</v>
      </c>
      <c r="V347" s="37" t="s">
        <v>4984</v>
      </c>
    </row>
    <row r="348" spans="1:22" x14ac:dyDescent="0.2">
      <c r="A348" s="34">
        <v>0</v>
      </c>
      <c r="B348" s="34">
        <v>0</v>
      </c>
      <c r="C348" s="34">
        <v>0</v>
      </c>
      <c r="D348" s="34">
        <v>7.5469999999999999E-3</v>
      </c>
      <c r="E348" s="34">
        <v>0</v>
      </c>
      <c r="F348" s="34">
        <v>0</v>
      </c>
      <c r="G348" s="34">
        <v>6.5570000000000003E-3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6">
        <f t="shared" si="15"/>
        <v>1.1753333333333334E-3</v>
      </c>
      <c r="S348" s="36">
        <f t="shared" si="16"/>
        <v>0</v>
      </c>
      <c r="T348" s="37">
        <f t="shared" si="17"/>
        <v>1.1753333333333334E-3</v>
      </c>
      <c r="U348" s="37" t="s">
        <v>4103</v>
      </c>
      <c r="V348" s="37" t="s">
        <v>4103</v>
      </c>
    </row>
    <row r="349" spans="1:22" x14ac:dyDescent="0.2">
      <c r="A349" s="34">
        <v>0</v>
      </c>
      <c r="B349" s="34">
        <v>0</v>
      </c>
      <c r="C349" s="34">
        <v>0</v>
      </c>
      <c r="D349" s="34">
        <v>0</v>
      </c>
      <c r="E349" s="34">
        <v>0</v>
      </c>
      <c r="F349" s="34">
        <v>0</v>
      </c>
      <c r="G349" s="34">
        <v>1.4054000000000001E-2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6">
        <f t="shared" si="15"/>
        <v>1.1711666666666667E-3</v>
      </c>
      <c r="S349" s="36">
        <f t="shared" si="16"/>
        <v>0</v>
      </c>
      <c r="T349" s="37">
        <f t="shared" si="17"/>
        <v>1.1711666666666667E-3</v>
      </c>
      <c r="U349" s="37" t="s">
        <v>4997</v>
      </c>
      <c r="V349" s="37" t="s">
        <v>4997</v>
      </c>
    </row>
    <row r="350" spans="1:22" x14ac:dyDescent="0.2">
      <c r="A350" s="34">
        <v>0</v>
      </c>
      <c r="B350" s="34">
        <v>6.2110000000000004E-3</v>
      </c>
      <c r="C350" s="34">
        <v>0</v>
      </c>
      <c r="D350" s="34">
        <v>0</v>
      </c>
      <c r="E350" s="34">
        <v>0</v>
      </c>
      <c r="F350" s="34">
        <v>0</v>
      </c>
      <c r="G350" s="34">
        <v>7.7970000000000001E-3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6">
        <f t="shared" si="15"/>
        <v>1.1673333333333334E-3</v>
      </c>
      <c r="S350" s="36">
        <f t="shared" si="16"/>
        <v>0</v>
      </c>
      <c r="T350" s="37">
        <f t="shared" si="17"/>
        <v>1.1673333333333334E-3</v>
      </c>
      <c r="U350" s="37" t="s">
        <v>3213</v>
      </c>
      <c r="V350" s="37" t="s">
        <v>3213</v>
      </c>
    </row>
    <row r="351" spans="1:22" x14ac:dyDescent="0.2">
      <c r="A351" s="34">
        <v>0</v>
      </c>
      <c r="B351" s="34">
        <v>0</v>
      </c>
      <c r="C351" s="34">
        <v>0</v>
      </c>
      <c r="D351" s="34">
        <v>0</v>
      </c>
      <c r="E351" s="34">
        <v>0</v>
      </c>
      <c r="F351" s="34">
        <v>0</v>
      </c>
      <c r="G351" s="34">
        <v>8.4209999999999997E-3</v>
      </c>
      <c r="H351" s="34">
        <v>0</v>
      </c>
      <c r="I351" s="34">
        <v>5.5630000000000002E-3</v>
      </c>
      <c r="J351" s="34">
        <v>0</v>
      </c>
      <c r="K351" s="34">
        <v>0</v>
      </c>
      <c r="L351" s="34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6">
        <f t="shared" si="15"/>
        <v>1.1653333333333333E-3</v>
      </c>
      <c r="S351" s="36">
        <f t="shared" si="16"/>
        <v>0</v>
      </c>
      <c r="T351" s="37">
        <f t="shared" si="17"/>
        <v>1.1653333333333333E-3</v>
      </c>
      <c r="U351" s="37" t="s">
        <v>4181</v>
      </c>
      <c r="V351" s="37" t="s">
        <v>4181</v>
      </c>
    </row>
    <row r="352" spans="1:22" x14ac:dyDescent="0.2">
      <c r="A352" s="34">
        <v>0</v>
      </c>
      <c r="B352" s="34">
        <v>1.3965999999999999E-2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6">
        <f t="shared" si="15"/>
        <v>1.1638333333333333E-3</v>
      </c>
      <c r="S352" s="36">
        <f t="shared" si="16"/>
        <v>0</v>
      </c>
      <c r="T352" s="37">
        <f t="shared" si="17"/>
        <v>1.1638333333333333E-3</v>
      </c>
      <c r="U352" s="37" t="s">
        <v>3034</v>
      </c>
      <c r="V352" s="37" t="s">
        <v>3035</v>
      </c>
    </row>
    <row r="353" spans="1:22" x14ac:dyDescent="0.2">
      <c r="A353" s="34">
        <v>0</v>
      </c>
      <c r="B353" s="34">
        <v>0</v>
      </c>
      <c r="C353" s="34">
        <v>0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1.3932999999999999E-2</v>
      </c>
      <c r="K353" s="34">
        <v>0</v>
      </c>
      <c r="L353" s="34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6">
        <f t="shared" si="15"/>
        <v>1.1610833333333332E-3</v>
      </c>
      <c r="S353" s="36">
        <f t="shared" si="16"/>
        <v>0</v>
      </c>
      <c r="T353" s="37">
        <f t="shared" si="17"/>
        <v>1.1610833333333332E-3</v>
      </c>
      <c r="U353" s="37" t="s">
        <v>2870</v>
      </c>
      <c r="V353" s="37" t="s">
        <v>2870</v>
      </c>
    </row>
    <row r="354" spans="1:22" x14ac:dyDescent="0.2">
      <c r="A354" s="34">
        <v>8.6210000000000002E-3</v>
      </c>
      <c r="B354" s="34">
        <v>5.2909999999999997E-3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6">
        <f t="shared" si="15"/>
        <v>1.1593333333333334E-3</v>
      </c>
      <c r="S354" s="36">
        <f t="shared" si="16"/>
        <v>0</v>
      </c>
      <c r="T354" s="37">
        <f t="shared" si="17"/>
        <v>1.1593333333333334E-3</v>
      </c>
      <c r="U354" s="37" t="s">
        <v>3903</v>
      </c>
      <c r="V354" s="37" t="s">
        <v>3903</v>
      </c>
    </row>
    <row r="355" spans="1:22" x14ac:dyDescent="0.2">
      <c r="A355" s="34">
        <v>0</v>
      </c>
      <c r="B355" s="34">
        <v>0</v>
      </c>
      <c r="C355" s="34">
        <v>0</v>
      </c>
      <c r="D355" s="34">
        <v>1.379E-2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6">
        <f t="shared" si="15"/>
        <v>1.1491666666666666E-3</v>
      </c>
      <c r="S355" s="36">
        <f t="shared" si="16"/>
        <v>0</v>
      </c>
      <c r="T355" s="37">
        <f t="shared" si="17"/>
        <v>1.1491666666666666E-3</v>
      </c>
      <c r="U355" s="37" t="s">
        <v>4534</v>
      </c>
      <c r="V355" s="37" t="s">
        <v>4534</v>
      </c>
    </row>
    <row r="356" spans="1:22" x14ac:dyDescent="0.2">
      <c r="A356" s="34">
        <v>0</v>
      </c>
      <c r="B356" s="34">
        <v>0</v>
      </c>
      <c r="C356" s="34">
        <v>0</v>
      </c>
      <c r="D356" s="34">
        <v>0</v>
      </c>
      <c r="E356" s="34">
        <v>1.3746E-2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6">
        <f t="shared" si="15"/>
        <v>1.1455E-3</v>
      </c>
      <c r="S356" s="36">
        <f t="shared" si="16"/>
        <v>0</v>
      </c>
      <c r="T356" s="37">
        <f t="shared" si="17"/>
        <v>1.1455E-3</v>
      </c>
      <c r="U356" s="37" t="s">
        <v>3450</v>
      </c>
      <c r="V356" s="37" t="s">
        <v>3451</v>
      </c>
    </row>
    <row r="357" spans="1:22" x14ac:dyDescent="0.2">
      <c r="A357" s="34">
        <v>0</v>
      </c>
      <c r="B357" s="34">
        <v>0</v>
      </c>
      <c r="C357" s="34">
        <v>0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1.3743E-2</v>
      </c>
      <c r="K357" s="34">
        <v>0</v>
      </c>
      <c r="L357" s="34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6">
        <f t="shared" si="15"/>
        <v>1.14525E-3</v>
      </c>
      <c r="S357" s="36">
        <f t="shared" si="16"/>
        <v>0</v>
      </c>
      <c r="T357" s="37">
        <f t="shared" si="17"/>
        <v>1.14525E-3</v>
      </c>
      <c r="U357" s="37" t="s">
        <v>3509</v>
      </c>
      <c r="V357" s="37" t="s">
        <v>3509</v>
      </c>
    </row>
    <row r="358" spans="1:22" x14ac:dyDescent="0.2">
      <c r="A358" s="34">
        <v>0</v>
      </c>
      <c r="B358" s="34">
        <v>2.5794000000000001E-2</v>
      </c>
      <c r="C358" s="34">
        <v>0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5">
        <v>5.0379999999999999E-3</v>
      </c>
      <c r="N358" s="35">
        <v>0</v>
      </c>
      <c r="O358" s="35">
        <v>0</v>
      </c>
      <c r="P358" s="35">
        <v>0</v>
      </c>
      <c r="Q358" s="35">
        <v>0</v>
      </c>
      <c r="R358" s="36">
        <f t="shared" si="15"/>
        <v>2.1494999999999999E-3</v>
      </c>
      <c r="S358" s="36">
        <f t="shared" si="16"/>
        <v>1.0076E-3</v>
      </c>
      <c r="T358" s="37">
        <f t="shared" si="17"/>
        <v>1.1418999999999999E-3</v>
      </c>
      <c r="U358" s="37" t="s">
        <v>3599</v>
      </c>
      <c r="V358" s="37" t="s">
        <v>3599</v>
      </c>
    </row>
    <row r="359" spans="1:22" x14ac:dyDescent="0.2">
      <c r="A359" s="34">
        <v>0</v>
      </c>
      <c r="B359" s="34">
        <v>0</v>
      </c>
      <c r="C359" s="34">
        <v>0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1.3686E-2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6">
        <f t="shared" si="15"/>
        <v>1.1405E-3</v>
      </c>
      <c r="S359" s="36">
        <f t="shared" si="16"/>
        <v>0</v>
      </c>
      <c r="T359" s="37">
        <f t="shared" si="17"/>
        <v>1.1405E-3</v>
      </c>
      <c r="U359" s="37" t="s">
        <v>2161</v>
      </c>
      <c r="V359" s="37" t="s">
        <v>2891</v>
      </c>
    </row>
    <row r="360" spans="1:22" x14ac:dyDescent="0.2">
      <c r="A360" s="34">
        <v>0</v>
      </c>
      <c r="B360" s="34">
        <v>0</v>
      </c>
      <c r="C360" s="34">
        <v>0</v>
      </c>
      <c r="D360" s="34">
        <v>0</v>
      </c>
      <c r="E360" s="34">
        <v>1.3651999999999999E-2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6">
        <f t="shared" si="15"/>
        <v>1.1376666666666666E-3</v>
      </c>
      <c r="S360" s="36">
        <f t="shared" si="16"/>
        <v>0</v>
      </c>
      <c r="T360" s="37">
        <f t="shared" si="17"/>
        <v>1.1376666666666666E-3</v>
      </c>
      <c r="U360" s="37" t="s">
        <v>4486</v>
      </c>
      <c r="V360" s="37" t="s">
        <v>4486</v>
      </c>
    </row>
    <row r="361" spans="1:22" x14ac:dyDescent="0.2">
      <c r="A361" s="34">
        <v>0</v>
      </c>
      <c r="B361" s="34">
        <v>0</v>
      </c>
      <c r="C361" s="34">
        <v>0</v>
      </c>
      <c r="D361" s="34">
        <v>0</v>
      </c>
      <c r="E361" s="34">
        <v>0</v>
      </c>
      <c r="F361" s="34">
        <v>0</v>
      </c>
      <c r="G361" s="34">
        <v>0</v>
      </c>
      <c r="H361" s="34">
        <v>0</v>
      </c>
      <c r="I361" s="34">
        <v>0</v>
      </c>
      <c r="J361" s="34">
        <v>0</v>
      </c>
      <c r="K361" s="34">
        <v>0</v>
      </c>
      <c r="L361" s="34">
        <v>1.3649E-2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6">
        <f t="shared" si="15"/>
        <v>1.1374166666666666E-3</v>
      </c>
      <c r="S361" s="36">
        <f t="shared" si="16"/>
        <v>0</v>
      </c>
      <c r="T361" s="37">
        <f t="shared" si="17"/>
        <v>1.1374166666666666E-3</v>
      </c>
      <c r="U361" s="37" t="s">
        <v>1945</v>
      </c>
      <c r="V361" s="37" t="s">
        <v>4126</v>
      </c>
    </row>
    <row r="362" spans="1:22" x14ac:dyDescent="0.2">
      <c r="A362" s="34">
        <v>0</v>
      </c>
      <c r="B362" s="34">
        <v>0</v>
      </c>
      <c r="C362" s="34">
        <v>0</v>
      </c>
      <c r="D362" s="34">
        <v>0</v>
      </c>
      <c r="E362" s="34">
        <v>0</v>
      </c>
      <c r="F362" s="34">
        <v>0</v>
      </c>
      <c r="G362" s="34">
        <v>0</v>
      </c>
      <c r="H362" s="34">
        <v>1.3605000000000001E-2</v>
      </c>
      <c r="I362" s="34">
        <v>0</v>
      </c>
      <c r="J362" s="34">
        <v>0</v>
      </c>
      <c r="K362" s="34">
        <v>0</v>
      </c>
      <c r="L362" s="34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6">
        <f t="shared" si="15"/>
        <v>1.13375E-3</v>
      </c>
      <c r="S362" s="36">
        <f t="shared" si="16"/>
        <v>0</v>
      </c>
      <c r="T362" s="37">
        <f t="shared" si="17"/>
        <v>1.13375E-3</v>
      </c>
      <c r="U362" s="37" t="s">
        <v>4286</v>
      </c>
      <c r="V362" s="37" t="s">
        <v>4286</v>
      </c>
    </row>
    <row r="363" spans="1:22" x14ac:dyDescent="0.2">
      <c r="A363" s="34">
        <v>0</v>
      </c>
      <c r="B363" s="34">
        <v>4.6670000000000001E-3</v>
      </c>
      <c r="C363" s="34">
        <v>0</v>
      </c>
      <c r="D363" s="34">
        <v>0</v>
      </c>
      <c r="E363" s="34">
        <v>8.8109999999999994E-3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6">
        <f t="shared" si="15"/>
        <v>1.1231666666666666E-3</v>
      </c>
      <c r="S363" s="36">
        <f t="shared" si="16"/>
        <v>0</v>
      </c>
      <c r="T363" s="37">
        <f t="shared" si="17"/>
        <v>1.1231666666666666E-3</v>
      </c>
      <c r="U363" s="37" t="s">
        <v>4681</v>
      </c>
      <c r="V363" s="37" t="s">
        <v>4681</v>
      </c>
    </row>
    <row r="364" spans="1:22" x14ac:dyDescent="0.2">
      <c r="A364" s="34">
        <v>0</v>
      </c>
      <c r="B364" s="34">
        <v>0</v>
      </c>
      <c r="C364" s="34">
        <v>0</v>
      </c>
      <c r="D364" s="34">
        <v>0</v>
      </c>
      <c r="E364" s="34">
        <v>6.8970000000000004E-3</v>
      </c>
      <c r="F364" s="34">
        <v>0</v>
      </c>
      <c r="G364" s="34">
        <v>0</v>
      </c>
      <c r="H364" s="34">
        <v>6.5789999999999998E-3</v>
      </c>
      <c r="I364" s="34">
        <v>0</v>
      </c>
      <c r="J364" s="34">
        <v>0</v>
      </c>
      <c r="K364" s="34">
        <v>0</v>
      </c>
      <c r="L364" s="34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6">
        <f t="shared" si="15"/>
        <v>1.1230000000000001E-3</v>
      </c>
      <c r="S364" s="36">
        <f t="shared" si="16"/>
        <v>0</v>
      </c>
      <c r="T364" s="37">
        <f t="shared" si="17"/>
        <v>1.1230000000000001E-3</v>
      </c>
      <c r="U364" s="37" t="s">
        <v>2422</v>
      </c>
      <c r="V364" s="37" t="s">
        <v>3475</v>
      </c>
    </row>
    <row r="365" spans="1:22" x14ac:dyDescent="0.2">
      <c r="A365" s="34">
        <v>0</v>
      </c>
      <c r="B365" s="34">
        <v>0</v>
      </c>
      <c r="C365" s="34">
        <v>0</v>
      </c>
      <c r="D365" s="34">
        <v>0</v>
      </c>
      <c r="E365" s="34">
        <v>8.9490000000000004E-3</v>
      </c>
      <c r="F365" s="34">
        <v>0</v>
      </c>
      <c r="G365" s="34">
        <v>4.5100000000000001E-3</v>
      </c>
      <c r="H365" s="34">
        <v>0</v>
      </c>
      <c r="I365" s="34">
        <v>0</v>
      </c>
      <c r="J365" s="34">
        <v>0</v>
      </c>
      <c r="K365" s="34">
        <v>0</v>
      </c>
      <c r="L365" s="34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6">
        <f t="shared" si="15"/>
        <v>1.1215833333333334E-3</v>
      </c>
      <c r="S365" s="36">
        <f t="shared" si="16"/>
        <v>0</v>
      </c>
      <c r="T365" s="37">
        <f t="shared" si="17"/>
        <v>1.1215833333333334E-3</v>
      </c>
      <c r="U365" s="37" t="s">
        <v>3693</v>
      </c>
      <c r="V365" s="37" t="s">
        <v>3693</v>
      </c>
    </row>
    <row r="366" spans="1:22" x14ac:dyDescent="0.2">
      <c r="A366" s="34">
        <v>0</v>
      </c>
      <c r="B366" s="34">
        <v>0</v>
      </c>
      <c r="C366" s="34">
        <v>5.2769999999999996E-3</v>
      </c>
      <c r="D366" s="34">
        <v>0</v>
      </c>
      <c r="E366" s="34">
        <v>0</v>
      </c>
      <c r="F366" s="34">
        <v>0</v>
      </c>
      <c r="G366" s="34">
        <v>0</v>
      </c>
      <c r="H366" s="34">
        <v>8.1139999999999997E-3</v>
      </c>
      <c r="I366" s="34">
        <v>0</v>
      </c>
      <c r="J366" s="34">
        <v>0</v>
      </c>
      <c r="K366" s="34">
        <v>0</v>
      </c>
      <c r="L366" s="34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6">
        <f t="shared" si="15"/>
        <v>1.1159166666666667E-3</v>
      </c>
      <c r="S366" s="36">
        <f t="shared" si="16"/>
        <v>0</v>
      </c>
      <c r="T366" s="37">
        <f t="shared" si="17"/>
        <v>1.1159166666666667E-3</v>
      </c>
      <c r="U366" s="37" t="s">
        <v>4919</v>
      </c>
      <c r="V366" s="37" t="s">
        <v>4919</v>
      </c>
    </row>
    <row r="367" spans="1:22" x14ac:dyDescent="0.2">
      <c r="A367" s="34">
        <v>0</v>
      </c>
      <c r="B367" s="34">
        <v>0</v>
      </c>
      <c r="C367" s="34">
        <v>0</v>
      </c>
      <c r="D367" s="34">
        <v>0</v>
      </c>
      <c r="E367" s="34">
        <v>0</v>
      </c>
      <c r="F367" s="34">
        <v>1.3377999999999999E-2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6">
        <f t="shared" si="15"/>
        <v>1.1148333333333333E-3</v>
      </c>
      <c r="S367" s="36">
        <f t="shared" si="16"/>
        <v>0</v>
      </c>
      <c r="T367" s="37">
        <f t="shared" si="17"/>
        <v>1.1148333333333333E-3</v>
      </c>
      <c r="U367" s="37" t="s">
        <v>3827</v>
      </c>
      <c r="V367" s="37" t="s">
        <v>3827</v>
      </c>
    </row>
    <row r="368" spans="1:22" x14ac:dyDescent="0.2">
      <c r="A368" s="34">
        <v>9.0089999999999996E-3</v>
      </c>
      <c r="B368" s="34">
        <v>0</v>
      </c>
      <c r="C368" s="34">
        <v>0</v>
      </c>
      <c r="D368" s="34">
        <v>4.2550000000000001E-3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6">
        <f t="shared" si="15"/>
        <v>1.1053333333333334E-3</v>
      </c>
      <c r="S368" s="36">
        <f t="shared" si="16"/>
        <v>0</v>
      </c>
      <c r="T368" s="37">
        <f t="shared" si="17"/>
        <v>1.1053333333333334E-3</v>
      </c>
      <c r="U368" s="37" t="s">
        <v>3720</v>
      </c>
      <c r="V368" s="37" t="s">
        <v>3720</v>
      </c>
    </row>
    <row r="369" spans="1:22" x14ac:dyDescent="0.2">
      <c r="A369" s="34">
        <v>0</v>
      </c>
      <c r="B369" s="34">
        <v>0</v>
      </c>
      <c r="C369" s="34">
        <v>0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2.3823E-2</v>
      </c>
      <c r="M369" s="35">
        <v>0</v>
      </c>
      <c r="N369" s="35">
        <v>4.4050000000000001E-3</v>
      </c>
      <c r="O369" s="35">
        <v>0</v>
      </c>
      <c r="P369" s="35">
        <v>0</v>
      </c>
      <c r="Q369" s="35">
        <v>0</v>
      </c>
      <c r="R369" s="36">
        <f t="shared" si="15"/>
        <v>1.98525E-3</v>
      </c>
      <c r="S369" s="36">
        <f t="shared" si="16"/>
        <v>8.8100000000000006E-4</v>
      </c>
      <c r="T369" s="37">
        <f t="shared" si="17"/>
        <v>1.10425E-3</v>
      </c>
      <c r="U369" s="37" t="s">
        <v>4802</v>
      </c>
      <c r="V369" s="37" t="s">
        <v>4802</v>
      </c>
    </row>
    <row r="370" spans="1:22" x14ac:dyDescent="0.2">
      <c r="A370" s="34">
        <v>0</v>
      </c>
      <c r="B370" s="34">
        <v>0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1.3245E-2</v>
      </c>
      <c r="I370" s="34">
        <v>0</v>
      </c>
      <c r="J370" s="34">
        <v>0</v>
      </c>
      <c r="K370" s="34">
        <v>0</v>
      </c>
      <c r="L370" s="34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6">
        <f t="shared" si="15"/>
        <v>1.1037499999999999E-3</v>
      </c>
      <c r="S370" s="36">
        <f t="shared" si="16"/>
        <v>0</v>
      </c>
      <c r="T370" s="37">
        <f t="shared" si="17"/>
        <v>1.1037499999999999E-3</v>
      </c>
      <c r="U370" s="37" t="s">
        <v>4231</v>
      </c>
      <c r="V370" s="37" t="s">
        <v>4231</v>
      </c>
    </row>
    <row r="371" spans="1:22" x14ac:dyDescent="0.2">
      <c r="A371" s="34">
        <v>6.9930000000000001E-3</v>
      </c>
      <c r="B371" s="34">
        <v>0</v>
      </c>
      <c r="C371" s="34">
        <v>0</v>
      </c>
      <c r="D371" s="34">
        <v>0</v>
      </c>
      <c r="E371" s="34">
        <v>6.2110000000000004E-3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6">
        <f t="shared" si="15"/>
        <v>1.1003333333333334E-3</v>
      </c>
      <c r="S371" s="36">
        <f t="shared" si="16"/>
        <v>0</v>
      </c>
      <c r="T371" s="37">
        <f t="shared" si="17"/>
        <v>1.1003333333333334E-3</v>
      </c>
      <c r="U371" s="37" t="s">
        <v>4812</v>
      </c>
      <c r="V371" s="37" t="s">
        <v>4812</v>
      </c>
    </row>
    <row r="372" spans="1:22" x14ac:dyDescent="0.2">
      <c r="A372" s="34">
        <v>0</v>
      </c>
      <c r="B372" s="34">
        <v>0</v>
      </c>
      <c r="C372" s="34">
        <v>0</v>
      </c>
      <c r="D372" s="34">
        <v>5.1219999999999998E-3</v>
      </c>
      <c r="E372" s="34">
        <v>0</v>
      </c>
      <c r="F372" s="34">
        <v>9.7090000000000006E-3</v>
      </c>
      <c r="G372" s="34">
        <v>1.1240999999999999E-2</v>
      </c>
      <c r="H372" s="34">
        <v>0</v>
      </c>
      <c r="I372" s="34">
        <v>0</v>
      </c>
      <c r="J372" s="34">
        <v>0</v>
      </c>
      <c r="K372" s="34">
        <v>0</v>
      </c>
      <c r="L372" s="34">
        <v>0</v>
      </c>
      <c r="M372" s="35">
        <v>0</v>
      </c>
      <c r="N372" s="35">
        <v>5.3689999999999996E-3</v>
      </c>
      <c r="O372" s="35">
        <v>0</v>
      </c>
      <c r="P372" s="35">
        <v>0</v>
      </c>
      <c r="Q372" s="35">
        <v>0</v>
      </c>
      <c r="R372" s="36">
        <f t="shared" si="15"/>
        <v>2.1726666666666665E-3</v>
      </c>
      <c r="S372" s="36">
        <f t="shared" si="16"/>
        <v>1.0738E-3</v>
      </c>
      <c r="T372" s="37">
        <f t="shared" si="17"/>
        <v>1.0988666666666665E-3</v>
      </c>
      <c r="U372" s="37" t="s">
        <v>4987</v>
      </c>
      <c r="V372" s="37" t="s">
        <v>4987</v>
      </c>
    </row>
    <row r="373" spans="1:22" x14ac:dyDescent="0.2">
      <c r="A373" s="34">
        <v>0</v>
      </c>
      <c r="B373" s="34">
        <v>0</v>
      </c>
      <c r="C373" s="34">
        <v>0</v>
      </c>
      <c r="D373" s="34">
        <v>0</v>
      </c>
      <c r="E373" s="34">
        <v>0</v>
      </c>
      <c r="F373" s="34">
        <v>0</v>
      </c>
      <c r="G373" s="34">
        <v>8.6580000000000008E-3</v>
      </c>
      <c r="H373" s="34">
        <v>0</v>
      </c>
      <c r="I373" s="34">
        <v>4.5100000000000001E-3</v>
      </c>
      <c r="J373" s="34">
        <v>0</v>
      </c>
      <c r="K373" s="34">
        <v>0</v>
      </c>
      <c r="L373" s="34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6">
        <f t="shared" si="15"/>
        <v>1.0973333333333334E-3</v>
      </c>
      <c r="S373" s="36">
        <f t="shared" si="16"/>
        <v>0</v>
      </c>
      <c r="T373" s="37">
        <f t="shared" si="17"/>
        <v>1.0973333333333334E-3</v>
      </c>
      <c r="U373" s="37" t="s">
        <v>4130</v>
      </c>
      <c r="V373" s="37" t="s">
        <v>4130</v>
      </c>
    </row>
    <row r="374" spans="1:22" x14ac:dyDescent="0.2">
      <c r="A374" s="34">
        <v>0</v>
      </c>
      <c r="B374" s="34">
        <v>0</v>
      </c>
      <c r="C374" s="34">
        <v>0</v>
      </c>
      <c r="D374" s="34">
        <v>0</v>
      </c>
      <c r="E374" s="34">
        <v>0</v>
      </c>
      <c r="F374" s="34">
        <v>0</v>
      </c>
      <c r="G374" s="34">
        <v>0</v>
      </c>
      <c r="H374" s="34">
        <v>1.3158E-2</v>
      </c>
      <c r="I374" s="34">
        <v>0</v>
      </c>
      <c r="J374" s="34">
        <v>0</v>
      </c>
      <c r="K374" s="34">
        <v>0</v>
      </c>
      <c r="L374" s="34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6">
        <f t="shared" si="15"/>
        <v>1.0965E-3</v>
      </c>
      <c r="S374" s="36">
        <f t="shared" si="16"/>
        <v>0</v>
      </c>
      <c r="T374" s="37">
        <f t="shared" si="17"/>
        <v>1.0965E-3</v>
      </c>
      <c r="U374" s="37" t="s">
        <v>3266</v>
      </c>
      <c r="V374" s="37" t="s">
        <v>3266</v>
      </c>
    </row>
    <row r="375" spans="1:22" x14ac:dyDescent="0.2">
      <c r="A375" s="34">
        <v>0</v>
      </c>
      <c r="B375" s="34">
        <v>0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1.3158E-2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6">
        <f t="shared" si="15"/>
        <v>1.0965E-3</v>
      </c>
      <c r="S375" s="36">
        <f t="shared" si="16"/>
        <v>0</v>
      </c>
      <c r="T375" s="37">
        <f t="shared" si="17"/>
        <v>1.0965E-3</v>
      </c>
      <c r="U375" s="37" t="s">
        <v>4308</v>
      </c>
      <c r="V375" s="37" t="s">
        <v>4308</v>
      </c>
    </row>
    <row r="376" spans="1:22" x14ac:dyDescent="0.2">
      <c r="A376" s="34">
        <v>0</v>
      </c>
      <c r="B376" s="34">
        <v>0</v>
      </c>
      <c r="C376" s="34">
        <v>0</v>
      </c>
      <c r="D376" s="34">
        <v>0</v>
      </c>
      <c r="E376" s="34">
        <v>6.8849999999999996E-3</v>
      </c>
      <c r="F376" s="34">
        <v>0</v>
      </c>
      <c r="G376" s="34">
        <v>0</v>
      </c>
      <c r="H376" s="34">
        <v>6.2700000000000004E-3</v>
      </c>
      <c r="I376" s="34">
        <v>0</v>
      </c>
      <c r="J376" s="34">
        <v>0</v>
      </c>
      <c r="K376" s="34">
        <v>0</v>
      </c>
      <c r="L376" s="34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6">
        <f t="shared" si="15"/>
        <v>1.09625E-3</v>
      </c>
      <c r="S376" s="36">
        <f t="shared" si="16"/>
        <v>0</v>
      </c>
      <c r="T376" s="37">
        <f t="shared" si="17"/>
        <v>1.09625E-3</v>
      </c>
      <c r="U376" s="37" t="s">
        <v>3080</v>
      </c>
      <c r="V376" s="37" t="s">
        <v>3080</v>
      </c>
    </row>
    <row r="377" spans="1:22" x14ac:dyDescent="0.2">
      <c r="A377" s="34">
        <v>6.1349999999999998E-3</v>
      </c>
      <c r="B377" s="34">
        <v>0</v>
      </c>
      <c r="C377" s="34">
        <v>5.1279999999999997E-3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1.8810000000000001E-3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6">
        <f t="shared" si="15"/>
        <v>1.0953333333333334E-3</v>
      </c>
      <c r="S377" s="36">
        <f t="shared" si="16"/>
        <v>0</v>
      </c>
      <c r="T377" s="37">
        <f t="shared" si="17"/>
        <v>1.0953333333333334E-3</v>
      </c>
      <c r="U377" s="37" t="s">
        <v>2982</v>
      </c>
      <c r="V377" s="37" t="s">
        <v>2982</v>
      </c>
    </row>
    <row r="378" spans="1:22" x14ac:dyDescent="0.2">
      <c r="A378" s="34">
        <v>7.4209999999999996E-3</v>
      </c>
      <c r="B378" s="34">
        <v>0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5.7219999999999997E-3</v>
      </c>
      <c r="I378" s="34">
        <v>0</v>
      </c>
      <c r="J378" s="34">
        <v>0</v>
      </c>
      <c r="K378" s="34">
        <v>0</v>
      </c>
      <c r="L378" s="34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6">
        <f t="shared" si="15"/>
        <v>1.0952499999999999E-3</v>
      </c>
      <c r="S378" s="36">
        <f t="shared" si="16"/>
        <v>0</v>
      </c>
      <c r="T378" s="37">
        <f t="shared" si="17"/>
        <v>1.0952499999999999E-3</v>
      </c>
      <c r="U378" s="37" t="s">
        <v>3857</v>
      </c>
      <c r="V378" s="37" t="s">
        <v>3857</v>
      </c>
    </row>
    <row r="379" spans="1:22" x14ac:dyDescent="0.2">
      <c r="A379" s="34">
        <v>8.7340000000000004E-3</v>
      </c>
      <c r="B379" s="34">
        <v>4.3909999999999999E-3</v>
      </c>
      <c r="C379" s="34">
        <v>0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6">
        <f t="shared" si="15"/>
        <v>1.0937500000000001E-3</v>
      </c>
      <c r="S379" s="36">
        <f t="shared" si="16"/>
        <v>0</v>
      </c>
      <c r="T379" s="37">
        <f t="shared" si="17"/>
        <v>1.0937500000000001E-3</v>
      </c>
      <c r="U379" s="37" t="s">
        <v>1829</v>
      </c>
      <c r="V379" s="37" t="s">
        <v>5107</v>
      </c>
    </row>
    <row r="380" spans="1:22" x14ac:dyDescent="0.2">
      <c r="A380" s="34">
        <v>0</v>
      </c>
      <c r="B380" s="34">
        <v>0</v>
      </c>
      <c r="C380" s="34">
        <v>1.3029000000000001E-2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6">
        <f t="shared" si="15"/>
        <v>1.0857500000000001E-3</v>
      </c>
      <c r="S380" s="36">
        <f t="shared" si="16"/>
        <v>0</v>
      </c>
      <c r="T380" s="37">
        <f t="shared" si="17"/>
        <v>1.0857500000000001E-3</v>
      </c>
      <c r="U380" s="37" t="s">
        <v>4236</v>
      </c>
      <c r="V380" s="37" t="s">
        <v>4236</v>
      </c>
    </row>
    <row r="381" spans="1:22" x14ac:dyDescent="0.2">
      <c r="A381" s="34">
        <v>6.9569999999999996E-3</v>
      </c>
      <c r="B381" s="34">
        <v>0</v>
      </c>
      <c r="C381" s="34">
        <v>0</v>
      </c>
      <c r="D381" s="34">
        <v>0</v>
      </c>
      <c r="E381" s="34">
        <v>6.0610000000000004E-3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6">
        <f t="shared" si="15"/>
        <v>1.0848333333333333E-3</v>
      </c>
      <c r="S381" s="36">
        <f t="shared" si="16"/>
        <v>0</v>
      </c>
      <c r="T381" s="37">
        <f t="shared" si="17"/>
        <v>1.0848333333333333E-3</v>
      </c>
      <c r="U381" s="37" t="s">
        <v>3645</v>
      </c>
      <c r="V381" s="37" t="s">
        <v>3645</v>
      </c>
    </row>
    <row r="382" spans="1:22" x14ac:dyDescent="0.2">
      <c r="A382" s="34">
        <v>0</v>
      </c>
      <c r="B382" s="34">
        <v>0</v>
      </c>
      <c r="C382" s="34">
        <v>0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2.5937000000000002E-2</v>
      </c>
      <c r="M382" s="35">
        <v>0</v>
      </c>
      <c r="N382" s="35">
        <v>5.4130000000000003E-3</v>
      </c>
      <c r="O382" s="35">
        <v>0</v>
      </c>
      <c r="P382" s="35">
        <v>0</v>
      </c>
      <c r="Q382" s="35">
        <v>0</v>
      </c>
      <c r="R382" s="36">
        <f t="shared" si="15"/>
        <v>2.161416666666667E-3</v>
      </c>
      <c r="S382" s="36">
        <f t="shared" si="16"/>
        <v>1.0826E-3</v>
      </c>
      <c r="T382" s="37">
        <f t="shared" si="17"/>
        <v>1.078816666666667E-3</v>
      </c>
      <c r="U382" s="37" t="s">
        <v>3403</v>
      </c>
      <c r="V382" s="37" t="s">
        <v>3403</v>
      </c>
    </row>
    <row r="383" spans="1:22" x14ac:dyDescent="0.2">
      <c r="A383" s="34">
        <v>0</v>
      </c>
      <c r="B383" s="34">
        <v>0</v>
      </c>
      <c r="C383" s="34">
        <v>0</v>
      </c>
      <c r="D383" s="34">
        <v>7.1300000000000001E-3</v>
      </c>
      <c r="E383" s="34">
        <v>0</v>
      </c>
      <c r="F383" s="34">
        <v>0</v>
      </c>
      <c r="G383" s="34">
        <v>5.7970000000000001E-3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6">
        <f t="shared" si="15"/>
        <v>1.0772500000000001E-3</v>
      </c>
      <c r="S383" s="36">
        <f t="shared" si="16"/>
        <v>0</v>
      </c>
      <c r="T383" s="37">
        <f t="shared" si="17"/>
        <v>1.0772500000000001E-3</v>
      </c>
      <c r="U383" s="37" t="s">
        <v>3393</v>
      </c>
      <c r="V383" s="37" t="s">
        <v>3393</v>
      </c>
    </row>
    <row r="384" spans="1:22" x14ac:dyDescent="0.2">
      <c r="A384" s="34">
        <v>0</v>
      </c>
      <c r="B384" s="34">
        <v>0</v>
      </c>
      <c r="C384" s="34">
        <v>0</v>
      </c>
      <c r="D384" s="34">
        <v>0</v>
      </c>
      <c r="E384" s="34">
        <v>0</v>
      </c>
      <c r="F384" s="34">
        <v>0</v>
      </c>
      <c r="G384" s="34">
        <v>0</v>
      </c>
      <c r="H384" s="34">
        <v>1.2903E-2</v>
      </c>
      <c r="I384" s="34">
        <v>0</v>
      </c>
      <c r="J384" s="34">
        <v>0</v>
      </c>
      <c r="K384" s="34">
        <v>0</v>
      </c>
      <c r="L384" s="34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6">
        <f t="shared" si="15"/>
        <v>1.07525E-3</v>
      </c>
      <c r="S384" s="36">
        <f t="shared" si="16"/>
        <v>0</v>
      </c>
      <c r="T384" s="37">
        <f t="shared" si="17"/>
        <v>1.07525E-3</v>
      </c>
      <c r="U384" s="37" t="s">
        <v>4287</v>
      </c>
      <c r="V384" s="37" t="s">
        <v>4287</v>
      </c>
    </row>
    <row r="385" spans="1:22" x14ac:dyDescent="0.2">
      <c r="A385" s="34">
        <v>0</v>
      </c>
      <c r="B385" s="34">
        <v>0</v>
      </c>
      <c r="C385" s="34">
        <v>0</v>
      </c>
      <c r="D385" s="34">
        <v>0</v>
      </c>
      <c r="E385" s="34">
        <v>0</v>
      </c>
      <c r="F385" s="34">
        <v>1.2903E-2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6">
        <f t="shared" si="15"/>
        <v>1.07525E-3</v>
      </c>
      <c r="S385" s="36">
        <f t="shared" si="16"/>
        <v>0</v>
      </c>
      <c r="T385" s="37">
        <f t="shared" si="17"/>
        <v>1.07525E-3</v>
      </c>
      <c r="U385" s="37" t="s">
        <v>4549</v>
      </c>
      <c r="V385" s="37" t="s">
        <v>4549</v>
      </c>
    </row>
    <row r="386" spans="1:22" x14ac:dyDescent="0.2">
      <c r="A386" s="34">
        <v>0</v>
      </c>
      <c r="B386" s="34">
        <v>1.2844E-2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6">
        <f t="shared" si="15"/>
        <v>1.0703333333333333E-3</v>
      </c>
      <c r="S386" s="36">
        <f t="shared" si="16"/>
        <v>0</v>
      </c>
      <c r="T386" s="37">
        <f t="shared" si="17"/>
        <v>1.0703333333333333E-3</v>
      </c>
      <c r="U386" s="37" t="s">
        <v>4431</v>
      </c>
      <c r="V386" s="37" t="s">
        <v>4432</v>
      </c>
    </row>
    <row r="387" spans="1:22" x14ac:dyDescent="0.2">
      <c r="A387" s="34">
        <v>0</v>
      </c>
      <c r="B387" s="34">
        <v>0</v>
      </c>
      <c r="C387" s="34">
        <v>0</v>
      </c>
      <c r="D387" s="34">
        <v>0</v>
      </c>
      <c r="E387" s="34">
        <v>0</v>
      </c>
      <c r="F387" s="34">
        <v>0</v>
      </c>
      <c r="G387" s="34">
        <v>7.7970000000000001E-3</v>
      </c>
      <c r="H387" s="34">
        <v>0</v>
      </c>
      <c r="I387" s="34">
        <v>5.025E-3</v>
      </c>
      <c r="J387" s="34">
        <v>0</v>
      </c>
      <c r="K387" s="34">
        <v>0</v>
      </c>
      <c r="L387" s="34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6">
        <f t="shared" si="15"/>
        <v>1.0685E-3</v>
      </c>
      <c r="S387" s="36">
        <f t="shared" si="16"/>
        <v>0</v>
      </c>
      <c r="T387" s="37">
        <f t="shared" si="17"/>
        <v>1.0685E-3</v>
      </c>
      <c r="U387" s="37" t="s">
        <v>1381</v>
      </c>
      <c r="V387" s="37" t="s">
        <v>2929</v>
      </c>
    </row>
    <row r="388" spans="1:22" x14ac:dyDescent="0.2">
      <c r="A388" s="34">
        <v>0</v>
      </c>
      <c r="B388" s="34">
        <v>0</v>
      </c>
      <c r="C388" s="34">
        <v>6.2110000000000004E-3</v>
      </c>
      <c r="D388" s="34">
        <v>0</v>
      </c>
      <c r="E388" s="34">
        <v>0</v>
      </c>
      <c r="F388" s="34">
        <v>0</v>
      </c>
      <c r="G388" s="34">
        <v>0</v>
      </c>
      <c r="H388" s="34">
        <v>6.4939999999999998E-3</v>
      </c>
      <c r="I388" s="34">
        <v>0</v>
      </c>
      <c r="J388" s="34">
        <v>0</v>
      </c>
      <c r="K388" s="34">
        <v>0</v>
      </c>
      <c r="L388" s="34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6">
        <f t="shared" ref="R388:R451" si="18">AVERAGE(B388,C388,A388,E388,F388,D388,H388,I388,G388,K388,L388,J388)</f>
        <v>1.05875E-3</v>
      </c>
      <c r="S388" s="36">
        <f t="shared" ref="S388:S451" si="19">AVERAGE(O388,Q388,P388,N388,M388)</f>
        <v>0</v>
      </c>
      <c r="T388" s="37">
        <f t="shared" ref="T388:T451" si="20">R388-S388</f>
        <v>1.05875E-3</v>
      </c>
      <c r="U388" s="37" t="s">
        <v>3716</v>
      </c>
      <c r="V388" s="37" t="s">
        <v>3716</v>
      </c>
    </row>
    <row r="389" spans="1:22" x14ac:dyDescent="0.2">
      <c r="A389" s="34">
        <v>0</v>
      </c>
      <c r="B389" s="34">
        <v>5.8389999999999996E-3</v>
      </c>
      <c r="C389" s="34">
        <v>0</v>
      </c>
      <c r="D389" s="34">
        <v>0</v>
      </c>
      <c r="E389" s="34">
        <v>0</v>
      </c>
      <c r="F389" s="34">
        <v>0</v>
      </c>
      <c r="G389" s="34">
        <v>6.8339999999999998E-3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6">
        <f t="shared" si="18"/>
        <v>1.0560833333333334E-3</v>
      </c>
      <c r="S389" s="36">
        <f t="shared" si="19"/>
        <v>0</v>
      </c>
      <c r="T389" s="37">
        <f t="shared" si="20"/>
        <v>1.0560833333333334E-3</v>
      </c>
      <c r="U389" s="37" t="s">
        <v>3383</v>
      </c>
      <c r="V389" s="37" t="s">
        <v>3383</v>
      </c>
    </row>
    <row r="390" spans="1:22" x14ac:dyDescent="0.2">
      <c r="A390" s="34">
        <v>0</v>
      </c>
      <c r="B390" s="34">
        <v>0</v>
      </c>
      <c r="C390" s="34">
        <v>0</v>
      </c>
      <c r="D390" s="34">
        <v>0</v>
      </c>
      <c r="E390" s="34">
        <v>1.2618000000000001E-2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6">
        <f t="shared" si="18"/>
        <v>1.0515000000000001E-3</v>
      </c>
      <c r="S390" s="36">
        <f t="shared" si="19"/>
        <v>0</v>
      </c>
      <c r="T390" s="37">
        <f t="shared" si="20"/>
        <v>1.0515000000000001E-3</v>
      </c>
      <c r="U390" s="37" t="s">
        <v>4512</v>
      </c>
      <c r="V390" s="37" t="s">
        <v>4512</v>
      </c>
    </row>
    <row r="391" spans="1:22" x14ac:dyDescent="0.2">
      <c r="A391" s="34">
        <v>0</v>
      </c>
      <c r="B391" s="34">
        <v>5.7470000000000004E-3</v>
      </c>
      <c r="C391" s="34">
        <v>0</v>
      </c>
      <c r="D391" s="34">
        <v>0</v>
      </c>
      <c r="E391" s="34">
        <v>0</v>
      </c>
      <c r="F391" s="34">
        <v>0</v>
      </c>
      <c r="G391" s="34">
        <v>1.005E-2</v>
      </c>
      <c r="H391" s="34">
        <v>0</v>
      </c>
      <c r="I391" s="34">
        <v>0</v>
      </c>
      <c r="J391" s="34">
        <v>0</v>
      </c>
      <c r="K391" s="34">
        <v>0</v>
      </c>
      <c r="L391" s="34">
        <v>1.3564E-2</v>
      </c>
      <c r="M391" s="35">
        <v>7.0179999999999999E-3</v>
      </c>
      <c r="N391" s="35">
        <v>0</v>
      </c>
      <c r="O391" s="35">
        <v>0</v>
      </c>
      <c r="P391" s="35">
        <v>0</v>
      </c>
      <c r="Q391" s="35">
        <v>0</v>
      </c>
      <c r="R391" s="36">
        <f t="shared" si="18"/>
        <v>2.4467499999999997E-3</v>
      </c>
      <c r="S391" s="36">
        <f t="shared" si="19"/>
        <v>1.4036000000000001E-3</v>
      </c>
      <c r="T391" s="37">
        <f t="shared" si="20"/>
        <v>1.0431499999999996E-3</v>
      </c>
      <c r="U391" s="37" t="s">
        <v>2733</v>
      </c>
      <c r="V391" s="37" t="s">
        <v>5141</v>
      </c>
    </row>
    <row r="392" spans="1:22" x14ac:dyDescent="0.2">
      <c r="A392" s="34">
        <v>0</v>
      </c>
      <c r="B392" s="34">
        <v>0</v>
      </c>
      <c r="C392" s="34">
        <v>9.5239999999999995E-3</v>
      </c>
      <c r="D392" s="34">
        <v>8.5649999999999997E-3</v>
      </c>
      <c r="E392" s="34">
        <v>0</v>
      </c>
      <c r="F392" s="34">
        <v>0</v>
      </c>
      <c r="G392" s="34">
        <v>0</v>
      </c>
      <c r="H392" s="34">
        <v>9.4640000000000002E-3</v>
      </c>
      <c r="I392" s="34">
        <v>0</v>
      </c>
      <c r="J392" s="34">
        <v>0</v>
      </c>
      <c r="K392" s="34">
        <v>0</v>
      </c>
      <c r="L392" s="34">
        <v>0</v>
      </c>
      <c r="M392" s="35">
        <v>6.2789999999999999E-3</v>
      </c>
      <c r="N392" s="35">
        <v>0</v>
      </c>
      <c r="O392" s="35">
        <v>0</v>
      </c>
      <c r="P392" s="35">
        <v>0</v>
      </c>
      <c r="Q392" s="35">
        <v>0</v>
      </c>
      <c r="R392" s="36">
        <f t="shared" si="18"/>
        <v>2.2960833333333336E-3</v>
      </c>
      <c r="S392" s="36">
        <f t="shared" si="19"/>
        <v>1.2558000000000001E-3</v>
      </c>
      <c r="T392" s="37">
        <f t="shared" si="20"/>
        <v>1.0402833333333335E-3</v>
      </c>
      <c r="U392" s="37" t="s">
        <v>1309</v>
      </c>
      <c r="V392" s="37" t="s">
        <v>5089</v>
      </c>
    </row>
    <row r="393" spans="1:22" x14ac:dyDescent="0.2">
      <c r="A393" s="34">
        <v>0</v>
      </c>
      <c r="B393" s="34">
        <v>6.7910000000000002E-3</v>
      </c>
      <c r="C393" s="34">
        <v>0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5.6239999999999997E-3</v>
      </c>
      <c r="J393" s="34">
        <v>0</v>
      </c>
      <c r="K393" s="34">
        <v>0</v>
      </c>
      <c r="L393" s="34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6">
        <f t="shared" si="18"/>
        <v>1.0345833333333333E-3</v>
      </c>
      <c r="S393" s="36">
        <f t="shared" si="19"/>
        <v>0</v>
      </c>
      <c r="T393" s="37">
        <f t="shared" si="20"/>
        <v>1.0345833333333333E-3</v>
      </c>
      <c r="U393" s="37" t="s">
        <v>934</v>
      </c>
      <c r="V393" s="37" t="s">
        <v>4576</v>
      </c>
    </row>
    <row r="394" spans="1:22" x14ac:dyDescent="0.2">
      <c r="A394" s="34">
        <v>0</v>
      </c>
      <c r="B394" s="34">
        <v>0</v>
      </c>
      <c r="C394" s="34">
        <v>0</v>
      </c>
      <c r="D394" s="34">
        <v>0</v>
      </c>
      <c r="E394" s="34">
        <v>0</v>
      </c>
      <c r="F394" s="34">
        <v>0</v>
      </c>
      <c r="G394" s="34">
        <v>6.7679999999999997E-3</v>
      </c>
      <c r="H394" s="34">
        <v>0</v>
      </c>
      <c r="I394" s="34">
        <v>5.6259999999999999E-3</v>
      </c>
      <c r="J394" s="34">
        <v>0</v>
      </c>
      <c r="K394" s="34">
        <v>0</v>
      </c>
      <c r="L394" s="34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6">
        <f t="shared" si="18"/>
        <v>1.0328333333333333E-3</v>
      </c>
      <c r="S394" s="36">
        <f t="shared" si="19"/>
        <v>0</v>
      </c>
      <c r="T394" s="37">
        <f t="shared" si="20"/>
        <v>1.0328333333333333E-3</v>
      </c>
      <c r="U394" s="37" t="s">
        <v>1113</v>
      </c>
      <c r="V394" s="37" t="s">
        <v>3009</v>
      </c>
    </row>
    <row r="395" spans="1:22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1.2394000000000001E-2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6">
        <f t="shared" si="18"/>
        <v>1.0328333333333333E-3</v>
      </c>
      <c r="S395" s="36">
        <f t="shared" si="19"/>
        <v>0</v>
      </c>
      <c r="T395" s="37">
        <f t="shared" si="20"/>
        <v>1.0328333333333333E-3</v>
      </c>
      <c r="U395" s="37" t="s">
        <v>4966</v>
      </c>
      <c r="V395" s="37" t="s">
        <v>4966</v>
      </c>
    </row>
    <row r="396" spans="1:22" x14ac:dyDescent="0.2">
      <c r="A396" s="34">
        <v>0</v>
      </c>
      <c r="B396" s="34">
        <v>0</v>
      </c>
      <c r="C396" s="34">
        <v>5.4130000000000003E-3</v>
      </c>
      <c r="D396" s="34">
        <v>0</v>
      </c>
      <c r="E396" s="34">
        <v>0</v>
      </c>
      <c r="F396" s="34">
        <v>0</v>
      </c>
      <c r="G396" s="34">
        <v>0</v>
      </c>
      <c r="H396" s="34">
        <v>6.9199999999999999E-3</v>
      </c>
      <c r="I396" s="34">
        <v>0</v>
      </c>
      <c r="J396" s="34">
        <v>0</v>
      </c>
      <c r="K396" s="34">
        <v>0</v>
      </c>
      <c r="L396" s="34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6">
        <f t="shared" si="18"/>
        <v>1.02775E-3</v>
      </c>
      <c r="S396" s="36">
        <f t="shared" si="19"/>
        <v>0</v>
      </c>
      <c r="T396" s="37">
        <f t="shared" si="20"/>
        <v>1.02775E-3</v>
      </c>
      <c r="U396" s="37" t="s">
        <v>4759</v>
      </c>
      <c r="V396" s="37" t="s">
        <v>4759</v>
      </c>
    </row>
    <row r="397" spans="1:22" x14ac:dyDescent="0.2">
      <c r="A397" s="34">
        <v>0.99843999999999999</v>
      </c>
      <c r="B397" s="34">
        <v>0.99711300000000003</v>
      </c>
      <c r="C397" s="34">
        <v>0.99704899999999996</v>
      </c>
      <c r="D397" s="34">
        <v>0.99893799999999999</v>
      </c>
      <c r="E397" s="34">
        <v>0.99735799999999997</v>
      </c>
      <c r="F397" s="34">
        <v>0.99631000000000003</v>
      </c>
      <c r="G397" s="34">
        <v>0.99759399999999998</v>
      </c>
      <c r="H397" s="34">
        <v>0.99834699999999998</v>
      </c>
      <c r="I397" s="34">
        <v>0.99569600000000003</v>
      </c>
      <c r="J397" s="34">
        <v>0.99480500000000005</v>
      </c>
      <c r="K397" s="34">
        <v>0.99446599999999996</v>
      </c>
      <c r="L397" s="34">
        <v>0.99166900000000002</v>
      </c>
      <c r="M397" s="35">
        <v>0.99845700000000004</v>
      </c>
      <c r="N397" s="35">
        <v>0.99698799999999999</v>
      </c>
      <c r="O397" s="35">
        <v>0.98957600000000001</v>
      </c>
      <c r="P397" s="35">
        <v>0.99462700000000004</v>
      </c>
      <c r="Q397" s="35">
        <v>0.99763400000000002</v>
      </c>
      <c r="R397" s="36">
        <f t="shared" si="18"/>
        <v>0.9964820833333331</v>
      </c>
      <c r="S397" s="36">
        <f t="shared" si="19"/>
        <v>0.99545639999999991</v>
      </c>
      <c r="T397" s="37">
        <f t="shared" si="20"/>
        <v>1.0256833333331938E-3</v>
      </c>
      <c r="U397" s="37" t="s">
        <v>3732</v>
      </c>
      <c r="V397" s="37" t="s">
        <v>3732</v>
      </c>
    </row>
    <row r="398" spans="1:22" x14ac:dyDescent="0.2">
      <c r="A398" s="34">
        <v>0</v>
      </c>
      <c r="B398" s="34">
        <v>5.2630000000000003E-3</v>
      </c>
      <c r="C398" s="34">
        <v>0</v>
      </c>
      <c r="D398" s="34">
        <v>7.0419999999999996E-3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6">
        <f t="shared" si="18"/>
        <v>1.0254166666666667E-3</v>
      </c>
      <c r="S398" s="36">
        <f t="shared" si="19"/>
        <v>0</v>
      </c>
      <c r="T398" s="37">
        <f t="shared" si="20"/>
        <v>1.0254166666666667E-3</v>
      </c>
      <c r="U398" s="37" t="s">
        <v>4865</v>
      </c>
      <c r="V398" s="37" t="s">
        <v>4865</v>
      </c>
    </row>
    <row r="399" spans="1:22" x14ac:dyDescent="0.2">
      <c r="A399" s="34">
        <v>0</v>
      </c>
      <c r="B399" s="34">
        <v>0</v>
      </c>
      <c r="C399" s="34">
        <v>0</v>
      </c>
      <c r="D399" s="34">
        <v>4.6620000000000003E-3</v>
      </c>
      <c r="E399" s="34">
        <v>0</v>
      </c>
      <c r="F399" s="34">
        <v>0</v>
      </c>
      <c r="G399" s="34">
        <v>0</v>
      </c>
      <c r="H399" s="34">
        <v>7.6189999999999999E-3</v>
      </c>
      <c r="I399" s="34">
        <v>0</v>
      </c>
      <c r="J399" s="34">
        <v>0</v>
      </c>
      <c r="K399" s="34">
        <v>0</v>
      </c>
      <c r="L399" s="34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6">
        <f t="shared" si="18"/>
        <v>1.0234166666666666E-3</v>
      </c>
      <c r="S399" s="36">
        <f t="shared" si="19"/>
        <v>0</v>
      </c>
      <c r="T399" s="37">
        <f t="shared" si="20"/>
        <v>1.0234166666666666E-3</v>
      </c>
      <c r="U399" s="37" t="s">
        <v>3538</v>
      </c>
      <c r="V399" s="37" t="s">
        <v>3538</v>
      </c>
    </row>
    <row r="400" spans="1:22" x14ac:dyDescent="0.2">
      <c r="A400" s="34">
        <v>1.227E-2</v>
      </c>
      <c r="B400" s="34">
        <v>0</v>
      </c>
      <c r="C400" s="34">
        <v>0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6">
        <f t="shared" si="18"/>
        <v>1.0225E-3</v>
      </c>
      <c r="S400" s="36">
        <f t="shared" si="19"/>
        <v>0</v>
      </c>
      <c r="T400" s="37">
        <f t="shared" si="20"/>
        <v>1.0225E-3</v>
      </c>
      <c r="U400" s="37" t="s">
        <v>2950</v>
      </c>
      <c r="V400" s="37" t="s">
        <v>2950</v>
      </c>
    </row>
    <row r="401" spans="1:22" x14ac:dyDescent="0.2">
      <c r="A401" s="34">
        <v>0</v>
      </c>
      <c r="B401" s="34">
        <v>0</v>
      </c>
      <c r="C401" s="34">
        <v>0</v>
      </c>
      <c r="D401" s="34">
        <v>0</v>
      </c>
      <c r="E401" s="34">
        <v>0</v>
      </c>
      <c r="F401" s="34">
        <v>0</v>
      </c>
      <c r="G401" s="34">
        <v>0</v>
      </c>
      <c r="H401" s="34">
        <v>1.227E-2</v>
      </c>
      <c r="I401" s="34">
        <v>0</v>
      </c>
      <c r="J401" s="34">
        <v>0</v>
      </c>
      <c r="K401" s="34">
        <v>0</v>
      </c>
      <c r="L401" s="34">
        <v>0</v>
      </c>
      <c r="M401" s="35">
        <v>0</v>
      </c>
      <c r="N401" s="35">
        <v>0</v>
      </c>
      <c r="O401" s="35">
        <v>0</v>
      </c>
      <c r="P401" s="35">
        <v>0</v>
      </c>
      <c r="Q401" s="35">
        <v>0</v>
      </c>
      <c r="R401" s="36">
        <f t="shared" si="18"/>
        <v>1.0225E-3</v>
      </c>
      <c r="S401" s="36">
        <f t="shared" si="19"/>
        <v>0</v>
      </c>
      <c r="T401" s="37">
        <f t="shared" si="20"/>
        <v>1.0225E-3</v>
      </c>
      <c r="U401" s="37" t="s">
        <v>231</v>
      </c>
      <c r="V401" s="37" t="s">
        <v>4340</v>
      </c>
    </row>
    <row r="402" spans="1:22" x14ac:dyDescent="0.2">
      <c r="A402" s="34">
        <v>0</v>
      </c>
      <c r="B402" s="34">
        <v>0</v>
      </c>
      <c r="C402" s="34">
        <v>0</v>
      </c>
      <c r="D402" s="34">
        <v>7.5189999999999996E-3</v>
      </c>
      <c r="E402" s="34">
        <v>0</v>
      </c>
      <c r="F402" s="34">
        <v>0</v>
      </c>
      <c r="G402" s="34">
        <v>0</v>
      </c>
      <c r="H402" s="34">
        <v>0</v>
      </c>
      <c r="I402" s="34">
        <v>4.6839999999999998E-3</v>
      </c>
      <c r="J402" s="34">
        <v>0</v>
      </c>
      <c r="K402" s="34">
        <v>0</v>
      </c>
      <c r="L402" s="34">
        <v>0</v>
      </c>
      <c r="M402" s="35">
        <v>0</v>
      </c>
      <c r="N402" s="35">
        <v>0</v>
      </c>
      <c r="O402" s="35">
        <v>0</v>
      </c>
      <c r="P402" s="35">
        <v>0</v>
      </c>
      <c r="Q402" s="35">
        <v>0</v>
      </c>
      <c r="R402" s="36">
        <f t="shared" si="18"/>
        <v>1.0169166666666666E-3</v>
      </c>
      <c r="S402" s="36">
        <f t="shared" si="19"/>
        <v>0</v>
      </c>
      <c r="T402" s="37">
        <f t="shared" si="20"/>
        <v>1.0169166666666666E-3</v>
      </c>
      <c r="U402" s="37" t="s">
        <v>3153</v>
      </c>
      <c r="V402" s="37" t="s">
        <v>3153</v>
      </c>
    </row>
    <row r="403" spans="1:22" x14ac:dyDescent="0.2">
      <c r="A403" s="34">
        <v>0</v>
      </c>
      <c r="B403" s="34">
        <v>0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1.2158E-2</v>
      </c>
      <c r="I403" s="34">
        <v>0</v>
      </c>
      <c r="J403" s="34">
        <v>0</v>
      </c>
      <c r="K403" s="34">
        <v>0</v>
      </c>
      <c r="L403" s="34">
        <v>0</v>
      </c>
      <c r="M403" s="35">
        <v>0</v>
      </c>
      <c r="N403" s="35">
        <v>0</v>
      </c>
      <c r="O403" s="35">
        <v>0</v>
      </c>
      <c r="P403" s="35">
        <v>0</v>
      </c>
      <c r="Q403" s="35">
        <v>0</v>
      </c>
      <c r="R403" s="36">
        <f t="shared" si="18"/>
        <v>1.0131666666666668E-3</v>
      </c>
      <c r="S403" s="36">
        <f t="shared" si="19"/>
        <v>0</v>
      </c>
      <c r="T403" s="37">
        <f t="shared" si="20"/>
        <v>1.0131666666666668E-3</v>
      </c>
      <c r="U403" s="37" t="s">
        <v>3380</v>
      </c>
      <c r="V403" s="37" t="s">
        <v>3381</v>
      </c>
    </row>
    <row r="404" spans="1:22" x14ac:dyDescent="0.2">
      <c r="A404" s="34">
        <v>0</v>
      </c>
      <c r="B404" s="34">
        <v>0</v>
      </c>
      <c r="C404" s="34">
        <v>0</v>
      </c>
      <c r="D404" s="34">
        <v>0</v>
      </c>
      <c r="E404" s="34">
        <v>1.2146000000000001E-2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6">
        <f t="shared" si="18"/>
        <v>1.0121666666666666E-3</v>
      </c>
      <c r="S404" s="36">
        <f t="shared" si="19"/>
        <v>0</v>
      </c>
      <c r="T404" s="37">
        <f t="shared" si="20"/>
        <v>1.0121666666666666E-3</v>
      </c>
      <c r="U404" s="37" t="s">
        <v>2095</v>
      </c>
      <c r="V404" s="37" t="s">
        <v>3634</v>
      </c>
    </row>
    <row r="405" spans="1:22" x14ac:dyDescent="0.2">
      <c r="A405" s="34">
        <v>0</v>
      </c>
      <c r="B405" s="34">
        <v>0</v>
      </c>
      <c r="C405" s="34">
        <v>0</v>
      </c>
      <c r="D405" s="34">
        <v>0</v>
      </c>
      <c r="E405" s="34">
        <v>0</v>
      </c>
      <c r="F405" s="34">
        <v>0</v>
      </c>
      <c r="G405" s="34">
        <v>0</v>
      </c>
      <c r="H405" s="34">
        <v>0</v>
      </c>
      <c r="I405" s="34">
        <v>1.2134000000000001E-2</v>
      </c>
      <c r="J405" s="34">
        <v>0</v>
      </c>
      <c r="K405" s="34">
        <v>0</v>
      </c>
      <c r="L405" s="34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6">
        <f t="shared" si="18"/>
        <v>1.0111666666666667E-3</v>
      </c>
      <c r="S405" s="36">
        <f t="shared" si="19"/>
        <v>0</v>
      </c>
      <c r="T405" s="37">
        <f t="shared" si="20"/>
        <v>1.0111666666666667E-3</v>
      </c>
      <c r="U405" s="37" t="s">
        <v>4281</v>
      </c>
      <c r="V405" s="37" t="s">
        <v>4281</v>
      </c>
    </row>
    <row r="406" spans="1:22" x14ac:dyDescent="0.2">
      <c r="A406" s="34">
        <v>0</v>
      </c>
      <c r="B406" s="34">
        <v>0</v>
      </c>
      <c r="C406" s="34">
        <v>0</v>
      </c>
      <c r="D406" s="34">
        <v>0</v>
      </c>
      <c r="E406" s="34">
        <v>0</v>
      </c>
      <c r="F406" s="34">
        <v>1.2097E-2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6">
        <f t="shared" si="18"/>
        <v>1.0080833333333333E-3</v>
      </c>
      <c r="S406" s="36">
        <f t="shared" si="19"/>
        <v>0</v>
      </c>
      <c r="T406" s="37">
        <f t="shared" si="20"/>
        <v>1.0080833333333333E-3</v>
      </c>
      <c r="U406" s="37" t="s">
        <v>4795</v>
      </c>
      <c r="V406" s="37" t="s">
        <v>4795</v>
      </c>
    </row>
    <row r="407" spans="1:22" x14ac:dyDescent="0.2">
      <c r="A407" s="34">
        <v>0</v>
      </c>
      <c r="B407" s="34">
        <v>6.4520000000000003E-3</v>
      </c>
      <c r="C407" s="34">
        <v>0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5.6100000000000004E-3</v>
      </c>
      <c r="J407" s="34">
        <v>0</v>
      </c>
      <c r="K407" s="34">
        <v>0</v>
      </c>
      <c r="L407" s="34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6">
        <f t="shared" si="18"/>
        <v>1.0051666666666666E-3</v>
      </c>
      <c r="S407" s="36">
        <f t="shared" si="19"/>
        <v>0</v>
      </c>
      <c r="T407" s="37">
        <f t="shared" si="20"/>
        <v>1.0051666666666666E-3</v>
      </c>
      <c r="U407" s="37" t="s">
        <v>2815</v>
      </c>
      <c r="V407" s="37" t="s">
        <v>4401</v>
      </c>
    </row>
    <row r="408" spans="1:22" x14ac:dyDescent="0.2">
      <c r="A408" s="34">
        <v>0</v>
      </c>
      <c r="B408" s="34">
        <v>0</v>
      </c>
      <c r="C408" s="34">
        <v>0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1.2021E-2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6">
        <f t="shared" si="18"/>
        <v>1.00175E-3</v>
      </c>
      <c r="S408" s="36">
        <f t="shared" si="19"/>
        <v>0</v>
      </c>
      <c r="T408" s="37">
        <f t="shared" si="20"/>
        <v>1.00175E-3</v>
      </c>
      <c r="U408" s="37" t="s">
        <v>4702</v>
      </c>
      <c r="V408" s="37" t="s">
        <v>4702</v>
      </c>
    </row>
    <row r="409" spans="1:22" x14ac:dyDescent="0.2">
      <c r="A409" s="34">
        <v>0</v>
      </c>
      <c r="B409" s="34">
        <v>4.9319999999999998E-3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7.0419999999999996E-3</v>
      </c>
      <c r="I409" s="34">
        <v>0</v>
      </c>
      <c r="J409" s="34">
        <v>0</v>
      </c>
      <c r="K409" s="34">
        <v>0</v>
      </c>
      <c r="L409" s="34">
        <v>0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6">
        <f t="shared" si="18"/>
        <v>9.9783333333333321E-4</v>
      </c>
      <c r="S409" s="36">
        <f t="shared" si="19"/>
        <v>0</v>
      </c>
      <c r="T409" s="37">
        <f t="shared" si="20"/>
        <v>9.9783333333333321E-4</v>
      </c>
      <c r="U409" s="37" t="s">
        <v>4780</v>
      </c>
      <c r="V409" s="37" t="s">
        <v>4780</v>
      </c>
    </row>
    <row r="410" spans="1:22" x14ac:dyDescent="0.2">
      <c r="A410" s="34">
        <v>0</v>
      </c>
      <c r="B410" s="34">
        <v>0</v>
      </c>
      <c r="C410" s="34">
        <v>0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2.2853999999999999E-2</v>
      </c>
      <c r="M410" s="35">
        <v>0</v>
      </c>
      <c r="N410" s="35">
        <v>0</v>
      </c>
      <c r="O410" s="35">
        <v>0</v>
      </c>
      <c r="P410" s="35">
        <v>0</v>
      </c>
      <c r="Q410" s="35">
        <v>4.5510000000000004E-3</v>
      </c>
      <c r="R410" s="36">
        <f t="shared" si="18"/>
        <v>1.9044999999999999E-3</v>
      </c>
      <c r="S410" s="36">
        <f t="shared" si="19"/>
        <v>9.1020000000000011E-4</v>
      </c>
      <c r="T410" s="37">
        <f t="shared" si="20"/>
        <v>9.9429999999999983E-4</v>
      </c>
      <c r="U410" s="37" t="s">
        <v>2529</v>
      </c>
      <c r="V410" s="37" t="s">
        <v>5223</v>
      </c>
    </row>
    <row r="411" spans="1:22" x14ac:dyDescent="0.2">
      <c r="A411" s="34">
        <v>0</v>
      </c>
      <c r="B411" s="34">
        <v>0</v>
      </c>
      <c r="C411" s="34">
        <v>6.4310000000000001E-3</v>
      </c>
      <c r="D411" s="34">
        <v>0</v>
      </c>
      <c r="E411" s="34">
        <v>0</v>
      </c>
      <c r="F411" s="34">
        <v>0</v>
      </c>
      <c r="G411" s="34">
        <v>5.4879999999999998E-3</v>
      </c>
      <c r="H411" s="34">
        <v>0</v>
      </c>
      <c r="I411" s="34">
        <v>0</v>
      </c>
      <c r="J411" s="34">
        <v>0</v>
      </c>
      <c r="K411" s="34">
        <v>0</v>
      </c>
      <c r="L411" s="34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6">
        <f t="shared" si="18"/>
        <v>9.9324999999999999E-4</v>
      </c>
      <c r="S411" s="36">
        <f t="shared" si="19"/>
        <v>0</v>
      </c>
      <c r="T411" s="37">
        <f t="shared" si="20"/>
        <v>9.9324999999999999E-4</v>
      </c>
      <c r="U411" s="37" t="s">
        <v>2961</v>
      </c>
      <c r="V411" s="37" t="s">
        <v>2961</v>
      </c>
    </row>
    <row r="412" spans="1:22" x14ac:dyDescent="0.2">
      <c r="A412" s="34">
        <v>0</v>
      </c>
      <c r="B412" s="34">
        <v>0</v>
      </c>
      <c r="C412" s="34">
        <v>0</v>
      </c>
      <c r="D412" s="34">
        <v>0</v>
      </c>
      <c r="E412" s="34">
        <v>0</v>
      </c>
      <c r="F412" s="34">
        <v>0</v>
      </c>
      <c r="G412" s="34">
        <v>0</v>
      </c>
      <c r="H412" s="34">
        <v>0</v>
      </c>
      <c r="I412" s="34">
        <v>0</v>
      </c>
      <c r="J412" s="34">
        <v>9.3690000000000006E-3</v>
      </c>
      <c r="K412" s="34">
        <v>0</v>
      </c>
      <c r="L412" s="34">
        <v>1.5429E-2</v>
      </c>
      <c r="M412" s="35">
        <v>5.391E-3</v>
      </c>
      <c r="N412" s="35">
        <v>0</v>
      </c>
      <c r="O412" s="35">
        <v>0</v>
      </c>
      <c r="P412" s="35">
        <v>0</v>
      </c>
      <c r="Q412" s="35">
        <v>0</v>
      </c>
      <c r="R412" s="36">
        <f t="shared" si="18"/>
        <v>2.0665000000000002E-3</v>
      </c>
      <c r="S412" s="36">
        <f t="shared" si="19"/>
        <v>1.0782000000000001E-3</v>
      </c>
      <c r="T412" s="37">
        <f t="shared" si="20"/>
        <v>9.8830000000000012E-4</v>
      </c>
      <c r="U412" s="37" t="s">
        <v>3554</v>
      </c>
      <c r="V412" s="37" t="s">
        <v>3554</v>
      </c>
    </row>
    <row r="413" spans="1:22" x14ac:dyDescent="0.2">
      <c r="A413" s="34">
        <v>0</v>
      </c>
      <c r="B413" s="34">
        <v>4.9259999999999998E-3</v>
      </c>
      <c r="C413" s="34">
        <v>6.9319999999999998E-3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  <c r="M413" s="35">
        <v>0</v>
      </c>
      <c r="N413" s="35">
        <v>0</v>
      </c>
      <c r="O413" s="35">
        <v>0</v>
      </c>
      <c r="P413" s="35">
        <v>0</v>
      </c>
      <c r="Q413" s="35">
        <v>0</v>
      </c>
      <c r="R413" s="36">
        <f t="shared" si="18"/>
        <v>9.8816666666666671E-4</v>
      </c>
      <c r="S413" s="36">
        <f t="shared" si="19"/>
        <v>0</v>
      </c>
      <c r="T413" s="37">
        <f t="shared" si="20"/>
        <v>9.8816666666666671E-4</v>
      </c>
      <c r="U413" s="37" t="s">
        <v>3194</v>
      </c>
      <c r="V413" s="37" t="s">
        <v>3195</v>
      </c>
    </row>
    <row r="414" spans="1:22" x14ac:dyDescent="0.2">
      <c r="A414" s="34">
        <v>0</v>
      </c>
      <c r="B414" s="34">
        <v>0</v>
      </c>
      <c r="C414" s="34">
        <v>0</v>
      </c>
      <c r="D414" s="34">
        <v>0</v>
      </c>
      <c r="E414" s="34">
        <v>0</v>
      </c>
      <c r="F414" s="34">
        <v>0</v>
      </c>
      <c r="G414" s="34">
        <v>3.9880000000000002E-3</v>
      </c>
      <c r="H414" s="34">
        <v>7.7819999999999999E-3</v>
      </c>
      <c r="I414" s="34">
        <v>0</v>
      </c>
      <c r="J414" s="34">
        <v>0</v>
      </c>
      <c r="K414" s="34">
        <v>0</v>
      </c>
      <c r="L414" s="34">
        <v>0</v>
      </c>
      <c r="M414" s="35">
        <v>0</v>
      </c>
      <c r="N414" s="35">
        <v>0</v>
      </c>
      <c r="O414" s="35">
        <v>0</v>
      </c>
      <c r="P414" s="35">
        <v>0</v>
      </c>
      <c r="Q414" s="35">
        <v>0</v>
      </c>
      <c r="R414" s="36">
        <f t="shared" si="18"/>
        <v>9.8083333333333334E-4</v>
      </c>
      <c r="S414" s="36">
        <f t="shared" si="19"/>
        <v>0</v>
      </c>
      <c r="T414" s="37">
        <f t="shared" si="20"/>
        <v>9.8083333333333334E-4</v>
      </c>
      <c r="U414" s="37" t="s">
        <v>3242</v>
      </c>
      <c r="V414" s="37" t="s">
        <v>3242</v>
      </c>
    </row>
    <row r="415" spans="1:22" x14ac:dyDescent="0.2">
      <c r="A415" s="34">
        <v>1.1627999999999999E-2</v>
      </c>
      <c r="B415" s="34">
        <v>0</v>
      </c>
      <c r="C415" s="34">
        <v>0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6">
        <f t="shared" si="18"/>
        <v>9.6899999999999992E-4</v>
      </c>
      <c r="S415" s="36">
        <f t="shared" si="19"/>
        <v>0</v>
      </c>
      <c r="T415" s="37">
        <f t="shared" si="20"/>
        <v>9.6899999999999992E-4</v>
      </c>
      <c r="U415" s="37" t="s">
        <v>4469</v>
      </c>
      <c r="V415" s="37" t="s">
        <v>4469</v>
      </c>
    </row>
    <row r="416" spans="1:22" x14ac:dyDescent="0.2">
      <c r="A416" s="34">
        <v>6.2599999999999999E-3</v>
      </c>
      <c r="B416" s="34">
        <v>0</v>
      </c>
      <c r="C416" s="34">
        <v>0</v>
      </c>
      <c r="D416" s="34">
        <v>0</v>
      </c>
      <c r="E416" s="34">
        <v>0</v>
      </c>
      <c r="F416" s="34">
        <v>0</v>
      </c>
      <c r="G416" s="34">
        <v>0</v>
      </c>
      <c r="H416" s="34">
        <v>5.2220000000000001E-3</v>
      </c>
      <c r="I416" s="34">
        <v>0</v>
      </c>
      <c r="J416" s="34">
        <v>0</v>
      </c>
      <c r="K416" s="34">
        <v>0</v>
      </c>
      <c r="L416" s="34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6">
        <f t="shared" si="18"/>
        <v>9.568333333333333E-4</v>
      </c>
      <c r="S416" s="36">
        <f t="shared" si="19"/>
        <v>0</v>
      </c>
      <c r="T416" s="37">
        <f t="shared" si="20"/>
        <v>9.568333333333333E-4</v>
      </c>
      <c r="U416" s="37" t="s">
        <v>2154</v>
      </c>
      <c r="V416" s="37" t="s">
        <v>4856</v>
      </c>
    </row>
    <row r="417" spans="1:22" x14ac:dyDescent="0.2">
      <c r="A417" s="34">
        <v>0</v>
      </c>
      <c r="B417" s="34">
        <v>0</v>
      </c>
      <c r="C417" s="34">
        <v>0</v>
      </c>
      <c r="D417" s="34">
        <v>0</v>
      </c>
      <c r="E417" s="34">
        <v>0</v>
      </c>
      <c r="F417" s="34">
        <v>1.145E-2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6">
        <f t="shared" si="18"/>
        <v>9.5416666666666664E-4</v>
      </c>
      <c r="S417" s="36">
        <f t="shared" si="19"/>
        <v>0</v>
      </c>
      <c r="T417" s="37">
        <f t="shared" si="20"/>
        <v>9.5416666666666664E-4</v>
      </c>
      <c r="U417" s="37" t="s">
        <v>3614</v>
      </c>
      <c r="V417" s="37" t="s">
        <v>3614</v>
      </c>
    </row>
    <row r="418" spans="1:22" x14ac:dyDescent="0.2">
      <c r="A418" s="34">
        <v>0</v>
      </c>
      <c r="B418" s="34">
        <v>0</v>
      </c>
      <c r="C418" s="34">
        <v>0</v>
      </c>
      <c r="D418" s="34">
        <v>0</v>
      </c>
      <c r="E418" s="34">
        <v>1.1407E-2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6">
        <f t="shared" si="18"/>
        <v>9.5058333333333334E-4</v>
      </c>
      <c r="S418" s="36">
        <f t="shared" si="19"/>
        <v>0</v>
      </c>
      <c r="T418" s="37">
        <f t="shared" si="20"/>
        <v>9.5058333333333334E-4</v>
      </c>
      <c r="U418" s="37" t="s">
        <v>3886</v>
      </c>
      <c r="V418" s="37" t="s">
        <v>3886</v>
      </c>
    </row>
    <row r="419" spans="1:22" x14ac:dyDescent="0.2">
      <c r="A419" s="34">
        <v>0</v>
      </c>
      <c r="B419" s="34">
        <v>0</v>
      </c>
      <c r="C419" s="34">
        <v>0</v>
      </c>
      <c r="D419" s="34">
        <v>0</v>
      </c>
      <c r="E419" s="34">
        <v>0</v>
      </c>
      <c r="F419" s="34">
        <v>0</v>
      </c>
      <c r="G419" s="34">
        <v>0</v>
      </c>
      <c r="H419" s="34">
        <v>1.1396E-2</v>
      </c>
      <c r="I419" s="34">
        <v>0</v>
      </c>
      <c r="J419" s="34">
        <v>0</v>
      </c>
      <c r="K419" s="34">
        <v>0</v>
      </c>
      <c r="L419" s="34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6">
        <f t="shared" si="18"/>
        <v>9.4966666666666669E-4</v>
      </c>
      <c r="S419" s="36">
        <f t="shared" si="19"/>
        <v>0</v>
      </c>
      <c r="T419" s="37">
        <f t="shared" si="20"/>
        <v>9.4966666666666669E-4</v>
      </c>
      <c r="U419" s="37" t="s">
        <v>4106</v>
      </c>
      <c r="V419" s="37" t="s">
        <v>4107</v>
      </c>
    </row>
    <row r="420" spans="1:22" x14ac:dyDescent="0.2">
      <c r="A420" s="34">
        <v>0</v>
      </c>
      <c r="B420" s="34">
        <v>0</v>
      </c>
      <c r="C420" s="34">
        <v>0</v>
      </c>
      <c r="D420" s="34">
        <v>0</v>
      </c>
      <c r="E420" s="34">
        <v>0</v>
      </c>
      <c r="F420" s="34">
        <v>0</v>
      </c>
      <c r="G420" s="34">
        <v>0</v>
      </c>
      <c r="H420" s="34">
        <v>1.1364000000000001E-2</v>
      </c>
      <c r="I420" s="34">
        <v>0</v>
      </c>
      <c r="J420" s="34">
        <v>0</v>
      </c>
      <c r="K420" s="34">
        <v>0</v>
      </c>
      <c r="L420" s="34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6">
        <f t="shared" si="18"/>
        <v>9.4700000000000003E-4</v>
      </c>
      <c r="S420" s="36">
        <f t="shared" si="19"/>
        <v>0</v>
      </c>
      <c r="T420" s="37">
        <f t="shared" si="20"/>
        <v>9.4700000000000003E-4</v>
      </c>
      <c r="U420" s="37" t="s">
        <v>3352</v>
      </c>
      <c r="V420" s="37" t="s">
        <v>3352</v>
      </c>
    </row>
    <row r="421" spans="1:22" x14ac:dyDescent="0.2">
      <c r="A421" s="34">
        <v>1.1299E-2</v>
      </c>
      <c r="B421" s="34">
        <v>0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6">
        <f t="shared" si="18"/>
        <v>9.4158333333333333E-4</v>
      </c>
      <c r="S421" s="36">
        <f t="shared" si="19"/>
        <v>0</v>
      </c>
      <c r="T421" s="37">
        <f t="shared" si="20"/>
        <v>9.4158333333333333E-4</v>
      </c>
      <c r="U421" s="37" t="s">
        <v>2974</v>
      </c>
      <c r="V421" s="37" t="s">
        <v>2975</v>
      </c>
    </row>
    <row r="422" spans="1:22" x14ac:dyDescent="0.2">
      <c r="A422" s="34">
        <v>0</v>
      </c>
      <c r="B422" s="34">
        <v>0</v>
      </c>
      <c r="C422" s="34">
        <v>0</v>
      </c>
      <c r="D422" s="34">
        <v>0</v>
      </c>
      <c r="E422" s="34">
        <v>1.1299E-2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6">
        <f t="shared" si="18"/>
        <v>9.4158333333333333E-4</v>
      </c>
      <c r="S422" s="36">
        <f t="shared" si="19"/>
        <v>0</v>
      </c>
      <c r="T422" s="37">
        <f t="shared" si="20"/>
        <v>9.4158333333333333E-4</v>
      </c>
      <c r="U422" s="37" t="s">
        <v>4518</v>
      </c>
      <c r="V422" s="37" t="s">
        <v>4518</v>
      </c>
    </row>
    <row r="423" spans="1:22" x14ac:dyDescent="0.2">
      <c r="A423" s="34">
        <v>0</v>
      </c>
      <c r="B423" s="34">
        <v>0</v>
      </c>
      <c r="C423" s="34">
        <v>0</v>
      </c>
      <c r="D423" s="34">
        <v>0</v>
      </c>
      <c r="E423" s="34">
        <v>0</v>
      </c>
      <c r="F423" s="34">
        <v>0</v>
      </c>
      <c r="G423" s="34">
        <v>0</v>
      </c>
      <c r="H423" s="34">
        <v>1.1235999999999999E-2</v>
      </c>
      <c r="I423" s="34">
        <v>0</v>
      </c>
      <c r="J423" s="34">
        <v>0</v>
      </c>
      <c r="K423" s="34">
        <v>0</v>
      </c>
      <c r="L423" s="34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6">
        <f t="shared" si="18"/>
        <v>9.3633333333333329E-4</v>
      </c>
      <c r="S423" s="36">
        <f t="shared" si="19"/>
        <v>0</v>
      </c>
      <c r="T423" s="37">
        <f t="shared" si="20"/>
        <v>9.3633333333333329E-4</v>
      </c>
      <c r="U423" s="37" t="s">
        <v>3114</v>
      </c>
      <c r="V423" s="37" t="s">
        <v>3114</v>
      </c>
    </row>
    <row r="424" spans="1:22" x14ac:dyDescent="0.2">
      <c r="A424" s="34">
        <v>0</v>
      </c>
      <c r="B424" s="34">
        <v>4.6670000000000001E-3</v>
      </c>
      <c r="C424" s="34">
        <v>6.515E-3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6">
        <f t="shared" si="18"/>
        <v>9.3183333333333345E-4</v>
      </c>
      <c r="S424" s="36">
        <f t="shared" si="19"/>
        <v>0</v>
      </c>
      <c r="T424" s="37">
        <f t="shared" si="20"/>
        <v>9.3183333333333345E-4</v>
      </c>
      <c r="U424" s="37" t="s">
        <v>4728</v>
      </c>
      <c r="V424" s="37" t="s">
        <v>4728</v>
      </c>
    </row>
    <row r="425" spans="1:22" x14ac:dyDescent="0.2">
      <c r="A425" s="34">
        <v>0</v>
      </c>
      <c r="B425" s="34">
        <v>0</v>
      </c>
      <c r="C425" s="34">
        <v>1.1173000000000001E-2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6">
        <f t="shared" si="18"/>
        <v>9.3108333333333335E-4</v>
      </c>
      <c r="S425" s="36">
        <f t="shared" si="19"/>
        <v>0</v>
      </c>
      <c r="T425" s="37">
        <f t="shared" si="20"/>
        <v>9.3108333333333335E-4</v>
      </c>
      <c r="U425" s="37" t="s">
        <v>1355</v>
      </c>
      <c r="V425" s="37" t="s">
        <v>3184</v>
      </c>
    </row>
    <row r="426" spans="1:22" x14ac:dyDescent="0.2">
      <c r="A426" s="34">
        <v>0</v>
      </c>
      <c r="B426" s="34">
        <v>0</v>
      </c>
      <c r="C426" s="34">
        <v>1.1076000000000001E-2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6">
        <f t="shared" si="18"/>
        <v>9.230000000000001E-4</v>
      </c>
      <c r="S426" s="36">
        <f t="shared" si="19"/>
        <v>0</v>
      </c>
      <c r="T426" s="37">
        <f t="shared" si="20"/>
        <v>9.230000000000001E-4</v>
      </c>
      <c r="U426" s="37" t="s">
        <v>4623</v>
      </c>
      <c r="V426" s="37" t="s">
        <v>4623</v>
      </c>
    </row>
    <row r="427" spans="1:22" x14ac:dyDescent="0.2">
      <c r="A427" s="34">
        <v>0</v>
      </c>
      <c r="B427" s="34">
        <v>0</v>
      </c>
      <c r="C427" s="34">
        <v>0</v>
      </c>
      <c r="D427" s="34">
        <v>0</v>
      </c>
      <c r="E427" s="34">
        <v>1.107E-2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6">
        <f t="shared" si="18"/>
        <v>9.2250000000000003E-4</v>
      </c>
      <c r="S427" s="36">
        <f t="shared" si="19"/>
        <v>0</v>
      </c>
      <c r="T427" s="37">
        <f t="shared" si="20"/>
        <v>9.2250000000000003E-4</v>
      </c>
      <c r="U427" s="37" t="s">
        <v>3210</v>
      </c>
      <c r="V427" s="37" t="s">
        <v>3210</v>
      </c>
    </row>
    <row r="428" spans="1:22" x14ac:dyDescent="0.2">
      <c r="A428" s="34">
        <v>1.1062000000000001E-2</v>
      </c>
      <c r="B428" s="34">
        <v>0</v>
      </c>
      <c r="C428" s="34">
        <v>0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6">
        <f t="shared" si="18"/>
        <v>9.2183333333333342E-4</v>
      </c>
      <c r="S428" s="36">
        <f t="shared" si="19"/>
        <v>0</v>
      </c>
      <c r="T428" s="37">
        <f t="shared" si="20"/>
        <v>9.2183333333333342E-4</v>
      </c>
      <c r="U428" s="37" t="s">
        <v>4870</v>
      </c>
      <c r="V428" s="37" t="s">
        <v>4870</v>
      </c>
    </row>
    <row r="429" spans="1:22" x14ac:dyDescent="0.2">
      <c r="A429" s="34">
        <v>0</v>
      </c>
      <c r="B429" s="34">
        <v>0</v>
      </c>
      <c r="C429" s="34">
        <v>0</v>
      </c>
      <c r="D429" s="34">
        <v>0</v>
      </c>
      <c r="E429" s="34">
        <v>1.0940999999999999E-2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6">
        <f t="shared" si="18"/>
        <v>9.1174999999999991E-4</v>
      </c>
      <c r="S429" s="36">
        <f t="shared" si="19"/>
        <v>0</v>
      </c>
      <c r="T429" s="37">
        <f t="shared" si="20"/>
        <v>9.1174999999999991E-4</v>
      </c>
      <c r="U429" s="37" t="s">
        <v>790</v>
      </c>
      <c r="V429" s="37" t="s">
        <v>3474</v>
      </c>
    </row>
    <row r="430" spans="1:22" x14ac:dyDescent="0.2">
      <c r="A430" s="34">
        <v>0</v>
      </c>
      <c r="B430" s="34">
        <v>0</v>
      </c>
      <c r="C430" s="34">
        <v>0</v>
      </c>
      <c r="D430" s="34">
        <v>0</v>
      </c>
      <c r="E430" s="34">
        <v>1.0928999999999999E-2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6">
        <f t="shared" si="18"/>
        <v>9.1074999999999999E-4</v>
      </c>
      <c r="S430" s="36">
        <f t="shared" si="19"/>
        <v>0</v>
      </c>
      <c r="T430" s="37">
        <f t="shared" si="20"/>
        <v>9.1074999999999999E-4</v>
      </c>
      <c r="U430" s="37" t="s">
        <v>3520</v>
      </c>
      <c r="V430" s="37" t="s">
        <v>3521</v>
      </c>
    </row>
    <row r="431" spans="1:22" x14ac:dyDescent="0.2">
      <c r="A431" s="34">
        <v>1.0909E-2</v>
      </c>
      <c r="B431" s="34">
        <v>0</v>
      </c>
      <c r="C431" s="34">
        <v>0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6">
        <f t="shared" si="18"/>
        <v>9.0908333333333336E-4</v>
      </c>
      <c r="S431" s="36">
        <f t="shared" si="19"/>
        <v>0</v>
      </c>
      <c r="T431" s="37">
        <f t="shared" si="20"/>
        <v>9.0908333333333336E-4</v>
      </c>
      <c r="U431" s="37" t="s">
        <v>3795</v>
      </c>
      <c r="V431" s="37" t="s">
        <v>3796</v>
      </c>
    </row>
    <row r="432" spans="1:22" x14ac:dyDescent="0.2">
      <c r="A432" s="34">
        <v>1.0899000000000001E-2</v>
      </c>
      <c r="B432" s="34">
        <v>0</v>
      </c>
      <c r="C432" s="34">
        <v>0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6">
        <f t="shared" si="18"/>
        <v>9.0825000000000009E-4</v>
      </c>
      <c r="S432" s="36">
        <f t="shared" si="19"/>
        <v>0</v>
      </c>
      <c r="T432" s="37">
        <f t="shared" si="20"/>
        <v>9.0825000000000009E-4</v>
      </c>
      <c r="U432" s="37" t="s">
        <v>4386</v>
      </c>
      <c r="V432" s="37" t="s">
        <v>4387</v>
      </c>
    </row>
    <row r="433" spans="1:22" x14ac:dyDescent="0.2">
      <c r="A433" s="34">
        <v>0</v>
      </c>
      <c r="B433" s="34">
        <v>0</v>
      </c>
      <c r="C433" s="34">
        <v>0</v>
      </c>
      <c r="D433" s="34">
        <v>0</v>
      </c>
      <c r="E433" s="34">
        <v>0</v>
      </c>
      <c r="F433" s="34">
        <v>0</v>
      </c>
      <c r="G433" s="34">
        <v>1.0888999999999999E-2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6">
        <f t="shared" si="18"/>
        <v>9.0741666666666661E-4</v>
      </c>
      <c r="S433" s="36">
        <f t="shared" si="19"/>
        <v>0</v>
      </c>
      <c r="T433" s="37">
        <f t="shared" si="20"/>
        <v>9.0741666666666661E-4</v>
      </c>
      <c r="U433" s="37" t="s">
        <v>3068</v>
      </c>
      <c r="V433" s="37" t="s">
        <v>3068</v>
      </c>
    </row>
    <row r="434" spans="1:22" x14ac:dyDescent="0.2">
      <c r="A434" s="34">
        <v>0</v>
      </c>
      <c r="B434" s="34">
        <v>0</v>
      </c>
      <c r="C434" s="34">
        <v>0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1.0877E-2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6">
        <f t="shared" si="18"/>
        <v>9.0641666666666659E-4</v>
      </c>
      <c r="S434" s="36">
        <f t="shared" si="19"/>
        <v>0</v>
      </c>
      <c r="T434" s="37">
        <f t="shared" si="20"/>
        <v>9.0641666666666659E-4</v>
      </c>
      <c r="U434" s="37" t="s">
        <v>2997</v>
      </c>
      <c r="V434" s="37" t="s">
        <v>2997</v>
      </c>
    </row>
    <row r="435" spans="1:22" x14ac:dyDescent="0.2">
      <c r="A435" s="34">
        <v>0</v>
      </c>
      <c r="B435" s="34">
        <v>0</v>
      </c>
      <c r="C435" s="34">
        <v>0</v>
      </c>
      <c r="D435" s="34">
        <v>0</v>
      </c>
      <c r="E435" s="34">
        <v>1.0869999999999999E-2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6">
        <f t="shared" si="18"/>
        <v>9.0583333333333325E-4</v>
      </c>
      <c r="S435" s="36">
        <f t="shared" si="19"/>
        <v>0</v>
      </c>
      <c r="T435" s="37">
        <f t="shared" si="20"/>
        <v>9.0583333333333325E-4</v>
      </c>
      <c r="U435" s="37" t="s">
        <v>3438</v>
      </c>
      <c r="V435" s="37" t="s">
        <v>3439</v>
      </c>
    </row>
    <row r="436" spans="1:22" x14ac:dyDescent="0.2">
      <c r="A436" s="34">
        <v>0</v>
      </c>
      <c r="B436" s="34">
        <v>0</v>
      </c>
      <c r="C436" s="34">
        <v>0</v>
      </c>
      <c r="D436" s="34">
        <v>0</v>
      </c>
      <c r="E436" s="34">
        <v>0</v>
      </c>
      <c r="F436" s="34">
        <v>0</v>
      </c>
      <c r="G436" s="34">
        <v>3.594E-3</v>
      </c>
      <c r="H436" s="34">
        <v>0</v>
      </c>
      <c r="I436" s="34">
        <v>4.9789999999999999E-3</v>
      </c>
      <c r="J436" s="34">
        <v>0</v>
      </c>
      <c r="K436" s="34">
        <v>0</v>
      </c>
      <c r="L436" s="34">
        <v>2.2880000000000001E-3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6">
        <f t="shared" si="18"/>
        <v>9.0508333333333337E-4</v>
      </c>
      <c r="S436" s="36">
        <f t="shared" si="19"/>
        <v>0</v>
      </c>
      <c r="T436" s="37">
        <f t="shared" si="20"/>
        <v>9.0508333333333337E-4</v>
      </c>
      <c r="U436" s="37" t="s">
        <v>680</v>
      </c>
      <c r="V436" s="37" t="s">
        <v>4800</v>
      </c>
    </row>
    <row r="437" spans="1:22" x14ac:dyDescent="0.2">
      <c r="A437" s="34">
        <v>1.0782E-2</v>
      </c>
      <c r="B437" s="34">
        <v>0</v>
      </c>
      <c r="C437" s="34">
        <v>0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6">
        <f t="shared" si="18"/>
        <v>8.9849999999999999E-4</v>
      </c>
      <c r="S437" s="36">
        <f t="shared" si="19"/>
        <v>0</v>
      </c>
      <c r="T437" s="37">
        <f t="shared" si="20"/>
        <v>8.9849999999999999E-4</v>
      </c>
      <c r="U437" s="37" t="s">
        <v>355</v>
      </c>
      <c r="V437" s="37" t="s">
        <v>4284</v>
      </c>
    </row>
    <row r="438" spans="1:22" x14ac:dyDescent="0.2">
      <c r="A438" s="34">
        <v>0</v>
      </c>
      <c r="B438" s="34">
        <v>0</v>
      </c>
      <c r="C438" s="34">
        <v>1.0753E-2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6">
        <f t="shared" si="18"/>
        <v>8.9608333333333337E-4</v>
      </c>
      <c r="S438" s="36">
        <f t="shared" si="19"/>
        <v>0</v>
      </c>
      <c r="T438" s="37">
        <f t="shared" si="20"/>
        <v>8.9608333333333337E-4</v>
      </c>
      <c r="U438" s="37" t="s">
        <v>4350</v>
      </c>
      <c r="V438" s="37" t="s">
        <v>4351</v>
      </c>
    </row>
    <row r="439" spans="1:22" x14ac:dyDescent="0.2">
      <c r="A439" s="34">
        <v>1.0753E-2</v>
      </c>
      <c r="B439" s="34">
        <v>0</v>
      </c>
      <c r="C439" s="34">
        <v>0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6">
        <f t="shared" si="18"/>
        <v>8.9608333333333337E-4</v>
      </c>
      <c r="S439" s="36">
        <f t="shared" si="19"/>
        <v>0</v>
      </c>
      <c r="T439" s="37">
        <f t="shared" si="20"/>
        <v>8.9608333333333337E-4</v>
      </c>
      <c r="U439" s="37" t="s">
        <v>3659</v>
      </c>
      <c r="V439" s="37" t="s">
        <v>3659</v>
      </c>
    </row>
    <row r="440" spans="1:22" x14ac:dyDescent="0.2">
      <c r="A440" s="34">
        <v>0</v>
      </c>
      <c r="B440" s="34">
        <v>5.6420000000000003E-3</v>
      </c>
      <c r="C440" s="34">
        <v>0</v>
      </c>
      <c r="D440" s="34">
        <v>5.1089999999999998E-3</v>
      </c>
      <c r="E440" s="34">
        <v>0</v>
      </c>
      <c r="F440" s="34">
        <v>0</v>
      </c>
      <c r="G440" s="34">
        <v>0</v>
      </c>
      <c r="H440" s="34">
        <v>0</v>
      </c>
      <c r="I440" s="34">
        <v>0</v>
      </c>
      <c r="J440" s="34">
        <v>0</v>
      </c>
      <c r="K440" s="34">
        <v>0</v>
      </c>
      <c r="L440" s="34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6">
        <f t="shared" si="18"/>
        <v>8.9591666666666671E-4</v>
      </c>
      <c r="S440" s="36">
        <f t="shared" si="19"/>
        <v>0</v>
      </c>
      <c r="T440" s="37">
        <f t="shared" si="20"/>
        <v>8.9591666666666671E-4</v>
      </c>
      <c r="U440" s="37" t="s">
        <v>3056</v>
      </c>
      <c r="V440" s="37" t="s">
        <v>3056</v>
      </c>
    </row>
    <row r="441" spans="1:22" x14ac:dyDescent="0.2">
      <c r="A441" s="34">
        <v>1.0723999999999999E-2</v>
      </c>
      <c r="B441" s="34">
        <v>0</v>
      </c>
      <c r="C441" s="34">
        <v>0</v>
      </c>
      <c r="D441" s="34">
        <v>0</v>
      </c>
      <c r="E441" s="34">
        <v>0</v>
      </c>
      <c r="F441" s="34">
        <v>0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6">
        <f t="shared" si="18"/>
        <v>8.9366666666666663E-4</v>
      </c>
      <c r="S441" s="36">
        <f t="shared" si="19"/>
        <v>0</v>
      </c>
      <c r="T441" s="37">
        <f t="shared" si="20"/>
        <v>8.9366666666666663E-4</v>
      </c>
      <c r="U441" s="37" t="s">
        <v>4317</v>
      </c>
      <c r="V441" s="37" t="s">
        <v>4317</v>
      </c>
    </row>
    <row r="442" spans="1:22" x14ac:dyDescent="0.2">
      <c r="A442" s="34">
        <v>0</v>
      </c>
      <c r="B442" s="34">
        <v>0</v>
      </c>
      <c r="C442" s="34">
        <v>0</v>
      </c>
      <c r="D442" s="34">
        <v>4.5710000000000004E-3</v>
      </c>
      <c r="E442" s="34">
        <v>0</v>
      </c>
      <c r="F442" s="34">
        <v>0</v>
      </c>
      <c r="G442" s="34">
        <v>0</v>
      </c>
      <c r="H442" s="34">
        <v>6.1260000000000004E-3</v>
      </c>
      <c r="I442" s="34">
        <v>0</v>
      </c>
      <c r="J442" s="34">
        <v>0</v>
      </c>
      <c r="K442" s="34">
        <v>0</v>
      </c>
      <c r="L442" s="34">
        <v>0</v>
      </c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6">
        <f t="shared" si="18"/>
        <v>8.9141666666666677E-4</v>
      </c>
      <c r="S442" s="36">
        <f t="shared" si="19"/>
        <v>0</v>
      </c>
      <c r="T442" s="37">
        <f t="shared" si="20"/>
        <v>8.9141666666666677E-4</v>
      </c>
      <c r="U442" s="37" t="s">
        <v>3470</v>
      </c>
      <c r="V442" s="37" t="s">
        <v>3470</v>
      </c>
    </row>
    <row r="443" spans="1:22" x14ac:dyDescent="0.2">
      <c r="A443" s="34">
        <v>0</v>
      </c>
      <c r="B443" s="34">
        <v>0</v>
      </c>
      <c r="C443" s="34">
        <v>0</v>
      </c>
      <c r="D443" s="34">
        <v>0</v>
      </c>
      <c r="E443" s="34">
        <v>0</v>
      </c>
      <c r="F443" s="34">
        <v>0</v>
      </c>
      <c r="G443" s="34">
        <v>0</v>
      </c>
      <c r="H443" s="34">
        <v>1.0666999999999999E-2</v>
      </c>
      <c r="I443" s="34">
        <v>0</v>
      </c>
      <c r="J443" s="34">
        <v>0</v>
      </c>
      <c r="K443" s="34">
        <v>0</v>
      </c>
      <c r="L443" s="34">
        <v>0</v>
      </c>
      <c r="M443" s="35">
        <v>0</v>
      </c>
      <c r="N443" s="35">
        <v>0</v>
      </c>
      <c r="O443" s="35">
        <v>0</v>
      </c>
      <c r="P443" s="35">
        <v>0</v>
      </c>
      <c r="Q443" s="35">
        <v>0</v>
      </c>
      <c r="R443" s="36">
        <f t="shared" si="18"/>
        <v>8.8891666666666665E-4</v>
      </c>
      <c r="S443" s="36">
        <f t="shared" si="19"/>
        <v>0</v>
      </c>
      <c r="T443" s="37">
        <f t="shared" si="20"/>
        <v>8.8891666666666665E-4</v>
      </c>
      <c r="U443" s="37" t="s">
        <v>4101</v>
      </c>
      <c r="V443" s="37" t="s">
        <v>4101</v>
      </c>
    </row>
    <row r="444" spans="1:22" x14ac:dyDescent="0.2">
      <c r="A444" s="34">
        <v>0</v>
      </c>
      <c r="B444" s="34">
        <v>0</v>
      </c>
      <c r="C444" s="34">
        <v>0</v>
      </c>
      <c r="D444" s="34">
        <v>0</v>
      </c>
      <c r="E444" s="34">
        <v>0</v>
      </c>
      <c r="F444" s="34">
        <v>0</v>
      </c>
      <c r="G444" s="34">
        <v>1.0666999999999999E-2</v>
      </c>
      <c r="H444" s="34">
        <v>0</v>
      </c>
      <c r="I444" s="34">
        <v>0</v>
      </c>
      <c r="J444" s="34">
        <v>0</v>
      </c>
      <c r="K444" s="34">
        <v>0</v>
      </c>
      <c r="L444" s="34">
        <v>0</v>
      </c>
      <c r="M444" s="35">
        <v>0</v>
      </c>
      <c r="N444" s="35">
        <v>0</v>
      </c>
      <c r="O444" s="35">
        <v>0</v>
      </c>
      <c r="P444" s="35">
        <v>0</v>
      </c>
      <c r="Q444" s="35">
        <v>0</v>
      </c>
      <c r="R444" s="36">
        <f t="shared" si="18"/>
        <v>8.8891666666666665E-4</v>
      </c>
      <c r="S444" s="36">
        <f t="shared" si="19"/>
        <v>0</v>
      </c>
      <c r="T444" s="37">
        <f t="shared" si="20"/>
        <v>8.8891666666666665E-4</v>
      </c>
      <c r="U444" s="37" t="s">
        <v>4242</v>
      </c>
      <c r="V444" s="37" t="s">
        <v>4242</v>
      </c>
    </row>
    <row r="445" spans="1:22" x14ac:dyDescent="0.2">
      <c r="A445" s="34">
        <v>0</v>
      </c>
      <c r="B445" s="34">
        <v>0</v>
      </c>
      <c r="C445" s="34">
        <v>6.0419999999999996E-3</v>
      </c>
      <c r="D445" s="34">
        <v>4.5300000000000002E-3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6">
        <f t="shared" si="18"/>
        <v>8.8099999999999995E-4</v>
      </c>
      <c r="S445" s="36">
        <f t="shared" si="19"/>
        <v>0</v>
      </c>
      <c r="T445" s="37">
        <f t="shared" si="20"/>
        <v>8.8099999999999995E-4</v>
      </c>
      <c r="U445" s="37" t="s">
        <v>3348</v>
      </c>
      <c r="V445" s="37" t="s">
        <v>3348</v>
      </c>
    </row>
    <row r="446" spans="1:22" x14ac:dyDescent="0.2">
      <c r="A446" s="34">
        <v>0</v>
      </c>
      <c r="B446" s="34">
        <v>1.0526000000000001E-2</v>
      </c>
      <c r="C446" s="34">
        <v>0</v>
      </c>
      <c r="D446" s="34">
        <v>0</v>
      </c>
      <c r="E446" s="34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6">
        <f t="shared" si="18"/>
        <v>8.7716666666666672E-4</v>
      </c>
      <c r="S446" s="36">
        <f t="shared" si="19"/>
        <v>0</v>
      </c>
      <c r="T446" s="37">
        <f t="shared" si="20"/>
        <v>8.7716666666666672E-4</v>
      </c>
      <c r="U446" s="37" t="s">
        <v>4758</v>
      </c>
      <c r="V446" s="37" t="s">
        <v>4758</v>
      </c>
    </row>
    <row r="447" spans="1:22" x14ac:dyDescent="0.2">
      <c r="A447" s="34">
        <v>0</v>
      </c>
      <c r="B447" s="34">
        <v>0</v>
      </c>
      <c r="C447" s="34">
        <v>0</v>
      </c>
      <c r="D447" s="34">
        <v>1.0489999999999999E-2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0</v>
      </c>
      <c r="M447" s="35">
        <v>0</v>
      </c>
      <c r="N447" s="35">
        <v>0</v>
      </c>
      <c r="O447" s="35">
        <v>0</v>
      </c>
      <c r="P447" s="35">
        <v>0</v>
      </c>
      <c r="Q447" s="35">
        <v>0</v>
      </c>
      <c r="R447" s="36">
        <f t="shared" si="18"/>
        <v>8.7416666666666665E-4</v>
      </c>
      <c r="S447" s="36">
        <f t="shared" si="19"/>
        <v>0</v>
      </c>
      <c r="T447" s="37">
        <f t="shared" si="20"/>
        <v>8.7416666666666665E-4</v>
      </c>
      <c r="U447" s="37" t="s">
        <v>4398</v>
      </c>
      <c r="V447" s="37" t="s">
        <v>4399</v>
      </c>
    </row>
    <row r="448" spans="1:22" x14ac:dyDescent="0.2">
      <c r="A448" s="34">
        <v>1.0470999999999999E-2</v>
      </c>
      <c r="B448" s="34">
        <v>0</v>
      </c>
      <c r="C448" s="34">
        <v>0</v>
      </c>
      <c r="D448" s="34">
        <v>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6">
        <f t="shared" si="18"/>
        <v>8.7258333333333328E-4</v>
      </c>
      <c r="S448" s="36">
        <f t="shared" si="19"/>
        <v>0</v>
      </c>
      <c r="T448" s="37">
        <f t="shared" si="20"/>
        <v>8.7258333333333328E-4</v>
      </c>
      <c r="U448" s="37" t="s">
        <v>703</v>
      </c>
      <c r="V448" s="37" t="s">
        <v>4160</v>
      </c>
    </row>
    <row r="449" spans="1:22" x14ac:dyDescent="0.2">
      <c r="A449" s="34">
        <v>0</v>
      </c>
      <c r="B449" s="34">
        <v>0</v>
      </c>
      <c r="C449" s="34">
        <v>1.0470999999999999E-2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6">
        <f t="shared" si="18"/>
        <v>8.7258333333333328E-4</v>
      </c>
      <c r="S449" s="36">
        <f t="shared" si="19"/>
        <v>0</v>
      </c>
      <c r="T449" s="37">
        <f t="shared" si="20"/>
        <v>8.7258333333333328E-4</v>
      </c>
      <c r="U449" s="37" t="s">
        <v>4562</v>
      </c>
      <c r="V449" s="37" t="s">
        <v>4562</v>
      </c>
    </row>
    <row r="450" spans="1:22" x14ac:dyDescent="0.2">
      <c r="A450" s="34">
        <v>0</v>
      </c>
      <c r="B450" s="34">
        <v>0</v>
      </c>
      <c r="C450" s="34">
        <v>0</v>
      </c>
      <c r="D450" s="34">
        <v>1.0442E-2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  <c r="M450" s="35">
        <v>0</v>
      </c>
      <c r="N450" s="35">
        <v>0</v>
      </c>
      <c r="O450" s="35">
        <v>0</v>
      </c>
      <c r="P450" s="35">
        <v>0</v>
      </c>
      <c r="Q450" s="35">
        <v>0</v>
      </c>
      <c r="R450" s="36">
        <f t="shared" si="18"/>
        <v>8.7016666666666666E-4</v>
      </c>
      <c r="S450" s="36">
        <f t="shared" si="19"/>
        <v>0</v>
      </c>
      <c r="T450" s="37">
        <f t="shared" si="20"/>
        <v>8.7016666666666666E-4</v>
      </c>
      <c r="U450" s="37" t="s">
        <v>1643</v>
      </c>
      <c r="V450" s="37" t="s">
        <v>3826</v>
      </c>
    </row>
    <row r="451" spans="1:22" x14ac:dyDescent="0.2">
      <c r="A451" s="34">
        <v>0</v>
      </c>
      <c r="B451" s="34">
        <v>0</v>
      </c>
      <c r="C451" s="34">
        <v>0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1.0418999999999999E-2</v>
      </c>
      <c r="K451" s="34">
        <v>0</v>
      </c>
      <c r="L451" s="34">
        <v>0</v>
      </c>
      <c r="M451" s="35">
        <v>0</v>
      </c>
      <c r="N451" s="35">
        <v>0</v>
      </c>
      <c r="O451" s="35">
        <v>0</v>
      </c>
      <c r="P451" s="35">
        <v>0</v>
      </c>
      <c r="Q451" s="35">
        <v>0</v>
      </c>
      <c r="R451" s="36">
        <f t="shared" si="18"/>
        <v>8.6824999999999999E-4</v>
      </c>
      <c r="S451" s="36">
        <f t="shared" si="19"/>
        <v>0</v>
      </c>
      <c r="T451" s="37">
        <f t="shared" si="20"/>
        <v>8.6824999999999999E-4</v>
      </c>
      <c r="U451" s="37" t="s">
        <v>3772</v>
      </c>
      <c r="V451" s="37" t="s">
        <v>3772</v>
      </c>
    </row>
    <row r="452" spans="1:22" x14ac:dyDescent="0.2">
      <c r="A452" s="34">
        <v>0</v>
      </c>
      <c r="B452" s="34">
        <v>0</v>
      </c>
      <c r="C452" s="34">
        <v>0</v>
      </c>
      <c r="D452" s="34">
        <v>0</v>
      </c>
      <c r="E452" s="34">
        <v>1.0416999999999999E-2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0</v>
      </c>
      <c r="M452" s="35">
        <v>0</v>
      </c>
      <c r="N452" s="35">
        <v>0</v>
      </c>
      <c r="O452" s="35">
        <v>0</v>
      </c>
      <c r="P452" s="35">
        <v>0</v>
      </c>
      <c r="Q452" s="35">
        <v>0</v>
      </c>
      <c r="R452" s="36">
        <f t="shared" ref="R452:R515" si="21">AVERAGE(B452,C452,A452,E452,F452,D452,H452,I452,G452,K452,L452,J452)</f>
        <v>8.6808333333333323E-4</v>
      </c>
      <c r="S452" s="36">
        <f t="shared" ref="S452:S515" si="22">AVERAGE(O452,Q452,P452,N452,M452)</f>
        <v>0</v>
      </c>
      <c r="T452" s="37">
        <f t="shared" ref="T452:T515" si="23">R452-S452</f>
        <v>8.6808333333333323E-4</v>
      </c>
      <c r="U452" s="37" t="s">
        <v>5220</v>
      </c>
      <c r="V452" s="37" t="s">
        <v>5221</v>
      </c>
    </row>
    <row r="453" spans="1:22" x14ac:dyDescent="0.2">
      <c r="A453" s="34">
        <v>0</v>
      </c>
      <c r="B453" s="34">
        <v>0</v>
      </c>
      <c r="C453" s="34">
        <v>1.039E-2</v>
      </c>
      <c r="D453" s="34">
        <v>0</v>
      </c>
      <c r="E453" s="34">
        <v>0</v>
      </c>
      <c r="F453" s="34">
        <v>0</v>
      </c>
      <c r="G453" s="34">
        <v>0</v>
      </c>
      <c r="H453" s="34">
        <v>0</v>
      </c>
      <c r="I453" s="34">
        <v>0</v>
      </c>
      <c r="J453" s="34">
        <v>0</v>
      </c>
      <c r="K453" s="34">
        <v>0</v>
      </c>
      <c r="L453" s="34">
        <v>0</v>
      </c>
      <c r="M453" s="35">
        <v>0</v>
      </c>
      <c r="N453" s="35">
        <v>0</v>
      </c>
      <c r="O453" s="35">
        <v>0</v>
      </c>
      <c r="P453" s="35">
        <v>0</v>
      </c>
      <c r="Q453" s="35">
        <v>0</v>
      </c>
      <c r="R453" s="36">
        <f t="shared" si="21"/>
        <v>8.6583333333333336E-4</v>
      </c>
      <c r="S453" s="36">
        <f t="shared" si="22"/>
        <v>0</v>
      </c>
      <c r="T453" s="37">
        <f t="shared" si="23"/>
        <v>8.6583333333333336E-4</v>
      </c>
      <c r="U453" s="37" t="s">
        <v>3191</v>
      </c>
      <c r="V453" s="37" t="s">
        <v>3191</v>
      </c>
    </row>
    <row r="454" spans="1:22" x14ac:dyDescent="0.2">
      <c r="A454" s="34">
        <v>0</v>
      </c>
      <c r="B454" s="34">
        <v>0</v>
      </c>
      <c r="C454" s="34">
        <v>0</v>
      </c>
      <c r="D454" s="34">
        <v>0</v>
      </c>
      <c r="E454" s="34">
        <v>0</v>
      </c>
      <c r="F454" s="34">
        <v>0</v>
      </c>
      <c r="G454" s="34">
        <v>0</v>
      </c>
      <c r="H454" s="34">
        <v>6.6670000000000002E-3</v>
      </c>
      <c r="I454" s="34">
        <v>3.6600000000000001E-3</v>
      </c>
      <c r="J454" s="34">
        <v>0</v>
      </c>
      <c r="K454" s="34">
        <v>0</v>
      </c>
      <c r="L454" s="34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6">
        <f t="shared" si="21"/>
        <v>8.6058333333333332E-4</v>
      </c>
      <c r="S454" s="36">
        <f t="shared" si="22"/>
        <v>0</v>
      </c>
      <c r="T454" s="37">
        <f t="shared" si="23"/>
        <v>8.6058333333333332E-4</v>
      </c>
      <c r="U454" s="37" t="s">
        <v>4807</v>
      </c>
      <c r="V454" s="37" t="s">
        <v>4808</v>
      </c>
    </row>
    <row r="455" spans="1:22" x14ac:dyDescent="0.2">
      <c r="A455" s="34">
        <v>0</v>
      </c>
      <c r="B455" s="34">
        <v>1.0314E-2</v>
      </c>
      <c r="C455" s="34">
        <v>0</v>
      </c>
      <c r="D455" s="34">
        <v>0</v>
      </c>
      <c r="E455" s="34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  <c r="L455" s="34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6">
        <f t="shared" si="21"/>
        <v>8.5950000000000002E-4</v>
      </c>
      <c r="S455" s="36">
        <f t="shared" si="22"/>
        <v>0</v>
      </c>
      <c r="T455" s="37">
        <f t="shared" si="23"/>
        <v>8.5950000000000002E-4</v>
      </c>
      <c r="U455" s="37" t="s">
        <v>3094</v>
      </c>
      <c r="V455" s="37" t="s">
        <v>3094</v>
      </c>
    </row>
    <row r="456" spans="1:22" x14ac:dyDescent="0.2">
      <c r="A456" s="34">
        <v>1.0309E-2</v>
      </c>
      <c r="B456" s="34">
        <v>0</v>
      </c>
      <c r="C456" s="34">
        <v>0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6">
        <f t="shared" si="21"/>
        <v>8.5908333333333334E-4</v>
      </c>
      <c r="S456" s="36">
        <f t="shared" si="22"/>
        <v>0</v>
      </c>
      <c r="T456" s="37">
        <f t="shared" si="23"/>
        <v>8.5908333333333334E-4</v>
      </c>
      <c r="U456" s="37" t="s">
        <v>4447</v>
      </c>
      <c r="V456" s="37" t="s">
        <v>4447</v>
      </c>
    </row>
    <row r="457" spans="1:22" x14ac:dyDescent="0.2">
      <c r="A457" s="34">
        <v>0</v>
      </c>
      <c r="B457" s="34">
        <v>0</v>
      </c>
      <c r="C457" s="34">
        <v>0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1.0255999999999999E-2</v>
      </c>
      <c r="K457" s="34">
        <v>0</v>
      </c>
      <c r="L457" s="34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6">
        <f t="shared" si="21"/>
        <v>8.5466666666666666E-4</v>
      </c>
      <c r="S457" s="36">
        <f t="shared" si="22"/>
        <v>0</v>
      </c>
      <c r="T457" s="37">
        <f t="shared" si="23"/>
        <v>8.5466666666666666E-4</v>
      </c>
      <c r="U457" s="37" t="s">
        <v>3844</v>
      </c>
      <c r="V457" s="37" t="s">
        <v>3844</v>
      </c>
    </row>
    <row r="458" spans="1:22" x14ac:dyDescent="0.2">
      <c r="A458" s="34">
        <v>0</v>
      </c>
      <c r="B458" s="34">
        <v>0</v>
      </c>
      <c r="C458" s="34">
        <v>1.0255999999999999E-2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6">
        <f t="shared" si="21"/>
        <v>8.5466666666666666E-4</v>
      </c>
      <c r="S458" s="36">
        <f t="shared" si="22"/>
        <v>0</v>
      </c>
      <c r="T458" s="37">
        <f t="shared" si="23"/>
        <v>8.5466666666666666E-4</v>
      </c>
      <c r="U458" s="37" t="s">
        <v>4053</v>
      </c>
      <c r="V458" s="37" t="s">
        <v>4053</v>
      </c>
    </row>
    <row r="459" spans="1:22" x14ac:dyDescent="0.2">
      <c r="A459" s="34">
        <v>0</v>
      </c>
      <c r="B459" s="34">
        <v>0</v>
      </c>
      <c r="C459" s="34">
        <v>0</v>
      </c>
      <c r="D459" s="34">
        <v>4.7559999999999998E-3</v>
      </c>
      <c r="E459" s="34">
        <v>5.4720000000000003E-3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6">
        <f t="shared" si="21"/>
        <v>8.5233333333333341E-4</v>
      </c>
      <c r="S459" s="36">
        <f t="shared" si="22"/>
        <v>0</v>
      </c>
      <c r="T459" s="37">
        <f t="shared" si="23"/>
        <v>8.5233333333333341E-4</v>
      </c>
      <c r="U459" s="37" t="s">
        <v>1334</v>
      </c>
      <c r="V459" s="37" t="s">
        <v>5175</v>
      </c>
    </row>
    <row r="460" spans="1:22" x14ac:dyDescent="0.2">
      <c r="A460" s="34">
        <v>0</v>
      </c>
      <c r="B460" s="34">
        <v>0</v>
      </c>
      <c r="C460" s="34">
        <v>0</v>
      </c>
      <c r="D460" s="34">
        <v>0</v>
      </c>
      <c r="E460" s="34">
        <v>0</v>
      </c>
      <c r="F460" s="34">
        <v>0</v>
      </c>
      <c r="G460" s="34">
        <v>1.0220999999999999E-2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6">
        <f t="shared" si="21"/>
        <v>8.5174999999999997E-4</v>
      </c>
      <c r="S460" s="36">
        <f t="shared" si="22"/>
        <v>0</v>
      </c>
      <c r="T460" s="37">
        <f t="shared" si="23"/>
        <v>8.5174999999999997E-4</v>
      </c>
      <c r="U460" s="37" t="s">
        <v>4466</v>
      </c>
      <c r="V460" s="37" t="s">
        <v>4466</v>
      </c>
    </row>
    <row r="461" spans="1:22" x14ac:dyDescent="0.2">
      <c r="A461" s="34">
        <v>0</v>
      </c>
      <c r="B461" s="34">
        <v>0</v>
      </c>
      <c r="C461" s="34">
        <v>0</v>
      </c>
      <c r="D461" s="34">
        <v>0</v>
      </c>
      <c r="E461" s="34">
        <v>2.2304999999999998E-2</v>
      </c>
      <c r="F461" s="34">
        <v>0</v>
      </c>
      <c r="G461" s="34">
        <v>0</v>
      </c>
      <c r="H461" s="34">
        <v>8.3610000000000004E-3</v>
      </c>
      <c r="I461" s="34">
        <v>0</v>
      </c>
      <c r="J461" s="34">
        <v>0</v>
      </c>
      <c r="K461" s="34">
        <v>0</v>
      </c>
      <c r="L461" s="34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8.5249999999999996E-3</v>
      </c>
      <c r="R461" s="36">
        <f t="shared" si="21"/>
        <v>2.5555E-3</v>
      </c>
      <c r="S461" s="36">
        <f t="shared" si="22"/>
        <v>1.7049999999999999E-3</v>
      </c>
      <c r="T461" s="37">
        <f t="shared" si="23"/>
        <v>8.5050000000000013E-4</v>
      </c>
      <c r="U461" s="37" t="s">
        <v>2930</v>
      </c>
      <c r="V461" s="37" t="s">
        <v>2930</v>
      </c>
    </row>
    <row r="462" spans="1:22" x14ac:dyDescent="0.2">
      <c r="A462" s="34">
        <v>1.0204E-2</v>
      </c>
      <c r="B462" s="34">
        <v>0</v>
      </c>
      <c r="C462" s="34">
        <v>0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6">
        <f t="shared" si="21"/>
        <v>8.5033333333333326E-4</v>
      </c>
      <c r="S462" s="36">
        <f t="shared" si="22"/>
        <v>0</v>
      </c>
      <c r="T462" s="37">
        <f t="shared" si="23"/>
        <v>8.5033333333333326E-4</v>
      </c>
      <c r="U462" s="37" t="s">
        <v>4112</v>
      </c>
      <c r="V462" s="37" t="s">
        <v>4112</v>
      </c>
    </row>
    <row r="463" spans="1:22" x14ac:dyDescent="0.2">
      <c r="A463" s="34">
        <v>0</v>
      </c>
      <c r="B463" s="34">
        <v>0</v>
      </c>
      <c r="C463" s="34">
        <v>1.0204E-2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6">
        <f t="shared" si="21"/>
        <v>8.5033333333333326E-4</v>
      </c>
      <c r="S463" s="36">
        <f t="shared" si="22"/>
        <v>0</v>
      </c>
      <c r="T463" s="37">
        <f t="shared" si="23"/>
        <v>8.5033333333333326E-4</v>
      </c>
      <c r="U463" s="37" t="s">
        <v>4421</v>
      </c>
      <c r="V463" s="37" t="s">
        <v>4422</v>
      </c>
    </row>
    <row r="464" spans="1:22" x14ac:dyDescent="0.2">
      <c r="A464" s="34">
        <v>1.0178E-2</v>
      </c>
      <c r="B464" s="34">
        <v>0</v>
      </c>
      <c r="C464" s="34">
        <v>0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6">
        <f t="shared" si="21"/>
        <v>8.4816666666666667E-4</v>
      </c>
      <c r="S464" s="36">
        <f t="shared" si="22"/>
        <v>0</v>
      </c>
      <c r="T464" s="37">
        <f t="shared" si="23"/>
        <v>8.4816666666666667E-4</v>
      </c>
      <c r="U464" s="37" t="s">
        <v>2909</v>
      </c>
      <c r="V464" s="37" t="s">
        <v>2909</v>
      </c>
    </row>
    <row r="465" spans="1:22" x14ac:dyDescent="0.2">
      <c r="A465" s="34">
        <v>0</v>
      </c>
      <c r="B465" s="34">
        <v>4.1029999999999999E-3</v>
      </c>
      <c r="C465" s="34">
        <v>6.0150000000000004E-3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6">
        <f t="shared" si="21"/>
        <v>8.4316666666666665E-4</v>
      </c>
      <c r="S465" s="36">
        <f t="shared" si="22"/>
        <v>0</v>
      </c>
      <c r="T465" s="37">
        <f t="shared" si="23"/>
        <v>8.4316666666666665E-4</v>
      </c>
      <c r="U465" s="37" t="s">
        <v>3809</v>
      </c>
      <c r="V465" s="37" t="s">
        <v>3809</v>
      </c>
    </row>
    <row r="466" spans="1:22" x14ac:dyDescent="0.2">
      <c r="A466" s="34">
        <v>0</v>
      </c>
      <c r="B466" s="34">
        <v>0</v>
      </c>
      <c r="C466" s="34">
        <v>0</v>
      </c>
      <c r="D466" s="34">
        <v>4.1669999999999997E-3</v>
      </c>
      <c r="E466" s="34">
        <v>0</v>
      </c>
      <c r="F466" s="34">
        <v>0</v>
      </c>
      <c r="G466" s="34">
        <v>0</v>
      </c>
      <c r="H466" s="34">
        <v>5.9350000000000002E-3</v>
      </c>
      <c r="I466" s="34">
        <v>0</v>
      </c>
      <c r="J466" s="34">
        <v>0</v>
      </c>
      <c r="K466" s="34">
        <v>0</v>
      </c>
      <c r="L466" s="34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6">
        <f t="shared" si="21"/>
        <v>8.4183333333333332E-4</v>
      </c>
      <c r="S466" s="36">
        <f t="shared" si="22"/>
        <v>0</v>
      </c>
      <c r="T466" s="37">
        <f t="shared" si="23"/>
        <v>8.4183333333333332E-4</v>
      </c>
      <c r="U466" s="37" t="s">
        <v>3771</v>
      </c>
      <c r="V466" s="37" t="s">
        <v>3771</v>
      </c>
    </row>
    <row r="467" spans="1:22" x14ac:dyDescent="0.2">
      <c r="A467" s="34">
        <v>1.0101000000000001E-2</v>
      </c>
      <c r="B467" s="34">
        <v>0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6">
        <f t="shared" si="21"/>
        <v>8.4175000000000005E-4</v>
      </c>
      <c r="S467" s="36">
        <f t="shared" si="22"/>
        <v>0</v>
      </c>
      <c r="T467" s="37">
        <f t="shared" si="23"/>
        <v>8.4175000000000005E-4</v>
      </c>
      <c r="U467" s="37" t="s">
        <v>335</v>
      </c>
      <c r="V467" s="37" t="s">
        <v>3372</v>
      </c>
    </row>
    <row r="468" spans="1:22" x14ac:dyDescent="0.2">
      <c r="A468" s="34">
        <v>0</v>
      </c>
      <c r="B468" s="34">
        <v>5.5329999999999997E-3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4.535E-3</v>
      </c>
      <c r="J468" s="34">
        <v>0</v>
      </c>
      <c r="K468" s="34">
        <v>0</v>
      </c>
      <c r="L468" s="34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6">
        <f t="shared" si="21"/>
        <v>8.3900000000000001E-4</v>
      </c>
      <c r="S468" s="36">
        <f t="shared" si="22"/>
        <v>0</v>
      </c>
      <c r="T468" s="37">
        <f t="shared" si="23"/>
        <v>8.3900000000000001E-4</v>
      </c>
      <c r="U468" s="37" t="s">
        <v>4098</v>
      </c>
      <c r="V468" s="37" t="s">
        <v>4098</v>
      </c>
    </row>
    <row r="469" spans="1:22" x14ac:dyDescent="0.2">
      <c r="A469" s="34">
        <v>1.005E-2</v>
      </c>
      <c r="B469" s="34">
        <v>0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6">
        <f t="shared" si="21"/>
        <v>8.3750000000000003E-4</v>
      </c>
      <c r="S469" s="36">
        <f t="shared" si="22"/>
        <v>0</v>
      </c>
      <c r="T469" s="37">
        <f t="shared" si="23"/>
        <v>8.3750000000000003E-4</v>
      </c>
      <c r="U469" s="37" t="s">
        <v>1373</v>
      </c>
      <c r="V469" s="37" t="s">
        <v>4124</v>
      </c>
    </row>
    <row r="470" spans="1:22" x14ac:dyDescent="0.2">
      <c r="A470" s="34">
        <v>0</v>
      </c>
      <c r="B470" s="34">
        <v>0</v>
      </c>
      <c r="C470" s="34">
        <v>1.005E-2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6">
        <f t="shared" si="21"/>
        <v>8.3750000000000003E-4</v>
      </c>
      <c r="S470" s="36">
        <f t="shared" si="22"/>
        <v>0</v>
      </c>
      <c r="T470" s="37">
        <f t="shared" si="23"/>
        <v>8.3750000000000003E-4</v>
      </c>
      <c r="U470" s="37" t="s">
        <v>4436</v>
      </c>
      <c r="V470" s="37" t="s">
        <v>4437</v>
      </c>
    </row>
    <row r="471" spans="1:22" x14ac:dyDescent="0.2">
      <c r="A471" s="34">
        <v>0</v>
      </c>
      <c r="B471" s="34">
        <v>0</v>
      </c>
      <c r="C471" s="34">
        <v>0</v>
      </c>
      <c r="D471" s="34">
        <v>0</v>
      </c>
      <c r="E471" s="34">
        <v>1.0024999999999999E-2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6">
        <f t="shared" si="21"/>
        <v>8.354166666666666E-4</v>
      </c>
      <c r="S471" s="36">
        <f t="shared" si="22"/>
        <v>0</v>
      </c>
      <c r="T471" s="37">
        <f t="shared" si="23"/>
        <v>8.354166666666666E-4</v>
      </c>
      <c r="U471" s="37" t="s">
        <v>1027</v>
      </c>
      <c r="V471" s="37" t="s">
        <v>5090</v>
      </c>
    </row>
    <row r="472" spans="1:22" x14ac:dyDescent="0.2">
      <c r="A472" s="34">
        <v>0.01</v>
      </c>
      <c r="B472" s="34">
        <v>0</v>
      </c>
      <c r="C472" s="34">
        <v>0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6">
        <f t="shared" si="21"/>
        <v>8.3333333333333339E-4</v>
      </c>
      <c r="S472" s="36">
        <f t="shared" si="22"/>
        <v>0</v>
      </c>
      <c r="T472" s="37">
        <f t="shared" si="23"/>
        <v>8.3333333333333339E-4</v>
      </c>
      <c r="U472" s="37" t="s">
        <v>4606</v>
      </c>
      <c r="V472" s="37" t="s">
        <v>4606</v>
      </c>
    </row>
    <row r="473" spans="1:22" x14ac:dyDescent="0.2">
      <c r="A473" s="34">
        <v>0</v>
      </c>
      <c r="B473" s="34">
        <v>0</v>
      </c>
      <c r="C473" s="34">
        <v>0</v>
      </c>
      <c r="D473" s="34">
        <v>9.9860000000000001E-3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6">
        <f t="shared" si="21"/>
        <v>8.3216666666666671E-4</v>
      </c>
      <c r="S473" s="36">
        <f t="shared" si="22"/>
        <v>0</v>
      </c>
      <c r="T473" s="37">
        <f t="shared" si="23"/>
        <v>8.3216666666666671E-4</v>
      </c>
      <c r="U473" s="37" t="s">
        <v>823</v>
      </c>
      <c r="V473" s="37" t="s">
        <v>4667</v>
      </c>
    </row>
    <row r="474" spans="1:22" x14ac:dyDescent="0.2">
      <c r="A474" s="34">
        <v>0</v>
      </c>
      <c r="B474" s="34">
        <v>0</v>
      </c>
      <c r="C474" s="34">
        <v>0</v>
      </c>
      <c r="D474" s="34">
        <v>0</v>
      </c>
      <c r="E474" s="34">
        <v>9.9500000000000005E-3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6">
        <f t="shared" si="21"/>
        <v>8.2916666666666675E-4</v>
      </c>
      <c r="S474" s="36">
        <f t="shared" si="22"/>
        <v>0</v>
      </c>
      <c r="T474" s="37">
        <f t="shared" si="23"/>
        <v>8.2916666666666675E-4</v>
      </c>
      <c r="U474" s="37" t="s">
        <v>3414</v>
      </c>
      <c r="V474" s="37" t="s">
        <v>3414</v>
      </c>
    </row>
    <row r="475" spans="1:22" x14ac:dyDescent="0.2">
      <c r="A475" s="34">
        <v>0</v>
      </c>
      <c r="B475" s="34">
        <v>0</v>
      </c>
      <c r="C475" s="34">
        <v>0</v>
      </c>
      <c r="D475" s="34">
        <v>9.9260000000000008E-3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6">
        <f t="shared" si="21"/>
        <v>8.271666666666667E-4</v>
      </c>
      <c r="S475" s="36">
        <f t="shared" si="22"/>
        <v>0</v>
      </c>
      <c r="T475" s="37">
        <f t="shared" si="23"/>
        <v>8.271666666666667E-4</v>
      </c>
      <c r="U475" s="37" t="s">
        <v>3635</v>
      </c>
      <c r="V475" s="37" t="s">
        <v>4893</v>
      </c>
    </row>
    <row r="476" spans="1:22" x14ac:dyDescent="0.2">
      <c r="A476" s="34">
        <v>0</v>
      </c>
      <c r="B476" s="34">
        <v>0</v>
      </c>
      <c r="C476" s="34">
        <v>0</v>
      </c>
      <c r="D476" s="34">
        <v>0</v>
      </c>
      <c r="E476" s="34">
        <v>9.9010000000000001E-3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6">
        <f t="shared" si="21"/>
        <v>8.2508333333333338E-4</v>
      </c>
      <c r="S476" s="36">
        <f t="shared" si="22"/>
        <v>0</v>
      </c>
      <c r="T476" s="37">
        <f t="shared" si="23"/>
        <v>8.2508333333333338E-4</v>
      </c>
      <c r="U476" s="37" t="s">
        <v>4068</v>
      </c>
      <c r="V476" s="37" t="s">
        <v>4068</v>
      </c>
    </row>
    <row r="477" spans="1:22" x14ac:dyDescent="0.2">
      <c r="A477" s="34">
        <v>0</v>
      </c>
      <c r="B477" s="34">
        <v>0</v>
      </c>
      <c r="C477" s="34">
        <v>0</v>
      </c>
      <c r="D477" s="34">
        <v>0</v>
      </c>
      <c r="E477" s="34">
        <v>9.8770000000000004E-3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5">
        <v>0</v>
      </c>
      <c r="N477" s="35">
        <v>0</v>
      </c>
      <c r="O477" s="35">
        <v>0</v>
      </c>
      <c r="P477" s="35">
        <v>0</v>
      </c>
      <c r="Q477" s="35">
        <v>0</v>
      </c>
      <c r="R477" s="36">
        <f t="shared" si="21"/>
        <v>8.2308333333333333E-4</v>
      </c>
      <c r="S477" s="36">
        <f t="shared" si="22"/>
        <v>0</v>
      </c>
      <c r="T477" s="37">
        <f t="shared" si="23"/>
        <v>8.2308333333333333E-4</v>
      </c>
      <c r="U477" s="37" t="s">
        <v>5028</v>
      </c>
      <c r="V477" s="37" t="s">
        <v>5028</v>
      </c>
    </row>
    <row r="478" spans="1:22" x14ac:dyDescent="0.2">
      <c r="A478" s="34">
        <v>0</v>
      </c>
      <c r="B478" s="34">
        <v>0</v>
      </c>
      <c r="C478" s="34">
        <v>0</v>
      </c>
      <c r="D478" s="34">
        <v>0</v>
      </c>
      <c r="E478" s="34">
        <v>9.8770000000000004E-3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6">
        <f t="shared" si="21"/>
        <v>8.2308333333333333E-4</v>
      </c>
      <c r="S478" s="36">
        <f t="shared" si="22"/>
        <v>0</v>
      </c>
      <c r="T478" s="37">
        <f t="shared" si="23"/>
        <v>8.2308333333333333E-4</v>
      </c>
      <c r="U478" s="37" t="s">
        <v>4017</v>
      </c>
      <c r="V478" s="37" t="s">
        <v>4017</v>
      </c>
    </row>
    <row r="479" spans="1:22" x14ac:dyDescent="0.2">
      <c r="A479" s="34">
        <v>9.8770000000000004E-3</v>
      </c>
      <c r="B479" s="34">
        <v>0</v>
      </c>
      <c r="C479" s="34">
        <v>0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6">
        <f t="shared" si="21"/>
        <v>8.2308333333333333E-4</v>
      </c>
      <c r="S479" s="36">
        <f t="shared" si="22"/>
        <v>0</v>
      </c>
      <c r="T479" s="37">
        <f t="shared" si="23"/>
        <v>8.2308333333333333E-4</v>
      </c>
      <c r="U479" s="37" t="s">
        <v>4619</v>
      </c>
      <c r="V479" s="37" t="s">
        <v>4619</v>
      </c>
    </row>
    <row r="480" spans="1:22" x14ac:dyDescent="0.2">
      <c r="A480" s="34">
        <v>0</v>
      </c>
      <c r="B480" s="34">
        <v>3.9290000000000002E-3</v>
      </c>
      <c r="C480" s="34">
        <v>5.9350000000000002E-3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  <c r="M480" s="35">
        <v>0</v>
      </c>
      <c r="N480" s="35">
        <v>0</v>
      </c>
      <c r="O480" s="35">
        <v>0</v>
      </c>
      <c r="P480" s="35">
        <v>0</v>
      </c>
      <c r="Q480" s="35">
        <v>0</v>
      </c>
      <c r="R480" s="36">
        <f t="shared" si="21"/>
        <v>8.2200000000000014E-4</v>
      </c>
      <c r="S480" s="36">
        <f t="shared" si="22"/>
        <v>0</v>
      </c>
      <c r="T480" s="37">
        <f t="shared" si="23"/>
        <v>8.2200000000000014E-4</v>
      </c>
      <c r="U480" s="37" t="s">
        <v>4782</v>
      </c>
      <c r="V480" s="37" t="s">
        <v>4782</v>
      </c>
    </row>
    <row r="481" spans="1:22" x14ac:dyDescent="0.2">
      <c r="A481" s="34">
        <v>0</v>
      </c>
      <c r="B481" s="34">
        <v>0</v>
      </c>
      <c r="C481" s="34">
        <v>9.8519999999999996E-3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  <c r="M481" s="35">
        <v>0</v>
      </c>
      <c r="N481" s="35">
        <v>0</v>
      </c>
      <c r="O481" s="35">
        <v>0</v>
      </c>
      <c r="P481" s="35">
        <v>0</v>
      </c>
      <c r="Q481" s="35">
        <v>0</v>
      </c>
      <c r="R481" s="36">
        <f t="shared" si="21"/>
        <v>8.2100000000000001E-4</v>
      </c>
      <c r="S481" s="36">
        <f t="shared" si="22"/>
        <v>0</v>
      </c>
      <c r="T481" s="37">
        <f t="shared" si="23"/>
        <v>8.2100000000000001E-4</v>
      </c>
      <c r="U481" s="37" t="s">
        <v>4468</v>
      </c>
      <c r="V481" s="37" t="s">
        <v>4468</v>
      </c>
    </row>
    <row r="482" spans="1:22" x14ac:dyDescent="0.2">
      <c r="A482" s="34">
        <v>0</v>
      </c>
      <c r="B482" s="34">
        <v>0</v>
      </c>
      <c r="C482" s="34">
        <v>0</v>
      </c>
      <c r="D482" s="34">
        <v>0</v>
      </c>
      <c r="E482" s="34">
        <v>0</v>
      </c>
      <c r="F482" s="34">
        <v>0</v>
      </c>
      <c r="G482" s="34">
        <v>5.9080000000000001E-3</v>
      </c>
      <c r="H482" s="34">
        <v>0</v>
      </c>
      <c r="I482" s="34">
        <v>3.9370000000000004E-3</v>
      </c>
      <c r="J482" s="34">
        <v>0</v>
      </c>
      <c r="K482" s="34">
        <v>0</v>
      </c>
      <c r="L482" s="34">
        <v>0</v>
      </c>
      <c r="M482" s="35">
        <v>0</v>
      </c>
      <c r="N482" s="35">
        <v>0</v>
      </c>
      <c r="O482" s="35">
        <v>0</v>
      </c>
      <c r="P482" s="35">
        <v>0</v>
      </c>
      <c r="Q482" s="35">
        <v>0</v>
      </c>
      <c r="R482" s="36">
        <f t="shared" si="21"/>
        <v>8.2041666666666667E-4</v>
      </c>
      <c r="S482" s="36">
        <f t="shared" si="22"/>
        <v>0</v>
      </c>
      <c r="T482" s="37">
        <f t="shared" si="23"/>
        <v>8.2041666666666667E-4</v>
      </c>
      <c r="U482" s="37" t="s">
        <v>4524</v>
      </c>
      <c r="V482" s="37" t="s">
        <v>4525</v>
      </c>
    </row>
    <row r="483" spans="1:22" x14ac:dyDescent="0.2">
      <c r="A483" s="34">
        <v>0</v>
      </c>
      <c r="B483" s="34">
        <v>0</v>
      </c>
      <c r="C483" s="34">
        <v>9.8279999999999999E-3</v>
      </c>
      <c r="D483" s="34">
        <v>0</v>
      </c>
      <c r="E483" s="34">
        <v>0</v>
      </c>
      <c r="F483" s="34">
        <v>0</v>
      </c>
      <c r="G483" s="34">
        <v>0</v>
      </c>
      <c r="H483" s="34">
        <v>0</v>
      </c>
      <c r="I483" s="34">
        <v>0</v>
      </c>
      <c r="J483" s="34">
        <v>0</v>
      </c>
      <c r="K483" s="34">
        <v>0</v>
      </c>
      <c r="L483" s="34">
        <v>0</v>
      </c>
      <c r="M483" s="35">
        <v>0</v>
      </c>
      <c r="N483" s="35">
        <v>0</v>
      </c>
      <c r="O483" s="35">
        <v>0</v>
      </c>
      <c r="P483" s="35">
        <v>0</v>
      </c>
      <c r="Q483" s="35">
        <v>0</v>
      </c>
      <c r="R483" s="36">
        <f t="shared" si="21"/>
        <v>8.1899999999999996E-4</v>
      </c>
      <c r="S483" s="36">
        <f t="shared" si="22"/>
        <v>0</v>
      </c>
      <c r="T483" s="37">
        <f t="shared" si="23"/>
        <v>8.1899999999999996E-4</v>
      </c>
      <c r="U483" s="37" t="s">
        <v>376</v>
      </c>
      <c r="V483" s="37" t="s">
        <v>4077</v>
      </c>
    </row>
    <row r="484" spans="1:22" x14ac:dyDescent="0.2">
      <c r="A484" s="34">
        <v>0</v>
      </c>
      <c r="B484" s="34">
        <v>0</v>
      </c>
      <c r="C484" s="34">
        <v>0</v>
      </c>
      <c r="D484" s="34">
        <v>0</v>
      </c>
      <c r="E484" s="34">
        <v>0</v>
      </c>
      <c r="F484" s="34">
        <v>0</v>
      </c>
      <c r="G484" s="34">
        <v>0</v>
      </c>
      <c r="H484" s="34">
        <v>9.8040000000000002E-3</v>
      </c>
      <c r="I484" s="34">
        <v>0</v>
      </c>
      <c r="J484" s="34">
        <v>0</v>
      </c>
      <c r="K484" s="34">
        <v>0</v>
      </c>
      <c r="L484" s="34">
        <v>0</v>
      </c>
      <c r="M484" s="35">
        <v>0</v>
      </c>
      <c r="N484" s="35">
        <v>0</v>
      </c>
      <c r="O484" s="35">
        <v>0</v>
      </c>
      <c r="P484" s="35">
        <v>0</v>
      </c>
      <c r="Q484" s="35">
        <v>0</v>
      </c>
      <c r="R484" s="36">
        <f t="shared" si="21"/>
        <v>8.1700000000000002E-4</v>
      </c>
      <c r="S484" s="36">
        <f t="shared" si="22"/>
        <v>0</v>
      </c>
      <c r="T484" s="37">
        <f t="shared" si="23"/>
        <v>8.1700000000000002E-4</v>
      </c>
      <c r="U484" s="37" t="s">
        <v>4604</v>
      </c>
      <c r="V484" s="37" t="s">
        <v>4605</v>
      </c>
    </row>
    <row r="485" spans="1:22" x14ac:dyDescent="0.2">
      <c r="A485" s="34">
        <v>0</v>
      </c>
      <c r="B485" s="34">
        <v>0</v>
      </c>
      <c r="C485" s="34">
        <v>0</v>
      </c>
      <c r="D485" s="34">
        <v>0</v>
      </c>
      <c r="E485" s="34">
        <v>0</v>
      </c>
      <c r="F485" s="34">
        <v>0</v>
      </c>
      <c r="G485" s="34">
        <v>0</v>
      </c>
      <c r="H485" s="34">
        <v>9.7800000000000005E-3</v>
      </c>
      <c r="I485" s="34">
        <v>0</v>
      </c>
      <c r="J485" s="34">
        <v>0</v>
      </c>
      <c r="K485" s="34">
        <v>0</v>
      </c>
      <c r="L485" s="34">
        <v>0</v>
      </c>
      <c r="M485" s="35">
        <v>0</v>
      </c>
      <c r="N485" s="35">
        <v>0</v>
      </c>
      <c r="O485" s="35">
        <v>0</v>
      </c>
      <c r="P485" s="35">
        <v>0</v>
      </c>
      <c r="Q485" s="35">
        <v>0</v>
      </c>
      <c r="R485" s="36">
        <f t="shared" si="21"/>
        <v>8.1500000000000008E-4</v>
      </c>
      <c r="S485" s="36">
        <f t="shared" si="22"/>
        <v>0</v>
      </c>
      <c r="T485" s="37">
        <f t="shared" si="23"/>
        <v>8.1500000000000008E-4</v>
      </c>
      <c r="U485" s="37" t="s">
        <v>3882</v>
      </c>
      <c r="V485" s="37" t="s">
        <v>3882</v>
      </c>
    </row>
    <row r="486" spans="1:22" x14ac:dyDescent="0.2">
      <c r="A486" s="34">
        <v>9.7090000000000006E-3</v>
      </c>
      <c r="B486" s="34">
        <v>0</v>
      </c>
      <c r="C486" s="34">
        <v>0</v>
      </c>
      <c r="D486" s="34">
        <v>0</v>
      </c>
      <c r="E486" s="34">
        <v>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34">
        <v>0</v>
      </c>
      <c r="M486" s="35">
        <v>0</v>
      </c>
      <c r="N486" s="35">
        <v>0</v>
      </c>
      <c r="O486" s="35">
        <v>0</v>
      </c>
      <c r="P486" s="35">
        <v>0</v>
      </c>
      <c r="Q486" s="35">
        <v>0</v>
      </c>
      <c r="R486" s="36">
        <f t="shared" si="21"/>
        <v>8.0908333333333342E-4</v>
      </c>
      <c r="S486" s="36">
        <f t="shared" si="22"/>
        <v>0</v>
      </c>
      <c r="T486" s="37">
        <f t="shared" si="23"/>
        <v>8.0908333333333342E-4</v>
      </c>
      <c r="U486" s="37" t="s">
        <v>2895</v>
      </c>
      <c r="V486" s="37" t="s">
        <v>2895</v>
      </c>
    </row>
    <row r="487" spans="1:22" x14ac:dyDescent="0.2">
      <c r="A487" s="34">
        <v>9.639E-3</v>
      </c>
      <c r="B487" s="34">
        <v>0</v>
      </c>
      <c r="C487" s="34">
        <v>0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0</v>
      </c>
      <c r="M487" s="35">
        <v>0</v>
      </c>
      <c r="N487" s="35">
        <v>0</v>
      </c>
      <c r="O487" s="35">
        <v>0</v>
      </c>
      <c r="P487" s="35">
        <v>0</v>
      </c>
      <c r="Q487" s="35">
        <v>0</v>
      </c>
      <c r="R487" s="36">
        <f t="shared" si="21"/>
        <v>8.0325000000000004E-4</v>
      </c>
      <c r="S487" s="36">
        <f t="shared" si="22"/>
        <v>0</v>
      </c>
      <c r="T487" s="37">
        <f t="shared" si="23"/>
        <v>8.0325000000000004E-4</v>
      </c>
      <c r="U487" s="37" t="s">
        <v>3940</v>
      </c>
      <c r="V487" s="37" t="s">
        <v>3940</v>
      </c>
    </row>
    <row r="488" spans="1:22" x14ac:dyDescent="0.2">
      <c r="A488" s="34">
        <v>0</v>
      </c>
      <c r="B488" s="34">
        <v>0</v>
      </c>
      <c r="C488" s="34">
        <v>0</v>
      </c>
      <c r="D488" s="34">
        <v>0</v>
      </c>
      <c r="E488" s="34">
        <v>9.639E-3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0</v>
      </c>
      <c r="M488" s="35">
        <v>0</v>
      </c>
      <c r="N488" s="35">
        <v>0</v>
      </c>
      <c r="O488" s="35">
        <v>0</v>
      </c>
      <c r="P488" s="35">
        <v>0</v>
      </c>
      <c r="Q488" s="35">
        <v>0</v>
      </c>
      <c r="R488" s="36">
        <f t="shared" si="21"/>
        <v>8.0325000000000004E-4</v>
      </c>
      <c r="S488" s="36">
        <f t="shared" si="22"/>
        <v>0</v>
      </c>
      <c r="T488" s="37">
        <f t="shared" si="23"/>
        <v>8.0325000000000004E-4</v>
      </c>
      <c r="U488" s="37" t="s">
        <v>3959</v>
      </c>
      <c r="V488" s="37" t="s">
        <v>3959</v>
      </c>
    </row>
    <row r="489" spans="1:22" x14ac:dyDescent="0.2">
      <c r="A489" s="34">
        <v>0</v>
      </c>
      <c r="B489" s="34">
        <v>0</v>
      </c>
      <c r="C489" s="34">
        <v>0</v>
      </c>
      <c r="D489" s="34">
        <v>0</v>
      </c>
      <c r="E489" s="34">
        <v>0</v>
      </c>
      <c r="F489" s="34">
        <v>0</v>
      </c>
      <c r="G489" s="34">
        <v>0</v>
      </c>
      <c r="H489" s="34">
        <v>9.639E-3</v>
      </c>
      <c r="I489" s="34">
        <v>0</v>
      </c>
      <c r="J489" s="34">
        <v>0</v>
      </c>
      <c r="K489" s="34">
        <v>0</v>
      </c>
      <c r="L489" s="34">
        <v>0</v>
      </c>
      <c r="M489" s="35">
        <v>0</v>
      </c>
      <c r="N489" s="35">
        <v>0</v>
      </c>
      <c r="O489" s="35">
        <v>0</v>
      </c>
      <c r="P489" s="35">
        <v>0</v>
      </c>
      <c r="Q489" s="35">
        <v>0</v>
      </c>
      <c r="R489" s="36">
        <f t="shared" si="21"/>
        <v>8.0325000000000004E-4</v>
      </c>
      <c r="S489" s="36">
        <f t="shared" si="22"/>
        <v>0</v>
      </c>
      <c r="T489" s="37">
        <f t="shared" si="23"/>
        <v>8.0325000000000004E-4</v>
      </c>
      <c r="U489" s="37" t="s">
        <v>4032</v>
      </c>
      <c r="V489" s="37" t="s">
        <v>4032</v>
      </c>
    </row>
    <row r="490" spans="1:22" x14ac:dyDescent="0.2">
      <c r="A490" s="34">
        <v>0</v>
      </c>
      <c r="B490" s="34">
        <v>0</v>
      </c>
      <c r="C490" s="34">
        <v>0</v>
      </c>
      <c r="D490" s="34">
        <v>0</v>
      </c>
      <c r="E490" s="34">
        <v>0</v>
      </c>
      <c r="F490" s="34">
        <v>0</v>
      </c>
      <c r="G490" s="34">
        <v>0</v>
      </c>
      <c r="H490" s="34">
        <v>0</v>
      </c>
      <c r="I490" s="34">
        <v>0</v>
      </c>
      <c r="J490" s="34">
        <v>9.6380000000000007E-3</v>
      </c>
      <c r="K490" s="34">
        <v>0</v>
      </c>
      <c r="L490" s="34">
        <v>0</v>
      </c>
      <c r="M490" s="35">
        <v>0</v>
      </c>
      <c r="N490" s="35">
        <v>0</v>
      </c>
      <c r="O490" s="35">
        <v>0</v>
      </c>
      <c r="P490" s="35">
        <v>0</v>
      </c>
      <c r="Q490" s="35">
        <v>0</v>
      </c>
      <c r="R490" s="36">
        <f t="shared" si="21"/>
        <v>8.0316666666666676E-4</v>
      </c>
      <c r="S490" s="36">
        <f t="shared" si="22"/>
        <v>0</v>
      </c>
      <c r="T490" s="37">
        <f t="shared" si="23"/>
        <v>8.0316666666666676E-4</v>
      </c>
      <c r="U490" s="37" t="s">
        <v>3655</v>
      </c>
      <c r="V490" s="37" t="s">
        <v>3655</v>
      </c>
    </row>
    <row r="491" spans="1:22" x14ac:dyDescent="0.2">
      <c r="A491" s="34">
        <v>0</v>
      </c>
      <c r="B491" s="34">
        <v>0</v>
      </c>
      <c r="C491" s="34">
        <v>0</v>
      </c>
      <c r="D491" s="34">
        <v>0</v>
      </c>
      <c r="E491" s="34">
        <v>0</v>
      </c>
      <c r="F491" s="34">
        <v>0</v>
      </c>
      <c r="G491" s="34">
        <v>9.6159999999999995E-3</v>
      </c>
      <c r="H491" s="34">
        <v>0</v>
      </c>
      <c r="I491" s="34">
        <v>0</v>
      </c>
      <c r="J491" s="34">
        <v>0</v>
      </c>
      <c r="K491" s="34">
        <v>0</v>
      </c>
      <c r="L491" s="34">
        <v>0</v>
      </c>
      <c r="M491" s="35">
        <v>0</v>
      </c>
      <c r="N491" s="35">
        <v>0</v>
      </c>
      <c r="O491" s="35">
        <v>0</v>
      </c>
      <c r="P491" s="35">
        <v>0</v>
      </c>
      <c r="Q491" s="35">
        <v>0</v>
      </c>
      <c r="R491" s="36">
        <f t="shared" si="21"/>
        <v>8.0133333333333326E-4</v>
      </c>
      <c r="S491" s="36">
        <f t="shared" si="22"/>
        <v>0</v>
      </c>
      <c r="T491" s="37">
        <f t="shared" si="23"/>
        <v>8.0133333333333326E-4</v>
      </c>
      <c r="U491" s="37" t="s">
        <v>3866</v>
      </c>
      <c r="V491" s="37" t="s">
        <v>3866</v>
      </c>
    </row>
    <row r="492" spans="1:22" x14ac:dyDescent="0.2">
      <c r="A492" s="34">
        <v>0</v>
      </c>
      <c r="B492" s="34">
        <v>0</v>
      </c>
      <c r="C492" s="34">
        <v>0</v>
      </c>
      <c r="D492" s="34">
        <v>0</v>
      </c>
      <c r="E492" s="34">
        <v>9.6150000000000003E-3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0</v>
      </c>
      <c r="M492" s="35">
        <v>0</v>
      </c>
      <c r="N492" s="35">
        <v>0</v>
      </c>
      <c r="O492" s="35">
        <v>0</v>
      </c>
      <c r="P492" s="35">
        <v>0</v>
      </c>
      <c r="Q492" s="35">
        <v>0</v>
      </c>
      <c r="R492" s="36">
        <f t="shared" si="21"/>
        <v>8.0124999999999999E-4</v>
      </c>
      <c r="S492" s="36">
        <f t="shared" si="22"/>
        <v>0</v>
      </c>
      <c r="T492" s="37">
        <f t="shared" si="23"/>
        <v>8.0124999999999999E-4</v>
      </c>
      <c r="U492" s="37" t="s">
        <v>4821</v>
      </c>
      <c r="V492" s="37" t="s">
        <v>4821</v>
      </c>
    </row>
    <row r="493" spans="1:22" x14ac:dyDescent="0.2">
      <c r="A493" s="34">
        <v>0</v>
      </c>
      <c r="B493" s="34">
        <v>0</v>
      </c>
      <c r="C493" s="34">
        <v>0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0</v>
      </c>
      <c r="J493" s="34">
        <v>9.6139999999999993E-3</v>
      </c>
      <c r="K493" s="34">
        <v>0</v>
      </c>
      <c r="L493" s="34">
        <v>0</v>
      </c>
      <c r="M493" s="35">
        <v>0</v>
      </c>
      <c r="N493" s="35">
        <v>0</v>
      </c>
      <c r="O493" s="35">
        <v>0</v>
      </c>
      <c r="P493" s="35">
        <v>0</v>
      </c>
      <c r="Q493" s="35">
        <v>0</v>
      </c>
      <c r="R493" s="36">
        <f t="shared" si="21"/>
        <v>8.0116666666666661E-4</v>
      </c>
      <c r="S493" s="36">
        <f t="shared" si="22"/>
        <v>0</v>
      </c>
      <c r="T493" s="37">
        <f t="shared" si="23"/>
        <v>8.0116666666666661E-4</v>
      </c>
      <c r="U493" s="37" t="s">
        <v>4784</v>
      </c>
      <c r="V493" s="37" t="s">
        <v>4784</v>
      </c>
    </row>
    <row r="494" spans="1:22" x14ac:dyDescent="0.2">
      <c r="A494" s="34">
        <v>0</v>
      </c>
      <c r="B494" s="34">
        <v>0</v>
      </c>
      <c r="C494" s="34">
        <v>9.5919999999999998E-3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  <c r="M494" s="35">
        <v>0</v>
      </c>
      <c r="N494" s="35">
        <v>0</v>
      </c>
      <c r="O494" s="35">
        <v>0</v>
      </c>
      <c r="P494" s="35">
        <v>0</v>
      </c>
      <c r="Q494" s="35">
        <v>0</v>
      </c>
      <c r="R494" s="36">
        <f t="shared" si="21"/>
        <v>7.9933333333333332E-4</v>
      </c>
      <c r="S494" s="36">
        <f t="shared" si="22"/>
        <v>0</v>
      </c>
      <c r="T494" s="37">
        <f t="shared" si="23"/>
        <v>7.9933333333333332E-4</v>
      </c>
      <c r="U494" s="37" t="s">
        <v>4376</v>
      </c>
      <c r="V494" s="37" t="s">
        <v>4376</v>
      </c>
    </row>
    <row r="495" spans="1:22" x14ac:dyDescent="0.2">
      <c r="A495" s="34">
        <v>0</v>
      </c>
      <c r="B495" s="34">
        <v>0</v>
      </c>
      <c r="C495" s="34">
        <v>9.4789999999999996E-3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  <c r="M495" s="35">
        <v>0</v>
      </c>
      <c r="N495" s="35">
        <v>0</v>
      </c>
      <c r="O495" s="35">
        <v>0</v>
      </c>
      <c r="P495" s="35">
        <v>0</v>
      </c>
      <c r="Q495" s="35">
        <v>0</v>
      </c>
      <c r="R495" s="36">
        <f t="shared" si="21"/>
        <v>7.8991666666666663E-4</v>
      </c>
      <c r="S495" s="36">
        <f t="shared" si="22"/>
        <v>0</v>
      </c>
      <c r="T495" s="37">
        <f t="shared" si="23"/>
        <v>7.8991666666666663E-4</v>
      </c>
      <c r="U495" s="37" t="s">
        <v>4013</v>
      </c>
      <c r="V495" s="37" t="s">
        <v>4013</v>
      </c>
    </row>
    <row r="496" spans="1:22" x14ac:dyDescent="0.2">
      <c r="A496" s="34">
        <v>0</v>
      </c>
      <c r="B496" s="34">
        <v>0</v>
      </c>
      <c r="C496" s="34">
        <v>0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9.4570000000000001E-3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6">
        <f t="shared" si="21"/>
        <v>7.8808333333333334E-4</v>
      </c>
      <c r="S496" s="36">
        <f t="shared" si="22"/>
        <v>0</v>
      </c>
      <c r="T496" s="37">
        <f t="shared" si="23"/>
        <v>7.8808333333333334E-4</v>
      </c>
      <c r="U496" s="37" t="s">
        <v>418</v>
      </c>
      <c r="V496" s="37" t="s">
        <v>4424</v>
      </c>
    </row>
    <row r="497" spans="1:22" x14ac:dyDescent="0.2">
      <c r="A497" s="34">
        <v>0</v>
      </c>
      <c r="B497" s="34">
        <v>4.1619999999999999E-3</v>
      </c>
      <c r="C497" s="34">
        <v>5.2839999999999996E-3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6">
        <f t="shared" si="21"/>
        <v>7.8716666666666659E-4</v>
      </c>
      <c r="S497" s="36">
        <f t="shared" si="22"/>
        <v>0</v>
      </c>
      <c r="T497" s="37">
        <f t="shared" si="23"/>
        <v>7.8716666666666659E-4</v>
      </c>
      <c r="U497" s="37" t="s">
        <v>580</v>
      </c>
      <c r="V497" s="37" t="s">
        <v>4818</v>
      </c>
    </row>
    <row r="498" spans="1:22" x14ac:dyDescent="0.2">
      <c r="A498" s="34">
        <v>0</v>
      </c>
      <c r="B498" s="34">
        <v>0</v>
      </c>
      <c r="C498" s="34">
        <v>5.1279999999999997E-3</v>
      </c>
      <c r="D498" s="34">
        <v>4.287E-3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6">
        <f t="shared" si="21"/>
        <v>7.8458333333333331E-4</v>
      </c>
      <c r="S498" s="36">
        <f t="shared" si="22"/>
        <v>0</v>
      </c>
      <c r="T498" s="37">
        <f t="shared" si="23"/>
        <v>7.8458333333333331E-4</v>
      </c>
      <c r="U498" s="37" t="s">
        <v>613</v>
      </c>
      <c r="V498" s="37" t="s">
        <v>3606</v>
      </c>
    </row>
    <row r="499" spans="1:22" x14ac:dyDescent="0.2">
      <c r="A499" s="34">
        <v>0</v>
      </c>
      <c r="B499" s="34">
        <v>0</v>
      </c>
      <c r="C499" s="34">
        <v>0</v>
      </c>
      <c r="D499" s="34">
        <v>0</v>
      </c>
      <c r="E499" s="34">
        <v>9.4120000000000002E-3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6">
        <f t="shared" si="21"/>
        <v>7.8433333333333339E-4</v>
      </c>
      <c r="S499" s="36">
        <f t="shared" si="22"/>
        <v>0</v>
      </c>
      <c r="T499" s="37">
        <f t="shared" si="23"/>
        <v>7.8433333333333339E-4</v>
      </c>
      <c r="U499" s="37" t="s">
        <v>4070</v>
      </c>
      <c r="V499" s="37" t="s">
        <v>4070</v>
      </c>
    </row>
    <row r="500" spans="1:22" x14ac:dyDescent="0.2">
      <c r="A500" s="34">
        <v>0</v>
      </c>
      <c r="B500" s="34">
        <v>0</v>
      </c>
      <c r="C500" s="34">
        <v>9.4120000000000002E-3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6">
        <f t="shared" si="21"/>
        <v>7.8433333333333339E-4</v>
      </c>
      <c r="S500" s="36">
        <f t="shared" si="22"/>
        <v>0</v>
      </c>
      <c r="T500" s="37">
        <f t="shared" si="23"/>
        <v>7.8433333333333339E-4</v>
      </c>
      <c r="U500" s="37" t="s">
        <v>4463</v>
      </c>
      <c r="V500" s="37" t="s">
        <v>4463</v>
      </c>
    </row>
    <row r="501" spans="1:22" x14ac:dyDescent="0.2">
      <c r="A501" s="34">
        <v>0</v>
      </c>
      <c r="B501" s="34">
        <v>0</v>
      </c>
      <c r="C501" s="34">
        <v>0</v>
      </c>
      <c r="D501" s="34">
        <v>0</v>
      </c>
      <c r="E501" s="34">
        <v>9.4120000000000002E-3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6">
        <f t="shared" si="21"/>
        <v>7.8433333333333339E-4</v>
      </c>
      <c r="S501" s="36">
        <f t="shared" si="22"/>
        <v>0</v>
      </c>
      <c r="T501" s="37">
        <f t="shared" si="23"/>
        <v>7.8433333333333339E-4</v>
      </c>
      <c r="U501" s="37" t="s">
        <v>1987</v>
      </c>
      <c r="V501" s="37" t="s">
        <v>3500</v>
      </c>
    </row>
    <row r="502" spans="1:22" x14ac:dyDescent="0.2">
      <c r="A502" s="34">
        <v>0</v>
      </c>
      <c r="B502" s="34">
        <v>0</v>
      </c>
      <c r="C502" s="34">
        <v>0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9.4039999999999992E-3</v>
      </c>
      <c r="J502" s="34">
        <v>0</v>
      </c>
      <c r="K502" s="34">
        <v>0</v>
      </c>
      <c r="L502" s="34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6">
        <f t="shared" si="21"/>
        <v>7.8366666666666656E-4</v>
      </c>
      <c r="S502" s="36">
        <f t="shared" si="22"/>
        <v>0</v>
      </c>
      <c r="T502" s="37">
        <f t="shared" si="23"/>
        <v>7.8366666666666656E-4</v>
      </c>
      <c r="U502" s="37" t="s">
        <v>1271</v>
      </c>
      <c r="V502" s="37" t="s">
        <v>4225</v>
      </c>
    </row>
    <row r="503" spans="1:22" x14ac:dyDescent="0.2">
      <c r="A503" s="34">
        <v>9.3679999999999996E-3</v>
      </c>
      <c r="B503" s="34">
        <v>0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6">
        <f t="shared" si="21"/>
        <v>7.806666666666666E-4</v>
      </c>
      <c r="S503" s="36">
        <f t="shared" si="22"/>
        <v>0</v>
      </c>
      <c r="T503" s="37">
        <f t="shared" si="23"/>
        <v>7.806666666666666E-4</v>
      </c>
      <c r="U503" s="37" t="s">
        <v>3096</v>
      </c>
      <c r="V503" s="37" t="s">
        <v>3096</v>
      </c>
    </row>
    <row r="504" spans="1:22" x14ac:dyDescent="0.2">
      <c r="A504" s="34">
        <v>0</v>
      </c>
      <c r="B504" s="34">
        <v>0</v>
      </c>
      <c r="C504" s="34">
        <v>0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9.3329999999999993E-3</v>
      </c>
      <c r="K504" s="34">
        <v>0</v>
      </c>
      <c r="L504" s="34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6">
        <f t="shared" si="21"/>
        <v>7.777499999999999E-4</v>
      </c>
      <c r="S504" s="36">
        <f t="shared" si="22"/>
        <v>0</v>
      </c>
      <c r="T504" s="37">
        <f t="shared" si="23"/>
        <v>7.777499999999999E-4</v>
      </c>
      <c r="U504" s="37" t="s">
        <v>4791</v>
      </c>
      <c r="V504" s="37" t="s">
        <v>4791</v>
      </c>
    </row>
    <row r="505" spans="1:22" x14ac:dyDescent="0.2">
      <c r="A505" s="34">
        <v>0</v>
      </c>
      <c r="B505" s="34">
        <v>5.457E-3</v>
      </c>
      <c r="C505" s="34">
        <v>0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3.8500000000000001E-3</v>
      </c>
      <c r="J505" s="34">
        <v>0</v>
      </c>
      <c r="K505" s="34">
        <v>0</v>
      </c>
      <c r="L505" s="34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6">
        <f t="shared" si="21"/>
        <v>7.7558333333333331E-4</v>
      </c>
      <c r="S505" s="36">
        <f t="shared" si="22"/>
        <v>0</v>
      </c>
      <c r="T505" s="37">
        <f t="shared" si="23"/>
        <v>7.7558333333333331E-4</v>
      </c>
      <c r="U505" s="37" t="s">
        <v>4612</v>
      </c>
      <c r="V505" s="37" t="s">
        <v>4612</v>
      </c>
    </row>
    <row r="506" spans="1:22" x14ac:dyDescent="0.2">
      <c r="A506" s="34">
        <v>0</v>
      </c>
      <c r="B506" s="34">
        <v>0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9.3039999999999998E-3</v>
      </c>
      <c r="J506" s="34">
        <v>0</v>
      </c>
      <c r="K506" s="34">
        <v>0</v>
      </c>
      <c r="L506" s="34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6">
        <f t="shared" si="21"/>
        <v>7.7533333333333328E-4</v>
      </c>
      <c r="S506" s="36">
        <f t="shared" si="22"/>
        <v>0</v>
      </c>
      <c r="T506" s="37">
        <f t="shared" si="23"/>
        <v>7.7533333333333328E-4</v>
      </c>
      <c r="U506" s="37" t="s">
        <v>3395</v>
      </c>
      <c r="V506" s="37" t="s">
        <v>3395</v>
      </c>
    </row>
    <row r="507" spans="1:22" x14ac:dyDescent="0.2">
      <c r="A507" s="34">
        <v>0</v>
      </c>
      <c r="B507" s="34">
        <v>0</v>
      </c>
      <c r="C507" s="34">
        <v>0</v>
      </c>
      <c r="D507" s="34">
        <v>9.3019999999999995E-3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6">
        <f t="shared" si="21"/>
        <v>7.7516666666666663E-4</v>
      </c>
      <c r="S507" s="36">
        <f t="shared" si="22"/>
        <v>0</v>
      </c>
      <c r="T507" s="37">
        <f t="shared" si="23"/>
        <v>7.7516666666666663E-4</v>
      </c>
      <c r="U507" s="37" t="s">
        <v>4261</v>
      </c>
      <c r="V507" s="37" t="s">
        <v>4262</v>
      </c>
    </row>
    <row r="508" spans="1:22" x14ac:dyDescent="0.2">
      <c r="A508" s="34">
        <v>0</v>
      </c>
      <c r="B508" s="34">
        <v>0</v>
      </c>
      <c r="C508" s="34">
        <v>0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9.2779999999999998E-3</v>
      </c>
      <c r="K508" s="34">
        <v>0</v>
      </c>
      <c r="L508" s="34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6">
        <f t="shared" si="21"/>
        <v>7.7316666666666669E-4</v>
      </c>
      <c r="S508" s="36">
        <f t="shared" si="22"/>
        <v>0</v>
      </c>
      <c r="T508" s="37">
        <f t="shared" si="23"/>
        <v>7.7316666666666669E-4</v>
      </c>
      <c r="U508" s="37" t="s">
        <v>3838</v>
      </c>
      <c r="V508" s="37" t="s">
        <v>3838</v>
      </c>
    </row>
    <row r="509" spans="1:22" x14ac:dyDescent="0.2">
      <c r="A509" s="34">
        <v>9.195E-3</v>
      </c>
      <c r="B509" s="34">
        <v>0</v>
      </c>
      <c r="C509" s="34">
        <v>0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6">
        <f t="shared" si="21"/>
        <v>7.6625E-4</v>
      </c>
      <c r="S509" s="36">
        <f t="shared" si="22"/>
        <v>0</v>
      </c>
      <c r="T509" s="37">
        <f t="shared" si="23"/>
        <v>7.6625E-4</v>
      </c>
      <c r="U509" s="37" t="s">
        <v>4607</v>
      </c>
      <c r="V509" s="37" t="s">
        <v>4607</v>
      </c>
    </row>
    <row r="510" spans="1:22" x14ac:dyDescent="0.2">
      <c r="A510" s="34">
        <v>0</v>
      </c>
      <c r="B510" s="34">
        <v>0</v>
      </c>
      <c r="C510" s="34">
        <v>7.2329999999999998E-3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1.9239999999999999E-3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6">
        <f t="shared" si="21"/>
        <v>7.6308333333333339E-4</v>
      </c>
      <c r="S510" s="36">
        <f t="shared" si="22"/>
        <v>0</v>
      </c>
      <c r="T510" s="37">
        <f t="shared" si="23"/>
        <v>7.6308333333333339E-4</v>
      </c>
      <c r="U510" s="37" t="s">
        <v>4698</v>
      </c>
      <c r="V510" s="37" t="s">
        <v>4698</v>
      </c>
    </row>
    <row r="511" spans="1:22" x14ac:dyDescent="0.2">
      <c r="A511" s="34">
        <v>0</v>
      </c>
      <c r="B511" s="34">
        <v>0</v>
      </c>
      <c r="C511" s="34">
        <v>0</v>
      </c>
      <c r="D511" s="34">
        <v>0</v>
      </c>
      <c r="E511" s="34">
        <v>0</v>
      </c>
      <c r="F511" s="34">
        <v>0</v>
      </c>
      <c r="G511" s="34">
        <v>4.6620000000000003E-3</v>
      </c>
      <c r="H511" s="34">
        <v>0</v>
      </c>
      <c r="I511" s="34">
        <v>4.4840000000000001E-3</v>
      </c>
      <c r="J511" s="34">
        <v>0</v>
      </c>
      <c r="K511" s="34">
        <v>0</v>
      </c>
      <c r="L511" s="34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6">
        <f t="shared" si="21"/>
        <v>7.6216666666666674E-4</v>
      </c>
      <c r="S511" s="36">
        <f t="shared" si="22"/>
        <v>0</v>
      </c>
      <c r="T511" s="37">
        <f t="shared" si="23"/>
        <v>7.6216666666666674E-4</v>
      </c>
      <c r="U511" s="37" t="s">
        <v>4700</v>
      </c>
      <c r="V511" s="37" t="s">
        <v>4700</v>
      </c>
    </row>
    <row r="512" spans="1:22" x14ac:dyDescent="0.2">
      <c r="A512" s="34">
        <v>9.0910000000000001E-3</v>
      </c>
      <c r="B512" s="34">
        <v>0</v>
      </c>
      <c r="C512" s="34">
        <v>0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6">
        <f t="shared" si="21"/>
        <v>7.5758333333333331E-4</v>
      </c>
      <c r="S512" s="36">
        <f t="shared" si="22"/>
        <v>0</v>
      </c>
      <c r="T512" s="37">
        <f t="shared" si="23"/>
        <v>7.5758333333333331E-4</v>
      </c>
      <c r="U512" s="37" t="s">
        <v>3619</v>
      </c>
      <c r="V512" s="37" t="s">
        <v>3619</v>
      </c>
    </row>
    <row r="513" spans="1:22" x14ac:dyDescent="0.2">
      <c r="A513" s="34">
        <v>0</v>
      </c>
      <c r="B513" s="34">
        <v>0</v>
      </c>
      <c r="C513" s="34">
        <v>0</v>
      </c>
      <c r="D513" s="34">
        <v>0</v>
      </c>
      <c r="E513" s="34">
        <v>0</v>
      </c>
      <c r="F513" s="34">
        <v>0</v>
      </c>
      <c r="G513" s="34">
        <v>0</v>
      </c>
      <c r="H513" s="34">
        <v>9.0910000000000001E-3</v>
      </c>
      <c r="I513" s="34">
        <v>0</v>
      </c>
      <c r="J513" s="34">
        <v>0</v>
      </c>
      <c r="K513" s="34">
        <v>0</v>
      </c>
      <c r="L513" s="34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6">
        <f t="shared" si="21"/>
        <v>7.5758333333333331E-4</v>
      </c>
      <c r="S513" s="36">
        <f t="shared" si="22"/>
        <v>0</v>
      </c>
      <c r="T513" s="37">
        <f t="shared" si="23"/>
        <v>7.5758333333333331E-4</v>
      </c>
      <c r="U513" s="37" t="s">
        <v>2718</v>
      </c>
      <c r="V513" s="37" t="s">
        <v>2943</v>
      </c>
    </row>
    <row r="514" spans="1:22" x14ac:dyDescent="0.2">
      <c r="A514" s="34">
        <v>0</v>
      </c>
      <c r="B514" s="34">
        <v>0</v>
      </c>
      <c r="C514" s="34">
        <v>0</v>
      </c>
      <c r="D514" s="34">
        <v>0</v>
      </c>
      <c r="E514" s="34">
        <v>0</v>
      </c>
      <c r="F514" s="34">
        <v>0</v>
      </c>
      <c r="G514" s="34">
        <v>9.0500000000000008E-3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6">
        <f t="shared" si="21"/>
        <v>7.5416666666666677E-4</v>
      </c>
      <c r="S514" s="36">
        <f t="shared" si="22"/>
        <v>0</v>
      </c>
      <c r="T514" s="37">
        <f t="shared" si="23"/>
        <v>7.5416666666666677E-4</v>
      </c>
      <c r="U514" s="37" t="s">
        <v>4270</v>
      </c>
      <c r="V514" s="37" t="s">
        <v>4270</v>
      </c>
    </row>
    <row r="515" spans="1:22" x14ac:dyDescent="0.2">
      <c r="A515" s="34">
        <v>0</v>
      </c>
      <c r="B515" s="34">
        <v>0</v>
      </c>
      <c r="C515" s="34">
        <v>0</v>
      </c>
      <c r="D515" s="34">
        <v>0</v>
      </c>
      <c r="E515" s="34">
        <v>0</v>
      </c>
      <c r="F515" s="34">
        <v>0</v>
      </c>
      <c r="G515" s="34">
        <v>0</v>
      </c>
      <c r="H515" s="34">
        <v>9.0290000000000006E-3</v>
      </c>
      <c r="I515" s="34">
        <v>0</v>
      </c>
      <c r="J515" s="34">
        <v>0</v>
      </c>
      <c r="K515" s="34">
        <v>0</v>
      </c>
      <c r="L515" s="34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6">
        <f t="shared" si="21"/>
        <v>7.5241666666666675E-4</v>
      </c>
      <c r="S515" s="36">
        <f t="shared" si="22"/>
        <v>0</v>
      </c>
      <c r="T515" s="37">
        <f t="shared" si="23"/>
        <v>7.5241666666666675E-4</v>
      </c>
      <c r="U515" s="37" t="s">
        <v>4636</v>
      </c>
      <c r="V515" s="37" t="s">
        <v>4636</v>
      </c>
    </row>
    <row r="516" spans="1:22" x14ac:dyDescent="0.2">
      <c r="A516" s="34">
        <v>0</v>
      </c>
      <c r="B516" s="34">
        <v>0</v>
      </c>
      <c r="C516" s="34">
        <v>0</v>
      </c>
      <c r="D516" s="34">
        <v>0</v>
      </c>
      <c r="E516" s="34">
        <v>0</v>
      </c>
      <c r="F516" s="34">
        <v>0</v>
      </c>
      <c r="G516" s="34">
        <v>0</v>
      </c>
      <c r="H516" s="34">
        <v>9.0089999999999996E-3</v>
      </c>
      <c r="I516" s="34">
        <v>0</v>
      </c>
      <c r="J516" s="34">
        <v>0</v>
      </c>
      <c r="K516" s="34">
        <v>0</v>
      </c>
      <c r="L516" s="34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6">
        <f t="shared" ref="R516:R579" si="24">AVERAGE(B516,C516,A516,E516,F516,D516,H516,I516,G516,K516,L516,J516)</f>
        <v>7.5075000000000001E-4</v>
      </c>
      <c r="S516" s="36">
        <f t="shared" ref="S516:S579" si="25">AVERAGE(O516,Q516,P516,N516,M516)</f>
        <v>0</v>
      </c>
      <c r="T516" s="37">
        <f t="shared" ref="T516:T579" si="26">R516-S516</f>
        <v>7.5075000000000001E-4</v>
      </c>
      <c r="U516" s="37" t="s">
        <v>3076</v>
      </c>
      <c r="V516" s="37" t="s">
        <v>3076</v>
      </c>
    </row>
    <row r="517" spans="1:22" x14ac:dyDescent="0.2">
      <c r="A517" s="34">
        <v>0</v>
      </c>
      <c r="B517" s="34">
        <v>0</v>
      </c>
      <c r="C517" s="34">
        <v>0</v>
      </c>
      <c r="D517" s="34">
        <v>0</v>
      </c>
      <c r="E517" s="34">
        <v>0</v>
      </c>
      <c r="F517" s="34">
        <v>0</v>
      </c>
      <c r="G517" s="34">
        <v>8.9929999999999993E-3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6">
        <f t="shared" si="24"/>
        <v>7.4941666666666657E-4</v>
      </c>
      <c r="S517" s="36">
        <f t="shared" si="25"/>
        <v>0</v>
      </c>
      <c r="T517" s="37">
        <f t="shared" si="26"/>
        <v>7.4941666666666657E-4</v>
      </c>
      <c r="U517" s="37" t="s">
        <v>4745</v>
      </c>
      <c r="V517" s="37" t="s">
        <v>4745</v>
      </c>
    </row>
    <row r="518" spans="1:22" x14ac:dyDescent="0.2">
      <c r="A518" s="34">
        <v>0</v>
      </c>
      <c r="B518" s="34">
        <v>0</v>
      </c>
      <c r="C518" s="34">
        <v>0</v>
      </c>
      <c r="D518" s="34">
        <v>0</v>
      </c>
      <c r="E518" s="34">
        <v>0</v>
      </c>
      <c r="F518" s="34">
        <v>0</v>
      </c>
      <c r="G518" s="34">
        <v>0</v>
      </c>
      <c r="H518" s="34">
        <v>8.9490000000000004E-3</v>
      </c>
      <c r="I518" s="34">
        <v>0</v>
      </c>
      <c r="J518" s="34">
        <v>0</v>
      </c>
      <c r="K518" s="34">
        <v>0</v>
      </c>
      <c r="L518" s="34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6">
        <f t="shared" si="24"/>
        <v>7.4574999999999999E-4</v>
      </c>
      <c r="S518" s="36">
        <f t="shared" si="25"/>
        <v>0</v>
      </c>
      <c r="T518" s="37">
        <f t="shared" si="26"/>
        <v>7.4574999999999999E-4</v>
      </c>
      <c r="U518" s="37" t="s">
        <v>4051</v>
      </c>
      <c r="V518" s="37" t="s">
        <v>4051</v>
      </c>
    </row>
    <row r="519" spans="1:22" x14ac:dyDescent="0.2">
      <c r="A519" s="34">
        <v>0</v>
      </c>
      <c r="B519" s="34">
        <v>0</v>
      </c>
      <c r="C519" s="34">
        <v>0</v>
      </c>
      <c r="D519" s="34">
        <v>0</v>
      </c>
      <c r="E519" s="34">
        <v>8.9490000000000004E-3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6">
        <f t="shared" si="24"/>
        <v>7.4574999999999999E-4</v>
      </c>
      <c r="S519" s="36">
        <f t="shared" si="25"/>
        <v>0</v>
      </c>
      <c r="T519" s="37">
        <f t="shared" si="26"/>
        <v>7.4574999999999999E-4</v>
      </c>
      <c r="U519" s="37" t="s">
        <v>4546</v>
      </c>
      <c r="V519" s="37" t="s">
        <v>4546</v>
      </c>
    </row>
    <row r="520" spans="1:22" x14ac:dyDescent="0.2">
      <c r="A520" s="34">
        <v>0</v>
      </c>
      <c r="B520" s="34">
        <v>0</v>
      </c>
      <c r="C520" s="34">
        <v>0</v>
      </c>
      <c r="D520" s="34">
        <v>0</v>
      </c>
      <c r="E520" s="34">
        <v>0</v>
      </c>
      <c r="F520" s="34">
        <v>0</v>
      </c>
      <c r="G520" s="34">
        <v>0</v>
      </c>
      <c r="H520" s="34">
        <v>8.9289999999999994E-3</v>
      </c>
      <c r="I520" s="34">
        <v>0</v>
      </c>
      <c r="J520" s="34">
        <v>0</v>
      </c>
      <c r="K520" s="34">
        <v>0</v>
      </c>
      <c r="L520" s="34">
        <v>0</v>
      </c>
      <c r="M520" s="35">
        <v>0</v>
      </c>
      <c r="N520" s="35">
        <v>0</v>
      </c>
      <c r="O520" s="35">
        <v>0</v>
      </c>
      <c r="P520" s="35">
        <v>0</v>
      </c>
      <c r="Q520" s="35">
        <v>0</v>
      </c>
      <c r="R520" s="36">
        <f t="shared" si="24"/>
        <v>7.4408333333333325E-4</v>
      </c>
      <c r="S520" s="36">
        <f t="shared" si="25"/>
        <v>0</v>
      </c>
      <c r="T520" s="37">
        <f t="shared" si="26"/>
        <v>7.4408333333333325E-4</v>
      </c>
      <c r="U520" s="37" t="s">
        <v>3892</v>
      </c>
      <c r="V520" s="37" t="s">
        <v>3892</v>
      </c>
    </row>
    <row r="521" spans="1:22" x14ac:dyDescent="0.2">
      <c r="A521" s="34">
        <v>0</v>
      </c>
      <c r="B521" s="34">
        <v>1.0127000000000001E-2</v>
      </c>
      <c r="C521" s="34">
        <v>0</v>
      </c>
      <c r="D521" s="34">
        <v>5.3480000000000003E-3</v>
      </c>
      <c r="E521" s="34">
        <v>0</v>
      </c>
      <c r="F521" s="34">
        <v>0</v>
      </c>
      <c r="G521" s="34">
        <v>0</v>
      </c>
      <c r="H521" s="34">
        <v>0</v>
      </c>
      <c r="I521" s="34">
        <v>3.493E-3</v>
      </c>
      <c r="J521" s="34">
        <v>0</v>
      </c>
      <c r="K521" s="34">
        <v>0</v>
      </c>
      <c r="L521" s="34">
        <v>0</v>
      </c>
      <c r="M521" s="35">
        <v>0</v>
      </c>
      <c r="N521" s="35">
        <v>4.1840000000000002E-3</v>
      </c>
      <c r="O521" s="35">
        <v>0</v>
      </c>
      <c r="P521" s="35">
        <v>0</v>
      </c>
      <c r="Q521" s="35">
        <v>0</v>
      </c>
      <c r="R521" s="36">
        <f t="shared" si="24"/>
        <v>1.5806666666666669E-3</v>
      </c>
      <c r="S521" s="36">
        <f t="shared" si="25"/>
        <v>8.3680000000000007E-4</v>
      </c>
      <c r="T521" s="37">
        <f t="shared" si="26"/>
        <v>7.4386666666666679E-4</v>
      </c>
      <c r="U521" s="37" t="s">
        <v>4671</v>
      </c>
      <c r="V521" s="37" t="s">
        <v>4671</v>
      </c>
    </row>
    <row r="522" spans="1:22" x14ac:dyDescent="0.2">
      <c r="A522" s="34">
        <v>0</v>
      </c>
      <c r="B522" s="34">
        <v>0</v>
      </c>
      <c r="C522" s="34">
        <v>0</v>
      </c>
      <c r="D522" s="34">
        <v>0</v>
      </c>
      <c r="E522" s="34">
        <v>0</v>
      </c>
      <c r="F522" s="34">
        <v>0</v>
      </c>
      <c r="G522" s="34">
        <v>0</v>
      </c>
      <c r="H522" s="34">
        <v>8.8690000000000001E-3</v>
      </c>
      <c r="I522" s="34">
        <v>0</v>
      </c>
      <c r="J522" s="34">
        <v>0</v>
      </c>
      <c r="K522" s="34">
        <v>0</v>
      </c>
      <c r="L522" s="34">
        <v>0</v>
      </c>
      <c r="M522" s="35">
        <v>0</v>
      </c>
      <c r="N522" s="35">
        <v>0</v>
      </c>
      <c r="O522" s="35">
        <v>0</v>
      </c>
      <c r="P522" s="35">
        <v>0</v>
      </c>
      <c r="Q522" s="35">
        <v>0</v>
      </c>
      <c r="R522" s="36">
        <f t="shared" si="24"/>
        <v>7.3908333333333335E-4</v>
      </c>
      <c r="S522" s="36">
        <f t="shared" si="25"/>
        <v>0</v>
      </c>
      <c r="T522" s="37">
        <f t="shared" si="26"/>
        <v>7.3908333333333335E-4</v>
      </c>
      <c r="U522" s="37" t="s">
        <v>3717</v>
      </c>
      <c r="V522" s="37" t="s">
        <v>3717</v>
      </c>
    </row>
    <row r="523" spans="1:22" x14ac:dyDescent="0.2">
      <c r="A523" s="34">
        <v>0</v>
      </c>
      <c r="B523" s="34">
        <v>0</v>
      </c>
      <c r="C523" s="34">
        <v>0</v>
      </c>
      <c r="D523" s="34">
        <v>8.8649999999999996E-3</v>
      </c>
      <c r="E523" s="34">
        <v>0</v>
      </c>
      <c r="F523" s="34">
        <v>0</v>
      </c>
      <c r="G523" s="34">
        <v>0</v>
      </c>
      <c r="H523" s="34">
        <v>0</v>
      </c>
      <c r="I523" s="34">
        <v>0</v>
      </c>
      <c r="J523" s="34">
        <v>0</v>
      </c>
      <c r="K523" s="34">
        <v>0</v>
      </c>
      <c r="L523" s="34">
        <v>0</v>
      </c>
      <c r="M523" s="35">
        <v>0</v>
      </c>
      <c r="N523" s="35">
        <v>0</v>
      </c>
      <c r="O523" s="35">
        <v>0</v>
      </c>
      <c r="P523" s="35">
        <v>0</v>
      </c>
      <c r="Q523" s="35">
        <v>0</v>
      </c>
      <c r="R523" s="36">
        <f t="shared" si="24"/>
        <v>7.3874999999999993E-4</v>
      </c>
      <c r="S523" s="36">
        <f t="shared" si="25"/>
        <v>0</v>
      </c>
      <c r="T523" s="37">
        <f t="shared" si="26"/>
        <v>7.3874999999999993E-4</v>
      </c>
      <c r="U523" s="37" t="s">
        <v>4477</v>
      </c>
      <c r="V523" s="37" t="s">
        <v>4478</v>
      </c>
    </row>
    <row r="524" spans="1:22" x14ac:dyDescent="0.2">
      <c r="A524" s="34">
        <v>0</v>
      </c>
      <c r="B524" s="34">
        <v>0</v>
      </c>
      <c r="C524" s="34">
        <v>0</v>
      </c>
      <c r="D524" s="34">
        <v>0</v>
      </c>
      <c r="E524" s="34">
        <v>0</v>
      </c>
      <c r="F524" s="34">
        <v>0</v>
      </c>
      <c r="G524" s="34">
        <v>0</v>
      </c>
      <c r="H524" s="34">
        <v>8.7720000000000003E-3</v>
      </c>
      <c r="I524" s="34">
        <v>0</v>
      </c>
      <c r="J524" s="34">
        <v>0</v>
      </c>
      <c r="K524" s="34">
        <v>0</v>
      </c>
      <c r="L524" s="34">
        <v>0</v>
      </c>
      <c r="M524" s="35">
        <v>0</v>
      </c>
      <c r="N524" s="35">
        <v>0</v>
      </c>
      <c r="O524" s="35">
        <v>0</v>
      </c>
      <c r="P524" s="35">
        <v>0</v>
      </c>
      <c r="Q524" s="35">
        <v>0</v>
      </c>
      <c r="R524" s="36">
        <f t="shared" si="24"/>
        <v>7.3099999999999999E-4</v>
      </c>
      <c r="S524" s="36">
        <f t="shared" si="25"/>
        <v>0</v>
      </c>
      <c r="T524" s="37">
        <f t="shared" si="26"/>
        <v>7.3099999999999999E-4</v>
      </c>
      <c r="U524" s="37" t="s">
        <v>3290</v>
      </c>
      <c r="V524" s="37" t="s">
        <v>3290</v>
      </c>
    </row>
    <row r="525" spans="1:22" x14ac:dyDescent="0.2">
      <c r="A525" s="34">
        <v>0</v>
      </c>
      <c r="B525" s="34">
        <v>0</v>
      </c>
      <c r="C525" s="34">
        <v>8.7720000000000003E-3</v>
      </c>
      <c r="D525" s="34">
        <v>0</v>
      </c>
      <c r="E525" s="34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  <c r="L525" s="34">
        <v>0</v>
      </c>
      <c r="M525" s="35">
        <v>0</v>
      </c>
      <c r="N525" s="35">
        <v>0</v>
      </c>
      <c r="O525" s="35">
        <v>0</v>
      </c>
      <c r="P525" s="35">
        <v>0</v>
      </c>
      <c r="Q525" s="35">
        <v>0</v>
      </c>
      <c r="R525" s="36">
        <f t="shared" si="24"/>
        <v>7.3099999999999999E-4</v>
      </c>
      <c r="S525" s="36">
        <f t="shared" si="25"/>
        <v>0</v>
      </c>
      <c r="T525" s="37">
        <f t="shared" si="26"/>
        <v>7.3099999999999999E-4</v>
      </c>
      <c r="U525" s="37" t="s">
        <v>3261</v>
      </c>
      <c r="V525" s="37" t="s">
        <v>3261</v>
      </c>
    </row>
    <row r="526" spans="1:22" x14ac:dyDescent="0.2">
      <c r="A526" s="34">
        <v>1.2864E-2</v>
      </c>
      <c r="B526" s="34">
        <v>0</v>
      </c>
      <c r="C526" s="34">
        <v>0</v>
      </c>
      <c r="D526" s="34">
        <v>0</v>
      </c>
      <c r="E526" s="34">
        <v>5.9699999999999996E-3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5">
        <v>0</v>
      </c>
      <c r="N526" s="35">
        <v>4.215E-3</v>
      </c>
      <c r="O526" s="35">
        <v>0</v>
      </c>
      <c r="P526" s="35">
        <v>0</v>
      </c>
      <c r="Q526" s="35">
        <v>0</v>
      </c>
      <c r="R526" s="36">
        <f t="shared" si="24"/>
        <v>1.5694999999999999E-3</v>
      </c>
      <c r="S526" s="36">
        <f t="shared" si="25"/>
        <v>8.43E-4</v>
      </c>
      <c r="T526" s="37">
        <f t="shared" si="26"/>
        <v>7.2649999999999993E-4</v>
      </c>
      <c r="U526" s="37" t="s">
        <v>3742</v>
      </c>
      <c r="V526" s="37" t="s">
        <v>3742</v>
      </c>
    </row>
    <row r="527" spans="1:22" x14ac:dyDescent="0.2">
      <c r="A527" s="34">
        <v>8.7150000000000005E-3</v>
      </c>
      <c r="B527" s="34">
        <v>0</v>
      </c>
      <c r="C527" s="34">
        <v>0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0</v>
      </c>
      <c r="M527" s="35">
        <v>0</v>
      </c>
      <c r="N527" s="35">
        <v>0</v>
      </c>
      <c r="O527" s="35">
        <v>0</v>
      </c>
      <c r="P527" s="35">
        <v>0</v>
      </c>
      <c r="Q527" s="35">
        <v>0</v>
      </c>
      <c r="R527" s="36">
        <f t="shared" si="24"/>
        <v>7.2625000000000001E-4</v>
      </c>
      <c r="S527" s="36">
        <f t="shared" si="25"/>
        <v>0</v>
      </c>
      <c r="T527" s="37">
        <f t="shared" si="26"/>
        <v>7.2625000000000001E-4</v>
      </c>
      <c r="U527" s="37" t="s">
        <v>3140</v>
      </c>
      <c r="V527" s="37" t="s">
        <v>3140</v>
      </c>
    </row>
    <row r="528" spans="1:22" x14ac:dyDescent="0.2">
      <c r="A528" s="34">
        <v>0</v>
      </c>
      <c r="B528" s="34">
        <v>0</v>
      </c>
      <c r="C528" s="34">
        <v>0</v>
      </c>
      <c r="D528" s="34">
        <v>0</v>
      </c>
      <c r="E528" s="34">
        <v>0</v>
      </c>
      <c r="F528" s="34">
        <v>0</v>
      </c>
      <c r="G528" s="34">
        <v>0</v>
      </c>
      <c r="H528" s="34">
        <v>8.7150000000000005E-3</v>
      </c>
      <c r="I528" s="34">
        <v>0</v>
      </c>
      <c r="J528" s="34">
        <v>0</v>
      </c>
      <c r="K528" s="34">
        <v>0</v>
      </c>
      <c r="L528" s="34">
        <v>0</v>
      </c>
      <c r="M528" s="35">
        <v>0</v>
      </c>
      <c r="N528" s="35">
        <v>0</v>
      </c>
      <c r="O528" s="35">
        <v>0</v>
      </c>
      <c r="P528" s="35">
        <v>0</v>
      </c>
      <c r="Q528" s="35">
        <v>0</v>
      </c>
      <c r="R528" s="36">
        <f t="shared" si="24"/>
        <v>7.2625000000000001E-4</v>
      </c>
      <c r="S528" s="36">
        <f t="shared" si="25"/>
        <v>0</v>
      </c>
      <c r="T528" s="37">
        <f t="shared" si="26"/>
        <v>7.2625000000000001E-4</v>
      </c>
      <c r="U528" s="37" t="s">
        <v>5047</v>
      </c>
      <c r="V528" s="37" t="s">
        <v>5047</v>
      </c>
    </row>
    <row r="529" spans="1:22" x14ac:dyDescent="0.2">
      <c r="A529" s="34">
        <v>0</v>
      </c>
      <c r="B529" s="34">
        <v>4.0769999999999999E-3</v>
      </c>
      <c r="C529" s="34">
        <v>0</v>
      </c>
      <c r="D529" s="34">
        <v>4.5820000000000001E-3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5">
        <v>0</v>
      </c>
      <c r="N529" s="35">
        <v>0</v>
      </c>
      <c r="O529" s="35">
        <v>0</v>
      </c>
      <c r="P529" s="35">
        <v>0</v>
      </c>
      <c r="Q529" s="35">
        <v>0</v>
      </c>
      <c r="R529" s="36">
        <f t="shared" si="24"/>
        <v>7.215833333333333E-4</v>
      </c>
      <c r="S529" s="36">
        <f t="shared" si="25"/>
        <v>0</v>
      </c>
      <c r="T529" s="37">
        <f t="shared" si="26"/>
        <v>7.215833333333333E-4</v>
      </c>
      <c r="U529" s="37" t="s">
        <v>5068</v>
      </c>
      <c r="V529" s="37" t="s">
        <v>5068</v>
      </c>
    </row>
    <row r="530" spans="1:22" x14ac:dyDescent="0.2">
      <c r="A530" s="34">
        <v>0</v>
      </c>
      <c r="B530" s="34">
        <v>0</v>
      </c>
      <c r="C530" s="34">
        <v>0</v>
      </c>
      <c r="D530" s="34">
        <v>8.6580000000000008E-3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  <c r="M530" s="35">
        <v>0</v>
      </c>
      <c r="N530" s="35">
        <v>0</v>
      </c>
      <c r="O530" s="35">
        <v>0</v>
      </c>
      <c r="P530" s="35">
        <v>0</v>
      </c>
      <c r="Q530" s="35">
        <v>0</v>
      </c>
      <c r="R530" s="36">
        <f t="shared" si="24"/>
        <v>7.2150000000000003E-4</v>
      </c>
      <c r="S530" s="36">
        <f t="shared" si="25"/>
        <v>0</v>
      </c>
      <c r="T530" s="37">
        <f t="shared" si="26"/>
        <v>7.2150000000000003E-4</v>
      </c>
      <c r="U530" s="37" t="s">
        <v>4282</v>
      </c>
      <c r="V530" s="37" t="s">
        <v>4282</v>
      </c>
    </row>
    <row r="531" spans="1:22" x14ac:dyDescent="0.2">
      <c r="A531" s="34">
        <v>0</v>
      </c>
      <c r="B531" s="34">
        <v>0</v>
      </c>
      <c r="C531" s="34">
        <v>0</v>
      </c>
      <c r="D531" s="34">
        <v>0</v>
      </c>
      <c r="E531" s="34">
        <v>0</v>
      </c>
      <c r="F531" s="34">
        <v>0</v>
      </c>
      <c r="G531" s="34">
        <v>8.5839999999999996E-3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5">
        <v>0</v>
      </c>
      <c r="N531" s="35">
        <v>0</v>
      </c>
      <c r="O531" s="35">
        <v>0</v>
      </c>
      <c r="P531" s="35">
        <v>0</v>
      </c>
      <c r="Q531" s="35">
        <v>0</v>
      </c>
      <c r="R531" s="36">
        <f t="shared" si="24"/>
        <v>7.1533333333333334E-4</v>
      </c>
      <c r="S531" s="36">
        <f t="shared" si="25"/>
        <v>0</v>
      </c>
      <c r="T531" s="37">
        <f t="shared" si="26"/>
        <v>7.1533333333333334E-4</v>
      </c>
      <c r="U531" s="37" t="s">
        <v>2195</v>
      </c>
      <c r="V531" s="37" t="s">
        <v>4223</v>
      </c>
    </row>
    <row r="532" spans="1:22" x14ac:dyDescent="0.2">
      <c r="A532" s="34">
        <v>0</v>
      </c>
      <c r="B532" s="34">
        <v>0</v>
      </c>
      <c r="C532" s="34">
        <v>0</v>
      </c>
      <c r="D532" s="34">
        <v>0</v>
      </c>
      <c r="E532" s="34">
        <v>8.5649999999999997E-3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  <c r="M532" s="35">
        <v>0</v>
      </c>
      <c r="N532" s="35">
        <v>0</v>
      </c>
      <c r="O532" s="35">
        <v>0</v>
      </c>
      <c r="P532" s="35">
        <v>0</v>
      </c>
      <c r="Q532" s="35">
        <v>0</v>
      </c>
      <c r="R532" s="36">
        <f t="shared" si="24"/>
        <v>7.1374999999999997E-4</v>
      </c>
      <c r="S532" s="36">
        <f t="shared" si="25"/>
        <v>0</v>
      </c>
      <c r="T532" s="37">
        <f t="shared" si="26"/>
        <v>7.1374999999999997E-4</v>
      </c>
      <c r="U532" s="37" t="s">
        <v>4045</v>
      </c>
      <c r="V532" s="37" t="s">
        <v>4046</v>
      </c>
    </row>
    <row r="533" spans="1:22" x14ac:dyDescent="0.2">
      <c r="A533" s="34">
        <v>0</v>
      </c>
      <c r="B533" s="34">
        <v>0</v>
      </c>
      <c r="C533" s="34">
        <v>8.5649999999999997E-3</v>
      </c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5">
        <v>0</v>
      </c>
      <c r="N533" s="35">
        <v>0</v>
      </c>
      <c r="O533" s="35">
        <v>0</v>
      </c>
      <c r="P533" s="35">
        <v>0</v>
      </c>
      <c r="Q533" s="35">
        <v>0</v>
      </c>
      <c r="R533" s="36">
        <f t="shared" si="24"/>
        <v>7.1374999999999997E-4</v>
      </c>
      <c r="S533" s="36">
        <f t="shared" si="25"/>
        <v>0</v>
      </c>
      <c r="T533" s="37">
        <f t="shared" si="26"/>
        <v>7.1374999999999997E-4</v>
      </c>
      <c r="U533" s="37" t="s">
        <v>932</v>
      </c>
      <c r="V533" s="37" t="s">
        <v>3673</v>
      </c>
    </row>
    <row r="534" spans="1:22" x14ac:dyDescent="0.2">
      <c r="A534" s="34">
        <v>0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0</v>
      </c>
      <c r="H534" s="34">
        <v>8.5470000000000008E-3</v>
      </c>
      <c r="I534" s="34">
        <v>0</v>
      </c>
      <c r="J534" s="34">
        <v>0</v>
      </c>
      <c r="K534" s="34">
        <v>0</v>
      </c>
      <c r="L534" s="34">
        <v>0</v>
      </c>
      <c r="M534" s="35">
        <v>0</v>
      </c>
      <c r="N534" s="35">
        <v>0</v>
      </c>
      <c r="O534" s="35">
        <v>0</v>
      </c>
      <c r="P534" s="35">
        <v>0</v>
      </c>
      <c r="Q534" s="35">
        <v>0</v>
      </c>
      <c r="R534" s="36">
        <f t="shared" si="24"/>
        <v>7.122500000000001E-4</v>
      </c>
      <c r="S534" s="36">
        <f t="shared" si="25"/>
        <v>0</v>
      </c>
      <c r="T534" s="37">
        <f t="shared" si="26"/>
        <v>7.122500000000001E-4</v>
      </c>
      <c r="U534" s="37" t="s">
        <v>3953</v>
      </c>
      <c r="V534" s="37" t="s">
        <v>3954</v>
      </c>
    </row>
    <row r="535" spans="1:22" x14ac:dyDescent="0.2">
      <c r="A535" s="34">
        <v>0</v>
      </c>
      <c r="B535" s="34">
        <v>0</v>
      </c>
      <c r="C535" s="34">
        <v>8.5470000000000008E-3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0</v>
      </c>
      <c r="J535" s="34">
        <v>0</v>
      </c>
      <c r="K535" s="34">
        <v>0</v>
      </c>
      <c r="L535" s="34">
        <v>0</v>
      </c>
      <c r="M535" s="35">
        <v>0</v>
      </c>
      <c r="N535" s="35">
        <v>0</v>
      </c>
      <c r="O535" s="35">
        <v>0</v>
      </c>
      <c r="P535" s="35">
        <v>0</v>
      </c>
      <c r="Q535" s="35">
        <v>0</v>
      </c>
      <c r="R535" s="36">
        <f t="shared" si="24"/>
        <v>7.122500000000001E-4</v>
      </c>
      <c r="S535" s="36">
        <f t="shared" si="25"/>
        <v>0</v>
      </c>
      <c r="T535" s="37">
        <f t="shared" si="26"/>
        <v>7.122500000000001E-4</v>
      </c>
      <c r="U535" s="37" t="s">
        <v>3092</v>
      </c>
      <c r="V535" s="37" t="s">
        <v>3092</v>
      </c>
    </row>
    <row r="536" spans="1:22" x14ac:dyDescent="0.2">
      <c r="A536" s="34">
        <v>0</v>
      </c>
      <c r="B536" s="34">
        <v>0</v>
      </c>
      <c r="C536" s="34">
        <v>0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5.4869999999999997E-3</v>
      </c>
      <c r="J536" s="34">
        <v>3.0469999999999998E-3</v>
      </c>
      <c r="K536" s="34">
        <v>0</v>
      </c>
      <c r="L536" s="34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6">
        <f t="shared" si="24"/>
        <v>7.111666666666667E-4</v>
      </c>
      <c r="S536" s="36">
        <f t="shared" si="25"/>
        <v>0</v>
      </c>
      <c r="T536" s="37">
        <f t="shared" si="26"/>
        <v>7.111666666666667E-4</v>
      </c>
      <c r="U536" s="37" t="s">
        <v>2894</v>
      </c>
      <c r="V536" s="37" t="s">
        <v>2894</v>
      </c>
    </row>
    <row r="537" spans="1:22" x14ac:dyDescent="0.2">
      <c r="A537" s="34">
        <v>0</v>
      </c>
      <c r="B537" s="34">
        <v>0</v>
      </c>
      <c r="C537" s="34">
        <v>4.9880000000000002E-3</v>
      </c>
      <c r="D537" s="34">
        <v>0</v>
      </c>
      <c r="E537" s="34">
        <v>0</v>
      </c>
      <c r="F537" s="34">
        <v>0</v>
      </c>
      <c r="G537" s="34">
        <v>3.5460000000000001E-3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6">
        <f t="shared" si="24"/>
        <v>7.111666666666667E-4</v>
      </c>
      <c r="S537" s="36">
        <f t="shared" si="25"/>
        <v>0</v>
      </c>
      <c r="T537" s="37">
        <f t="shared" si="26"/>
        <v>7.111666666666667E-4</v>
      </c>
      <c r="U537" s="37" t="s">
        <v>4839</v>
      </c>
      <c r="V537" s="37" t="s">
        <v>4839</v>
      </c>
    </row>
    <row r="538" spans="1:22" x14ac:dyDescent="0.2">
      <c r="A538" s="34">
        <v>0</v>
      </c>
      <c r="B538" s="34">
        <v>0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8.5109999999999995E-3</v>
      </c>
      <c r="I538" s="34">
        <v>0</v>
      </c>
      <c r="J538" s="34">
        <v>0</v>
      </c>
      <c r="K538" s="34">
        <v>0</v>
      </c>
      <c r="L538" s="34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6">
        <f t="shared" si="24"/>
        <v>7.0924999999999992E-4</v>
      </c>
      <c r="S538" s="36">
        <f t="shared" si="25"/>
        <v>0</v>
      </c>
      <c r="T538" s="37">
        <f t="shared" si="26"/>
        <v>7.0924999999999992E-4</v>
      </c>
      <c r="U538" s="37" t="s">
        <v>4652</v>
      </c>
      <c r="V538" s="37" t="s">
        <v>4653</v>
      </c>
    </row>
    <row r="539" spans="1:22" x14ac:dyDescent="0.2">
      <c r="A539" s="34">
        <v>0</v>
      </c>
      <c r="B539" s="34">
        <v>0</v>
      </c>
      <c r="C539" s="34">
        <v>0</v>
      </c>
      <c r="D539" s="34">
        <v>8.4749999999999999E-3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6">
        <f t="shared" si="24"/>
        <v>7.0624999999999996E-4</v>
      </c>
      <c r="S539" s="36">
        <f t="shared" si="25"/>
        <v>0</v>
      </c>
      <c r="T539" s="37">
        <f t="shared" si="26"/>
        <v>7.0624999999999996E-4</v>
      </c>
      <c r="U539" s="37" t="s">
        <v>3416</v>
      </c>
      <c r="V539" s="37" t="s">
        <v>3416</v>
      </c>
    </row>
    <row r="540" spans="1:22" x14ac:dyDescent="0.2">
      <c r="A540" s="34">
        <v>0</v>
      </c>
      <c r="B540" s="34">
        <v>0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8.4569999999999992E-3</v>
      </c>
      <c r="I540" s="34">
        <v>0</v>
      </c>
      <c r="J540" s="34">
        <v>0</v>
      </c>
      <c r="K540" s="34">
        <v>0</v>
      </c>
      <c r="L540" s="34">
        <v>0</v>
      </c>
      <c r="M540" s="35">
        <v>0</v>
      </c>
      <c r="N540" s="35">
        <v>0</v>
      </c>
      <c r="O540" s="35">
        <v>0</v>
      </c>
      <c r="P540" s="35">
        <v>0</v>
      </c>
      <c r="Q540" s="35">
        <v>0</v>
      </c>
      <c r="R540" s="36">
        <f t="shared" si="24"/>
        <v>7.0474999999999997E-4</v>
      </c>
      <c r="S540" s="36">
        <f t="shared" si="25"/>
        <v>0</v>
      </c>
      <c r="T540" s="37">
        <f t="shared" si="26"/>
        <v>7.0474999999999997E-4</v>
      </c>
      <c r="U540" s="37" t="s">
        <v>3369</v>
      </c>
      <c r="V540" s="37" t="s">
        <v>3370</v>
      </c>
    </row>
    <row r="541" spans="1:22" x14ac:dyDescent="0.2">
      <c r="A541" s="34">
        <v>0</v>
      </c>
      <c r="B541" s="34">
        <v>0</v>
      </c>
      <c r="C541" s="34">
        <v>0</v>
      </c>
      <c r="D541" s="34">
        <v>4.0119999999999999E-3</v>
      </c>
      <c r="E541" s="34">
        <v>0</v>
      </c>
      <c r="F541" s="34">
        <v>0</v>
      </c>
      <c r="G541" s="34">
        <v>0</v>
      </c>
      <c r="H541" s="34">
        <v>0</v>
      </c>
      <c r="I541" s="34">
        <v>4.4120000000000001E-3</v>
      </c>
      <c r="J541" s="34">
        <v>0</v>
      </c>
      <c r="K541" s="34">
        <v>0</v>
      </c>
      <c r="L541" s="34">
        <v>0</v>
      </c>
      <c r="M541" s="35">
        <v>0</v>
      </c>
      <c r="N541" s="35">
        <v>0</v>
      </c>
      <c r="O541" s="35">
        <v>0</v>
      </c>
      <c r="P541" s="35">
        <v>0</v>
      </c>
      <c r="Q541" s="35">
        <v>0</v>
      </c>
      <c r="R541" s="36">
        <f t="shared" si="24"/>
        <v>7.0200000000000004E-4</v>
      </c>
      <c r="S541" s="36">
        <f t="shared" si="25"/>
        <v>0</v>
      </c>
      <c r="T541" s="37">
        <f t="shared" si="26"/>
        <v>7.0200000000000004E-4</v>
      </c>
      <c r="U541" s="37" t="s">
        <v>3120</v>
      </c>
      <c r="V541" s="37" t="s">
        <v>3121</v>
      </c>
    </row>
    <row r="542" spans="1:22" x14ac:dyDescent="0.2">
      <c r="A542" s="34">
        <v>0</v>
      </c>
      <c r="B542" s="34">
        <v>0</v>
      </c>
      <c r="C542" s="34">
        <v>0</v>
      </c>
      <c r="D542" s="34">
        <v>0</v>
      </c>
      <c r="E542" s="34">
        <v>0</v>
      </c>
      <c r="F542" s="34">
        <v>0</v>
      </c>
      <c r="G542" s="34">
        <v>2.0316000000000001E-2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5">
        <v>4.9569999999999996E-3</v>
      </c>
      <c r="N542" s="35">
        <v>0</v>
      </c>
      <c r="O542" s="35">
        <v>0</v>
      </c>
      <c r="P542" s="35">
        <v>0</v>
      </c>
      <c r="Q542" s="35">
        <v>0</v>
      </c>
      <c r="R542" s="36">
        <f t="shared" si="24"/>
        <v>1.6930000000000001E-3</v>
      </c>
      <c r="S542" s="36">
        <f t="shared" si="25"/>
        <v>9.9139999999999992E-4</v>
      </c>
      <c r="T542" s="37">
        <f t="shared" si="26"/>
        <v>7.0160000000000014E-4</v>
      </c>
      <c r="U542" s="37" t="s">
        <v>2312</v>
      </c>
      <c r="V542" s="37" t="s">
        <v>3523</v>
      </c>
    </row>
    <row r="543" spans="1:22" x14ac:dyDescent="0.2">
      <c r="A543" s="34">
        <v>0</v>
      </c>
      <c r="B543" s="34">
        <v>0</v>
      </c>
      <c r="C543" s="34">
        <v>0</v>
      </c>
      <c r="D543" s="34">
        <v>6.8849999999999996E-3</v>
      </c>
      <c r="E543" s="34">
        <v>0</v>
      </c>
      <c r="F543" s="34">
        <v>0</v>
      </c>
      <c r="G543" s="34">
        <v>1.3761000000000001E-2</v>
      </c>
      <c r="H543" s="34">
        <v>0</v>
      </c>
      <c r="I543" s="34">
        <v>3.9960000000000004E-3</v>
      </c>
      <c r="J543" s="34">
        <v>0</v>
      </c>
      <c r="K543" s="34">
        <v>0</v>
      </c>
      <c r="L543" s="34">
        <v>0</v>
      </c>
      <c r="M543" s="35">
        <v>6.7679999999999997E-3</v>
      </c>
      <c r="N543" s="35">
        <v>0</v>
      </c>
      <c r="O543" s="35">
        <v>0</v>
      </c>
      <c r="P543" s="35">
        <v>0</v>
      </c>
      <c r="Q543" s="35">
        <v>0</v>
      </c>
      <c r="R543" s="36">
        <f t="shared" si="24"/>
        <v>2.0535000000000002E-3</v>
      </c>
      <c r="S543" s="36">
        <f t="shared" si="25"/>
        <v>1.3535999999999999E-3</v>
      </c>
      <c r="T543" s="37">
        <f t="shared" si="26"/>
        <v>6.9990000000000026E-4</v>
      </c>
      <c r="U543" s="37" t="s">
        <v>1909</v>
      </c>
      <c r="V543" s="37" t="s">
        <v>3415</v>
      </c>
    </row>
    <row r="544" spans="1:22" x14ac:dyDescent="0.2">
      <c r="A544" s="34">
        <v>8.3859999999999994E-3</v>
      </c>
      <c r="B544" s="34">
        <v>0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5">
        <v>0</v>
      </c>
      <c r="N544" s="35">
        <v>0</v>
      </c>
      <c r="O544" s="35">
        <v>0</v>
      </c>
      <c r="P544" s="35">
        <v>0</v>
      </c>
      <c r="Q544" s="35">
        <v>0</v>
      </c>
      <c r="R544" s="36">
        <f t="shared" si="24"/>
        <v>6.9883333333333332E-4</v>
      </c>
      <c r="S544" s="36">
        <f t="shared" si="25"/>
        <v>0</v>
      </c>
      <c r="T544" s="37">
        <f t="shared" si="26"/>
        <v>6.9883333333333332E-4</v>
      </c>
      <c r="U544" s="37" t="s">
        <v>3895</v>
      </c>
      <c r="V544" s="37" t="s">
        <v>3895</v>
      </c>
    </row>
    <row r="545" spans="1:22" x14ac:dyDescent="0.2">
      <c r="A545" s="34">
        <v>0</v>
      </c>
      <c r="B545" s="34">
        <v>0</v>
      </c>
      <c r="C545" s="34">
        <v>0</v>
      </c>
      <c r="D545" s="34">
        <v>0</v>
      </c>
      <c r="E545" s="34">
        <v>0</v>
      </c>
      <c r="F545" s="34">
        <v>0</v>
      </c>
      <c r="G545" s="34">
        <v>0</v>
      </c>
      <c r="H545" s="34">
        <v>8.3859999999999994E-3</v>
      </c>
      <c r="I545" s="34">
        <v>0</v>
      </c>
      <c r="J545" s="34">
        <v>0</v>
      </c>
      <c r="K545" s="34">
        <v>0</v>
      </c>
      <c r="L545" s="34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6">
        <f t="shared" si="24"/>
        <v>6.9883333333333332E-4</v>
      </c>
      <c r="S545" s="36">
        <f t="shared" si="25"/>
        <v>0</v>
      </c>
      <c r="T545" s="37">
        <f t="shared" si="26"/>
        <v>6.9883333333333332E-4</v>
      </c>
      <c r="U545" s="37" t="s">
        <v>4610</v>
      </c>
      <c r="V545" s="37" t="s">
        <v>4611</v>
      </c>
    </row>
    <row r="546" spans="1:22" x14ac:dyDescent="0.2">
      <c r="A546" s="34">
        <v>8.3510000000000008E-3</v>
      </c>
      <c r="B546" s="34">
        <v>0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5">
        <v>0</v>
      </c>
      <c r="N546" s="35">
        <v>0</v>
      </c>
      <c r="O546" s="35">
        <v>0</v>
      </c>
      <c r="P546" s="35">
        <v>0</v>
      </c>
      <c r="Q546" s="35">
        <v>0</v>
      </c>
      <c r="R546" s="36">
        <f t="shared" si="24"/>
        <v>6.9591666666666673E-4</v>
      </c>
      <c r="S546" s="36">
        <f t="shared" si="25"/>
        <v>0</v>
      </c>
      <c r="T546" s="37">
        <f t="shared" si="26"/>
        <v>6.9591666666666673E-4</v>
      </c>
      <c r="U546" s="37" t="s">
        <v>3105</v>
      </c>
      <c r="V546" s="37" t="s">
        <v>3105</v>
      </c>
    </row>
    <row r="547" spans="1:22" x14ac:dyDescent="0.2">
      <c r="A547" s="34">
        <v>0</v>
      </c>
      <c r="B547" s="34">
        <v>0</v>
      </c>
      <c r="C547" s="34">
        <v>0</v>
      </c>
      <c r="D547" s="34">
        <v>8.3160000000000005E-3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6">
        <f t="shared" si="24"/>
        <v>6.9300000000000004E-4</v>
      </c>
      <c r="S547" s="36">
        <f t="shared" si="25"/>
        <v>0</v>
      </c>
      <c r="T547" s="37">
        <f t="shared" si="26"/>
        <v>6.9300000000000004E-4</v>
      </c>
      <c r="U547" s="37" t="s">
        <v>1216</v>
      </c>
      <c r="V547" s="37" t="s">
        <v>3226</v>
      </c>
    </row>
    <row r="548" spans="1:22" x14ac:dyDescent="0.2">
      <c r="A548" s="34">
        <v>0</v>
      </c>
      <c r="B548" s="34">
        <v>8.3099999999999997E-3</v>
      </c>
      <c r="C548" s="34">
        <v>0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6">
        <f t="shared" si="24"/>
        <v>6.9249999999999997E-4</v>
      </c>
      <c r="S548" s="36">
        <f t="shared" si="25"/>
        <v>0</v>
      </c>
      <c r="T548" s="37">
        <f t="shared" si="26"/>
        <v>6.9249999999999997E-4</v>
      </c>
      <c r="U548" s="37" t="s">
        <v>3730</v>
      </c>
      <c r="V548" s="37" t="s">
        <v>3730</v>
      </c>
    </row>
    <row r="549" spans="1:22" x14ac:dyDescent="0.2">
      <c r="A549" s="34">
        <v>0</v>
      </c>
      <c r="B549" s="34">
        <v>0</v>
      </c>
      <c r="C549" s="34">
        <v>0</v>
      </c>
      <c r="D549" s="34">
        <v>0</v>
      </c>
      <c r="E549" s="34">
        <v>8.2990000000000008E-3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6">
        <f t="shared" si="24"/>
        <v>6.9158333333333344E-4</v>
      </c>
      <c r="S549" s="36">
        <f t="shared" si="25"/>
        <v>0</v>
      </c>
      <c r="T549" s="37">
        <f t="shared" si="26"/>
        <v>6.9158333333333344E-4</v>
      </c>
      <c r="U549" s="37" t="s">
        <v>1765</v>
      </c>
      <c r="V549" s="37" t="s">
        <v>3918</v>
      </c>
    </row>
    <row r="550" spans="1:22" x14ac:dyDescent="0.2">
      <c r="A550" s="34">
        <v>0</v>
      </c>
      <c r="B550" s="34">
        <v>0</v>
      </c>
      <c r="C550" s="34">
        <v>0</v>
      </c>
      <c r="D550" s="34">
        <v>0</v>
      </c>
      <c r="E550" s="34">
        <v>0</v>
      </c>
      <c r="F550" s="34">
        <v>0</v>
      </c>
      <c r="G550" s="34">
        <v>0</v>
      </c>
      <c r="H550" s="34">
        <v>8.2990000000000008E-3</v>
      </c>
      <c r="I550" s="34">
        <v>0</v>
      </c>
      <c r="J550" s="34">
        <v>0</v>
      </c>
      <c r="K550" s="34">
        <v>0</v>
      </c>
      <c r="L550" s="34">
        <v>0</v>
      </c>
      <c r="M550" s="35">
        <v>0</v>
      </c>
      <c r="N550" s="35">
        <v>0</v>
      </c>
      <c r="O550" s="35">
        <v>0</v>
      </c>
      <c r="P550" s="35">
        <v>0</v>
      </c>
      <c r="Q550" s="35">
        <v>0</v>
      </c>
      <c r="R550" s="36">
        <f t="shared" si="24"/>
        <v>6.9158333333333344E-4</v>
      </c>
      <c r="S550" s="36">
        <f t="shared" si="25"/>
        <v>0</v>
      </c>
      <c r="T550" s="37">
        <f t="shared" si="26"/>
        <v>6.9158333333333344E-4</v>
      </c>
      <c r="U550" s="37" t="s">
        <v>4660</v>
      </c>
      <c r="V550" s="37" t="s">
        <v>4660</v>
      </c>
    </row>
    <row r="551" spans="1:22" x14ac:dyDescent="0.2">
      <c r="A551" s="34">
        <v>8.2640000000000005E-3</v>
      </c>
      <c r="B551" s="34">
        <v>0</v>
      </c>
      <c r="C551" s="34">
        <v>0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6">
        <f t="shared" si="24"/>
        <v>6.8866666666666675E-4</v>
      </c>
      <c r="S551" s="36">
        <f t="shared" si="25"/>
        <v>0</v>
      </c>
      <c r="T551" s="37">
        <f t="shared" si="26"/>
        <v>6.8866666666666675E-4</v>
      </c>
      <c r="U551" s="37" t="s">
        <v>3987</v>
      </c>
      <c r="V551" s="37" t="s">
        <v>3987</v>
      </c>
    </row>
    <row r="552" spans="1:22" x14ac:dyDescent="0.2">
      <c r="A552" s="34">
        <v>0</v>
      </c>
      <c r="B552" s="34">
        <v>0</v>
      </c>
      <c r="C552" s="34">
        <v>0</v>
      </c>
      <c r="D552" s="34">
        <v>0</v>
      </c>
      <c r="E552" s="34">
        <v>0</v>
      </c>
      <c r="F552" s="34">
        <v>0</v>
      </c>
      <c r="G552" s="34">
        <v>8.2470000000000009E-3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6">
        <f t="shared" si="24"/>
        <v>6.8725000000000004E-4</v>
      </c>
      <c r="S552" s="36">
        <f t="shared" si="25"/>
        <v>0</v>
      </c>
      <c r="T552" s="37">
        <f t="shared" si="26"/>
        <v>6.8725000000000004E-4</v>
      </c>
      <c r="U552" s="37" t="s">
        <v>3733</v>
      </c>
      <c r="V552" s="37" t="s">
        <v>3734</v>
      </c>
    </row>
    <row r="553" spans="1:22" x14ac:dyDescent="0.2">
      <c r="A553" s="34">
        <v>0</v>
      </c>
      <c r="B553" s="34">
        <v>0</v>
      </c>
      <c r="C553" s="34">
        <v>0</v>
      </c>
      <c r="D553" s="34">
        <v>0</v>
      </c>
      <c r="E553" s="34">
        <v>8.2299999999999995E-3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6">
        <f t="shared" si="24"/>
        <v>6.8583333333333333E-4</v>
      </c>
      <c r="S553" s="36">
        <f t="shared" si="25"/>
        <v>0</v>
      </c>
      <c r="T553" s="37">
        <f t="shared" si="26"/>
        <v>6.8583333333333333E-4</v>
      </c>
      <c r="U553" s="37" t="s">
        <v>1893</v>
      </c>
      <c r="V553" s="37" t="s">
        <v>4668</v>
      </c>
    </row>
    <row r="554" spans="1:22" x14ac:dyDescent="0.2">
      <c r="A554" s="34">
        <v>0</v>
      </c>
      <c r="B554" s="34">
        <v>0</v>
      </c>
      <c r="C554" s="34">
        <v>0</v>
      </c>
      <c r="D554" s="34">
        <v>0</v>
      </c>
      <c r="E554" s="34">
        <v>0</v>
      </c>
      <c r="F554" s="34">
        <v>0</v>
      </c>
      <c r="G554" s="34">
        <v>0</v>
      </c>
      <c r="H554" s="34">
        <v>8.1799999999999998E-3</v>
      </c>
      <c r="I554" s="34">
        <v>0</v>
      </c>
      <c r="J554" s="34">
        <v>0</v>
      </c>
      <c r="K554" s="34">
        <v>0</v>
      </c>
      <c r="L554" s="34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6">
        <f t="shared" si="24"/>
        <v>6.8166666666666668E-4</v>
      </c>
      <c r="S554" s="36">
        <f t="shared" si="25"/>
        <v>0</v>
      </c>
      <c r="T554" s="37">
        <f t="shared" si="26"/>
        <v>6.8166666666666668E-4</v>
      </c>
      <c r="U554" s="37" t="s">
        <v>4630</v>
      </c>
      <c r="V554" s="37" t="s">
        <v>4631</v>
      </c>
    </row>
    <row r="555" spans="1:22" x14ac:dyDescent="0.2">
      <c r="A555" s="34">
        <v>0</v>
      </c>
      <c r="B555" s="34">
        <v>0</v>
      </c>
      <c r="C555" s="34">
        <v>0</v>
      </c>
      <c r="D555" s="34">
        <v>0</v>
      </c>
      <c r="E555" s="34">
        <v>0</v>
      </c>
      <c r="F555" s="34">
        <v>0</v>
      </c>
      <c r="G555" s="34">
        <v>0</v>
      </c>
      <c r="H555" s="34">
        <v>8.1700000000000002E-3</v>
      </c>
      <c r="I555" s="34">
        <v>0</v>
      </c>
      <c r="J555" s="34">
        <v>0</v>
      </c>
      <c r="K555" s="34">
        <v>0</v>
      </c>
      <c r="L555" s="34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6">
        <f t="shared" si="24"/>
        <v>6.8083333333333331E-4</v>
      </c>
      <c r="S555" s="36">
        <f t="shared" si="25"/>
        <v>0</v>
      </c>
      <c r="T555" s="37">
        <f t="shared" si="26"/>
        <v>6.8083333333333331E-4</v>
      </c>
      <c r="U555" s="37" t="s">
        <v>4809</v>
      </c>
      <c r="V555" s="37" t="s">
        <v>4809</v>
      </c>
    </row>
    <row r="556" spans="1:22" x14ac:dyDescent="0.2">
      <c r="A556" s="34">
        <v>0</v>
      </c>
      <c r="B556" s="34">
        <v>4.5450000000000004E-3</v>
      </c>
      <c r="C556" s="34">
        <v>0</v>
      </c>
      <c r="D556" s="34">
        <v>0</v>
      </c>
      <c r="E556" s="34">
        <v>0</v>
      </c>
      <c r="F556" s="34">
        <v>0</v>
      </c>
      <c r="G556" s="34">
        <v>3.607E-3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6">
        <f t="shared" si="24"/>
        <v>6.7933333333333333E-4</v>
      </c>
      <c r="S556" s="36">
        <f t="shared" si="25"/>
        <v>0</v>
      </c>
      <c r="T556" s="37">
        <f t="shared" si="26"/>
        <v>6.7933333333333333E-4</v>
      </c>
      <c r="U556" s="37" t="s">
        <v>2258</v>
      </c>
      <c r="V556" s="37" t="s">
        <v>4955</v>
      </c>
    </row>
    <row r="557" spans="1:22" x14ac:dyDescent="0.2">
      <c r="A557" s="34">
        <v>0</v>
      </c>
      <c r="B557" s="34">
        <v>0</v>
      </c>
      <c r="C557" s="34">
        <v>8.1139999999999997E-3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6">
        <f t="shared" si="24"/>
        <v>6.761666666666666E-4</v>
      </c>
      <c r="S557" s="36">
        <f t="shared" si="25"/>
        <v>0</v>
      </c>
      <c r="T557" s="37">
        <f t="shared" si="26"/>
        <v>6.761666666666666E-4</v>
      </c>
      <c r="U557" s="37" t="s">
        <v>4511</v>
      </c>
      <c r="V557" s="37" t="s">
        <v>4511</v>
      </c>
    </row>
    <row r="558" spans="1:22" x14ac:dyDescent="0.2">
      <c r="A558" s="34">
        <v>0</v>
      </c>
      <c r="B558" s="34">
        <v>0</v>
      </c>
      <c r="C558" s="34">
        <v>0</v>
      </c>
      <c r="D558" s="34">
        <v>8.097E-3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5">
        <v>0</v>
      </c>
      <c r="N558" s="35">
        <v>0</v>
      </c>
      <c r="O558" s="35">
        <v>0</v>
      </c>
      <c r="P558" s="35">
        <v>0</v>
      </c>
      <c r="Q558" s="35">
        <v>0</v>
      </c>
      <c r="R558" s="36">
        <f t="shared" si="24"/>
        <v>6.7475E-4</v>
      </c>
      <c r="S558" s="36">
        <f t="shared" si="25"/>
        <v>0</v>
      </c>
      <c r="T558" s="37">
        <f t="shared" si="26"/>
        <v>6.7475E-4</v>
      </c>
      <c r="U558" s="37" t="s">
        <v>1236</v>
      </c>
      <c r="V558" s="37" t="s">
        <v>4259</v>
      </c>
    </row>
    <row r="559" spans="1:22" x14ac:dyDescent="0.2">
      <c r="A559" s="34">
        <v>0</v>
      </c>
      <c r="B559" s="34">
        <v>8.0800000000000004E-3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5">
        <v>0</v>
      </c>
      <c r="N559" s="35">
        <v>0</v>
      </c>
      <c r="O559" s="35">
        <v>0</v>
      </c>
      <c r="P559" s="35">
        <v>0</v>
      </c>
      <c r="Q559" s="35">
        <v>0</v>
      </c>
      <c r="R559" s="36">
        <f t="shared" si="24"/>
        <v>6.733333333333334E-4</v>
      </c>
      <c r="S559" s="36">
        <f t="shared" si="25"/>
        <v>0</v>
      </c>
      <c r="T559" s="37">
        <f t="shared" si="26"/>
        <v>6.733333333333334E-4</v>
      </c>
      <c r="U559" s="37" t="s">
        <v>3532</v>
      </c>
      <c r="V559" s="37" t="s">
        <v>3532</v>
      </c>
    </row>
    <row r="560" spans="1:22" x14ac:dyDescent="0.2">
      <c r="A560" s="34">
        <v>0</v>
      </c>
      <c r="B560" s="34">
        <v>0</v>
      </c>
      <c r="C560" s="34">
        <v>0</v>
      </c>
      <c r="D560" s="34">
        <v>0</v>
      </c>
      <c r="E560" s="34">
        <v>0</v>
      </c>
      <c r="F560" s="34">
        <v>0</v>
      </c>
      <c r="G560" s="34">
        <v>0</v>
      </c>
      <c r="H560" s="34">
        <v>8.0649999999999993E-3</v>
      </c>
      <c r="I560" s="34">
        <v>0</v>
      </c>
      <c r="J560" s="34">
        <v>0</v>
      </c>
      <c r="K560" s="34">
        <v>0</v>
      </c>
      <c r="L560" s="34">
        <v>0</v>
      </c>
      <c r="M560" s="35">
        <v>0</v>
      </c>
      <c r="N560" s="35">
        <v>0</v>
      </c>
      <c r="O560" s="35">
        <v>0</v>
      </c>
      <c r="P560" s="35">
        <v>0</v>
      </c>
      <c r="Q560" s="35">
        <v>0</v>
      </c>
      <c r="R560" s="36">
        <f t="shared" si="24"/>
        <v>6.7208333333333323E-4</v>
      </c>
      <c r="S560" s="36">
        <f t="shared" si="25"/>
        <v>0</v>
      </c>
      <c r="T560" s="37">
        <f t="shared" si="26"/>
        <v>6.7208333333333323E-4</v>
      </c>
      <c r="U560" s="37" t="s">
        <v>3924</v>
      </c>
      <c r="V560" s="37" t="s">
        <v>3924</v>
      </c>
    </row>
    <row r="561" spans="1:22" x14ac:dyDescent="0.2">
      <c r="A561" s="34">
        <v>0</v>
      </c>
      <c r="B561" s="34">
        <v>8.0210000000000004E-3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0</v>
      </c>
      <c r="M561" s="35">
        <v>0</v>
      </c>
      <c r="N561" s="35">
        <v>0</v>
      </c>
      <c r="O561" s="35">
        <v>0</v>
      </c>
      <c r="P561" s="35">
        <v>0</v>
      </c>
      <c r="Q561" s="35">
        <v>0</v>
      </c>
      <c r="R561" s="36">
        <f t="shared" si="24"/>
        <v>6.6841666666666666E-4</v>
      </c>
      <c r="S561" s="36">
        <f t="shared" si="25"/>
        <v>0</v>
      </c>
      <c r="T561" s="37">
        <f t="shared" si="26"/>
        <v>6.6841666666666666E-4</v>
      </c>
      <c r="U561" s="37" t="s">
        <v>346</v>
      </c>
      <c r="V561" s="37" t="s">
        <v>2948</v>
      </c>
    </row>
    <row r="562" spans="1:22" x14ac:dyDescent="0.2">
      <c r="A562" s="34">
        <v>0</v>
      </c>
      <c r="B562" s="34">
        <v>0</v>
      </c>
      <c r="C562" s="34">
        <v>8.0160000000000006E-3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4">
        <v>0</v>
      </c>
      <c r="M562" s="35">
        <v>0</v>
      </c>
      <c r="N562" s="35">
        <v>0</v>
      </c>
      <c r="O562" s="35">
        <v>0</v>
      </c>
      <c r="P562" s="35">
        <v>0</v>
      </c>
      <c r="Q562" s="35">
        <v>0</v>
      </c>
      <c r="R562" s="36">
        <f t="shared" si="24"/>
        <v>6.6800000000000008E-4</v>
      </c>
      <c r="S562" s="36">
        <f t="shared" si="25"/>
        <v>0</v>
      </c>
      <c r="T562" s="37">
        <f t="shared" si="26"/>
        <v>6.6800000000000008E-4</v>
      </c>
      <c r="U562" s="37" t="s">
        <v>3962</v>
      </c>
      <c r="V562" s="37" t="s">
        <v>3962</v>
      </c>
    </row>
    <row r="563" spans="1:22" x14ac:dyDescent="0.2">
      <c r="A563" s="34">
        <v>8.0000000000000002E-3</v>
      </c>
      <c r="B563" s="34">
        <v>0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5">
        <v>0</v>
      </c>
      <c r="N563" s="35">
        <v>0</v>
      </c>
      <c r="O563" s="35">
        <v>0</v>
      </c>
      <c r="P563" s="35">
        <v>0</v>
      </c>
      <c r="Q563" s="35">
        <v>0</v>
      </c>
      <c r="R563" s="36">
        <f t="shared" si="24"/>
        <v>6.6666666666666664E-4</v>
      </c>
      <c r="S563" s="36">
        <f t="shared" si="25"/>
        <v>0</v>
      </c>
      <c r="T563" s="37">
        <f t="shared" si="26"/>
        <v>6.6666666666666664E-4</v>
      </c>
      <c r="U563" s="37" t="s">
        <v>1714</v>
      </c>
      <c r="V563" s="37" t="s">
        <v>3774</v>
      </c>
    </row>
    <row r="564" spans="1:22" x14ac:dyDescent="0.2">
      <c r="A564" s="34">
        <v>8.0000000000000002E-3</v>
      </c>
      <c r="B564" s="34">
        <v>0</v>
      </c>
      <c r="C564" s="34">
        <v>0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  <c r="M564" s="35">
        <v>0</v>
      </c>
      <c r="N564" s="35">
        <v>0</v>
      </c>
      <c r="O564" s="35">
        <v>0</v>
      </c>
      <c r="P564" s="35">
        <v>0</v>
      </c>
      <c r="Q564" s="35">
        <v>0</v>
      </c>
      <c r="R564" s="36">
        <f t="shared" si="24"/>
        <v>6.6666666666666664E-4</v>
      </c>
      <c r="S564" s="36">
        <f t="shared" si="25"/>
        <v>0</v>
      </c>
      <c r="T564" s="37">
        <f t="shared" si="26"/>
        <v>6.6666666666666664E-4</v>
      </c>
      <c r="U564" s="37" t="s">
        <v>2602</v>
      </c>
      <c r="V564" s="37" t="s">
        <v>5111</v>
      </c>
    </row>
    <row r="565" spans="1:22" x14ac:dyDescent="0.2">
      <c r="A565" s="34">
        <v>0</v>
      </c>
      <c r="B565" s="34">
        <v>0</v>
      </c>
      <c r="C565" s="34">
        <v>0</v>
      </c>
      <c r="D565" s="34">
        <v>0</v>
      </c>
      <c r="E565" s="34">
        <v>0</v>
      </c>
      <c r="F565" s="34">
        <v>0</v>
      </c>
      <c r="G565" s="34">
        <v>0</v>
      </c>
      <c r="H565" s="34">
        <v>7.9369999999999996E-3</v>
      </c>
      <c r="I565" s="34">
        <v>0</v>
      </c>
      <c r="J565" s="34">
        <v>0</v>
      </c>
      <c r="K565" s="34">
        <v>0</v>
      </c>
      <c r="L565" s="34">
        <v>0</v>
      </c>
      <c r="M565" s="35">
        <v>0</v>
      </c>
      <c r="N565" s="35">
        <v>0</v>
      </c>
      <c r="O565" s="35">
        <v>0</v>
      </c>
      <c r="P565" s="35">
        <v>0</v>
      </c>
      <c r="Q565" s="35">
        <v>0</v>
      </c>
      <c r="R565" s="36">
        <f t="shared" si="24"/>
        <v>6.614166666666666E-4</v>
      </c>
      <c r="S565" s="36">
        <f t="shared" si="25"/>
        <v>0</v>
      </c>
      <c r="T565" s="37">
        <f t="shared" si="26"/>
        <v>6.614166666666666E-4</v>
      </c>
      <c r="U565" s="37" t="s">
        <v>3904</v>
      </c>
      <c r="V565" s="37" t="s">
        <v>3904</v>
      </c>
    </row>
    <row r="566" spans="1:22" x14ac:dyDescent="0.2">
      <c r="A566" s="34">
        <v>0</v>
      </c>
      <c r="B566" s="34">
        <v>0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7.8740000000000008E-3</v>
      </c>
      <c r="I566" s="34">
        <v>0</v>
      </c>
      <c r="J566" s="34">
        <v>0</v>
      </c>
      <c r="K566" s="34">
        <v>0</v>
      </c>
      <c r="L566" s="34">
        <v>0</v>
      </c>
      <c r="M566" s="35">
        <v>0</v>
      </c>
      <c r="N566" s="35">
        <v>0</v>
      </c>
      <c r="O566" s="35">
        <v>0</v>
      </c>
      <c r="P566" s="35">
        <v>0</v>
      </c>
      <c r="Q566" s="35">
        <v>0</v>
      </c>
      <c r="R566" s="36">
        <f t="shared" si="24"/>
        <v>6.5616666666666677E-4</v>
      </c>
      <c r="S566" s="36">
        <f t="shared" si="25"/>
        <v>0</v>
      </c>
      <c r="T566" s="37">
        <f t="shared" si="26"/>
        <v>6.5616666666666677E-4</v>
      </c>
      <c r="U566" s="37" t="s">
        <v>2753</v>
      </c>
      <c r="V566" s="37" t="s">
        <v>4654</v>
      </c>
    </row>
    <row r="567" spans="1:22" x14ac:dyDescent="0.2">
      <c r="A567" s="34">
        <v>0</v>
      </c>
      <c r="B567" s="34">
        <v>0</v>
      </c>
      <c r="C567" s="34">
        <v>0</v>
      </c>
      <c r="D567" s="34">
        <v>0</v>
      </c>
      <c r="E567" s="34">
        <v>7.8740000000000008E-3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5">
        <v>0</v>
      </c>
      <c r="N567" s="35">
        <v>0</v>
      </c>
      <c r="O567" s="35">
        <v>0</v>
      </c>
      <c r="P567" s="35">
        <v>0</v>
      </c>
      <c r="Q567" s="35">
        <v>0</v>
      </c>
      <c r="R567" s="36">
        <f t="shared" si="24"/>
        <v>6.5616666666666677E-4</v>
      </c>
      <c r="S567" s="36">
        <f t="shared" si="25"/>
        <v>0</v>
      </c>
      <c r="T567" s="37">
        <f t="shared" si="26"/>
        <v>6.5616666666666677E-4</v>
      </c>
      <c r="U567" s="37" t="s">
        <v>4739</v>
      </c>
      <c r="V567" s="37" t="s">
        <v>4739</v>
      </c>
    </row>
    <row r="568" spans="1:22" x14ac:dyDescent="0.2">
      <c r="A568" s="34">
        <v>0</v>
      </c>
      <c r="B568" s="34">
        <v>0</v>
      </c>
      <c r="C568" s="34">
        <v>7.8589999999999997E-3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5">
        <v>0</v>
      </c>
      <c r="N568" s="35">
        <v>0</v>
      </c>
      <c r="O568" s="35">
        <v>0</v>
      </c>
      <c r="P568" s="35">
        <v>0</v>
      </c>
      <c r="Q568" s="35">
        <v>0</v>
      </c>
      <c r="R568" s="36">
        <f t="shared" si="24"/>
        <v>6.549166666666666E-4</v>
      </c>
      <c r="S568" s="36">
        <f t="shared" si="25"/>
        <v>0</v>
      </c>
      <c r="T568" s="37">
        <f t="shared" si="26"/>
        <v>6.549166666666666E-4</v>
      </c>
      <c r="U568" s="37" t="s">
        <v>4686</v>
      </c>
      <c r="V568" s="37" t="s">
        <v>4686</v>
      </c>
    </row>
    <row r="569" spans="1:22" x14ac:dyDescent="0.2">
      <c r="A569" s="34">
        <v>0</v>
      </c>
      <c r="B569" s="34">
        <v>0</v>
      </c>
      <c r="C569" s="34">
        <v>0</v>
      </c>
      <c r="D569" s="34">
        <v>0</v>
      </c>
      <c r="E569" s="34">
        <v>7.8429999999999993E-3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5">
        <v>0</v>
      </c>
      <c r="N569" s="35">
        <v>0</v>
      </c>
      <c r="O569" s="35">
        <v>0</v>
      </c>
      <c r="P569" s="35">
        <v>0</v>
      </c>
      <c r="Q569" s="35">
        <v>0</v>
      </c>
      <c r="R569" s="36">
        <f t="shared" si="24"/>
        <v>6.5358333333333327E-4</v>
      </c>
      <c r="S569" s="36">
        <f t="shared" si="25"/>
        <v>0</v>
      </c>
      <c r="T569" s="37">
        <f t="shared" si="26"/>
        <v>6.5358333333333327E-4</v>
      </c>
      <c r="U569" s="37" t="s">
        <v>4014</v>
      </c>
      <c r="V569" s="37" t="s">
        <v>4014</v>
      </c>
    </row>
    <row r="570" spans="1:22" x14ac:dyDescent="0.2">
      <c r="A570" s="34">
        <v>0</v>
      </c>
      <c r="B570" s="34">
        <v>0</v>
      </c>
      <c r="C570" s="34">
        <v>0</v>
      </c>
      <c r="D570" s="34">
        <v>0</v>
      </c>
      <c r="E570" s="34">
        <v>7.8120000000000004E-3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  <c r="M570" s="35">
        <v>0</v>
      </c>
      <c r="N570" s="35">
        <v>0</v>
      </c>
      <c r="O570" s="35">
        <v>0</v>
      </c>
      <c r="P570" s="35">
        <v>0</v>
      </c>
      <c r="Q570" s="35">
        <v>0</v>
      </c>
      <c r="R570" s="36">
        <f t="shared" si="24"/>
        <v>6.5099999999999999E-4</v>
      </c>
      <c r="S570" s="36">
        <f t="shared" si="25"/>
        <v>0</v>
      </c>
      <c r="T570" s="37">
        <f t="shared" si="26"/>
        <v>6.5099999999999999E-4</v>
      </c>
      <c r="U570" s="37" t="s">
        <v>5039</v>
      </c>
      <c r="V570" s="37" t="s">
        <v>5039</v>
      </c>
    </row>
    <row r="571" spans="1:22" x14ac:dyDescent="0.2">
      <c r="A571" s="34">
        <v>0</v>
      </c>
      <c r="B571" s="34">
        <v>0</v>
      </c>
      <c r="C571" s="34">
        <v>0</v>
      </c>
      <c r="D571" s="34">
        <v>7.8120000000000004E-3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5">
        <v>0</v>
      </c>
      <c r="N571" s="35">
        <v>0</v>
      </c>
      <c r="O571" s="35">
        <v>0</v>
      </c>
      <c r="P571" s="35">
        <v>0</v>
      </c>
      <c r="Q571" s="35">
        <v>0</v>
      </c>
      <c r="R571" s="36">
        <f t="shared" si="24"/>
        <v>6.5099999999999999E-4</v>
      </c>
      <c r="S571" s="36">
        <f t="shared" si="25"/>
        <v>0</v>
      </c>
      <c r="T571" s="37">
        <f t="shared" si="26"/>
        <v>6.5099999999999999E-4</v>
      </c>
      <c r="U571" s="37" t="s">
        <v>1228</v>
      </c>
      <c r="V571" s="37" t="s">
        <v>4265</v>
      </c>
    </row>
    <row r="572" spans="1:22" x14ac:dyDescent="0.2">
      <c r="A572" s="34">
        <v>7.3130000000000001E-3</v>
      </c>
      <c r="B572" s="34">
        <v>4.6779999999999999E-3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7.273E-3</v>
      </c>
      <c r="I572" s="34">
        <v>0</v>
      </c>
      <c r="J572" s="34">
        <v>0</v>
      </c>
      <c r="K572" s="34">
        <v>0</v>
      </c>
      <c r="L572" s="34">
        <v>0</v>
      </c>
      <c r="M572" s="35">
        <v>0</v>
      </c>
      <c r="N572" s="35">
        <v>4.7730000000000003E-3</v>
      </c>
      <c r="O572" s="35">
        <v>0</v>
      </c>
      <c r="P572" s="35">
        <v>0</v>
      </c>
      <c r="Q572" s="35">
        <v>0</v>
      </c>
      <c r="R572" s="36">
        <f t="shared" si="24"/>
        <v>1.6053333333333334E-3</v>
      </c>
      <c r="S572" s="36">
        <f t="shared" si="25"/>
        <v>9.5460000000000011E-4</v>
      </c>
      <c r="T572" s="37">
        <f t="shared" si="26"/>
        <v>6.5073333333333329E-4</v>
      </c>
      <c r="U572" s="37" t="s">
        <v>3778</v>
      </c>
      <c r="V572" s="37" t="s">
        <v>3778</v>
      </c>
    </row>
    <row r="573" spans="1:22" x14ac:dyDescent="0.2">
      <c r="A573" s="34">
        <v>0</v>
      </c>
      <c r="B573" s="34">
        <v>0</v>
      </c>
      <c r="C573" s="34">
        <v>0</v>
      </c>
      <c r="D573" s="34">
        <v>0</v>
      </c>
      <c r="E573" s="34">
        <v>0</v>
      </c>
      <c r="F573" s="34">
        <v>0</v>
      </c>
      <c r="G573" s="34">
        <v>7.7759999999999999E-3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5">
        <v>0</v>
      </c>
      <c r="N573" s="35">
        <v>0</v>
      </c>
      <c r="O573" s="35">
        <v>0</v>
      </c>
      <c r="P573" s="35">
        <v>0</v>
      </c>
      <c r="Q573" s="35">
        <v>0</v>
      </c>
      <c r="R573" s="36">
        <f t="shared" si="24"/>
        <v>6.4800000000000003E-4</v>
      </c>
      <c r="S573" s="36">
        <f t="shared" si="25"/>
        <v>0</v>
      </c>
      <c r="T573" s="37">
        <f t="shared" si="26"/>
        <v>6.4800000000000003E-4</v>
      </c>
      <c r="U573" s="37" t="s">
        <v>2698</v>
      </c>
      <c r="V573" s="37" t="s">
        <v>4086</v>
      </c>
    </row>
    <row r="574" spans="1:22" x14ac:dyDescent="0.2">
      <c r="A574" s="34">
        <v>0</v>
      </c>
      <c r="B574" s="34">
        <v>0</v>
      </c>
      <c r="C574" s="34">
        <v>0</v>
      </c>
      <c r="D574" s="34">
        <v>7.7669999999999996E-3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0</v>
      </c>
      <c r="M574" s="35">
        <v>0</v>
      </c>
      <c r="N574" s="35">
        <v>0</v>
      </c>
      <c r="O574" s="35">
        <v>0</v>
      </c>
      <c r="P574" s="35">
        <v>0</v>
      </c>
      <c r="Q574" s="35">
        <v>0</v>
      </c>
      <c r="R574" s="36">
        <f t="shared" si="24"/>
        <v>6.4724999999999993E-4</v>
      </c>
      <c r="S574" s="36">
        <f t="shared" si="25"/>
        <v>0</v>
      </c>
      <c r="T574" s="37">
        <f t="shared" si="26"/>
        <v>6.4724999999999993E-4</v>
      </c>
      <c r="U574" s="37" t="s">
        <v>4195</v>
      </c>
      <c r="V574" s="37" t="s">
        <v>4196</v>
      </c>
    </row>
    <row r="575" spans="1:22" x14ac:dyDescent="0.2">
      <c r="A575" s="34">
        <v>0</v>
      </c>
      <c r="B575" s="34">
        <v>0</v>
      </c>
      <c r="C575" s="34">
        <v>0</v>
      </c>
      <c r="D575" s="34">
        <v>5.5630000000000002E-3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2.1870000000000001E-3</v>
      </c>
      <c r="M575" s="35">
        <v>0</v>
      </c>
      <c r="N575" s="35">
        <v>0</v>
      </c>
      <c r="O575" s="35">
        <v>0</v>
      </c>
      <c r="P575" s="35">
        <v>0</v>
      </c>
      <c r="Q575" s="35">
        <v>0</v>
      </c>
      <c r="R575" s="36">
        <f t="shared" si="24"/>
        <v>6.4583333333333333E-4</v>
      </c>
      <c r="S575" s="36">
        <f t="shared" si="25"/>
        <v>0</v>
      </c>
      <c r="T575" s="37">
        <f t="shared" si="26"/>
        <v>6.4583333333333333E-4</v>
      </c>
      <c r="U575" s="37" t="s">
        <v>3396</v>
      </c>
      <c r="V575" s="37" t="s">
        <v>3396</v>
      </c>
    </row>
    <row r="576" spans="1:22" x14ac:dyDescent="0.2">
      <c r="A576" s="34">
        <v>0</v>
      </c>
      <c r="B576" s="34">
        <v>0</v>
      </c>
      <c r="C576" s="34">
        <v>0</v>
      </c>
      <c r="D576" s="34">
        <v>0</v>
      </c>
      <c r="E576" s="34">
        <v>0</v>
      </c>
      <c r="F576" s="34">
        <v>0</v>
      </c>
      <c r="G576" s="34">
        <v>7.7219999999999997E-3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5">
        <v>0</v>
      </c>
      <c r="N576" s="35">
        <v>0</v>
      </c>
      <c r="O576" s="35">
        <v>0</v>
      </c>
      <c r="P576" s="35">
        <v>0</v>
      </c>
      <c r="Q576" s="35">
        <v>0</v>
      </c>
      <c r="R576" s="36">
        <f t="shared" si="24"/>
        <v>6.4349999999999997E-4</v>
      </c>
      <c r="S576" s="36">
        <f t="shared" si="25"/>
        <v>0</v>
      </c>
      <c r="T576" s="37">
        <f t="shared" si="26"/>
        <v>6.4349999999999997E-4</v>
      </c>
      <c r="U576" s="37" t="s">
        <v>4392</v>
      </c>
      <c r="V576" s="37" t="s">
        <v>4392</v>
      </c>
    </row>
    <row r="577" spans="1:22" x14ac:dyDescent="0.2">
      <c r="A577" s="34">
        <v>0</v>
      </c>
      <c r="B577" s="34">
        <v>0</v>
      </c>
      <c r="C577" s="34">
        <v>7.7219999999999997E-3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5">
        <v>0</v>
      </c>
      <c r="N577" s="35">
        <v>0</v>
      </c>
      <c r="O577" s="35">
        <v>0</v>
      </c>
      <c r="P577" s="35">
        <v>0</v>
      </c>
      <c r="Q577" s="35">
        <v>0</v>
      </c>
      <c r="R577" s="36">
        <f t="shared" si="24"/>
        <v>6.4349999999999997E-4</v>
      </c>
      <c r="S577" s="36">
        <f t="shared" si="25"/>
        <v>0</v>
      </c>
      <c r="T577" s="37">
        <f t="shared" si="26"/>
        <v>6.4349999999999997E-4</v>
      </c>
      <c r="U577" s="37" t="s">
        <v>3198</v>
      </c>
      <c r="V577" s="37" t="s">
        <v>3199</v>
      </c>
    </row>
    <row r="578" spans="1:22" x14ac:dyDescent="0.2">
      <c r="A578" s="34">
        <v>0</v>
      </c>
      <c r="B578" s="34">
        <v>0</v>
      </c>
      <c r="C578" s="34">
        <v>0</v>
      </c>
      <c r="D578" s="34">
        <v>0</v>
      </c>
      <c r="E578" s="34">
        <v>0</v>
      </c>
      <c r="F578" s="34">
        <v>0</v>
      </c>
      <c r="G578" s="34">
        <v>5.8919999999999997E-3</v>
      </c>
      <c r="H578" s="34">
        <v>0</v>
      </c>
      <c r="I578" s="34">
        <v>0</v>
      </c>
      <c r="J578" s="34">
        <v>0</v>
      </c>
      <c r="K578" s="34">
        <v>0</v>
      </c>
      <c r="L578" s="34">
        <v>1.8190000000000001E-3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6">
        <f t="shared" si="24"/>
        <v>6.4258333333333333E-4</v>
      </c>
      <c r="S578" s="36">
        <f t="shared" si="25"/>
        <v>0</v>
      </c>
      <c r="T578" s="37">
        <f t="shared" si="26"/>
        <v>6.4258333333333333E-4</v>
      </c>
      <c r="U578" s="37" t="s">
        <v>3504</v>
      </c>
      <c r="V578" s="37" t="s">
        <v>3504</v>
      </c>
    </row>
    <row r="579" spans="1:22" x14ac:dyDescent="0.2">
      <c r="A579" s="34">
        <v>0</v>
      </c>
      <c r="B579" s="34">
        <v>0</v>
      </c>
      <c r="C579" s="34">
        <v>0</v>
      </c>
      <c r="D579" s="34">
        <v>7.7070000000000003E-3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5">
        <v>0</v>
      </c>
      <c r="N579" s="35">
        <v>0</v>
      </c>
      <c r="O579" s="35">
        <v>0</v>
      </c>
      <c r="P579" s="35">
        <v>0</v>
      </c>
      <c r="Q579" s="35">
        <v>0</v>
      </c>
      <c r="R579" s="36">
        <f t="shared" si="24"/>
        <v>6.4225000000000003E-4</v>
      </c>
      <c r="S579" s="36">
        <f t="shared" si="25"/>
        <v>0</v>
      </c>
      <c r="T579" s="37">
        <f t="shared" si="26"/>
        <v>6.4225000000000003E-4</v>
      </c>
      <c r="U579" s="37" t="s">
        <v>1166</v>
      </c>
      <c r="V579" s="37" t="s">
        <v>5115</v>
      </c>
    </row>
    <row r="580" spans="1:22" x14ac:dyDescent="0.2">
      <c r="A580" s="34">
        <v>0</v>
      </c>
      <c r="B580" s="34">
        <v>0</v>
      </c>
      <c r="C580" s="34">
        <v>0</v>
      </c>
      <c r="D580" s="34">
        <v>0</v>
      </c>
      <c r="E580" s="34">
        <v>0</v>
      </c>
      <c r="F580" s="34">
        <v>0</v>
      </c>
      <c r="G580" s="34">
        <v>0</v>
      </c>
      <c r="H580" s="34">
        <v>7.6779999999999999E-3</v>
      </c>
      <c r="I580" s="34">
        <v>0</v>
      </c>
      <c r="J580" s="34">
        <v>0</v>
      </c>
      <c r="K580" s="34">
        <v>0</v>
      </c>
      <c r="L580" s="34">
        <v>0</v>
      </c>
      <c r="M580" s="35">
        <v>0</v>
      </c>
      <c r="N580" s="35">
        <v>0</v>
      </c>
      <c r="O580" s="35">
        <v>0</v>
      </c>
      <c r="P580" s="35">
        <v>0</v>
      </c>
      <c r="Q580" s="35">
        <v>0</v>
      </c>
      <c r="R580" s="36">
        <f t="shared" ref="R580:R643" si="27">AVERAGE(B580,C580,A580,E580,F580,D580,H580,I580,G580,K580,L580,J580)</f>
        <v>6.3983333333333329E-4</v>
      </c>
      <c r="S580" s="36">
        <f t="shared" ref="S580:S643" si="28">AVERAGE(O580,Q580,P580,N580,M580)</f>
        <v>0</v>
      </c>
      <c r="T580" s="37">
        <f t="shared" ref="T580:T643" si="29">R580-S580</f>
        <v>6.3983333333333329E-4</v>
      </c>
      <c r="U580" s="37" t="s">
        <v>3816</v>
      </c>
      <c r="V580" s="37" t="s">
        <v>3817</v>
      </c>
    </row>
    <row r="581" spans="1:22" x14ac:dyDescent="0.2">
      <c r="A581" s="34">
        <v>0</v>
      </c>
      <c r="B581" s="34">
        <v>0</v>
      </c>
      <c r="C581" s="34">
        <v>0</v>
      </c>
      <c r="D581" s="34">
        <v>0</v>
      </c>
      <c r="E581" s="34">
        <v>7.6629999999999997E-3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6">
        <f t="shared" si="27"/>
        <v>6.3858333333333334E-4</v>
      </c>
      <c r="S581" s="36">
        <f t="shared" si="28"/>
        <v>0</v>
      </c>
      <c r="T581" s="37">
        <f t="shared" si="29"/>
        <v>6.3858333333333334E-4</v>
      </c>
      <c r="U581" s="37" t="s">
        <v>4676</v>
      </c>
      <c r="V581" s="37" t="s">
        <v>4676</v>
      </c>
    </row>
    <row r="582" spans="1:22" x14ac:dyDescent="0.2">
      <c r="A582" s="34">
        <v>0</v>
      </c>
      <c r="B582" s="34">
        <v>0</v>
      </c>
      <c r="C582" s="34">
        <v>0</v>
      </c>
      <c r="D582" s="34">
        <v>7.6340000000000002E-3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6">
        <f t="shared" si="27"/>
        <v>6.3616666666666672E-4</v>
      </c>
      <c r="S582" s="36">
        <f t="shared" si="28"/>
        <v>0</v>
      </c>
      <c r="T582" s="37">
        <f t="shared" si="29"/>
        <v>6.3616666666666672E-4</v>
      </c>
      <c r="U582" s="37" t="s">
        <v>4433</v>
      </c>
      <c r="V582" s="37" t="s">
        <v>4433</v>
      </c>
    </row>
    <row r="583" spans="1:22" x14ac:dyDescent="0.2">
      <c r="A583" s="34">
        <v>0</v>
      </c>
      <c r="B583" s="34">
        <v>0</v>
      </c>
      <c r="C583" s="34">
        <v>0</v>
      </c>
      <c r="D583" s="34">
        <v>0</v>
      </c>
      <c r="E583" s="34">
        <v>0</v>
      </c>
      <c r="F583" s="34">
        <v>0</v>
      </c>
      <c r="G583" s="34">
        <v>0</v>
      </c>
      <c r="H583" s="34">
        <v>7.6049999999999998E-3</v>
      </c>
      <c r="I583" s="34">
        <v>0</v>
      </c>
      <c r="J583" s="34">
        <v>0</v>
      </c>
      <c r="K583" s="34">
        <v>0</v>
      </c>
      <c r="L583" s="34">
        <v>0</v>
      </c>
      <c r="M583" s="35">
        <v>0</v>
      </c>
      <c r="N583" s="35">
        <v>0</v>
      </c>
      <c r="O583" s="35">
        <v>0</v>
      </c>
      <c r="P583" s="35">
        <v>0</v>
      </c>
      <c r="Q583" s="35">
        <v>0</v>
      </c>
      <c r="R583" s="36">
        <f t="shared" si="27"/>
        <v>6.3374999999999998E-4</v>
      </c>
      <c r="S583" s="36">
        <f t="shared" si="28"/>
        <v>0</v>
      </c>
      <c r="T583" s="37">
        <f t="shared" si="29"/>
        <v>6.3374999999999998E-4</v>
      </c>
      <c r="U583" s="37" t="s">
        <v>3834</v>
      </c>
      <c r="V583" s="37" t="s">
        <v>3834</v>
      </c>
    </row>
    <row r="584" spans="1:22" x14ac:dyDescent="0.2">
      <c r="A584" s="34">
        <v>0</v>
      </c>
      <c r="B584" s="34">
        <v>0</v>
      </c>
      <c r="C584" s="34">
        <v>7.5469999999999999E-3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6">
        <f t="shared" si="27"/>
        <v>6.2891666666666662E-4</v>
      </c>
      <c r="S584" s="36">
        <f t="shared" si="28"/>
        <v>0</v>
      </c>
      <c r="T584" s="37">
        <f t="shared" si="29"/>
        <v>6.2891666666666662E-4</v>
      </c>
      <c r="U584" s="37" t="s">
        <v>3663</v>
      </c>
      <c r="V584" s="37" t="s">
        <v>3663</v>
      </c>
    </row>
    <row r="585" spans="1:22" x14ac:dyDescent="0.2">
      <c r="A585" s="34">
        <v>0</v>
      </c>
      <c r="B585" s="34">
        <v>0</v>
      </c>
      <c r="C585" s="34">
        <v>7.5469999999999999E-3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5">
        <v>0</v>
      </c>
      <c r="N585" s="35">
        <v>0</v>
      </c>
      <c r="O585" s="35">
        <v>0</v>
      </c>
      <c r="P585" s="35">
        <v>0</v>
      </c>
      <c r="Q585" s="35">
        <v>0</v>
      </c>
      <c r="R585" s="36">
        <f t="shared" si="27"/>
        <v>6.2891666666666662E-4</v>
      </c>
      <c r="S585" s="36">
        <f t="shared" si="28"/>
        <v>0</v>
      </c>
      <c r="T585" s="37">
        <f t="shared" si="29"/>
        <v>6.2891666666666662E-4</v>
      </c>
      <c r="U585" s="37" t="s">
        <v>4345</v>
      </c>
      <c r="V585" s="37" t="s">
        <v>4345</v>
      </c>
    </row>
    <row r="586" spans="1:22" x14ac:dyDescent="0.2">
      <c r="A586" s="34">
        <v>0</v>
      </c>
      <c r="B586" s="34">
        <v>0</v>
      </c>
      <c r="C586" s="34">
        <v>0</v>
      </c>
      <c r="D586" s="34">
        <v>0</v>
      </c>
      <c r="E586" s="34">
        <v>0</v>
      </c>
      <c r="F586" s="34">
        <v>0</v>
      </c>
      <c r="G586" s="34">
        <v>0</v>
      </c>
      <c r="H586" s="34">
        <v>7.5189999999999996E-3</v>
      </c>
      <c r="I586" s="34">
        <v>0</v>
      </c>
      <c r="J586" s="34">
        <v>0</v>
      </c>
      <c r="K586" s="34">
        <v>0</v>
      </c>
      <c r="L586" s="34">
        <v>0</v>
      </c>
      <c r="M586" s="35">
        <v>0</v>
      </c>
      <c r="N586" s="35">
        <v>0</v>
      </c>
      <c r="O586" s="35">
        <v>0</v>
      </c>
      <c r="P586" s="35">
        <v>0</v>
      </c>
      <c r="Q586" s="35">
        <v>0</v>
      </c>
      <c r="R586" s="36">
        <f t="shared" si="27"/>
        <v>6.2658333333333327E-4</v>
      </c>
      <c r="S586" s="36">
        <f t="shared" si="28"/>
        <v>0</v>
      </c>
      <c r="T586" s="37">
        <f t="shared" si="29"/>
        <v>6.2658333333333327E-4</v>
      </c>
      <c r="U586" s="37" t="s">
        <v>3861</v>
      </c>
      <c r="V586" s="37" t="s">
        <v>3861</v>
      </c>
    </row>
    <row r="587" spans="1:22" x14ac:dyDescent="0.2">
      <c r="A587" s="34">
        <v>0</v>
      </c>
      <c r="B587" s="34">
        <v>0</v>
      </c>
      <c r="C587" s="34">
        <v>0</v>
      </c>
      <c r="D587" s="34">
        <v>0</v>
      </c>
      <c r="E587" s="34">
        <v>0</v>
      </c>
      <c r="F587" s="34">
        <v>0</v>
      </c>
      <c r="G587" s="34">
        <v>7.5189999999999996E-3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5">
        <v>0</v>
      </c>
      <c r="N587" s="35">
        <v>0</v>
      </c>
      <c r="O587" s="35">
        <v>0</v>
      </c>
      <c r="P587" s="35">
        <v>0</v>
      </c>
      <c r="Q587" s="35">
        <v>0</v>
      </c>
      <c r="R587" s="36">
        <f t="shared" si="27"/>
        <v>6.2658333333333327E-4</v>
      </c>
      <c r="S587" s="36">
        <f t="shared" si="28"/>
        <v>0</v>
      </c>
      <c r="T587" s="37">
        <f t="shared" si="29"/>
        <v>6.2658333333333327E-4</v>
      </c>
      <c r="U587" s="37" t="s">
        <v>1977</v>
      </c>
      <c r="V587" s="37" t="s">
        <v>4180</v>
      </c>
    </row>
    <row r="588" spans="1:22" x14ac:dyDescent="0.2">
      <c r="A588" s="34">
        <v>0</v>
      </c>
      <c r="B588" s="34">
        <v>0</v>
      </c>
      <c r="C588" s="34">
        <v>0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7.5160000000000001E-3</v>
      </c>
      <c r="M588" s="35">
        <v>0</v>
      </c>
      <c r="N588" s="35">
        <v>0</v>
      </c>
      <c r="O588" s="35">
        <v>0</v>
      </c>
      <c r="P588" s="35">
        <v>0</v>
      </c>
      <c r="Q588" s="35">
        <v>0</v>
      </c>
      <c r="R588" s="36">
        <f t="shared" si="27"/>
        <v>6.2633333333333334E-4</v>
      </c>
      <c r="S588" s="36">
        <f t="shared" si="28"/>
        <v>0</v>
      </c>
      <c r="T588" s="37">
        <f t="shared" si="29"/>
        <v>6.2633333333333334E-4</v>
      </c>
      <c r="U588" s="37" t="s">
        <v>2890</v>
      </c>
      <c r="V588" s="37" t="s">
        <v>2890</v>
      </c>
    </row>
    <row r="589" spans="1:22" x14ac:dyDescent="0.2">
      <c r="A589" s="34">
        <v>7.5050000000000004E-3</v>
      </c>
      <c r="B589" s="34">
        <v>0</v>
      </c>
      <c r="C589" s="34">
        <v>0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6">
        <f t="shared" si="27"/>
        <v>6.254166666666667E-4</v>
      </c>
      <c r="S589" s="36">
        <f t="shared" si="28"/>
        <v>0</v>
      </c>
      <c r="T589" s="37">
        <f t="shared" si="29"/>
        <v>6.254166666666667E-4</v>
      </c>
      <c r="U589" s="37" t="s">
        <v>3869</v>
      </c>
      <c r="V589" s="37" t="s">
        <v>3869</v>
      </c>
    </row>
    <row r="590" spans="1:22" x14ac:dyDescent="0.2">
      <c r="A590" s="34">
        <v>0</v>
      </c>
      <c r="B590" s="34">
        <v>7.4960000000000001E-3</v>
      </c>
      <c r="C590" s="34">
        <v>0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6">
        <f t="shared" si="27"/>
        <v>6.2466666666666671E-4</v>
      </c>
      <c r="S590" s="36">
        <f t="shared" si="28"/>
        <v>0</v>
      </c>
      <c r="T590" s="37">
        <f t="shared" si="29"/>
        <v>6.2466666666666671E-4</v>
      </c>
      <c r="U590" s="37" t="s">
        <v>5020</v>
      </c>
      <c r="V590" s="37" t="s">
        <v>5020</v>
      </c>
    </row>
    <row r="591" spans="1:22" x14ac:dyDescent="0.2">
      <c r="A591" s="34">
        <v>0</v>
      </c>
      <c r="B591" s="34">
        <v>0</v>
      </c>
      <c r="C591" s="34">
        <v>0</v>
      </c>
      <c r="D591" s="34">
        <v>7.4720000000000003E-3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6">
        <f t="shared" si="27"/>
        <v>6.2266666666666666E-4</v>
      </c>
      <c r="S591" s="36">
        <f t="shared" si="28"/>
        <v>0</v>
      </c>
      <c r="T591" s="37">
        <f t="shared" si="29"/>
        <v>6.2266666666666666E-4</v>
      </c>
      <c r="U591" s="37" t="s">
        <v>3203</v>
      </c>
      <c r="V591" s="37" t="s">
        <v>3204</v>
      </c>
    </row>
    <row r="592" spans="1:22" x14ac:dyDescent="0.2">
      <c r="A592" s="34">
        <v>0</v>
      </c>
      <c r="B592" s="34">
        <v>0</v>
      </c>
      <c r="C592" s="34">
        <v>0</v>
      </c>
      <c r="D592" s="34">
        <v>7.4209999999999996E-3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5">
        <v>0</v>
      </c>
      <c r="N592" s="35">
        <v>0</v>
      </c>
      <c r="O592" s="35">
        <v>0</v>
      </c>
      <c r="P592" s="35">
        <v>0</v>
      </c>
      <c r="Q592" s="35">
        <v>0</v>
      </c>
      <c r="R592" s="36">
        <f t="shared" si="27"/>
        <v>6.1841666666666664E-4</v>
      </c>
      <c r="S592" s="36">
        <f t="shared" si="28"/>
        <v>0</v>
      </c>
      <c r="T592" s="37">
        <f t="shared" si="29"/>
        <v>6.1841666666666664E-4</v>
      </c>
      <c r="U592" s="37" t="s">
        <v>4135</v>
      </c>
      <c r="V592" s="37" t="s">
        <v>4135</v>
      </c>
    </row>
    <row r="593" spans="1:22" x14ac:dyDescent="0.2">
      <c r="A593" s="34">
        <v>0</v>
      </c>
      <c r="B593" s="34">
        <v>0</v>
      </c>
      <c r="C593" s="34">
        <v>7.3959999999999998E-3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5">
        <v>0</v>
      </c>
      <c r="N593" s="35">
        <v>0</v>
      </c>
      <c r="O593" s="35">
        <v>0</v>
      </c>
      <c r="P593" s="35">
        <v>0</v>
      </c>
      <c r="Q593" s="35">
        <v>0</v>
      </c>
      <c r="R593" s="36">
        <f t="shared" si="27"/>
        <v>6.1633333333333332E-4</v>
      </c>
      <c r="S593" s="36">
        <f t="shared" si="28"/>
        <v>0</v>
      </c>
      <c r="T593" s="37">
        <f t="shared" si="29"/>
        <v>6.1633333333333332E-4</v>
      </c>
      <c r="U593" s="37" t="s">
        <v>3738</v>
      </c>
      <c r="V593" s="37" t="s">
        <v>3738</v>
      </c>
    </row>
    <row r="594" spans="1:22" x14ac:dyDescent="0.2">
      <c r="A594" s="34">
        <v>0</v>
      </c>
      <c r="B594" s="34">
        <v>0</v>
      </c>
      <c r="C594" s="34">
        <v>0</v>
      </c>
      <c r="D594" s="34">
        <v>0</v>
      </c>
      <c r="E594" s="34">
        <v>0</v>
      </c>
      <c r="F594" s="34">
        <v>0</v>
      </c>
      <c r="G594" s="34">
        <v>0</v>
      </c>
      <c r="H594" s="34">
        <v>7.3940000000000004E-3</v>
      </c>
      <c r="I594" s="34">
        <v>0</v>
      </c>
      <c r="J594" s="34">
        <v>0</v>
      </c>
      <c r="K594" s="34">
        <v>0</v>
      </c>
      <c r="L594" s="34">
        <v>0</v>
      </c>
      <c r="M594" s="35">
        <v>0</v>
      </c>
      <c r="N594" s="35">
        <v>0</v>
      </c>
      <c r="O594" s="35">
        <v>0</v>
      </c>
      <c r="P594" s="35">
        <v>0</v>
      </c>
      <c r="Q594" s="35">
        <v>0</v>
      </c>
      <c r="R594" s="36">
        <f t="shared" si="27"/>
        <v>6.1616666666666666E-4</v>
      </c>
      <c r="S594" s="36">
        <f t="shared" si="28"/>
        <v>0</v>
      </c>
      <c r="T594" s="37">
        <f t="shared" si="29"/>
        <v>6.1616666666666666E-4</v>
      </c>
      <c r="U594" s="37" t="s">
        <v>4699</v>
      </c>
      <c r="V594" s="37" t="s">
        <v>4699</v>
      </c>
    </row>
    <row r="595" spans="1:22" x14ac:dyDescent="0.2">
      <c r="A595" s="34">
        <v>0</v>
      </c>
      <c r="B595" s="34">
        <v>0</v>
      </c>
      <c r="C595" s="34">
        <v>7.3800000000000003E-3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5">
        <v>0</v>
      </c>
      <c r="N595" s="35">
        <v>0</v>
      </c>
      <c r="O595" s="35">
        <v>0</v>
      </c>
      <c r="P595" s="35">
        <v>0</v>
      </c>
      <c r="Q595" s="35">
        <v>0</v>
      </c>
      <c r="R595" s="36">
        <f t="shared" si="27"/>
        <v>6.1499999999999999E-4</v>
      </c>
      <c r="S595" s="36">
        <f t="shared" si="28"/>
        <v>0</v>
      </c>
      <c r="T595" s="37">
        <f t="shared" si="29"/>
        <v>6.1499999999999999E-4</v>
      </c>
      <c r="U595" s="37" t="s">
        <v>4341</v>
      </c>
      <c r="V595" s="37" t="s">
        <v>4341</v>
      </c>
    </row>
    <row r="596" spans="1:22" x14ac:dyDescent="0.2">
      <c r="A596" s="34">
        <v>0</v>
      </c>
      <c r="B596" s="34">
        <v>5.208E-3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2.15E-3</v>
      </c>
      <c r="K596" s="34">
        <v>0</v>
      </c>
      <c r="L596" s="34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6">
        <f t="shared" si="27"/>
        <v>6.131666666666667E-4</v>
      </c>
      <c r="S596" s="36">
        <f t="shared" si="28"/>
        <v>0</v>
      </c>
      <c r="T596" s="37">
        <f t="shared" si="29"/>
        <v>6.131666666666667E-4</v>
      </c>
      <c r="U596" s="37" t="s">
        <v>1919</v>
      </c>
      <c r="V596" s="37" t="s">
        <v>3087</v>
      </c>
    </row>
    <row r="597" spans="1:22" x14ac:dyDescent="0.2">
      <c r="A597" s="34">
        <v>1.7458999999999999E-2</v>
      </c>
      <c r="B597" s="34">
        <v>0</v>
      </c>
      <c r="C597" s="34">
        <v>0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5">
        <v>0</v>
      </c>
      <c r="N597" s="35">
        <v>4.2189999999999997E-3</v>
      </c>
      <c r="O597" s="35">
        <v>0</v>
      </c>
      <c r="P597" s="35">
        <v>0</v>
      </c>
      <c r="Q597" s="35">
        <v>0</v>
      </c>
      <c r="R597" s="36">
        <f t="shared" si="27"/>
        <v>1.4549166666666666E-3</v>
      </c>
      <c r="S597" s="36">
        <f t="shared" si="28"/>
        <v>8.4379999999999991E-4</v>
      </c>
      <c r="T597" s="37">
        <f t="shared" si="29"/>
        <v>6.1111666666666673E-4</v>
      </c>
      <c r="U597" s="37" t="s">
        <v>2844</v>
      </c>
      <c r="V597" s="37" t="s">
        <v>2844</v>
      </c>
    </row>
    <row r="598" spans="1:22" x14ac:dyDescent="0.2">
      <c r="A598" s="34">
        <v>0</v>
      </c>
      <c r="B598" s="34">
        <v>0</v>
      </c>
      <c r="C598" s="34">
        <v>0</v>
      </c>
      <c r="D598" s="34">
        <v>0</v>
      </c>
      <c r="E598" s="34">
        <v>0</v>
      </c>
      <c r="F598" s="34">
        <v>0</v>
      </c>
      <c r="G598" s="34">
        <v>0</v>
      </c>
      <c r="H598" s="34">
        <v>7.326E-3</v>
      </c>
      <c r="I598" s="34">
        <v>0</v>
      </c>
      <c r="J598" s="34">
        <v>0</v>
      </c>
      <c r="K598" s="34">
        <v>0</v>
      </c>
      <c r="L598" s="34">
        <v>0</v>
      </c>
      <c r="M598" s="35">
        <v>0</v>
      </c>
      <c r="N598" s="35">
        <v>0</v>
      </c>
      <c r="O598" s="35">
        <v>0</v>
      </c>
      <c r="P598" s="35">
        <v>0</v>
      </c>
      <c r="Q598" s="35">
        <v>0</v>
      </c>
      <c r="R598" s="36">
        <f t="shared" si="27"/>
        <v>6.1050000000000004E-4</v>
      </c>
      <c r="S598" s="36">
        <f t="shared" si="28"/>
        <v>0</v>
      </c>
      <c r="T598" s="37">
        <f t="shared" si="29"/>
        <v>6.1050000000000004E-4</v>
      </c>
      <c r="U598" s="37" t="s">
        <v>5026</v>
      </c>
      <c r="V598" s="37" t="s">
        <v>5026</v>
      </c>
    </row>
    <row r="599" spans="1:22" x14ac:dyDescent="0.2">
      <c r="A599" s="34">
        <v>0</v>
      </c>
      <c r="B599" s="34">
        <v>0</v>
      </c>
      <c r="C599" s="34">
        <v>0</v>
      </c>
      <c r="D599" s="34">
        <v>0</v>
      </c>
      <c r="E599" s="34">
        <v>0</v>
      </c>
      <c r="F599" s="34">
        <v>0</v>
      </c>
      <c r="G599" s="34">
        <v>0</v>
      </c>
      <c r="H599" s="34">
        <v>7.2859999999999999E-3</v>
      </c>
      <c r="I599" s="34">
        <v>0</v>
      </c>
      <c r="J599" s="34">
        <v>0</v>
      </c>
      <c r="K599" s="34">
        <v>0</v>
      </c>
      <c r="L599" s="34">
        <v>0</v>
      </c>
      <c r="M599" s="35">
        <v>0</v>
      </c>
      <c r="N599" s="35">
        <v>0</v>
      </c>
      <c r="O599" s="35">
        <v>0</v>
      </c>
      <c r="P599" s="35">
        <v>0</v>
      </c>
      <c r="Q599" s="35">
        <v>0</v>
      </c>
      <c r="R599" s="36">
        <f t="shared" si="27"/>
        <v>6.0716666666666666E-4</v>
      </c>
      <c r="S599" s="36">
        <f t="shared" si="28"/>
        <v>0</v>
      </c>
      <c r="T599" s="37">
        <f t="shared" si="29"/>
        <v>6.0716666666666666E-4</v>
      </c>
      <c r="U599" s="37" t="s">
        <v>3829</v>
      </c>
      <c r="V599" s="37" t="s">
        <v>3829</v>
      </c>
    </row>
    <row r="600" spans="1:22" x14ac:dyDescent="0.2">
      <c r="A600" s="34">
        <v>0</v>
      </c>
      <c r="B600" s="34">
        <v>0</v>
      </c>
      <c r="C600" s="34">
        <v>0</v>
      </c>
      <c r="D600" s="34">
        <v>0</v>
      </c>
      <c r="E600" s="34">
        <v>0</v>
      </c>
      <c r="F600" s="34">
        <v>0</v>
      </c>
      <c r="G600" s="34">
        <v>7.273E-3</v>
      </c>
      <c r="H600" s="34">
        <v>0</v>
      </c>
      <c r="I600" s="34">
        <v>0</v>
      </c>
      <c r="J600" s="34">
        <v>0</v>
      </c>
      <c r="K600" s="34">
        <v>0</v>
      </c>
      <c r="L600" s="34">
        <v>0</v>
      </c>
      <c r="M600" s="35">
        <v>0</v>
      </c>
      <c r="N600" s="35">
        <v>0</v>
      </c>
      <c r="O600" s="35">
        <v>0</v>
      </c>
      <c r="P600" s="35">
        <v>0</v>
      </c>
      <c r="Q600" s="35">
        <v>0</v>
      </c>
      <c r="R600" s="36">
        <f t="shared" si="27"/>
        <v>6.0608333333333337E-4</v>
      </c>
      <c r="S600" s="36">
        <f t="shared" si="28"/>
        <v>0</v>
      </c>
      <c r="T600" s="37">
        <f t="shared" si="29"/>
        <v>6.0608333333333337E-4</v>
      </c>
      <c r="U600" s="37" t="s">
        <v>1003</v>
      </c>
      <c r="V600" s="37" t="s">
        <v>4496</v>
      </c>
    </row>
    <row r="601" spans="1:22" x14ac:dyDescent="0.2">
      <c r="A601" s="34">
        <v>0</v>
      </c>
      <c r="B601" s="34">
        <v>0</v>
      </c>
      <c r="C601" s="34">
        <v>7.2329999999999998E-3</v>
      </c>
      <c r="D601" s="34">
        <v>0</v>
      </c>
      <c r="E601" s="34">
        <v>0</v>
      </c>
      <c r="F601" s="34">
        <v>0</v>
      </c>
      <c r="G601" s="34">
        <v>0</v>
      </c>
      <c r="H601" s="34">
        <v>0</v>
      </c>
      <c r="I601" s="34">
        <v>0</v>
      </c>
      <c r="J601" s="34">
        <v>0</v>
      </c>
      <c r="K601" s="34">
        <v>0</v>
      </c>
      <c r="L601" s="34">
        <v>0</v>
      </c>
      <c r="M601" s="35">
        <v>0</v>
      </c>
      <c r="N601" s="35">
        <v>0</v>
      </c>
      <c r="O601" s="35">
        <v>0</v>
      </c>
      <c r="P601" s="35">
        <v>0</v>
      </c>
      <c r="Q601" s="35">
        <v>0</v>
      </c>
      <c r="R601" s="36">
        <f t="shared" si="27"/>
        <v>6.0274999999999999E-4</v>
      </c>
      <c r="S601" s="36">
        <f t="shared" si="28"/>
        <v>0</v>
      </c>
      <c r="T601" s="37">
        <f t="shared" si="29"/>
        <v>6.0274999999999999E-4</v>
      </c>
      <c r="U601" s="37" t="s">
        <v>4684</v>
      </c>
      <c r="V601" s="37" t="s">
        <v>4684</v>
      </c>
    </row>
    <row r="602" spans="1:22" x14ac:dyDescent="0.2">
      <c r="A602" s="34">
        <v>7.2199999999999999E-3</v>
      </c>
      <c r="B602" s="34">
        <v>0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4">
        <v>0</v>
      </c>
      <c r="M602" s="35">
        <v>0</v>
      </c>
      <c r="N602" s="35">
        <v>0</v>
      </c>
      <c r="O602" s="35">
        <v>0</v>
      </c>
      <c r="P602" s="35">
        <v>0</v>
      </c>
      <c r="Q602" s="35">
        <v>0</v>
      </c>
      <c r="R602" s="36">
        <f t="shared" si="27"/>
        <v>6.0166666666666669E-4</v>
      </c>
      <c r="S602" s="36">
        <f t="shared" si="28"/>
        <v>0</v>
      </c>
      <c r="T602" s="37">
        <f t="shared" si="29"/>
        <v>6.0166666666666669E-4</v>
      </c>
      <c r="U602" s="37" t="s">
        <v>3870</v>
      </c>
      <c r="V602" s="37" t="s">
        <v>3870</v>
      </c>
    </row>
    <row r="603" spans="1:22" x14ac:dyDescent="0.2">
      <c r="A603" s="34">
        <v>0</v>
      </c>
      <c r="B603" s="34">
        <v>0</v>
      </c>
      <c r="C603" s="34">
        <v>0</v>
      </c>
      <c r="D603" s="34">
        <v>7.2199999999999999E-3</v>
      </c>
      <c r="E603" s="34">
        <v>0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0</v>
      </c>
      <c r="M603" s="35">
        <v>0</v>
      </c>
      <c r="N603" s="35">
        <v>0</v>
      </c>
      <c r="O603" s="35">
        <v>0</v>
      </c>
      <c r="P603" s="35">
        <v>0</v>
      </c>
      <c r="Q603" s="35">
        <v>0</v>
      </c>
      <c r="R603" s="36">
        <f t="shared" si="27"/>
        <v>6.0166666666666669E-4</v>
      </c>
      <c r="S603" s="36">
        <f t="shared" si="28"/>
        <v>0</v>
      </c>
      <c r="T603" s="37">
        <f t="shared" si="29"/>
        <v>6.0166666666666669E-4</v>
      </c>
      <c r="U603" s="37" t="s">
        <v>3437</v>
      </c>
      <c r="V603" s="37" t="s">
        <v>3437</v>
      </c>
    </row>
    <row r="604" spans="1:22" x14ac:dyDescent="0.2">
      <c r="A604" s="34">
        <v>0</v>
      </c>
      <c r="B604" s="34">
        <v>0</v>
      </c>
      <c r="C604" s="34">
        <v>0</v>
      </c>
      <c r="D604" s="34">
        <v>0</v>
      </c>
      <c r="E604" s="34">
        <v>0</v>
      </c>
      <c r="F604" s="34">
        <v>0</v>
      </c>
      <c r="G604" s="34">
        <v>0</v>
      </c>
      <c r="H604" s="34">
        <v>7.2199999999999999E-3</v>
      </c>
      <c r="I604" s="34">
        <v>0</v>
      </c>
      <c r="J604" s="34">
        <v>0</v>
      </c>
      <c r="K604" s="34">
        <v>0</v>
      </c>
      <c r="L604" s="34">
        <v>0</v>
      </c>
      <c r="M604" s="35">
        <v>0</v>
      </c>
      <c r="N604" s="35">
        <v>0</v>
      </c>
      <c r="O604" s="35">
        <v>0</v>
      </c>
      <c r="P604" s="35">
        <v>0</v>
      </c>
      <c r="Q604" s="35">
        <v>0</v>
      </c>
      <c r="R604" s="36">
        <f t="shared" si="27"/>
        <v>6.0166666666666669E-4</v>
      </c>
      <c r="S604" s="36">
        <f t="shared" si="28"/>
        <v>0</v>
      </c>
      <c r="T604" s="37">
        <f t="shared" si="29"/>
        <v>6.0166666666666669E-4</v>
      </c>
      <c r="U604" s="37" t="s">
        <v>4721</v>
      </c>
      <c r="V604" s="37" t="s">
        <v>4721</v>
      </c>
    </row>
    <row r="605" spans="1:22" x14ac:dyDescent="0.2">
      <c r="A605" s="34">
        <v>0</v>
      </c>
      <c r="B605" s="34">
        <v>0</v>
      </c>
      <c r="C605" s="34">
        <v>0</v>
      </c>
      <c r="D605" s="34">
        <v>0</v>
      </c>
      <c r="E605" s="34">
        <v>0</v>
      </c>
      <c r="F605" s="34">
        <v>0</v>
      </c>
      <c r="G605" s="34">
        <v>0</v>
      </c>
      <c r="H605" s="34">
        <v>7.2069999999999999E-3</v>
      </c>
      <c r="I605" s="34">
        <v>0</v>
      </c>
      <c r="J605" s="34">
        <v>0</v>
      </c>
      <c r="K605" s="34">
        <v>0</v>
      </c>
      <c r="L605" s="34">
        <v>0</v>
      </c>
      <c r="M605" s="35">
        <v>0</v>
      </c>
      <c r="N605" s="35">
        <v>0</v>
      </c>
      <c r="O605" s="35">
        <v>0</v>
      </c>
      <c r="P605" s="35">
        <v>0</v>
      </c>
      <c r="Q605" s="35">
        <v>0</v>
      </c>
      <c r="R605" s="36">
        <f t="shared" si="27"/>
        <v>6.0058333333333329E-4</v>
      </c>
      <c r="S605" s="36">
        <f t="shared" si="28"/>
        <v>0</v>
      </c>
      <c r="T605" s="37">
        <f t="shared" si="29"/>
        <v>6.0058333333333329E-4</v>
      </c>
      <c r="U605" s="37" t="s">
        <v>3517</v>
      </c>
      <c r="V605" s="37" t="s">
        <v>3517</v>
      </c>
    </row>
    <row r="606" spans="1:22" x14ac:dyDescent="0.2">
      <c r="A606" s="34">
        <v>7.143E-3</v>
      </c>
      <c r="B606" s="34">
        <v>0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5">
        <v>0</v>
      </c>
      <c r="N606" s="35">
        <v>0</v>
      </c>
      <c r="O606" s="35">
        <v>0</v>
      </c>
      <c r="P606" s="35">
        <v>0</v>
      </c>
      <c r="Q606" s="35">
        <v>0</v>
      </c>
      <c r="R606" s="36">
        <f t="shared" si="27"/>
        <v>5.9524999999999997E-4</v>
      </c>
      <c r="S606" s="36">
        <f t="shared" si="28"/>
        <v>0</v>
      </c>
      <c r="T606" s="37">
        <f t="shared" si="29"/>
        <v>5.9524999999999997E-4</v>
      </c>
      <c r="U606" s="37" t="s">
        <v>2045</v>
      </c>
      <c r="V606" s="37" t="s">
        <v>3631</v>
      </c>
    </row>
    <row r="607" spans="1:22" x14ac:dyDescent="0.2">
      <c r="A607" s="34">
        <v>0</v>
      </c>
      <c r="B607" s="34">
        <v>0</v>
      </c>
      <c r="C607" s="34">
        <v>0</v>
      </c>
      <c r="D607" s="34">
        <v>0</v>
      </c>
      <c r="E607" s="34">
        <v>0</v>
      </c>
      <c r="F607" s="34">
        <v>0</v>
      </c>
      <c r="G607" s="34">
        <v>7.1300000000000001E-3</v>
      </c>
      <c r="H607" s="34">
        <v>0</v>
      </c>
      <c r="I607" s="34">
        <v>0</v>
      </c>
      <c r="J607" s="34">
        <v>0</v>
      </c>
      <c r="K607" s="34">
        <v>0</v>
      </c>
      <c r="L607" s="34">
        <v>0</v>
      </c>
      <c r="M607" s="35">
        <v>0</v>
      </c>
      <c r="N607" s="35">
        <v>0</v>
      </c>
      <c r="O607" s="35">
        <v>0</v>
      </c>
      <c r="P607" s="35">
        <v>0</v>
      </c>
      <c r="Q607" s="35">
        <v>0</v>
      </c>
      <c r="R607" s="36">
        <f t="shared" si="27"/>
        <v>5.9416666666666667E-4</v>
      </c>
      <c r="S607" s="36">
        <f t="shared" si="28"/>
        <v>0</v>
      </c>
      <c r="T607" s="37">
        <f t="shared" si="29"/>
        <v>5.9416666666666667E-4</v>
      </c>
      <c r="U607" s="37" t="s">
        <v>4405</v>
      </c>
      <c r="V607" s="37" t="s">
        <v>4405</v>
      </c>
    </row>
    <row r="608" spans="1:22" x14ac:dyDescent="0.2">
      <c r="A608" s="34">
        <v>0</v>
      </c>
      <c r="B608" s="34">
        <v>0</v>
      </c>
      <c r="C608" s="34">
        <v>0</v>
      </c>
      <c r="D608" s="34">
        <v>0</v>
      </c>
      <c r="E608" s="34">
        <v>0</v>
      </c>
      <c r="F608" s="34">
        <v>0</v>
      </c>
      <c r="G608" s="34">
        <v>7.1170000000000001E-3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  <c r="M608" s="35">
        <v>0</v>
      </c>
      <c r="N608" s="35">
        <v>0</v>
      </c>
      <c r="O608" s="35">
        <v>0</v>
      </c>
      <c r="P608" s="35">
        <v>0</v>
      </c>
      <c r="Q608" s="35">
        <v>0</v>
      </c>
      <c r="R608" s="36">
        <f t="shared" si="27"/>
        <v>5.9308333333333337E-4</v>
      </c>
      <c r="S608" s="36">
        <f t="shared" si="28"/>
        <v>0</v>
      </c>
      <c r="T608" s="37">
        <f t="shared" si="29"/>
        <v>5.9308333333333337E-4</v>
      </c>
      <c r="U608" s="37" t="s">
        <v>3585</v>
      </c>
      <c r="V608" s="37" t="s">
        <v>3585</v>
      </c>
    </row>
    <row r="609" spans="1:22" x14ac:dyDescent="0.2">
      <c r="A609" s="34">
        <v>0</v>
      </c>
      <c r="B609" s="34">
        <v>0</v>
      </c>
      <c r="C609" s="34">
        <v>0</v>
      </c>
      <c r="D609" s="34">
        <v>7.1170000000000001E-3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5">
        <v>0</v>
      </c>
      <c r="N609" s="35">
        <v>0</v>
      </c>
      <c r="O609" s="35">
        <v>0</v>
      </c>
      <c r="P609" s="35">
        <v>0</v>
      </c>
      <c r="Q609" s="35">
        <v>0</v>
      </c>
      <c r="R609" s="36">
        <f t="shared" si="27"/>
        <v>5.9308333333333337E-4</v>
      </c>
      <c r="S609" s="36">
        <f t="shared" si="28"/>
        <v>0</v>
      </c>
      <c r="T609" s="37">
        <f t="shared" si="29"/>
        <v>5.9308333333333337E-4</v>
      </c>
      <c r="U609" s="37" t="s">
        <v>4417</v>
      </c>
      <c r="V609" s="37" t="s">
        <v>4418</v>
      </c>
    </row>
    <row r="610" spans="1:22" x14ac:dyDescent="0.2">
      <c r="A610" s="34">
        <v>0</v>
      </c>
      <c r="B610" s="34">
        <v>0</v>
      </c>
      <c r="C610" s="34">
        <v>7.1050000000000002E-3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4">
        <v>0</v>
      </c>
      <c r="M610" s="35">
        <v>0</v>
      </c>
      <c r="N610" s="35">
        <v>0</v>
      </c>
      <c r="O610" s="35">
        <v>0</v>
      </c>
      <c r="P610" s="35">
        <v>0</v>
      </c>
      <c r="Q610" s="35">
        <v>0</v>
      </c>
      <c r="R610" s="36">
        <f t="shared" si="27"/>
        <v>5.9208333333333335E-4</v>
      </c>
      <c r="S610" s="36">
        <f t="shared" si="28"/>
        <v>0</v>
      </c>
      <c r="T610" s="37">
        <f t="shared" si="29"/>
        <v>5.9208333333333335E-4</v>
      </c>
      <c r="U610" s="37" t="s">
        <v>2064</v>
      </c>
      <c r="V610" s="37" t="s">
        <v>3920</v>
      </c>
    </row>
    <row r="611" spans="1:22" x14ac:dyDescent="0.2">
      <c r="A611" s="34">
        <v>0</v>
      </c>
      <c r="B611" s="34">
        <v>0</v>
      </c>
      <c r="C611" s="34">
        <v>0</v>
      </c>
      <c r="D611" s="34">
        <v>0</v>
      </c>
      <c r="E611" s="34">
        <v>7.0920000000000002E-3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4">
        <v>0</v>
      </c>
      <c r="M611" s="35">
        <v>0</v>
      </c>
      <c r="N611" s="35">
        <v>0</v>
      </c>
      <c r="O611" s="35">
        <v>0</v>
      </c>
      <c r="P611" s="35">
        <v>0</v>
      </c>
      <c r="Q611" s="35">
        <v>0</v>
      </c>
      <c r="R611" s="36">
        <f t="shared" si="27"/>
        <v>5.9100000000000005E-4</v>
      </c>
      <c r="S611" s="36">
        <f t="shared" si="28"/>
        <v>0</v>
      </c>
      <c r="T611" s="37">
        <f t="shared" si="29"/>
        <v>5.9100000000000005E-4</v>
      </c>
      <c r="U611" s="37" t="s">
        <v>4545</v>
      </c>
      <c r="V611" s="37" t="s">
        <v>4545</v>
      </c>
    </row>
    <row r="612" spans="1:22" x14ac:dyDescent="0.2">
      <c r="A612" s="34">
        <v>0</v>
      </c>
      <c r="B612" s="34">
        <v>0</v>
      </c>
      <c r="C612" s="34">
        <v>0</v>
      </c>
      <c r="D612" s="34">
        <v>0</v>
      </c>
      <c r="E612" s="34">
        <v>0</v>
      </c>
      <c r="F612" s="34">
        <v>0</v>
      </c>
      <c r="G612" s="34">
        <v>0</v>
      </c>
      <c r="H612" s="34">
        <v>7.0800000000000004E-3</v>
      </c>
      <c r="I612" s="34">
        <v>0</v>
      </c>
      <c r="J612" s="34">
        <v>0</v>
      </c>
      <c r="K612" s="34">
        <v>0</v>
      </c>
      <c r="L612" s="34">
        <v>0</v>
      </c>
      <c r="M612" s="35">
        <v>0</v>
      </c>
      <c r="N612" s="35">
        <v>0</v>
      </c>
      <c r="O612" s="35">
        <v>0</v>
      </c>
      <c r="P612" s="35">
        <v>0</v>
      </c>
      <c r="Q612" s="35">
        <v>0</v>
      </c>
      <c r="R612" s="36">
        <f t="shared" si="27"/>
        <v>5.9000000000000003E-4</v>
      </c>
      <c r="S612" s="36">
        <f t="shared" si="28"/>
        <v>0</v>
      </c>
      <c r="T612" s="37">
        <f t="shared" si="29"/>
        <v>5.9000000000000003E-4</v>
      </c>
      <c r="U612" s="37" t="s">
        <v>3051</v>
      </c>
      <c r="V612" s="37" t="s">
        <v>3051</v>
      </c>
    </row>
    <row r="613" spans="1:22" x14ac:dyDescent="0.2">
      <c r="A613" s="34">
        <v>0</v>
      </c>
      <c r="B613" s="34">
        <v>0</v>
      </c>
      <c r="C613" s="34">
        <v>7.0670000000000004E-3</v>
      </c>
      <c r="D613" s="34">
        <v>0</v>
      </c>
      <c r="E613" s="34">
        <v>0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  <c r="M613" s="35">
        <v>0</v>
      </c>
      <c r="N613" s="35">
        <v>0</v>
      </c>
      <c r="O613" s="35">
        <v>0</v>
      </c>
      <c r="P613" s="35">
        <v>0</v>
      </c>
      <c r="Q613" s="35">
        <v>0</v>
      </c>
      <c r="R613" s="36">
        <f t="shared" si="27"/>
        <v>5.8891666666666673E-4</v>
      </c>
      <c r="S613" s="36">
        <f t="shared" si="28"/>
        <v>0</v>
      </c>
      <c r="T613" s="37">
        <f t="shared" si="29"/>
        <v>5.8891666666666673E-4</v>
      </c>
      <c r="U613" s="37" t="s">
        <v>2994</v>
      </c>
      <c r="V613" s="37" t="s">
        <v>2994</v>
      </c>
    </row>
    <row r="614" spans="1:22" x14ac:dyDescent="0.2">
      <c r="A614" s="34">
        <v>0</v>
      </c>
      <c r="B614" s="34">
        <v>0</v>
      </c>
      <c r="C614" s="34">
        <v>7.0299999999999998E-3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0</v>
      </c>
      <c r="J614" s="34">
        <v>0</v>
      </c>
      <c r="K614" s="34">
        <v>0</v>
      </c>
      <c r="L614" s="34">
        <v>0</v>
      </c>
      <c r="M614" s="35">
        <v>0</v>
      </c>
      <c r="N614" s="35">
        <v>0</v>
      </c>
      <c r="O614" s="35">
        <v>0</v>
      </c>
      <c r="P614" s="35">
        <v>0</v>
      </c>
      <c r="Q614" s="35">
        <v>0</v>
      </c>
      <c r="R614" s="36">
        <f t="shared" si="27"/>
        <v>5.8583333333333328E-4</v>
      </c>
      <c r="S614" s="36">
        <f t="shared" si="28"/>
        <v>0</v>
      </c>
      <c r="T614" s="37">
        <f t="shared" si="29"/>
        <v>5.8583333333333328E-4</v>
      </c>
      <c r="U614" s="37" t="s">
        <v>4760</v>
      </c>
      <c r="V614" s="37" t="s">
        <v>4760</v>
      </c>
    </row>
    <row r="615" spans="1:22" x14ac:dyDescent="0.2">
      <c r="A615" s="34">
        <v>0</v>
      </c>
      <c r="B615" s="34">
        <v>0</v>
      </c>
      <c r="C615" s="34">
        <v>0</v>
      </c>
      <c r="D615" s="34">
        <v>0</v>
      </c>
      <c r="E615" s="34">
        <v>0</v>
      </c>
      <c r="F615" s="34">
        <v>0</v>
      </c>
      <c r="G615" s="34">
        <v>7.0260000000000001E-3</v>
      </c>
      <c r="H615" s="34">
        <v>0</v>
      </c>
      <c r="I615" s="34">
        <v>0</v>
      </c>
      <c r="J615" s="34">
        <v>0</v>
      </c>
      <c r="K615" s="34">
        <v>0</v>
      </c>
      <c r="L615" s="34">
        <v>0</v>
      </c>
      <c r="M615" s="35">
        <v>0</v>
      </c>
      <c r="N615" s="35">
        <v>0</v>
      </c>
      <c r="O615" s="35">
        <v>0</v>
      </c>
      <c r="P615" s="35">
        <v>0</v>
      </c>
      <c r="Q615" s="35">
        <v>0</v>
      </c>
      <c r="R615" s="36">
        <f t="shared" si="27"/>
        <v>5.8549999999999997E-4</v>
      </c>
      <c r="S615" s="36">
        <f t="shared" si="28"/>
        <v>0</v>
      </c>
      <c r="T615" s="37">
        <f t="shared" si="29"/>
        <v>5.8549999999999997E-4</v>
      </c>
      <c r="U615" s="37" t="s">
        <v>819</v>
      </c>
      <c r="V615" s="37" t="s">
        <v>4891</v>
      </c>
    </row>
    <row r="616" spans="1:22" x14ac:dyDescent="0.2">
      <c r="A616" s="34">
        <v>0</v>
      </c>
      <c r="B616" s="34">
        <v>0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7.0179999999999999E-3</v>
      </c>
      <c r="I616" s="34">
        <v>0</v>
      </c>
      <c r="J616" s="34">
        <v>0</v>
      </c>
      <c r="K616" s="34">
        <v>0</v>
      </c>
      <c r="L616" s="34">
        <v>0</v>
      </c>
      <c r="M616" s="35">
        <v>0</v>
      </c>
      <c r="N616" s="35">
        <v>0</v>
      </c>
      <c r="O616" s="35">
        <v>0</v>
      </c>
      <c r="P616" s="35">
        <v>0</v>
      </c>
      <c r="Q616" s="35">
        <v>0</v>
      </c>
      <c r="R616" s="36">
        <f t="shared" si="27"/>
        <v>5.8483333333333336E-4</v>
      </c>
      <c r="S616" s="36">
        <f t="shared" si="28"/>
        <v>0</v>
      </c>
      <c r="T616" s="37">
        <f t="shared" si="29"/>
        <v>5.8483333333333336E-4</v>
      </c>
      <c r="U616" s="37" t="s">
        <v>3306</v>
      </c>
      <c r="V616" s="37" t="s">
        <v>3306</v>
      </c>
    </row>
    <row r="617" spans="1:22" x14ac:dyDescent="0.2">
      <c r="A617" s="34">
        <v>0</v>
      </c>
      <c r="B617" s="34">
        <v>7.0089999999999996E-3</v>
      </c>
      <c r="C617" s="34">
        <v>0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6">
        <f t="shared" si="27"/>
        <v>5.8408333333333326E-4</v>
      </c>
      <c r="S617" s="36">
        <f t="shared" si="28"/>
        <v>0</v>
      </c>
      <c r="T617" s="37">
        <f t="shared" si="29"/>
        <v>5.8408333333333326E-4</v>
      </c>
      <c r="U617" s="37" t="s">
        <v>3189</v>
      </c>
      <c r="V617" s="37" t="s">
        <v>3189</v>
      </c>
    </row>
    <row r="618" spans="1:22" x14ac:dyDescent="0.2">
      <c r="A618" s="34">
        <v>0</v>
      </c>
      <c r="B618" s="34">
        <v>0</v>
      </c>
      <c r="C618" s="34">
        <v>0</v>
      </c>
      <c r="D618" s="34">
        <v>0</v>
      </c>
      <c r="E618" s="34">
        <v>6.9439999999999997E-3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5">
        <v>0</v>
      </c>
      <c r="N618" s="35">
        <v>0</v>
      </c>
      <c r="O618" s="35">
        <v>0</v>
      </c>
      <c r="P618" s="35">
        <v>0</v>
      </c>
      <c r="Q618" s="35">
        <v>0</v>
      </c>
      <c r="R618" s="36">
        <f t="shared" si="27"/>
        <v>5.7866666666666667E-4</v>
      </c>
      <c r="S618" s="36">
        <f t="shared" si="28"/>
        <v>0</v>
      </c>
      <c r="T618" s="37">
        <f t="shared" si="29"/>
        <v>5.7866666666666667E-4</v>
      </c>
      <c r="U618" s="37" t="s">
        <v>1848</v>
      </c>
      <c r="V618" s="37" t="s">
        <v>3181</v>
      </c>
    </row>
    <row r="619" spans="1:22" x14ac:dyDescent="0.2">
      <c r="A619" s="34">
        <v>0</v>
      </c>
      <c r="B619" s="34">
        <v>0</v>
      </c>
      <c r="C619" s="34">
        <v>0</v>
      </c>
      <c r="D619" s="34">
        <v>0</v>
      </c>
      <c r="E619" s="34">
        <v>0</v>
      </c>
      <c r="F619" s="34">
        <v>0</v>
      </c>
      <c r="G619" s="34">
        <v>6.9319999999999998E-3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6">
        <f t="shared" si="27"/>
        <v>5.7766666666666665E-4</v>
      </c>
      <c r="S619" s="36">
        <f t="shared" si="28"/>
        <v>0</v>
      </c>
      <c r="T619" s="37">
        <f t="shared" si="29"/>
        <v>5.7766666666666665E-4</v>
      </c>
      <c r="U619" s="37" t="s">
        <v>4479</v>
      </c>
      <c r="V619" s="37" t="s">
        <v>4480</v>
      </c>
    </row>
    <row r="620" spans="1:22" x14ac:dyDescent="0.2">
      <c r="A620" s="34">
        <v>0</v>
      </c>
      <c r="B620" s="34">
        <v>0</v>
      </c>
      <c r="C620" s="34">
        <v>0</v>
      </c>
      <c r="D620" s="34">
        <v>0</v>
      </c>
      <c r="E620" s="34">
        <v>6.9199999999999999E-3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6">
        <f t="shared" si="27"/>
        <v>5.7666666666666663E-4</v>
      </c>
      <c r="S620" s="36">
        <f t="shared" si="28"/>
        <v>0</v>
      </c>
      <c r="T620" s="37">
        <f t="shared" si="29"/>
        <v>5.7666666666666663E-4</v>
      </c>
      <c r="U620" s="37" t="s">
        <v>3465</v>
      </c>
      <c r="V620" s="37" t="s">
        <v>3465</v>
      </c>
    </row>
    <row r="621" spans="1:22" x14ac:dyDescent="0.2">
      <c r="A621" s="34">
        <v>0</v>
      </c>
      <c r="B621" s="34">
        <v>0</v>
      </c>
      <c r="C621" s="34">
        <v>6.8970000000000004E-3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6">
        <f t="shared" si="27"/>
        <v>5.7475000000000007E-4</v>
      </c>
      <c r="S621" s="36">
        <f t="shared" si="28"/>
        <v>0</v>
      </c>
      <c r="T621" s="37">
        <f t="shared" si="29"/>
        <v>5.7475000000000007E-4</v>
      </c>
      <c r="U621" s="37" t="s">
        <v>3632</v>
      </c>
      <c r="V621" s="37" t="s">
        <v>3632</v>
      </c>
    </row>
    <row r="622" spans="1:22" x14ac:dyDescent="0.2">
      <c r="A622" s="34">
        <v>0</v>
      </c>
      <c r="B622" s="34">
        <v>0</v>
      </c>
      <c r="C622" s="34">
        <v>6.8849999999999996E-3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6">
        <f t="shared" si="27"/>
        <v>5.7374999999999993E-4</v>
      </c>
      <c r="S622" s="36">
        <f t="shared" si="28"/>
        <v>0</v>
      </c>
      <c r="T622" s="37">
        <f t="shared" si="29"/>
        <v>5.7374999999999993E-4</v>
      </c>
      <c r="U622" s="37" t="s">
        <v>3235</v>
      </c>
      <c r="V622" s="37" t="s">
        <v>3235</v>
      </c>
    </row>
    <row r="623" spans="1:22" x14ac:dyDescent="0.2">
      <c r="A623" s="34">
        <v>0</v>
      </c>
      <c r="B623" s="34">
        <v>0</v>
      </c>
      <c r="C623" s="34">
        <v>0</v>
      </c>
      <c r="D623" s="34">
        <v>0</v>
      </c>
      <c r="E623" s="34">
        <v>0</v>
      </c>
      <c r="F623" s="34">
        <v>0</v>
      </c>
      <c r="G623" s="34">
        <v>6.8609999999999999E-3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5">
        <v>0</v>
      </c>
      <c r="N623" s="35">
        <v>0</v>
      </c>
      <c r="O623" s="35">
        <v>0</v>
      </c>
      <c r="P623" s="35">
        <v>0</v>
      </c>
      <c r="Q623" s="35">
        <v>0</v>
      </c>
      <c r="R623" s="36">
        <f t="shared" si="27"/>
        <v>5.7174999999999999E-4</v>
      </c>
      <c r="S623" s="36">
        <f t="shared" si="28"/>
        <v>0</v>
      </c>
      <c r="T623" s="37">
        <f t="shared" si="29"/>
        <v>5.7174999999999999E-4</v>
      </c>
      <c r="U623" s="37" t="s">
        <v>1164</v>
      </c>
      <c r="V623" s="37" t="s">
        <v>4335</v>
      </c>
    </row>
    <row r="624" spans="1:22" x14ac:dyDescent="0.2">
      <c r="A624" s="34">
        <v>0</v>
      </c>
      <c r="B624" s="34">
        <v>0</v>
      </c>
      <c r="C624" s="34">
        <v>6.8490000000000001E-3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5">
        <v>0</v>
      </c>
      <c r="N624" s="35">
        <v>0</v>
      </c>
      <c r="O624" s="35">
        <v>0</v>
      </c>
      <c r="P624" s="35">
        <v>0</v>
      </c>
      <c r="Q624" s="35">
        <v>0</v>
      </c>
      <c r="R624" s="36">
        <f t="shared" si="27"/>
        <v>5.7074999999999997E-4</v>
      </c>
      <c r="S624" s="36">
        <f t="shared" si="28"/>
        <v>0</v>
      </c>
      <c r="T624" s="37">
        <f t="shared" si="29"/>
        <v>5.7074999999999997E-4</v>
      </c>
      <c r="U624" s="37" t="s">
        <v>3118</v>
      </c>
      <c r="V624" s="37" t="s">
        <v>3119</v>
      </c>
    </row>
    <row r="625" spans="1:22" x14ac:dyDescent="0.2">
      <c r="A625" s="34">
        <v>0</v>
      </c>
      <c r="B625" s="34">
        <v>0</v>
      </c>
      <c r="C625" s="34">
        <v>6.8490000000000001E-3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5">
        <v>0</v>
      </c>
      <c r="N625" s="35">
        <v>0</v>
      </c>
      <c r="O625" s="35">
        <v>0</v>
      </c>
      <c r="P625" s="35">
        <v>0</v>
      </c>
      <c r="Q625" s="35">
        <v>0</v>
      </c>
      <c r="R625" s="36">
        <f t="shared" si="27"/>
        <v>5.7074999999999997E-4</v>
      </c>
      <c r="S625" s="36">
        <f t="shared" si="28"/>
        <v>0</v>
      </c>
      <c r="T625" s="37">
        <f t="shared" si="29"/>
        <v>5.7074999999999997E-4</v>
      </c>
      <c r="U625" s="37" t="s">
        <v>3865</v>
      </c>
      <c r="V625" s="37" t="s">
        <v>3865</v>
      </c>
    </row>
    <row r="626" spans="1:22" x14ac:dyDescent="0.2">
      <c r="A626" s="34">
        <v>0</v>
      </c>
      <c r="B626" s="34">
        <v>0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6.8380000000000003E-3</v>
      </c>
      <c r="J626" s="34">
        <v>0</v>
      </c>
      <c r="K626" s="34">
        <v>0</v>
      </c>
      <c r="L626" s="34">
        <v>0</v>
      </c>
      <c r="M626" s="35">
        <v>0</v>
      </c>
      <c r="N626" s="35">
        <v>0</v>
      </c>
      <c r="O626" s="35">
        <v>0</v>
      </c>
      <c r="P626" s="35">
        <v>0</v>
      </c>
      <c r="Q626" s="35">
        <v>0</v>
      </c>
      <c r="R626" s="36">
        <f t="shared" si="27"/>
        <v>5.6983333333333332E-4</v>
      </c>
      <c r="S626" s="36">
        <f t="shared" si="28"/>
        <v>0</v>
      </c>
      <c r="T626" s="37">
        <f t="shared" si="29"/>
        <v>5.6983333333333332E-4</v>
      </c>
      <c r="U626" s="37" t="s">
        <v>4271</v>
      </c>
      <c r="V626" s="37" t="s">
        <v>4271</v>
      </c>
    </row>
    <row r="627" spans="1:22" x14ac:dyDescent="0.2">
      <c r="A627" s="34">
        <v>0</v>
      </c>
      <c r="B627" s="34">
        <v>0</v>
      </c>
      <c r="C627" s="34">
        <v>0</v>
      </c>
      <c r="D627" s="34">
        <v>4.8250000000000003E-3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1.9740000000000001E-3</v>
      </c>
      <c r="K627" s="34">
        <v>0</v>
      </c>
      <c r="L627" s="34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6">
        <f t="shared" si="27"/>
        <v>5.6658333333333333E-4</v>
      </c>
      <c r="S627" s="36">
        <f t="shared" si="28"/>
        <v>0</v>
      </c>
      <c r="T627" s="37">
        <f t="shared" si="29"/>
        <v>5.6658333333333333E-4</v>
      </c>
      <c r="U627" s="37" t="s">
        <v>3165</v>
      </c>
      <c r="V627" s="37" t="s">
        <v>3166</v>
      </c>
    </row>
    <row r="628" spans="1:22" x14ac:dyDescent="0.2">
      <c r="A628" s="34">
        <v>0</v>
      </c>
      <c r="B628" s="34">
        <v>5.1479999999999998E-3</v>
      </c>
      <c r="C628" s="34">
        <v>0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8.8389999999999996E-3</v>
      </c>
      <c r="J628" s="34">
        <v>0</v>
      </c>
      <c r="K628" s="34">
        <v>0</v>
      </c>
      <c r="L628" s="34">
        <v>0</v>
      </c>
      <c r="M628" s="35">
        <v>0</v>
      </c>
      <c r="N628" s="35">
        <v>0</v>
      </c>
      <c r="O628" s="35">
        <v>0</v>
      </c>
      <c r="P628" s="35">
        <v>2.996E-3</v>
      </c>
      <c r="Q628" s="35">
        <v>0</v>
      </c>
      <c r="R628" s="36">
        <f t="shared" si="27"/>
        <v>1.1655833333333334E-3</v>
      </c>
      <c r="S628" s="36">
        <f t="shared" si="28"/>
        <v>5.9920000000000004E-4</v>
      </c>
      <c r="T628" s="37">
        <f t="shared" si="29"/>
        <v>5.6638333333333332E-4</v>
      </c>
      <c r="U628" s="37" t="s">
        <v>4123</v>
      </c>
      <c r="V628" s="37" t="s">
        <v>4123</v>
      </c>
    </row>
    <row r="629" spans="1:22" x14ac:dyDescent="0.2">
      <c r="A629" s="34">
        <v>0</v>
      </c>
      <c r="B629" s="34">
        <v>0</v>
      </c>
      <c r="C629" s="34">
        <v>0</v>
      </c>
      <c r="D629" s="34">
        <v>6.7799999999999996E-3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6">
        <f t="shared" si="27"/>
        <v>5.6499999999999996E-4</v>
      </c>
      <c r="S629" s="36">
        <f t="shared" si="28"/>
        <v>0</v>
      </c>
      <c r="T629" s="37">
        <f t="shared" si="29"/>
        <v>5.6499999999999996E-4</v>
      </c>
      <c r="U629" s="37" t="s">
        <v>3134</v>
      </c>
      <c r="V629" s="37" t="s">
        <v>3134</v>
      </c>
    </row>
    <row r="630" spans="1:22" x14ac:dyDescent="0.2">
      <c r="A630" s="34">
        <v>0</v>
      </c>
      <c r="B630" s="34">
        <v>0</v>
      </c>
      <c r="C630" s="34">
        <v>0</v>
      </c>
      <c r="D630" s="34">
        <v>0</v>
      </c>
      <c r="E630" s="34">
        <v>0</v>
      </c>
      <c r="F630" s="34">
        <v>0</v>
      </c>
      <c r="G630" s="34">
        <v>6.7799999999999996E-3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6">
        <f t="shared" si="27"/>
        <v>5.6499999999999996E-4</v>
      </c>
      <c r="S630" s="36">
        <f t="shared" si="28"/>
        <v>0</v>
      </c>
      <c r="T630" s="37">
        <f t="shared" si="29"/>
        <v>5.6499999999999996E-4</v>
      </c>
      <c r="U630" s="37" t="s">
        <v>5012</v>
      </c>
      <c r="V630" s="37" t="s">
        <v>5012</v>
      </c>
    </row>
    <row r="631" spans="1:22" x14ac:dyDescent="0.2">
      <c r="A631" s="34">
        <v>0</v>
      </c>
      <c r="B631" s="34">
        <v>0</v>
      </c>
      <c r="C631" s="34">
        <v>0</v>
      </c>
      <c r="D631" s="34">
        <v>0</v>
      </c>
      <c r="E631" s="34">
        <v>0</v>
      </c>
      <c r="F631" s="34">
        <v>0</v>
      </c>
      <c r="G631" s="34">
        <v>6.7450000000000001E-3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6">
        <f t="shared" si="27"/>
        <v>5.6208333333333338E-4</v>
      </c>
      <c r="S631" s="36">
        <f t="shared" si="28"/>
        <v>0</v>
      </c>
      <c r="T631" s="37">
        <f t="shared" si="29"/>
        <v>5.6208333333333338E-4</v>
      </c>
      <c r="U631" s="37" t="s">
        <v>3639</v>
      </c>
      <c r="V631" s="37" t="s">
        <v>3639</v>
      </c>
    </row>
    <row r="632" spans="1:22" x14ac:dyDescent="0.2">
      <c r="A632" s="34">
        <v>0</v>
      </c>
      <c r="B632" s="34">
        <v>0</v>
      </c>
      <c r="C632" s="34">
        <v>0</v>
      </c>
      <c r="D632" s="34">
        <v>0</v>
      </c>
      <c r="E632" s="34">
        <v>0</v>
      </c>
      <c r="F632" s="34">
        <v>0</v>
      </c>
      <c r="G632" s="34">
        <v>4.4400000000000004E-3</v>
      </c>
      <c r="H632" s="34">
        <v>0</v>
      </c>
      <c r="I632" s="34">
        <v>0</v>
      </c>
      <c r="J632" s="34">
        <v>0</v>
      </c>
      <c r="K632" s="34">
        <v>2.294E-3</v>
      </c>
      <c r="L632" s="34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6">
        <f t="shared" si="27"/>
        <v>5.6116666666666674E-4</v>
      </c>
      <c r="S632" s="36">
        <f t="shared" si="28"/>
        <v>0</v>
      </c>
      <c r="T632" s="37">
        <f t="shared" si="29"/>
        <v>5.6116666666666674E-4</v>
      </c>
      <c r="U632" s="37" t="s">
        <v>4761</v>
      </c>
      <c r="V632" s="37" t="s">
        <v>4761</v>
      </c>
    </row>
    <row r="633" spans="1:22" x14ac:dyDescent="0.2">
      <c r="A633" s="34">
        <v>0</v>
      </c>
      <c r="B633" s="34">
        <v>0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6.7229999999999998E-3</v>
      </c>
      <c r="I633" s="34">
        <v>0</v>
      </c>
      <c r="J633" s="34">
        <v>0</v>
      </c>
      <c r="K633" s="34">
        <v>0</v>
      </c>
      <c r="L633" s="34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6">
        <f t="shared" si="27"/>
        <v>5.6024999999999998E-4</v>
      </c>
      <c r="S633" s="36">
        <f t="shared" si="28"/>
        <v>0</v>
      </c>
      <c r="T633" s="37">
        <f t="shared" si="29"/>
        <v>5.6024999999999998E-4</v>
      </c>
      <c r="U633" s="37" t="s">
        <v>4769</v>
      </c>
      <c r="V633" s="37" t="s">
        <v>4769</v>
      </c>
    </row>
    <row r="634" spans="1:22" x14ac:dyDescent="0.2">
      <c r="A634" s="34">
        <v>0</v>
      </c>
      <c r="B634" s="34">
        <v>0</v>
      </c>
      <c r="C634" s="34">
        <v>0</v>
      </c>
      <c r="D634" s="34">
        <v>0</v>
      </c>
      <c r="E634" s="34">
        <v>0</v>
      </c>
      <c r="F634" s="34">
        <v>0</v>
      </c>
      <c r="G634" s="34">
        <v>6.711E-3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6">
        <f t="shared" si="27"/>
        <v>5.5924999999999996E-4</v>
      </c>
      <c r="S634" s="36">
        <f t="shared" si="28"/>
        <v>0</v>
      </c>
      <c r="T634" s="37">
        <f t="shared" si="29"/>
        <v>5.5924999999999996E-4</v>
      </c>
      <c r="U634" s="37" t="s">
        <v>3084</v>
      </c>
      <c r="V634" s="37" t="s">
        <v>3084</v>
      </c>
    </row>
    <row r="635" spans="1:22" x14ac:dyDescent="0.2">
      <c r="A635" s="34">
        <v>0</v>
      </c>
      <c r="B635" s="34">
        <v>0</v>
      </c>
      <c r="C635" s="34">
        <v>0</v>
      </c>
      <c r="D635" s="34">
        <v>0</v>
      </c>
      <c r="E635" s="34">
        <v>0</v>
      </c>
      <c r="F635" s="34">
        <v>0</v>
      </c>
      <c r="G635" s="34">
        <v>0</v>
      </c>
      <c r="H635" s="34">
        <v>6.7000000000000002E-3</v>
      </c>
      <c r="I635" s="34">
        <v>0</v>
      </c>
      <c r="J635" s="34">
        <v>0</v>
      </c>
      <c r="K635" s="34">
        <v>0</v>
      </c>
      <c r="L635" s="34">
        <v>0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6">
        <f t="shared" si="27"/>
        <v>5.5833333333333332E-4</v>
      </c>
      <c r="S635" s="36">
        <f t="shared" si="28"/>
        <v>0</v>
      </c>
      <c r="T635" s="37">
        <f t="shared" si="29"/>
        <v>5.5833333333333332E-4</v>
      </c>
      <c r="U635" s="37" t="s">
        <v>3828</v>
      </c>
      <c r="V635" s="37" t="s">
        <v>3828</v>
      </c>
    </row>
    <row r="636" spans="1:22" x14ac:dyDescent="0.2">
      <c r="A636" s="34">
        <v>0</v>
      </c>
      <c r="B636" s="34">
        <v>0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6.6779999999999999E-3</v>
      </c>
      <c r="I636" s="34">
        <v>0</v>
      </c>
      <c r="J636" s="34">
        <v>0</v>
      </c>
      <c r="K636" s="34">
        <v>0</v>
      </c>
      <c r="L636" s="34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6">
        <f t="shared" si="27"/>
        <v>5.5650000000000003E-4</v>
      </c>
      <c r="S636" s="36">
        <f t="shared" si="28"/>
        <v>0</v>
      </c>
      <c r="T636" s="37">
        <f t="shared" si="29"/>
        <v>5.5650000000000003E-4</v>
      </c>
      <c r="U636" s="37" t="s">
        <v>4741</v>
      </c>
      <c r="V636" s="37" t="s">
        <v>4741</v>
      </c>
    </row>
    <row r="637" spans="1:22" x14ac:dyDescent="0.2">
      <c r="A637" s="34">
        <v>0</v>
      </c>
      <c r="B637" s="34">
        <v>0</v>
      </c>
      <c r="C637" s="34">
        <v>0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6.6670000000000002E-3</v>
      </c>
      <c r="J637" s="34">
        <v>0</v>
      </c>
      <c r="K637" s="34">
        <v>0</v>
      </c>
      <c r="L637" s="34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6">
        <f t="shared" si="27"/>
        <v>5.5558333333333338E-4</v>
      </c>
      <c r="S637" s="36">
        <f t="shared" si="28"/>
        <v>0</v>
      </c>
      <c r="T637" s="37">
        <f t="shared" si="29"/>
        <v>5.5558333333333338E-4</v>
      </c>
      <c r="U637" s="37" t="s">
        <v>4312</v>
      </c>
      <c r="V637" s="37" t="s">
        <v>4312</v>
      </c>
    </row>
    <row r="638" spans="1:22" x14ac:dyDescent="0.2">
      <c r="A638" s="34">
        <v>0</v>
      </c>
      <c r="B638" s="34">
        <v>0</v>
      </c>
      <c r="C638" s="34">
        <v>0</v>
      </c>
      <c r="D638" s="34">
        <v>0</v>
      </c>
      <c r="E638" s="34">
        <v>0</v>
      </c>
      <c r="F638" s="34">
        <v>0</v>
      </c>
      <c r="G638" s="34">
        <v>6.6559999999999996E-3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6">
        <f t="shared" si="27"/>
        <v>5.5466666666666663E-4</v>
      </c>
      <c r="S638" s="36">
        <f t="shared" si="28"/>
        <v>0</v>
      </c>
      <c r="T638" s="37">
        <f t="shared" si="29"/>
        <v>5.5466666666666663E-4</v>
      </c>
      <c r="U638" s="37" t="s">
        <v>4060</v>
      </c>
      <c r="V638" s="37" t="s">
        <v>4060</v>
      </c>
    </row>
    <row r="639" spans="1:22" x14ac:dyDescent="0.2">
      <c r="A639" s="34">
        <v>0</v>
      </c>
      <c r="B639" s="34">
        <v>0</v>
      </c>
      <c r="C639" s="34">
        <v>0</v>
      </c>
      <c r="D639" s="34">
        <v>6.6119999999999998E-3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5">
        <v>0</v>
      </c>
      <c r="N639" s="35">
        <v>0</v>
      </c>
      <c r="O639" s="35">
        <v>0</v>
      </c>
      <c r="P639" s="35">
        <v>0</v>
      </c>
      <c r="Q639" s="35">
        <v>0</v>
      </c>
      <c r="R639" s="36">
        <f t="shared" si="27"/>
        <v>5.5099999999999995E-4</v>
      </c>
      <c r="S639" s="36">
        <f t="shared" si="28"/>
        <v>0</v>
      </c>
      <c r="T639" s="37">
        <f t="shared" si="29"/>
        <v>5.5099999999999995E-4</v>
      </c>
      <c r="U639" s="37" t="s">
        <v>3971</v>
      </c>
      <c r="V639" s="37" t="s">
        <v>3971</v>
      </c>
    </row>
    <row r="640" spans="1:22" x14ac:dyDescent="0.2">
      <c r="A640" s="34">
        <v>0</v>
      </c>
      <c r="B640" s="34">
        <v>0</v>
      </c>
      <c r="C640" s="34">
        <v>6.5900000000000004E-3</v>
      </c>
      <c r="D640" s="34">
        <v>0</v>
      </c>
      <c r="E640" s="34">
        <v>0</v>
      </c>
      <c r="F640" s="34">
        <v>0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34">
        <v>0</v>
      </c>
      <c r="M640" s="35">
        <v>0</v>
      </c>
      <c r="N640" s="35">
        <v>0</v>
      </c>
      <c r="O640" s="35">
        <v>0</v>
      </c>
      <c r="P640" s="35">
        <v>0</v>
      </c>
      <c r="Q640" s="35">
        <v>0</v>
      </c>
      <c r="R640" s="36">
        <f t="shared" si="27"/>
        <v>5.4916666666666666E-4</v>
      </c>
      <c r="S640" s="36">
        <f t="shared" si="28"/>
        <v>0</v>
      </c>
      <c r="T640" s="37">
        <f t="shared" si="29"/>
        <v>5.4916666666666666E-4</v>
      </c>
      <c r="U640" s="37" t="s">
        <v>3594</v>
      </c>
      <c r="V640" s="37" t="s">
        <v>3594</v>
      </c>
    </row>
    <row r="641" spans="1:22" x14ac:dyDescent="0.2">
      <c r="A641" s="34">
        <v>0</v>
      </c>
      <c r="B641" s="34">
        <v>0</v>
      </c>
      <c r="C641" s="34">
        <v>6.5900000000000004E-3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  <c r="M641" s="35">
        <v>0</v>
      </c>
      <c r="N641" s="35">
        <v>0</v>
      </c>
      <c r="O641" s="35">
        <v>0</v>
      </c>
      <c r="P641" s="35">
        <v>0</v>
      </c>
      <c r="Q641" s="35">
        <v>0</v>
      </c>
      <c r="R641" s="36">
        <f t="shared" si="27"/>
        <v>5.4916666666666666E-4</v>
      </c>
      <c r="S641" s="36">
        <f t="shared" si="28"/>
        <v>0</v>
      </c>
      <c r="T641" s="37">
        <f t="shared" si="29"/>
        <v>5.4916666666666666E-4</v>
      </c>
      <c r="U641" s="37" t="s">
        <v>3356</v>
      </c>
      <c r="V641" s="37" t="s">
        <v>3356</v>
      </c>
    </row>
    <row r="642" spans="1:22" x14ac:dyDescent="0.2">
      <c r="A642" s="34">
        <v>0</v>
      </c>
      <c r="B642" s="34">
        <v>6.5680000000000001E-3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34">
        <v>0</v>
      </c>
      <c r="M642" s="35">
        <v>0</v>
      </c>
      <c r="N642" s="35">
        <v>0</v>
      </c>
      <c r="O642" s="35">
        <v>0</v>
      </c>
      <c r="P642" s="35">
        <v>0</v>
      </c>
      <c r="Q642" s="35">
        <v>0</v>
      </c>
      <c r="R642" s="36">
        <f t="shared" si="27"/>
        <v>5.4733333333333337E-4</v>
      </c>
      <c r="S642" s="36">
        <f t="shared" si="28"/>
        <v>0</v>
      </c>
      <c r="T642" s="37">
        <f t="shared" si="29"/>
        <v>5.4733333333333337E-4</v>
      </c>
      <c r="U642" s="37" t="s">
        <v>4120</v>
      </c>
      <c r="V642" s="37" t="s">
        <v>4120</v>
      </c>
    </row>
    <row r="643" spans="1:22" x14ac:dyDescent="0.2">
      <c r="A643" s="34">
        <v>0</v>
      </c>
      <c r="B643" s="34">
        <v>0</v>
      </c>
      <c r="C643" s="34">
        <v>0</v>
      </c>
      <c r="D643" s="34">
        <v>6.5680000000000001E-3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4">
        <v>0</v>
      </c>
      <c r="M643" s="35">
        <v>0</v>
      </c>
      <c r="N643" s="35">
        <v>0</v>
      </c>
      <c r="O643" s="35">
        <v>0</v>
      </c>
      <c r="P643" s="35">
        <v>0</v>
      </c>
      <c r="Q643" s="35">
        <v>0</v>
      </c>
      <c r="R643" s="36">
        <f t="shared" si="27"/>
        <v>5.4733333333333337E-4</v>
      </c>
      <c r="S643" s="36">
        <f t="shared" si="28"/>
        <v>0</v>
      </c>
      <c r="T643" s="37">
        <f t="shared" si="29"/>
        <v>5.4733333333333337E-4</v>
      </c>
      <c r="U643" s="37" t="s">
        <v>4304</v>
      </c>
      <c r="V643" s="37" t="s">
        <v>4304</v>
      </c>
    </row>
    <row r="644" spans="1:22" x14ac:dyDescent="0.2">
      <c r="A644" s="34">
        <v>0</v>
      </c>
      <c r="B644" s="34">
        <v>0</v>
      </c>
      <c r="C644" s="34">
        <v>0</v>
      </c>
      <c r="D644" s="34">
        <v>0</v>
      </c>
      <c r="E644" s="34">
        <v>0</v>
      </c>
      <c r="F644" s="34">
        <v>0</v>
      </c>
      <c r="G644" s="34">
        <v>0</v>
      </c>
      <c r="H644" s="34">
        <v>6.5680000000000001E-3</v>
      </c>
      <c r="I644" s="34">
        <v>0</v>
      </c>
      <c r="J644" s="34">
        <v>0</v>
      </c>
      <c r="K644" s="34">
        <v>0</v>
      </c>
      <c r="L644" s="34">
        <v>0</v>
      </c>
      <c r="M644" s="35">
        <v>0</v>
      </c>
      <c r="N644" s="35">
        <v>0</v>
      </c>
      <c r="O644" s="35">
        <v>0</v>
      </c>
      <c r="P644" s="35">
        <v>0</v>
      </c>
      <c r="Q644" s="35">
        <v>0</v>
      </c>
      <c r="R644" s="36">
        <f t="shared" ref="R644:R707" si="30">AVERAGE(B644,C644,A644,E644,F644,D644,H644,I644,G644,K644,L644,J644)</f>
        <v>5.4733333333333337E-4</v>
      </c>
      <c r="S644" s="36">
        <f t="shared" ref="S644:S707" si="31">AVERAGE(O644,Q644,P644,N644,M644)</f>
        <v>0</v>
      </c>
      <c r="T644" s="37">
        <f t="shared" ref="T644:T707" si="32">R644-S644</f>
        <v>5.4733333333333337E-4</v>
      </c>
      <c r="U644" s="37" t="s">
        <v>4848</v>
      </c>
      <c r="V644" s="37" t="s">
        <v>4848</v>
      </c>
    </row>
    <row r="645" spans="1:22" x14ac:dyDescent="0.2">
      <c r="A645" s="34">
        <v>0</v>
      </c>
      <c r="B645" s="34">
        <v>0</v>
      </c>
      <c r="C645" s="34">
        <v>0</v>
      </c>
      <c r="D645" s="34">
        <v>6.5469999999999999E-3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0</v>
      </c>
      <c r="M645" s="35">
        <v>0</v>
      </c>
      <c r="N645" s="35">
        <v>0</v>
      </c>
      <c r="O645" s="35">
        <v>0</v>
      </c>
      <c r="P645" s="35">
        <v>0</v>
      </c>
      <c r="Q645" s="35">
        <v>0</v>
      </c>
      <c r="R645" s="36">
        <f t="shared" si="30"/>
        <v>5.4558333333333336E-4</v>
      </c>
      <c r="S645" s="36">
        <f t="shared" si="31"/>
        <v>0</v>
      </c>
      <c r="T645" s="37">
        <f t="shared" si="32"/>
        <v>5.4558333333333336E-4</v>
      </c>
      <c r="U645" s="37" t="s">
        <v>2123</v>
      </c>
      <c r="V645" s="37" t="s">
        <v>3984</v>
      </c>
    </row>
    <row r="646" spans="1:22" x14ac:dyDescent="0.2">
      <c r="A646" s="34">
        <v>0</v>
      </c>
      <c r="B646" s="34">
        <v>0</v>
      </c>
      <c r="C646" s="34">
        <v>0</v>
      </c>
      <c r="D646" s="34">
        <v>0</v>
      </c>
      <c r="E646" s="34">
        <v>0</v>
      </c>
      <c r="F646" s="34">
        <v>0</v>
      </c>
      <c r="G646" s="34">
        <v>6.4939999999999998E-3</v>
      </c>
      <c r="H646" s="34">
        <v>0</v>
      </c>
      <c r="I646" s="34">
        <v>0</v>
      </c>
      <c r="J646" s="34">
        <v>0</v>
      </c>
      <c r="K646" s="34">
        <v>0</v>
      </c>
      <c r="L646" s="34">
        <v>0</v>
      </c>
      <c r="M646" s="35">
        <v>0</v>
      </c>
      <c r="N646" s="35">
        <v>0</v>
      </c>
      <c r="O646" s="35">
        <v>0</v>
      </c>
      <c r="P646" s="35">
        <v>0</v>
      </c>
      <c r="Q646" s="35">
        <v>0</v>
      </c>
      <c r="R646" s="36">
        <f t="shared" si="30"/>
        <v>5.4116666666666668E-4</v>
      </c>
      <c r="S646" s="36">
        <f t="shared" si="31"/>
        <v>0</v>
      </c>
      <c r="T646" s="37">
        <f t="shared" si="32"/>
        <v>5.4116666666666668E-4</v>
      </c>
      <c r="U646" s="37" t="s">
        <v>2442</v>
      </c>
      <c r="V646" s="37" t="s">
        <v>4040</v>
      </c>
    </row>
    <row r="647" spans="1:22" x14ac:dyDescent="0.2">
      <c r="A647" s="34">
        <v>0</v>
      </c>
      <c r="B647" s="34">
        <v>6.4939999999999998E-3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4">
        <v>0</v>
      </c>
      <c r="K647" s="34">
        <v>0</v>
      </c>
      <c r="L647" s="34">
        <v>0</v>
      </c>
      <c r="M647" s="35">
        <v>0</v>
      </c>
      <c r="N647" s="35">
        <v>0</v>
      </c>
      <c r="O647" s="35">
        <v>0</v>
      </c>
      <c r="P647" s="35">
        <v>0</v>
      </c>
      <c r="Q647" s="35">
        <v>0</v>
      </c>
      <c r="R647" s="36">
        <f t="shared" si="30"/>
        <v>5.4116666666666668E-4</v>
      </c>
      <c r="S647" s="36">
        <f t="shared" si="31"/>
        <v>0</v>
      </c>
      <c r="T647" s="37">
        <f t="shared" si="32"/>
        <v>5.4116666666666668E-4</v>
      </c>
      <c r="U647" s="37" t="s">
        <v>1326</v>
      </c>
      <c r="V647" s="37" t="s">
        <v>4170</v>
      </c>
    </row>
    <row r="648" spans="1:22" x14ac:dyDescent="0.2">
      <c r="A648" s="34">
        <v>0</v>
      </c>
      <c r="B648" s="34">
        <v>0</v>
      </c>
      <c r="C648" s="34">
        <v>0</v>
      </c>
      <c r="D648" s="34">
        <v>0</v>
      </c>
      <c r="E648" s="34">
        <v>0</v>
      </c>
      <c r="F648" s="34">
        <v>0</v>
      </c>
      <c r="G648" s="34">
        <v>6.4720000000000003E-3</v>
      </c>
      <c r="H648" s="34">
        <v>0</v>
      </c>
      <c r="I648" s="34">
        <v>0</v>
      </c>
      <c r="J648" s="34">
        <v>0</v>
      </c>
      <c r="K648" s="34">
        <v>0</v>
      </c>
      <c r="L648" s="34">
        <v>0</v>
      </c>
      <c r="M648" s="35">
        <v>0</v>
      </c>
      <c r="N648" s="35">
        <v>0</v>
      </c>
      <c r="O648" s="35">
        <v>0</v>
      </c>
      <c r="P648" s="35">
        <v>0</v>
      </c>
      <c r="Q648" s="35">
        <v>0</v>
      </c>
      <c r="R648" s="36">
        <f t="shared" si="30"/>
        <v>5.393333333333334E-4</v>
      </c>
      <c r="S648" s="36">
        <f t="shared" si="31"/>
        <v>0</v>
      </c>
      <c r="T648" s="37">
        <f t="shared" si="32"/>
        <v>5.393333333333334E-4</v>
      </c>
      <c r="U648" s="37" t="s">
        <v>3108</v>
      </c>
      <c r="V648" s="37" t="s">
        <v>3109</v>
      </c>
    </row>
    <row r="649" spans="1:22" x14ac:dyDescent="0.2">
      <c r="A649" s="34">
        <v>0</v>
      </c>
      <c r="B649" s="34">
        <v>0</v>
      </c>
      <c r="C649" s="34">
        <v>0</v>
      </c>
      <c r="D649" s="34">
        <v>6.4720000000000003E-3</v>
      </c>
      <c r="E649" s="34">
        <v>0</v>
      </c>
      <c r="F649" s="34">
        <v>0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0</v>
      </c>
      <c r="M649" s="35">
        <v>0</v>
      </c>
      <c r="N649" s="35">
        <v>0</v>
      </c>
      <c r="O649" s="35">
        <v>0</v>
      </c>
      <c r="P649" s="35">
        <v>0</v>
      </c>
      <c r="Q649" s="35">
        <v>0</v>
      </c>
      <c r="R649" s="36">
        <f t="shared" si="30"/>
        <v>5.393333333333334E-4</v>
      </c>
      <c r="S649" s="36">
        <f t="shared" si="31"/>
        <v>0</v>
      </c>
      <c r="T649" s="37">
        <f t="shared" si="32"/>
        <v>5.393333333333334E-4</v>
      </c>
      <c r="U649" s="37" t="s">
        <v>4853</v>
      </c>
      <c r="V649" s="37" t="s">
        <v>4853</v>
      </c>
    </row>
    <row r="650" spans="1:22" x14ac:dyDescent="0.2">
      <c r="A650" s="34">
        <v>0</v>
      </c>
      <c r="B650" s="34">
        <v>0</v>
      </c>
      <c r="C650" s="34">
        <v>0</v>
      </c>
      <c r="D650" s="34">
        <v>0</v>
      </c>
      <c r="E650" s="34">
        <v>0</v>
      </c>
      <c r="F650" s="34">
        <v>0</v>
      </c>
      <c r="G650" s="34">
        <v>6.4520000000000003E-3</v>
      </c>
      <c r="H650" s="34">
        <v>0</v>
      </c>
      <c r="I650" s="34">
        <v>0</v>
      </c>
      <c r="J650" s="34">
        <v>0</v>
      </c>
      <c r="K650" s="34">
        <v>0</v>
      </c>
      <c r="L650" s="34">
        <v>0</v>
      </c>
      <c r="M650" s="35">
        <v>0</v>
      </c>
      <c r="N650" s="35">
        <v>0</v>
      </c>
      <c r="O650" s="35">
        <v>0</v>
      </c>
      <c r="P650" s="35">
        <v>0</v>
      </c>
      <c r="Q650" s="35">
        <v>0</v>
      </c>
      <c r="R650" s="36">
        <f t="shared" si="30"/>
        <v>5.3766666666666665E-4</v>
      </c>
      <c r="S650" s="36">
        <f t="shared" si="31"/>
        <v>0</v>
      </c>
      <c r="T650" s="37">
        <f t="shared" si="32"/>
        <v>5.3766666666666665E-4</v>
      </c>
      <c r="U650" s="37" t="s">
        <v>4510</v>
      </c>
      <c r="V650" s="37" t="s">
        <v>4510</v>
      </c>
    </row>
    <row r="651" spans="1:22" x14ac:dyDescent="0.2">
      <c r="A651" s="34">
        <v>0</v>
      </c>
      <c r="B651" s="34">
        <v>6.4409999999999997E-3</v>
      </c>
      <c r="C651" s="34">
        <v>0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0</v>
      </c>
      <c r="K651" s="34">
        <v>0</v>
      </c>
      <c r="L651" s="34">
        <v>0</v>
      </c>
      <c r="M651" s="35">
        <v>0</v>
      </c>
      <c r="N651" s="35">
        <v>0</v>
      </c>
      <c r="O651" s="35">
        <v>0</v>
      </c>
      <c r="P651" s="35">
        <v>0</v>
      </c>
      <c r="Q651" s="35">
        <v>0</v>
      </c>
      <c r="R651" s="36">
        <f t="shared" si="30"/>
        <v>5.3675000000000001E-4</v>
      </c>
      <c r="S651" s="36">
        <f t="shared" si="31"/>
        <v>0</v>
      </c>
      <c r="T651" s="37">
        <f t="shared" si="32"/>
        <v>5.3675000000000001E-4</v>
      </c>
      <c r="U651" s="37" t="s">
        <v>4219</v>
      </c>
      <c r="V651" s="37" t="s">
        <v>4219</v>
      </c>
    </row>
    <row r="652" spans="1:22" x14ac:dyDescent="0.2">
      <c r="A652" s="34">
        <v>0</v>
      </c>
      <c r="B652" s="34">
        <v>0</v>
      </c>
      <c r="C652" s="34">
        <v>0</v>
      </c>
      <c r="D652" s="34">
        <v>6.4409999999999997E-3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4">
        <v>0</v>
      </c>
      <c r="M652" s="35">
        <v>0</v>
      </c>
      <c r="N652" s="35">
        <v>0</v>
      </c>
      <c r="O652" s="35">
        <v>0</v>
      </c>
      <c r="P652" s="35">
        <v>0</v>
      </c>
      <c r="Q652" s="35">
        <v>0</v>
      </c>
      <c r="R652" s="36">
        <f t="shared" si="30"/>
        <v>5.3675000000000001E-4</v>
      </c>
      <c r="S652" s="36">
        <f t="shared" si="31"/>
        <v>0</v>
      </c>
      <c r="T652" s="37">
        <f t="shared" si="32"/>
        <v>5.3675000000000001E-4</v>
      </c>
      <c r="U652" s="37" t="s">
        <v>4494</v>
      </c>
      <c r="V652" s="37" t="s">
        <v>4494</v>
      </c>
    </row>
    <row r="653" spans="1:22" x14ac:dyDescent="0.2">
      <c r="A653" s="34">
        <v>0</v>
      </c>
      <c r="B653" s="34">
        <v>0</v>
      </c>
      <c r="C653" s="34">
        <v>0</v>
      </c>
      <c r="D653" s="34">
        <v>6.4310000000000001E-3</v>
      </c>
      <c r="E653" s="34">
        <v>0</v>
      </c>
      <c r="F653" s="34">
        <v>0</v>
      </c>
      <c r="G653" s="34">
        <v>0</v>
      </c>
      <c r="H653" s="34">
        <v>0</v>
      </c>
      <c r="I653" s="34">
        <v>0</v>
      </c>
      <c r="J653" s="34">
        <v>0</v>
      </c>
      <c r="K653" s="34">
        <v>0</v>
      </c>
      <c r="L653" s="34">
        <v>0</v>
      </c>
      <c r="M653" s="35">
        <v>0</v>
      </c>
      <c r="N653" s="35">
        <v>0</v>
      </c>
      <c r="O653" s="35">
        <v>0</v>
      </c>
      <c r="P653" s="35">
        <v>0</v>
      </c>
      <c r="Q653" s="35">
        <v>0</v>
      </c>
      <c r="R653" s="36">
        <f t="shared" si="30"/>
        <v>5.3591666666666664E-4</v>
      </c>
      <c r="S653" s="36">
        <f t="shared" si="31"/>
        <v>0</v>
      </c>
      <c r="T653" s="37">
        <f t="shared" si="32"/>
        <v>5.3591666666666664E-4</v>
      </c>
      <c r="U653" s="37" t="s">
        <v>3176</v>
      </c>
      <c r="V653" s="37" t="s">
        <v>3176</v>
      </c>
    </row>
    <row r="654" spans="1:22" x14ac:dyDescent="0.2">
      <c r="A654" s="34">
        <v>0</v>
      </c>
      <c r="B654" s="34">
        <v>0</v>
      </c>
      <c r="C654" s="34">
        <v>0</v>
      </c>
      <c r="D654" s="34">
        <v>0</v>
      </c>
      <c r="E654" s="34">
        <v>6.3899999999999998E-3</v>
      </c>
      <c r="F654" s="34">
        <v>0</v>
      </c>
      <c r="G654" s="34">
        <v>0</v>
      </c>
      <c r="H654" s="34">
        <v>0</v>
      </c>
      <c r="I654" s="34">
        <v>0</v>
      </c>
      <c r="J654" s="34">
        <v>0</v>
      </c>
      <c r="K654" s="34">
        <v>0</v>
      </c>
      <c r="L654" s="34">
        <v>0</v>
      </c>
      <c r="M654" s="35">
        <v>0</v>
      </c>
      <c r="N654" s="35">
        <v>0</v>
      </c>
      <c r="O654" s="35">
        <v>0</v>
      </c>
      <c r="P654" s="35">
        <v>0</v>
      </c>
      <c r="Q654" s="35">
        <v>0</v>
      </c>
      <c r="R654" s="36">
        <f t="shared" si="30"/>
        <v>5.3249999999999999E-4</v>
      </c>
      <c r="S654" s="36">
        <f t="shared" si="31"/>
        <v>0</v>
      </c>
      <c r="T654" s="37">
        <f t="shared" si="32"/>
        <v>5.3249999999999999E-4</v>
      </c>
      <c r="U654" s="37" t="s">
        <v>3421</v>
      </c>
      <c r="V654" s="37" t="s">
        <v>3422</v>
      </c>
    </row>
    <row r="655" spans="1:22" x14ac:dyDescent="0.2">
      <c r="A655" s="34">
        <v>0</v>
      </c>
      <c r="B655" s="34">
        <v>0</v>
      </c>
      <c r="C655" s="34">
        <v>0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6.3689999999999997E-3</v>
      </c>
      <c r="J655" s="34">
        <v>0</v>
      </c>
      <c r="K655" s="34">
        <v>0</v>
      </c>
      <c r="L655" s="34">
        <v>0</v>
      </c>
      <c r="M655" s="35">
        <v>0</v>
      </c>
      <c r="N655" s="35">
        <v>0</v>
      </c>
      <c r="O655" s="35">
        <v>0</v>
      </c>
      <c r="P655" s="35">
        <v>0</v>
      </c>
      <c r="Q655" s="35">
        <v>0</v>
      </c>
      <c r="R655" s="36">
        <f t="shared" si="30"/>
        <v>5.3074999999999997E-4</v>
      </c>
      <c r="S655" s="36">
        <f t="shared" si="31"/>
        <v>0</v>
      </c>
      <c r="T655" s="37">
        <f t="shared" si="32"/>
        <v>5.3074999999999997E-4</v>
      </c>
      <c r="U655" s="37" t="s">
        <v>4226</v>
      </c>
      <c r="V655" s="37" t="s">
        <v>4226</v>
      </c>
    </row>
    <row r="656" spans="1:22" x14ac:dyDescent="0.2">
      <c r="A656" s="34">
        <v>0</v>
      </c>
      <c r="B656" s="34">
        <v>0</v>
      </c>
      <c r="C656" s="34">
        <v>0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6.3610000000000003E-3</v>
      </c>
      <c r="J656" s="34">
        <v>0</v>
      </c>
      <c r="K656" s="34">
        <v>0</v>
      </c>
      <c r="L656" s="34">
        <v>0</v>
      </c>
      <c r="M656" s="35">
        <v>0</v>
      </c>
      <c r="N656" s="35">
        <v>0</v>
      </c>
      <c r="O656" s="35">
        <v>0</v>
      </c>
      <c r="P656" s="35">
        <v>0</v>
      </c>
      <c r="Q656" s="35">
        <v>0</v>
      </c>
      <c r="R656" s="36">
        <f t="shared" si="30"/>
        <v>5.3008333333333336E-4</v>
      </c>
      <c r="S656" s="36">
        <f t="shared" si="31"/>
        <v>0</v>
      </c>
      <c r="T656" s="37">
        <f t="shared" si="32"/>
        <v>5.3008333333333336E-4</v>
      </c>
      <c r="U656" s="37" t="s">
        <v>1130</v>
      </c>
      <c r="V656" s="37" t="s">
        <v>4385</v>
      </c>
    </row>
    <row r="657" spans="1:22" x14ac:dyDescent="0.2">
      <c r="A657" s="34">
        <v>0</v>
      </c>
      <c r="B657" s="34">
        <v>0</v>
      </c>
      <c r="C657" s="34">
        <v>0</v>
      </c>
      <c r="D657" s="34">
        <v>0</v>
      </c>
      <c r="E657" s="34">
        <v>0</v>
      </c>
      <c r="F657" s="34">
        <v>0</v>
      </c>
      <c r="G657" s="34">
        <v>6.3590000000000001E-3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6">
        <f t="shared" si="30"/>
        <v>5.2991666666666671E-4</v>
      </c>
      <c r="S657" s="36">
        <f t="shared" si="31"/>
        <v>0</v>
      </c>
      <c r="T657" s="37">
        <f t="shared" si="32"/>
        <v>5.2991666666666671E-4</v>
      </c>
      <c r="U657" s="37" t="s">
        <v>4404</v>
      </c>
      <c r="V657" s="37" t="s">
        <v>4404</v>
      </c>
    </row>
    <row r="658" spans="1:22" x14ac:dyDescent="0.2">
      <c r="A658" s="34">
        <v>0</v>
      </c>
      <c r="B658" s="34">
        <v>0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6.3489999999999996E-3</v>
      </c>
      <c r="I658" s="34">
        <v>0</v>
      </c>
      <c r="J658" s="34">
        <v>0</v>
      </c>
      <c r="K658" s="34">
        <v>0</v>
      </c>
      <c r="L658" s="34">
        <v>0</v>
      </c>
      <c r="M658" s="35">
        <v>0</v>
      </c>
      <c r="N658" s="35">
        <v>0</v>
      </c>
      <c r="O658" s="35">
        <v>0</v>
      </c>
      <c r="P658" s="35">
        <v>0</v>
      </c>
      <c r="Q658" s="35">
        <v>0</v>
      </c>
      <c r="R658" s="36">
        <f t="shared" si="30"/>
        <v>5.2908333333333334E-4</v>
      </c>
      <c r="S658" s="36">
        <f t="shared" si="31"/>
        <v>0</v>
      </c>
      <c r="T658" s="37">
        <f t="shared" si="32"/>
        <v>5.2908333333333334E-4</v>
      </c>
      <c r="U658" s="37" t="s">
        <v>3675</v>
      </c>
      <c r="V658" s="37" t="s">
        <v>3676</v>
      </c>
    </row>
    <row r="659" spans="1:22" x14ac:dyDescent="0.2">
      <c r="A659" s="34">
        <v>0</v>
      </c>
      <c r="B659" s="34">
        <v>6.3090000000000004E-3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6">
        <f t="shared" si="30"/>
        <v>5.2575000000000007E-4</v>
      </c>
      <c r="S659" s="36">
        <f t="shared" si="31"/>
        <v>0</v>
      </c>
      <c r="T659" s="37">
        <f t="shared" si="32"/>
        <v>5.2575000000000007E-4</v>
      </c>
      <c r="U659" s="37" t="s">
        <v>4197</v>
      </c>
      <c r="V659" s="37" t="s">
        <v>4198</v>
      </c>
    </row>
    <row r="660" spans="1:22" x14ac:dyDescent="0.2">
      <c r="A660" s="34">
        <v>0</v>
      </c>
      <c r="B660" s="34">
        <v>0</v>
      </c>
      <c r="C660" s="34">
        <v>0</v>
      </c>
      <c r="D660" s="34">
        <v>0</v>
      </c>
      <c r="E660" s="34">
        <v>0</v>
      </c>
      <c r="F660" s="34">
        <v>0</v>
      </c>
      <c r="G660" s="34">
        <v>6.2789999999999999E-3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6">
        <f t="shared" si="30"/>
        <v>5.2324999999999995E-4</v>
      </c>
      <c r="S660" s="36">
        <f t="shared" si="31"/>
        <v>0</v>
      </c>
      <c r="T660" s="37">
        <f t="shared" si="32"/>
        <v>5.2324999999999995E-4</v>
      </c>
      <c r="U660" s="37" t="s">
        <v>5079</v>
      </c>
      <c r="V660" s="37" t="s">
        <v>5080</v>
      </c>
    </row>
    <row r="661" spans="1:22" x14ac:dyDescent="0.2">
      <c r="A661" s="34">
        <v>0</v>
      </c>
      <c r="B661" s="34">
        <v>0</v>
      </c>
      <c r="C661" s="34">
        <v>0</v>
      </c>
      <c r="D661" s="34">
        <v>0</v>
      </c>
      <c r="E661" s="34">
        <v>0</v>
      </c>
      <c r="F661" s="34">
        <v>0</v>
      </c>
      <c r="G661" s="34">
        <v>6.2700000000000004E-3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6">
        <f t="shared" si="30"/>
        <v>5.2250000000000007E-4</v>
      </c>
      <c r="S661" s="36">
        <f t="shared" si="31"/>
        <v>0</v>
      </c>
      <c r="T661" s="37">
        <f t="shared" si="32"/>
        <v>5.2250000000000007E-4</v>
      </c>
      <c r="U661" s="37" t="s">
        <v>5036</v>
      </c>
      <c r="V661" s="37" t="s">
        <v>5037</v>
      </c>
    </row>
    <row r="662" spans="1:22" x14ac:dyDescent="0.2">
      <c r="A662" s="34">
        <v>0</v>
      </c>
      <c r="B662" s="34">
        <v>6.2700000000000004E-3</v>
      </c>
      <c r="C662" s="34">
        <v>0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6">
        <f t="shared" si="30"/>
        <v>5.2250000000000007E-4</v>
      </c>
      <c r="S662" s="36">
        <f t="shared" si="31"/>
        <v>0</v>
      </c>
      <c r="T662" s="37">
        <f t="shared" si="32"/>
        <v>5.2250000000000007E-4</v>
      </c>
      <c r="U662" s="37" t="s">
        <v>5109</v>
      </c>
      <c r="V662" s="37" t="s">
        <v>5109</v>
      </c>
    </row>
    <row r="663" spans="1:22" x14ac:dyDescent="0.2">
      <c r="A663" s="34">
        <v>0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6.2310000000000004E-3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5">
        <v>0</v>
      </c>
      <c r="N663" s="35">
        <v>0</v>
      </c>
      <c r="O663" s="35">
        <v>0</v>
      </c>
      <c r="P663" s="35">
        <v>0</v>
      </c>
      <c r="Q663" s="35">
        <v>0</v>
      </c>
      <c r="R663" s="36">
        <f t="shared" si="30"/>
        <v>5.1925000000000007E-4</v>
      </c>
      <c r="S663" s="36">
        <f t="shared" si="31"/>
        <v>0</v>
      </c>
      <c r="T663" s="37">
        <f t="shared" si="32"/>
        <v>5.1925000000000007E-4</v>
      </c>
      <c r="U663" s="37" t="s">
        <v>4028</v>
      </c>
      <c r="V663" s="37" t="s">
        <v>4029</v>
      </c>
    </row>
    <row r="664" spans="1:22" x14ac:dyDescent="0.2">
      <c r="A664" s="34">
        <v>0</v>
      </c>
      <c r="B664" s="34">
        <v>0</v>
      </c>
      <c r="C664" s="34">
        <v>0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6.2259999999999998E-3</v>
      </c>
      <c r="J664" s="34">
        <v>0</v>
      </c>
      <c r="K664" s="34">
        <v>0</v>
      </c>
      <c r="L664" s="34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6">
        <f t="shared" si="30"/>
        <v>5.1883333333333328E-4</v>
      </c>
      <c r="S664" s="36">
        <f t="shared" si="31"/>
        <v>0</v>
      </c>
      <c r="T664" s="37">
        <f t="shared" si="32"/>
        <v>5.1883333333333328E-4</v>
      </c>
      <c r="U664" s="37" t="s">
        <v>2347</v>
      </c>
      <c r="V664" s="37" t="s">
        <v>4767</v>
      </c>
    </row>
    <row r="665" spans="1:22" x14ac:dyDescent="0.2">
      <c r="A665" s="34">
        <v>0</v>
      </c>
      <c r="B665" s="34">
        <v>0</v>
      </c>
      <c r="C665" s="34">
        <v>0</v>
      </c>
      <c r="D665" s="34">
        <v>0</v>
      </c>
      <c r="E665" s="34">
        <v>6.202E-3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6">
        <f t="shared" si="30"/>
        <v>5.1683333333333334E-4</v>
      </c>
      <c r="S665" s="36">
        <f t="shared" si="31"/>
        <v>0</v>
      </c>
      <c r="T665" s="37">
        <f t="shared" si="32"/>
        <v>5.1683333333333334E-4</v>
      </c>
      <c r="U665" s="37" t="s">
        <v>5116</v>
      </c>
      <c r="V665" s="37" t="s">
        <v>5116</v>
      </c>
    </row>
    <row r="666" spans="1:22" x14ac:dyDescent="0.2">
      <c r="A666" s="34">
        <v>0</v>
      </c>
      <c r="B666" s="34">
        <v>0</v>
      </c>
      <c r="C666" s="34">
        <v>0</v>
      </c>
      <c r="D666" s="34">
        <v>0</v>
      </c>
      <c r="E666" s="34">
        <v>0</v>
      </c>
      <c r="F666" s="34">
        <v>1.3889E-2</v>
      </c>
      <c r="G666" s="34">
        <v>4.5389999999999996E-3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5">
        <v>0</v>
      </c>
      <c r="N666" s="35">
        <v>5.1019999999999998E-3</v>
      </c>
      <c r="O666" s="35">
        <v>0</v>
      </c>
      <c r="P666" s="35">
        <v>0</v>
      </c>
      <c r="Q666" s="35">
        <v>0</v>
      </c>
      <c r="R666" s="36">
        <f t="shared" si="30"/>
        <v>1.5356666666666667E-3</v>
      </c>
      <c r="S666" s="36">
        <f t="shared" si="31"/>
        <v>1.0203999999999999E-3</v>
      </c>
      <c r="T666" s="37">
        <f t="shared" si="32"/>
        <v>5.1526666666666687E-4</v>
      </c>
      <c r="U666" s="37" t="s">
        <v>4811</v>
      </c>
      <c r="V666" s="37" t="s">
        <v>4811</v>
      </c>
    </row>
    <row r="667" spans="1:22" x14ac:dyDescent="0.2">
      <c r="A667" s="34">
        <v>0</v>
      </c>
      <c r="B667" s="34">
        <v>0</v>
      </c>
      <c r="C667" s="34">
        <v>0</v>
      </c>
      <c r="D667" s="34">
        <v>0</v>
      </c>
      <c r="E667" s="34">
        <v>0</v>
      </c>
      <c r="F667" s="34">
        <v>0</v>
      </c>
      <c r="G667" s="34">
        <v>0</v>
      </c>
      <c r="H667" s="34">
        <v>6.182E-3</v>
      </c>
      <c r="I667" s="34">
        <v>0</v>
      </c>
      <c r="J667" s="34">
        <v>0</v>
      </c>
      <c r="K667" s="34">
        <v>0</v>
      </c>
      <c r="L667" s="34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6">
        <f t="shared" si="30"/>
        <v>5.151666666666667E-4</v>
      </c>
      <c r="S667" s="36">
        <f t="shared" si="31"/>
        <v>0</v>
      </c>
      <c r="T667" s="37">
        <f t="shared" si="32"/>
        <v>5.151666666666667E-4</v>
      </c>
      <c r="U667" s="37" t="s">
        <v>3625</v>
      </c>
      <c r="V667" s="37" t="s">
        <v>3625</v>
      </c>
    </row>
    <row r="668" spans="1:22" x14ac:dyDescent="0.2">
      <c r="A668" s="34">
        <v>0</v>
      </c>
      <c r="B668" s="34">
        <v>0</v>
      </c>
      <c r="C668" s="34">
        <v>0</v>
      </c>
      <c r="D668" s="34">
        <v>0</v>
      </c>
      <c r="E668" s="34">
        <v>0</v>
      </c>
      <c r="F668" s="34">
        <v>0</v>
      </c>
      <c r="G668" s="34">
        <v>6.1539999999999997E-3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6">
        <f t="shared" si="30"/>
        <v>5.1283333333333335E-4</v>
      </c>
      <c r="S668" s="36">
        <f t="shared" si="31"/>
        <v>0</v>
      </c>
      <c r="T668" s="37">
        <f t="shared" si="32"/>
        <v>5.1283333333333335E-4</v>
      </c>
      <c r="U668" s="37" t="s">
        <v>5172</v>
      </c>
      <c r="V668" s="37" t="s">
        <v>5172</v>
      </c>
    </row>
    <row r="669" spans="1:22" x14ac:dyDescent="0.2">
      <c r="A669" s="34">
        <v>6.1349999999999998E-3</v>
      </c>
      <c r="B669" s="34">
        <v>0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6">
        <f t="shared" si="30"/>
        <v>5.1124999999999999E-4</v>
      </c>
      <c r="S669" s="36">
        <f t="shared" si="31"/>
        <v>0</v>
      </c>
      <c r="T669" s="37">
        <f t="shared" si="32"/>
        <v>5.1124999999999999E-4</v>
      </c>
      <c r="U669" s="37" t="s">
        <v>3158</v>
      </c>
      <c r="V669" s="37" t="s">
        <v>3159</v>
      </c>
    </row>
    <row r="670" spans="1:22" x14ac:dyDescent="0.2">
      <c r="A670" s="34">
        <v>0</v>
      </c>
      <c r="B670" s="34">
        <v>6.1349999999999998E-3</v>
      </c>
      <c r="C670" s="34">
        <v>0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6">
        <f t="shared" si="30"/>
        <v>5.1124999999999999E-4</v>
      </c>
      <c r="S670" s="36">
        <f t="shared" si="31"/>
        <v>0</v>
      </c>
      <c r="T670" s="37">
        <f t="shared" si="32"/>
        <v>5.1124999999999999E-4</v>
      </c>
      <c r="U670" s="37" t="s">
        <v>4080</v>
      </c>
      <c r="V670" s="37" t="s">
        <v>4080</v>
      </c>
    </row>
    <row r="671" spans="1:22" x14ac:dyDescent="0.2">
      <c r="A671" s="34">
        <v>0</v>
      </c>
      <c r="B671" s="34">
        <v>6.1349999999999998E-3</v>
      </c>
      <c r="C671" s="34">
        <v>0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5">
        <v>0</v>
      </c>
      <c r="N671" s="35">
        <v>0</v>
      </c>
      <c r="O671" s="35">
        <v>0</v>
      </c>
      <c r="P671" s="35">
        <v>0</v>
      </c>
      <c r="Q671" s="35">
        <v>0</v>
      </c>
      <c r="R671" s="36">
        <f t="shared" si="30"/>
        <v>5.1124999999999999E-4</v>
      </c>
      <c r="S671" s="36">
        <f t="shared" si="31"/>
        <v>0</v>
      </c>
      <c r="T671" s="37">
        <f t="shared" si="32"/>
        <v>5.1124999999999999E-4</v>
      </c>
      <c r="U671" s="37" t="s">
        <v>1334</v>
      </c>
      <c r="V671" s="37" t="s">
        <v>3404</v>
      </c>
    </row>
    <row r="672" spans="1:22" x14ac:dyDescent="0.2">
      <c r="A672" s="34">
        <v>0</v>
      </c>
      <c r="B672" s="34">
        <v>0</v>
      </c>
      <c r="C672" s="34">
        <v>0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6.0939999999999996E-3</v>
      </c>
      <c r="K672" s="34">
        <v>0</v>
      </c>
      <c r="L672" s="34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6">
        <f t="shared" si="30"/>
        <v>5.0783333333333334E-4</v>
      </c>
      <c r="S672" s="36">
        <f t="shared" si="31"/>
        <v>0</v>
      </c>
      <c r="T672" s="37">
        <f t="shared" si="32"/>
        <v>5.0783333333333334E-4</v>
      </c>
      <c r="U672" s="37" t="s">
        <v>1095</v>
      </c>
      <c r="V672" s="37" t="s">
        <v>4899</v>
      </c>
    </row>
    <row r="673" spans="1:22" x14ac:dyDescent="0.2">
      <c r="A673" s="34">
        <v>0</v>
      </c>
      <c r="B673" s="34">
        <v>0</v>
      </c>
      <c r="C673" s="34">
        <v>0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6.0790000000000002E-3</v>
      </c>
      <c r="J673" s="34">
        <v>0</v>
      </c>
      <c r="K673" s="34">
        <v>0</v>
      </c>
      <c r="L673" s="34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6">
        <f t="shared" si="30"/>
        <v>5.0658333333333339E-4</v>
      </c>
      <c r="S673" s="36">
        <f t="shared" si="31"/>
        <v>0</v>
      </c>
      <c r="T673" s="37">
        <f t="shared" si="32"/>
        <v>5.0658333333333339E-4</v>
      </c>
      <c r="U673" s="37" t="s">
        <v>5</v>
      </c>
      <c r="V673" s="37" t="s">
        <v>3282</v>
      </c>
    </row>
    <row r="674" spans="1:22" x14ac:dyDescent="0.2">
      <c r="A674" s="34">
        <v>6.0699999999999999E-3</v>
      </c>
      <c r="B674" s="34">
        <v>0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5">
        <v>0</v>
      </c>
      <c r="N674" s="35">
        <v>0</v>
      </c>
      <c r="O674" s="35">
        <v>0</v>
      </c>
      <c r="P674" s="35">
        <v>0</v>
      </c>
      <c r="Q674" s="35">
        <v>0</v>
      </c>
      <c r="R674" s="36">
        <f t="shared" si="30"/>
        <v>5.0583333333333329E-4</v>
      </c>
      <c r="S674" s="36">
        <f t="shared" si="31"/>
        <v>0</v>
      </c>
      <c r="T674" s="37">
        <f t="shared" si="32"/>
        <v>5.0583333333333329E-4</v>
      </c>
      <c r="U674" s="37" t="s">
        <v>4813</v>
      </c>
      <c r="V674" s="37" t="s">
        <v>4813</v>
      </c>
    </row>
    <row r="675" spans="1:22" x14ac:dyDescent="0.2">
      <c r="A675" s="34">
        <v>0</v>
      </c>
      <c r="B675" s="34">
        <v>0</v>
      </c>
      <c r="C675" s="34">
        <v>6.0610000000000004E-3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6">
        <f t="shared" si="30"/>
        <v>5.050833333333334E-4</v>
      </c>
      <c r="S675" s="36">
        <f t="shared" si="31"/>
        <v>0</v>
      </c>
      <c r="T675" s="37">
        <f t="shared" si="32"/>
        <v>5.050833333333334E-4</v>
      </c>
      <c r="U675" s="37" t="s">
        <v>4844</v>
      </c>
      <c r="V675" s="37" t="s">
        <v>4844</v>
      </c>
    </row>
    <row r="676" spans="1:22" x14ac:dyDescent="0.2">
      <c r="A676" s="34">
        <v>0</v>
      </c>
      <c r="B676" s="34">
        <v>6.051E-3</v>
      </c>
      <c r="C676" s="34">
        <v>0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5">
        <v>0</v>
      </c>
      <c r="N676" s="35">
        <v>0</v>
      </c>
      <c r="O676" s="35">
        <v>0</v>
      </c>
      <c r="P676" s="35">
        <v>0</v>
      </c>
      <c r="Q676" s="35">
        <v>0</v>
      </c>
      <c r="R676" s="36">
        <f t="shared" si="30"/>
        <v>5.0425000000000003E-4</v>
      </c>
      <c r="S676" s="36">
        <f t="shared" si="31"/>
        <v>0</v>
      </c>
      <c r="T676" s="37">
        <f t="shared" si="32"/>
        <v>5.0425000000000003E-4</v>
      </c>
      <c r="U676" s="37" t="s">
        <v>1188</v>
      </c>
      <c r="V676" s="37" t="s">
        <v>4297</v>
      </c>
    </row>
    <row r="677" spans="1:22" x14ac:dyDescent="0.2">
      <c r="A677" s="34">
        <v>0</v>
      </c>
      <c r="B677" s="34">
        <v>6.051E-3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6">
        <f t="shared" si="30"/>
        <v>5.0425000000000003E-4</v>
      </c>
      <c r="S677" s="36">
        <f t="shared" si="31"/>
        <v>0</v>
      </c>
      <c r="T677" s="37">
        <f t="shared" si="32"/>
        <v>5.0425000000000003E-4</v>
      </c>
      <c r="U677" s="37" t="s">
        <v>4368</v>
      </c>
      <c r="V677" s="37" t="s">
        <v>4368</v>
      </c>
    </row>
    <row r="678" spans="1:22" x14ac:dyDescent="0.2">
      <c r="A678" s="34">
        <v>0</v>
      </c>
      <c r="B678" s="34">
        <v>0</v>
      </c>
      <c r="C678" s="34">
        <v>0</v>
      </c>
      <c r="D678" s="34">
        <v>6.051E-3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5">
        <v>0</v>
      </c>
      <c r="N678" s="35">
        <v>0</v>
      </c>
      <c r="O678" s="35">
        <v>0</v>
      </c>
      <c r="P678" s="35">
        <v>0</v>
      </c>
      <c r="Q678" s="35">
        <v>0</v>
      </c>
      <c r="R678" s="36">
        <f t="shared" si="30"/>
        <v>5.0425000000000003E-4</v>
      </c>
      <c r="S678" s="36">
        <f t="shared" si="31"/>
        <v>0</v>
      </c>
      <c r="T678" s="37">
        <f t="shared" si="32"/>
        <v>5.0425000000000003E-4</v>
      </c>
      <c r="U678" s="37" t="s">
        <v>4540</v>
      </c>
      <c r="V678" s="37" t="s">
        <v>4540</v>
      </c>
    </row>
    <row r="679" spans="1:22" x14ac:dyDescent="0.2">
      <c r="A679" s="34">
        <v>0</v>
      </c>
      <c r="B679" s="34">
        <v>0</v>
      </c>
      <c r="C679" s="34">
        <v>0</v>
      </c>
      <c r="D679" s="34">
        <v>6.0239999999999998E-3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6">
        <f t="shared" si="30"/>
        <v>5.0199999999999995E-4</v>
      </c>
      <c r="S679" s="36">
        <f t="shared" si="31"/>
        <v>0</v>
      </c>
      <c r="T679" s="37">
        <f t="shared" si="32"/>
        <v>5.0199999999999995E-4</v>
      </c>
      <c r="U679" s="37" t="s">
        <v>3917</v>
      </c>
      <c r="V679" s="37" t="s">
        <v>3917</v>
      </c>
    </row>
    <row r="680" spans="1:22" x14ac:dyDescent="0.2">
      <c r="A680" s="34">
        <v>0</v>
      </c>
      <c r="B680" s="34">
        <v>0</v>
      </c>
      <c r="C680" s="34">
        <v>0</v>
      </c>
      <c r="D680" s="34">
        <v>0</v>
      </c>
      <c r="E680" s="34">
        <v>0</v>
      </c>
      <c r="F680" s="34">
        <v>0</v>
      </c>
      <c r="G680" s="34">
        <v>5.9950000000000003E-3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  <c r="M680" s="35">
        <v>0</v>
      </c>
      <c r="N680" s="35">
        <v>0</v>
      </c>
      <c r="O680" s="35">
        <v>0</v>
      </c>
      <c r="P680" s="35">
        <v>0</v>
      </c>
      <c r="Q680" s="35">
        <v>0</v>
      </c>
      <c r="R680" s="36">
        <f t="shared" si="30"/>
        <v>4.9958333333333332E-4</v>
      </c>
      <c r="S680" s="36">
        <f t="shared" si="31"/>
        <v>0</v>
      </c>
      <c r="T680" s="37">
        <f t="shared" si="32"/>
        <v>4.9958333333333332E-4</v>
      </c>
      <c r="U680" s="37" t="s">
        <v>3131</v>
      </c>
      <c r="V680" s="37" t="s">
        <v>3131</v>
      </c>
    </row>
    <row r="681" spans="1:22" x14ac:dyDescent="0.2">
      <c r="A681" s="34">
        <v>0</v>
      </c>
      <c r="B681" s="34">
        <v>0</v>
      </c>
      <c r="C681" s="34">
        <v>5.9880000000000003E-3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0</v>
      </c>
      <c r="M681" s="35">
        <v>0</v>
      </c>
      <c r="N681" s="35">
        <v>0</v>
      </c>
      <c r="O681" s="35">
        <v>0</v>
      </c>
      <c r="P681" s="35">
        <v>0</v>
      </c>
      <c r="Q681" s="35">
        <v>0</v>
      </c>
      <c r="R681" s="36">
        <f t="shared" si="30"/>
        <v>4.9899999999999999E-4</v>
      </c>
      <c r="S681" s="36">
        <f t="shared" si="31"/>
        <v>0</v>
      </c>
      <c r="T681" s="37">
        <f t="shared" si="32"/>
        <v>4.9899999999999999E-4</v>
      </c>
      <c r="U681" s="37" t="s">
        <v>3709</v>
      </c>
      <c r="V681" s="37" t="s">
        <v>3709</v>
      </c>
    </row>
    <row r="682" spans="1:22" x14ac:dyDescent="0.2">
      <c r="A682" s="34">
        <v>0</v>
      </c>
      <c r="B682" s="34">
        <v>5.9789999999999999E-3</v>
      </c>
      <c r="C682" s="34">
        <v>0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0</v>
      </c>
      <c r="M682" s="35">
        <v>0</v>
      </c>
      <c r="N682" s="35">
        <v>0</v>
      </c>
      <c r="O682" s="35">
        <v>0</v>
      </c>
      <c r="P682" s="35">
        <v>0</v>
      </c>
      <c r="Q682" s="35">
        <v>0</v>
      </c>
      <c r="R682" s="36">
        <f t="shared" si="30"/>
        <v>4.9824999999999999E-4</v>
      </c>
      <c r="S682" s="36">
        <f t="shared" si="31"/>
        <v>0</v>
      </c>
      <c r="T682" s="37">
        <f t="shared" si="32"/>
        <v>4.9824999999999999E-4</v>
      </c>
      <c r="U682" s="37" t="s">
        <v>3298</v>
      </c>
      <c r="V682" s="37" t="s">
        <v>3299</v>
      </c>
    </row>
    <row r="683" spans="1:22" x14ac:dyDescent="0.2">
      <c r="A683" s="34">
        <v>0</v>
      </c>
      <c r="B683" s="34">
        <v>5.9610000000000002E-3</v>
      </c>
      <c r="C683" s="34">
        <v>0</v>
      </c>
      <c r="D683" s="34">
        <v>0</v>
      </c>
      <c r="E683" s="34">
        <v>0</v>
      </c>
      <c r="F683" s="34">
        <v>0</v>
      </c>
      <c r="G683" s="34">
        <v>0</v>
      </c>
      <c r="H683" s="34">
        <v>0</v>
      </c>
      <c r="I683" s="34">
        <v>0</v>
      </c>
      <c r="J683" s="34">
        <v>0</v>
      </c>
      <c r="K683" s="34">
        <v>0</v>
      </c>
      <c r="L683" s="34">
        <v>0</v>
      </c>
      <c r="M683" s="35">
        <v>0</v>
      </c>
      <c r="N683" s="35">
        <v>0</v>
      </c>
      <c r="O683" s="35">
        <v>0</v>
      </c>
      <c r="P683" s="35">
        <v>0</v>
      </c>
      <c r="Q683" s="35">
        <v>0</v>
      </c>
      <c r="R683" s="36">
        <f t="shared" si="30"/>
        <v>4.9675000000000001E-4</v>
      </c>
      <c r="S683" s="36">
        <f t="shared" si="31"/>
        <v>0</v>
      </c>
      <c r="T683" s="37">
        <f t="shared" si="32"/>
        <v>4.9675000000000001E-4</v>
      </c>
      <c r="U683" s="37" t="s">
        <v>619</v>
      </c>
      <c r="V683" s="37" t="s">
        <v>4591</v>
      </c>
    </row>
    <row r="684" spans="1:22" x14ac:dyDescent="0.2">
      <c r="A684" s="34">
        <v>0</v>
      </c>
      <c r="B684" s="34">
        <v>0</v>
      </c>
      <c r="C684" s="34">
        <v>0</v>
      </c>
      <c r="D684" s="34">
        <v>0</v>
      </c>
      <c r="E684" s="34">
        <v>0</v>
      </c>
      <c r="F684" s="34">
        <v>0</v>
      </c>
      <c r="G684" s="34">
        <v>5.9519999999999998E-3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  <c r="M684" s="35">
        <v>0</v>
      </c>
      <c r="N684" s="35">
        <v>0</v>
      </c>
      <c r="O684" s="35">
        <v>0</v>
      </c>
      <c r="P684" s="35">
        <v>0</v>
      </c>
      <c r="Q684" s="35">
        <v>0</v>
      </c>
      <c r="R684" s="36">
        <f t="shared" si="30"/>
        <v>4.9600000000000002E-4</v>
      </c>
      <c r="S684" s="36">
        <f t="shared" si="31"/>
        <v>0</v>
      </c>
      <c r="T684" s="37">
        <f t="shared" si="32"/>
        <v>4.9600000000000002E-4</v>
      </c>
      <c r="U684" s="37" t="s">
        <v>4624</v>
      </c>
      <c r="V684" s="37" t="s">
        <v>4624</v>
      </c>
    </row>
    <row r="685" spans="1:22" x14ac:dyDescent="0.2">
      <c r="A685" s="34">
        <v>0</v>
      </c>
      <c r="B685" s="34">
        <v>5.9350000000000002E-3</v>
      </c>
      <c r="C685" s="34">
        <v>0</v>
      </c>
      <c r="D685" s="34">
        <v>0</v>
      </c>
      <c r="E685" s="34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  <c r="M685" s="35">
        <v>0</v>
      </c>
      <c r="N685" s="35">
        <v>0</v>
      </c>
      <c r="O685" s="35">
        <v>0</v>
      </c>
      <c r="P685" s="35">
        <v>0</v>
      </c>
      <c r="Q685" s="35">
        <v>0</v>
      </c>
      <c r="R685" s="36">
        <f t="shared" si="30"/>
        <v>4.9458333333333331E-4</v>
      </c>
      <c r="S685" s="36">
        <f t="shared" si="31"/>
        <v>0</v>
      </c>
      <c r="T685" s="37">
        <f t="shared" si="32"/>
        <v>4.9458333333333331E-4</v>
      </c>
      <c r="U685" s="37" t="s">
        <v>4582</v>
      </c>
      <c r="V685" s="37" t="s">
        <v>4583</v>
      </c>
    </row>
    <row r="686" spans="1:22" x14ac:dyDescent="0.2">
      <c r="A686" s="34">
        <v>0</v>
      </c>
      <c r="B686" s="34">
        <v>0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5.9259999999999998E-3</v>
      </c>
      <c r="J686" s="34">
        <v>0</v>
      </c>
      <c r="K686" s="34">
        <v>0</v>
      </c>
      <c r="L686" s="34">
        <v>0</v>
      </c>
      <c r="M686" s="35">
        <v>0</v>
      </c>
      <c r="N686" s="35">
        <v>0</v>
      </c>
      <c r="O686" s="35">
        <v>0</v>
      </c>
      <c r="P686" s="35">
        <v>0</v>
      </c>
      <c r="Q686" s="35">
        <v>0</v>
      </c>
      <c r="R686" s="36">
        <f t="shared" si="30"/>
        <v>4.9383333333333332E-4</v>
      </c>
      <c r="S686" s="36">
        <f t="shared" si="31"/>
        <v>0</v>
      </c>
      <c r="T686" s="37">
        <f t="shared" si="32"/>
        <v>4.9383333333333332E-4</v>
      </c>
      <c r="U686" s="37" t="s">
        <v>197</v>
      </c>
      <c r="V686" s="37" t="s">
        <v>4241</v>
      </c>
    </row>
    <row r="687" spans="1:22" x14ac:dyDescent="0.2">
      <c r="A687" s="34">
        <v>0</v>
      </c>
      <c r="B687" s="34">
        <v>0</v>
      </c>
      <c r="C687" s="34">
        <v>0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5.9259999999999998E-3</v>
      </c>
      <c r="J687" s="34">
        <v>0</v>
      </c>
      <c r="K687" s="34">
        <v>0</v>
      </c>
      <c r="L687" s="34">
        <v>0</v>
      </c>
      <c r="M687" s="35">
        <v>0</v>
      </c>
      <c r="N687" s="35">
        <v>0</v>
      </c>
      <c r="O687" s="35">
        <v>0</v>
      </c>
      <c r="P687" s="35">
        <v>0</v>
      </c>
      <c r="Q687" s="35">
        <v>0</v>
      </c>
      <c r="R687" s="36">
        <f t="shared" si="30"/>
        <v>4.9383333333333332E-4</v>
      </c>
      <c r="S687" s="36">
        <f t="shared" si="31"/>
        <v>0</v>
      </c>
      <c r="T687" s="37">
        <f t="shared" si="32"/>
        <v>4.9383333333333332E-4</v>
      </c>
      <c r="U687" s="37" t="s">
        <v>1220</v>
      </c>
      <c r="V687" s="37" t="s">
        <v>4269</v>
      </c>
    </row>
    <row r="688" spans="1:22" x14ac:dyDescent="0.2">
      <c r="A688" s="34">
        <v>0</v>
      </c>
      <c r="B688" s="34">
        <v>0</v>
      </c>
      <c r="C688" s="34">
        <v>0</v>
      </c>
      <c r="D688" s="34">
        <v>0</v>
      </c>
      <c r="E688" s="34">
        <v>5.9080000000000001E-3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0</v>
      </c>
      <c r="M688" s="35">
        <v>0</v>
      </c>
      <c r="N688" s="35">
        <v>0</v>
      </c>
      <c r="O688" s="35">
        <v>0</v>
      </c>
      <c r="P688" s="35">
        <v>0</v>
      </c>
      <c r="Q688" s="35">
        <v>0</v>
      </c>
      <c r="R688" s="36">
        <f t="shared" si="30"/>
        <v>4.9233333333333334E-4</v>
      </c>
      <c r="S688" s="36">
        <f t="shared" si="31"/>
        <v>0</v>
      </c>
      <c r="T688" s="37">
        <f t="shared" si="32"/>
        <v>4.9233333333333334E-4</v>
      </c>
      <c r="U688" s="37" t="s">
        <v>2999</v>
      </c>
      <c r="V688" s="37" t="s">
        <v>2999</v>
      </c>
    </row>
    <row r="689" spans="1:22" x14ac:dyDescent="0.2">
      <c r="A689" s="34">
        <v>0</v>
      </c>
      <c r="B689" s="34">
        <v>0</v>
      </c>
      <c r="C689" s="34">
        <v>0</v>
      </c>
      <c r="D689" s="34">
        <v>0</v>
      </c>
      <c r="E689" s="34">
        <v>0</v>
      </c>
      <c r="F689" s="34">
        <v>0</v>
      </c>
      <c r="G689" s="34">
        <v>5.8999999999999999E-3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5">
        <v>0</v>
      </c>
      <c r="N689" s="35">
        <v>0</v>
      </c>
      <c r="O689" s="35">
        <v>0</v>
      </c>
      <c r="P689" s="35">
        <v>0</v>
      </c>
      <c r="Q689" s="35">
        <v>0</v>
      </c>
      <c r="R689" s="36">
        <f t="shared" si="30"/>
        <v>4.9166666666666662E-4</v>
      </c>
      <c r="S689" s="36">
        <f t="shared" si="31"/>
        <v>0</v>
      </c>
      <c r="T689" s="37">
        <f t="shared" si="32"/>
        <v>4.9166666666666662E-4</v>
      </c>
      <c r="U689" s="37" t="s">
        <v>1493</v>
      </c>
      <c r="V689" s="37" t="s">
        <v>3981</v>
      </c>
    </row>
    <row r="690" spans="1:22" x14ac:dyDescent="0.2">
      <c r="A690" s="34">
        <v>0</v>
      </c>
      <c r="B690" s="34">
        <v>0</v>
      </c>
      <c r="C690" s="34">
        <v>0</v>
      </c>
      <c r="D690" s="34">
        <v>5.8910000000000004E-3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  <c r="M690" s="35">
        <v>0</v>
      </c>
      <c r="N690" s="35">
        <v>0</v>
      </c>
      <c r="O690" s="35">
        <v>0</v>
      </c>
      <c r="P690" s="35">
        <v>0</v>
      </c>
      <c r="Q690" s="35">
        <v>0</v>
      </c>
      <c r="R690" s="36">
        <f t="shared" si="30"/>
        <v>4.9091666666666674E-4</v>
      </c>
      <c r="S690" s="36">
        <f t="shared" si="31"/>
        <v>0</v>
      </c>
      <c r="T690" s="37">
        <f t="shared" si="32"/>
        <v>4.9091666666666674E-4</v>
      </c>
      <c r="U690" s="37" t="s">
        <v>4590</v>
      </c>
      <c r="V690" s="37" t="s">
        <v>4590</v>
      </c>
    </row>
    <row r="691" spans="1:22" x14ac:dyDescent="0.2">
      <c r="A691" s="34">
        <v>0</v>
      </c>
      <c r="B691" s="34">
        <v>5.8820000000000001E-3</v>
      </c>
      <c r="C691" s="34">
        <v>0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  <c r="M691" s="35">
        <v>0</v>
      </c>
      <c r="N691" s="35">
        <v>0</v>
      </c>
      <c r="O691" s="35">
        <v>0</v>
      </c>
      <c r="P691" s="35">
        <v>0</v>
      </c>
      <c r="Q691" s="35">
        <v>0</v>
      </c>
      <c r="R691" s="36">
        <f t="shared" si="30"/>
        <v>4.9016666666666664E-4</v>
      </c>
      <c r="S691" s="36">
        <f t="shared" si="31"/>
        <v>0</v>
      </c>
      <c r="T691" s="37">
        <f t="shared" si="32"/>
        <v>4.9016666666666664E-4</v>
      </c>
      <c r="U691" s="37" t="s">
        <v>4508</v>
      </c>
      <c r="V691" s="37" t="s">
        <v>4508</v>
      </c>
    </row>
    <row r="692" spans="1:22" x14ac:dyDescent="0.2">
      <c r="A692" s="34">
        <v>0</v>
      </c>
      <c r="B692" s="34">
        <v>0</v>
      </c>
      <c r="C692" s="34">
        <v>5.8820000000000001E-3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4">
        <v>0</v>
      </c>
      <c r="K692" s="34">
        <v>0</v>
      </c>
      <c r="L692" s="34">
        <v>0</v>
      </c>
      <c r="M692" s="35">
        <v>0</v>
      </c>
      <c r="N692" s="35">
        <v>0</v>
      </c>
      <c r="O692" s="35">
        <v>0</v>
      </c>
      <c r="P692" s="35">
        <v>0</v>
      </c>
      <c r="Q692" s="35">
        <v>0</v>
      </c>
      <c r="R692" s="36">
        <f t="shared" si="30"/>
        <v>4.9016666666666664E-4</v>
      </c>
      <c r="S692" s="36">
        <f t="shared" si="31"/>
        <v>0</v>
      </c>
      <c r="T692" s="37">
        <f t="shared" si="32"/>
        <v>4.9016666666666664E-4</v>
      </c>
      <c r="U692" s="37" t="s">
        <v>4781</v>
      </c>
      <c r="V692" s="37" t="s">
        <v>4781</v>
      </c>
    </row>
    <row r="693" spans="1:22" x14ac:dyDescent="0.2">
      <c r="A693" s="34">
        <v>0</v>
      </c>
      <c r="B693" s="34">
        <v>0</v>
      </c>
      <c r="C693" s="34">
        <v>1.061E-2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5.3619999999999996E-3</v>
      </c>
      <c r="J693" s="34">
        <v>0</v>
      </c>
      <c r="K693" s="34">
        <v>0</v>
      </c>
      <c r="L693" s="34">
        <v>0</v>
      </c>
      <c r="M693" s="35">
        <v>0</v>
      </c>
      <c r="N693" s="35">
        <v>0</v>
      </c>
      <c r="O693" s="35">
        <v>0</v>
      </c>
      <c r="P693" s="35">
        <v>0</v>
      </c>
      <c r="Q693" s="35">
        <v>4.2059999999999997E-3</v>
      </c>
      <c r="R693" s="36">
        <f t="shared" si="30"/>
        <v>1.3309999999999999E-3</v>
      </c>
      <c r="S693" s="36">
        <f t="shared" si="31"/>
        <v>8.4119999999999996E-4</v>
      </c>
      <c r="T693" s="37">
        <f t="shared" si="32"/>
        <v>4.8979999999999998E-4</v>
      </c>
      <c r="U693" s="37" t="s">
        <v>4962</v>
      </c>
      <c r="V693" s="37" t="s">
        <v>4962</v>
      </c>
    </row>
    <row r="694" spans="1:22" x14ac:dyDescent="0.2">
      <c r="A694" s="34">
        <v>0</v>
      </c>
      <c r="B694" s="34">
        <v>0</v>
      </c>
      <c r="C694" s="34">
        <v>0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5.8479999999999999E-3</v>
      </c>
      <c r="J694" s="34">
        <v>0</v>
      </c>
      <c r="K694" s="34">
        <v>0</v>
      </c>
      <c r="L694" s="34">
        <v>0</v>
      </c>
      <c r="M694" s="35">
        <v>0</v>
      </c>
      <c r="N694" s="35">
        <v>0</v>
      </c>
      <c r="O694" s="35">
        <v>0</v>
      </c>
      <c r="P694" s="35">
        <v>0</v>
      </c>
      <c r="Q694" s="35">
        <v>0</v>
      </c>
      <c r="R694" s="36">
        <f t="shared" si="30"/>
        <v>4.8733333333333332E-4</v>
      </c>
      <c r="S694" s="36">
        <f t="shared" si="31"/>
        <v>0</v>
      </c>
      <c r="T694" s="37">
        <f t="shared" si="32"/>
        <v>4.8733333333333332E-4</v>
      </c>
      <c r="U694" s="37" t="s">
        <v>1097</v>
      </c>
      <c r="V694" s="37" t="s">
        <v>4407</v>
      </c>
    </row>
    <row r="695" spans="1:22" x14ac:dyDescent="0.2">
      <c r="A695" s="34">
        <v>0</v>
      </c>
      <c r="B695" s="34">
        <v>0</v>
      </c>
      <c r="C695" s="34">
        <v>5.8479999999999999E-3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  <c r="M695" s="35">
        <v>0</v>
      </c>
      <c r="N695" s="35">
        <v>0</v>
      </c>
      <c r="O695" s="35">
        <v>0</v>
      </c>
      <c r="P695" s="35">
        <v>0</v>
      </c>
      <c r="Q695" s="35">
        <v>0</v>
      </c>
      <c r="R695" s="36">
        <f t="shared" si="30"/>
        <v>4.8733333333333332E-4</v>
      </c>
      <c r="S695" s="36">
        <f t="shared" si="31"/>
        <v>0</v>
      </c>
      <c r="T695" s="37">
        <f t="shared" si="32"/>
        <v>4.8733333333333332E-4</v>
      </c>
      <c r="U695" s="37" t="s">
        <v>5045</v>
      </c>
      <c r="V695" s="37" t="s">
        <v>5045</v>
      </c>
    </row>
    <row r="696" spans="1:22" x14ac:dyDescent="0.2">
      <c r="A696" s="34">
        <v>0</v>
      </c>
      <c r="B696" s="34">
        <v>5.8389999999999996E-3</v>
      </c>
      <c r="C696" s="34">
        <v>0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5">
        <v>0</v>
      </c>
      <c r="N696" s="35">
        <v>0</v>
      </c>
      <c r="O696" s="35">
        <v>0</v>
      </c>
      <c r="P696" s="35">
        <v>0</v>
      </c>
      <c r="Q696" s="35">
        <v>0</v>
      </c>
      <c r="R696" s="36">
        <f t="shared" si="30"/>
        <v>4.8658333333333328E-4</v>
      </c>
      <c r="S696" s="36">
        <f t="shared" si="31"/>
        <v>0</v>
      </c>
      <c r="T696" s="37">
        <f t="shared" si="32"/>
        <v>4.8658333333333328E-4</v>
      </c>
      <c r="U696" s="37" t="s">
        <v>3170</v>
      </c>
      <c r="V696" s="37" t="s">
        <v>3171</v>
      </c>
    </row>
    <row r="697" spans="1:22" x14ac:dyDescent="0.2">
      <c r="A697" s="34">
        <v>0</v>
      </c>
      <c r="B697" s="34">
        <v>0</v>
      </c>
      <c r="C697" s="34">
        <v>0</v>
      </c>
      <c r="D697" s="34">
        <v>5.8389999999999996E-3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5">
        <v>0</v>
      </c>
      <c r="N697" s="35">
        <v>0</v>
      </c>
      <c r="O697" s="35">
        <v>0</v>
      </c>
      <c r="P697" s="35">
        <v>0</v>
      </c>
      <c r="Q697" s="35">
        <v>0</v>
      </c>
      <c r="R697" s="36">
        <f t="shared" si="30"/>
        <v>4.8658333333333328E-4</v>
      </c>
      <c r="S697" s="36">
        <f t="shared" si="31"/>
        <v>0</v>
      </c>
      <c r="T697" s="37">
        <f t="shared" si="32"/>
        <v>4.8658333333333328E-4</v>
      </c>
      <c r="U697" s="37" t="s">
        <v>871</v>
      </c>
      <c r="V697" s="37" t="s">
        <v>3413</v>
      </c>
    </row>
    <row r="698" spans="1:22" x14ac:dyDescent="0.2">
      <c r="A698" s="34">
        <v>0</v>
      </c>
      <c r="B698" s="34">
        <v>0</v>
      </c>
      <c r="C698" s="34">
        <v>0</v>
      </c>
      <c r="D698" s="34">
        <v>0</v>
      </c>
      <c r="E698" s="34">
        <v>0</v>
      </c>
      <c r="F698" s="34">
        <v>0</v>
      </c>
      <c r="G698" s="34">
        <v>5.8219999999999999E-3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5">
        <v>0</v>
      </c>
      <c r="N698" s="35">
        <v>0</v>
      </c>
      <c r="O698" s="35">
        <v>0</v>
      </c>
      <c r="P698" s="35">
        <v>0</v>
      </c>
      <c r="Q698" s="35">
        <v>0</v>
      </c>
      <c r="R698" s="36">
        <f t="shared" si="30"/>
        <v>4.8516666666666668E-4</v>
      </c>
      <c r="S698" s="36">
        <f t="shared" si="31"/>
        <v>0</v>
      </c>
      <c r="T698" s="37">
        <f t="shared" si="32"/>
        <v>4.8516666666666668E-4</v>
      </c>
      <c r="U698" s="37" t="s">
        <v>3577</v>
      </c>
      <c r="V698" s="37" t="s">
        <v>3577</v>
      </c>
    </row>
    <row r="699" spans="1:22" x14ac:dyDescent="0.2">
      <c r="A699" s="34">
        <v>0</v>
      </c>
      <c r="B699" s="34">
        <v>0</v>
      </c>
      <c r="C699" s="34">
        <v>5.7970000000000001E-3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5">
        <v>0</v>
      </c>
      <c r="N699" s="35">
        <v>0</v>
      </c>
      <c r="O699" s="35">
        <v>0</v>
      </c>
      <c r="P699" s="35">
        <v>0</v>
      </c>
      <c r="Q699" s="35">
        <v>0</v>
      </c>
      <c r="R699" s="36">
        <f t="shared" si="30"/>
        <v>4.8308333333333336E-4</v>
      </c>
      <c r="S699" s="36">
        <f t="shared" si="31"/>
        <v>0</v>
      </c>
      <c r="T699" s="37">
        <f t="shared" si="32"/>
        <v>4.8308333333333336E-4</v>
      </c>
      <c r="U699" s="37" t="s">
        <v>4890</v>
      </c>
      <c r="V699" s="37" t="s">
        <v>4890</v>
      </c>
    </row>
    <row r="700" spans="1:22" x14ac:dyDescent="0.2">
      <c r="A700" s="34">
        <v>0</v>
      </c>
      <c r="B700" s="34">
        <v>0</v>
      </c>
      <c r="C700" s="34">
        <v>0</v>
      </c>
      <c r="D700" s="34">
        <v>5.7970000000000001E-3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5">
        <v>0</v>
      </c>
      <c r="N700" s="35">
        <v>0</v>
      </c>
      <c r="O700" s="35">
        <v>0</v>
      </c>
      <c r="P700" s="35">
        <v>0</v>
      </c>
      <c r="Q700" s="35">
        <v>0</v>
      </c>
      <c r="R700" s="36">
        <f t="shared" si="30"/>
        <v>4.8308333333333336E-4</v>
      </c>
      <c r="S700" s="36">
        <f t="shared" si="31"/>
        <v>0</v>
      </c>
      <c r="T700" s="37">
        <f t="shared" si="32"/>
        <v>4.8308333333333336E-4</v>
      </c>
      <c r="U700" s="37" t="s">
        <v>4058</v>
      </c>
      <c r="V700" s="37" t="s">
        <v>4058</v>
      </c>
    </row>
    <row r="701" spans="1:22" x14ac:dyDescent="0.2">
      <c r="A701" s="34">
        <v>0</v>
      </c>
      <c r="B701" s="34">
        <v>0</v>
      </c>
      <c r="C701" s="34">
        <v>5.7889999999999999E-3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5">
        <v>0</v>
      </c>
      <c r="N701" s="35">
        <v>0</v>
      </c>
      <c r="O701" s="35">
        <v>0</v>
      </c>
      <c r="P701" s="35">
        <v>0</v>
      </c>
      <c r="Q701" s="35">
        <v>0</v>
      </c>
      <c r="R701" s="36">
        <f t="shared" si="30"/>
        <v>4.8241666666666664E-4</v>
      </c>
      <c r="S701" s="36">
        <f t="shared" si="31"/>
        <v>0</v>
      </c>
      <c r="T701" s="37">
        <f t="shared" si="32"/>
        <v>4.8241666666666664E-4</v>
      </c>
      <c r="U701" s="37" t="s">
        <v>3568</v>
      </c>
      <c r="V701" s="37" t="s">
        <v>3568</v>
      </c>
    </row>
    <row r="702" spans="1:22" x14ac:dyDescent="0.2">
      <c r="A702" s="34">
        <v>0</v>
      </c>
      <c r="B702" s="34">
        <v>5.7800000000000004E-3</v>
      </c>
      <c r="C702" s="34">
        <v>0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5">
        <v>0</v>
      </c>
      <c r="N702" s="35">
        <v>0</v>
      </c>
      <c r="O702" s="35">
        <v>0</v>
      </c>
      <c r="P702" s="35">
        <v>0</v>
      </c>
      <c r="Q702" s="35">
        <v>0</v>
      </c>
      <c r="R702" s="36">
        <f t="shared" si="30"/>
        <v>4.816666666666667E-4</v>
      </c>
      <c r="S702" s="36">
        <f t="shared" si="31"/>
        <v>0</v>
      </c>
      <c r="T702" s="37">
        <f t="shared" si="32"/>
        <v>4.816666666666667E-4</v>
      </c>
      <c r="U702" s="37" t="s">
        <v>4366</v>
      </c>
      <c r="V702" s="37" t="s">
        <v>4367</v>
      </c>
    </row>
    <row r="703" spans="1:22" x14ac:dyDescent="0.2">
      <c r="A703" s="34">
        <v>0</v>
      </c>
      <c r="B703" s="34">
        <v>0</v>
      </c>
      <c r="C703" s="34">
        <v>0</v>
      </c>
      <c r="D703" s="34">
        <v>5.764E-3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5">
        <v>0</v>
      </c>
      <c r="N703" s="35">
        <v>0</v>
      </c>
      <c r="O703" s="35">
        <v>0</v>
      </c>
      <c r="P703" s="35">
        <v>0</v>
      </c>
      <c r="Q703" s="35">
        <v>0</v>
      </c>
      <c r="R703" s="36">
        <f t="shared" si="30"/>
        <v>4.8033333333333332E-4</v>
      </c>
      <c r="S703" s="36">
        <f t="shared" si="31"/>
        <v>0</v>
      </c>
      <c r="T703" s="37">
        <f t="shared" si="32"/>
        <v>4.8033333333333332E-4</v>
      </c>
      <c r="U703" s="37" t="s">
        <v>3916</v>
      </c>
      <c r="V703" s="37" t="s">
        <v>3916</v>
      </c>
    </row>
    <row r="704" spans="1:22" x14ac:dyDescent="0.2">
      <c r="A704" s="34">
        <v>0</v>
      </c>
      <c r="B704" s="34">
        <v>0</v>
      </c>
      <c r="C704" s="34">
        <v>0</v>
      </c>
      <c r="D704" s="34">
        <v>0</v>
      </c>
      <c r="E704" s="34">
        <v>0</v>
      </c>
      <c r="F704" s="34">
        <v>0</v>
      </c>
      <c r="G704" s="34">
        <v>5.764E-3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5">
        <v>0</v>
      </c>
      <c r="N704" s="35">
        <v>0</v>
      </c>
      <c r="O704" s="35">
        <v>0</v>
      </c>
      <c r="P704" s="35">
        <v>0</v>
      </c>
      <c r="Q704" s="35">
        <v>0</v>
      </c>
      <c r="R704" s="36">
        <f t="shared" si="30"/>
        <v>4.8033333333333332E-4</v>
      </c>
      <c r="S704" s="36">
        <f t="shared" si="31"/>
        <v>0</v>
      </c>
      <c r="T704" s="37">
        <f t="shared" si="32"/>
        <v>4.8033333333333332E-4</v>
      </c>
      <c r="U704" s="37" t="s">
        <v>3943</v>
      </c>
      <c r="V704" s="37" t="s">
        <v>3943</v>
      </c>
    </row>
    <row r="705" spans="1:22" x14ac:dyDescent="0.2">
      <c r="A705" s="34">
        <v>0</v>
      </c>
      <c r="B705" s="34">
        <v>5.764E-3</v>
      </c>
      <c r="C705" s="34">
        <v>0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5">
        <v>0</v>
      </c>
      <c r="N705" s="35">
        <v>0</v>
      </c>
      <c r="O705" s="35">
        <v>0</v>
      </c>
      <c r="P705" s="35">
        <v>0</v>
      </c>
      <c r="Q705" s="35">
        <v>0</v>
      </c>
      <c r="R705" s="36">
        <f t="shared" si="30"/>
        <v>4.8033333333333332E-4</v>
      </c>
      <c r="S705" s="36">
        <f t="shared" si="31"/>
        <v>0</v>
      </c>
      <c r="T705" s="37">
        <f t="shared" si="32"/>
        <v>4.8033333333333332E-4</v>
      </c>
      <c r="U705" s="37" t="s">
        <v>2996</v>
      </c>
      <c r="V705" s="37" t="s">
        <v>2996</v>
      </c>
    </row>
    <row r="706" spans="1:22" x14ac:dyDescent="0.2">
      <c r="A706" s="34">
        <v>0</v>
      </c>
      <c r="B706" s="34">
        <v>5.731E-3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5">
        <v>0</v>
      </c>
      <c r="N706" s="35">
        <v>0</v>
      </c>
      <c r="O706" s="35">
        <v>0</v>
      </c>
      <c r="P706" s="35">
        <v>0</v>
      </c>
      <c r="Q706" s="35">
        <v>0</v>
      </c>
      <c r="R706" s="36">
        <f t="shared" si="30"/>
        <v>4.7758333333333333E-4</v>
      </c>
      <c r="S706" s="36">
        <f t="shared" si="31"/>
        <v>0</v>
      </c>
      <c r="T706" s="37">
        <f t="shared" si="32"/>
        <v>4.7758333333333333E-4</v>
      </c>
      <c r="U706" s="37" t="s">
        <v>335</v>
      </c>
      <c r="V706" s="37" t="s">
        <v>3292</v>
      </c>
    </row>
    <row r="707" spans="1:22" x14ac:dyDescent="0.2">
      <c r="A707" s="34">
        <v>0</v>
      </c>
      <c r="B707" s="34">
        <v>5.731E-3</v>
      </c>
      <c r="C707" s="34">
        <v>0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5">
        <v>0</v>
      </c>
      <c r="N707" s="35">
        <v>0</v>
      </c>
      <c r="O707" s="35">
        <v>0</v>
      </c>
      <c r="P707" s="35">
        <v>0</v>
      </c>
      <c r="Q707" s="35">
        <v>0</v>
      </c>
      <c r="R707" s="36">
        <f t="shared" si="30"/>
        <v>4.7758333333333333E-4</v>
      </c>
      <c r="S707" s="36">
        <f t="shared" si="31"/>
        <v>0</v>
      </c>
      <c r="T707" s="37">
        <f t="shared" si="32"/>
        <v>4.7758333333333333E-4</v>
      </c>
      <c r="U707" s="37" t="s">
        <v>4725</v>
      </c>
      <c r="V707" s="37" t="s">
        <v>4726</v>
      </c>
    </row>
    <row r="708" spans="1:22" x14ac:dyDescent="0.2">
      <c r="A708" s="34">
        <v>0</v>
      </c>
      <c r="B708" s="34">
        <v>0</v>
      </c>
      <c r="C708" s="34">
        <v>5.731E-3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5">
        <v>0</v>
      </c>
      <c r="N708" s="35">
        <v>0</v>
      </c>
      <c r="O708" s="35">
        <v>0</v>
      </c>
      <c r="P708" s="35">
        <v>0</v>
      </c>
      <c r="Q708" s="35">
        <v>0</v>
      </c>
      <c r="R708" s="36">
        <f t="shared" ref="R708:R771" si="33">AVERAGE(B708,C708,A708,E708,F708,D708,H708,I708,G708,K708,L708,J708)</f>
        <v>4.7758333333333333E-4</v>
      </c>
      <c r="S708" s="36">
        <f t="shared" ref="S708:S771" si="34">AVERAGE(O708,Q708,P708,N708,M708)</f>
        <v>0</v>
      </c>
      <c r="T708" s="37">
        <f t="shared" ref="T708:T771" si="35">R708-S708</f>
        <v>4.7758333333333333E-4</v>
      </c>
      <c r="U708" s="37" t="s">
        <v>3495</v>
      </c>
      <c r="V708" s="37" t="s">
        <v>3495</v>
      </c>
    </row>
    <row r="709" spans="1:22" x14ac:dyDescent="0.2">
      <c r="A709" s="34">
        <v>0</v>
      </c>
      <c r="B709" s="34">
        <v>0</v>
      </c>
      <c r="C709" s="34">
        <v>0</v>
      </c>
      <c r="D709" s="34">
        <v>0</v>
      </c>
      <c r="E709" s="34">
        <v>0</v>
      </c>
      <c r="F709" s="34">
        <v>0</v>
      </c>
      <c r="G709" s="34">
        <v>5.7219999999999997E-3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5">
        <v>0</v>
      </c>
      <c r="N709" s="35">
        <v>0</v>
      </c>
      <c r="O709" s="35">
        <v>0</v>
      </c>
      <c r="P709" s="35">
        <v>0</v>
      </c>
      <c r="Q709" s="35">
        <v>0</v>
      </c>
      <c r="R709" s="36">
        <f t="shared" si="33"/>
        <v>4.7683333333333329E-4</v>
      </c>
      <c r="S709" s="36">
        <f t="shared" si="34"/>
        <v>0</v>
      </c>
      <c r="T709" s="37">
        <f t="shared" si="35"/>
        <v>4.7683333333333329E-4</v>
      </c>
      <c r="U709" s="37" t="s">
        <v>4381</v>
      </c>
      <c r="V709" s="37" t="s">
        <v>4381</v>
      </c>
    </row>
    <row r="710" spans="1:22" x14ac:dyDescent="0.2">
      <c r="A710" s="34">
        <v>0</v>
      </c>
      <c r="B710" s="34">
        <v>0</v>
      </c>
      <c r="C710" s="34">
        <v>0</v>
      </c>
      <c r="D710" s="34">
        <v>0</v>
      </c>
      <c r="E710" s="34">
        <v>5.6979999999999999E-3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5">
        <v>0</v>
      </c>
      <c r="N710" s="35">
        <v>0</v>
      </c>
      <c r="O710" s="35">
        <v>0</v>
      </c>
      <c r="P710" s="35">
        <v>0</v>
      </c>
      <c r="Q710" s="35">
        <v>0</v>
      </c>
      <c r="R710" s="36">
        <f t="shared" si="33"/>
        <v>4.7483333333333335E-4</v>
      </c>
      <c r="S710" s="36">
        <f t="shared" si="34"/>
        <v>0</v>
      </c>
      <c r="T710" s="37">
        <f t="shared" si="35"/>
        <v>4.7483333333333335E-4</v>
      </c>
      <c r="U710" s="37" t="s">
        <v>1731</v>
      </c>
      <c r="V710" s="37" t="s">
        <v>3740</v>
      </c>
    </row>
    <row r="711" spans="1:22" x14ac:dyDescent="0.2">
      <c r="A711" s="34">
        <v>0</v>
      </c>
      <c r="B711" s="34">
        <v>5.6950000000000004E-3</v>
      </c>
      <c r="C711" s="34">
        <v>0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5">
        <v>0</v>
      </c>
      <c r="N711" s="35">
        <v>0</v>
      </c>
      <c r="O711" s="35">
        <v>0</v>
      </c>
      <c r="P711" s="35">
        <v>0</v>
      </c>
      <c r="Q711" s="35">
        <v>0</v>
      </c>
      <c r="R711" s="36">
        <f t="shared" si="33"/>
        <v>4.7458333333333337E-4</v>
      </c>
      <c r="S711" s="36">
        <f t="shared" si="34"/>
        <v>0</v>
      </c>
      <c r="T711" s="37">
        <f t="shared" si="35"/>
        <v>4.7458333333333337E-4</v>
      </c>
      <c r="U711" s="37" t="s">
        <v>3797</v>
      </c>
      <c r="V711" s="37" t="s">
        <v>3798</v>
      </c>
    </row>
    <row r="712" spans="1:22" x14ac:dyDescent="0.2">
      <c r="A712" s="34">
        <v>0</v>
      </c>
      <c r="B712" s="34">
        <v>5.6579999999999998E-3</v>
      </c>
      <c r="C712" s="34">
        <v>0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5">
        <v>0</v>
      </c>
      <c r="N712" s="35">
        <v>0</v>
      </c>
      <c r="O712" s="35">
        <v>0</v>
      </c>
      <c r="P712" s="35">
        <v>0</v>
      </c>
      <c r="Q712" s="35">
        <v>0</v>
      </c>
      <c r="R712" s="36">
        <f t="shared" si="33"/>
        <v>4.7149999999999997E-4</v>
      </c>
      <c r="S712" s="36">
        <f t="shared" si="34"/>
        <v>0</v>
      </c>
      <c r="T712" s="37">
        <f t="shared" si="35"/>
        <v>4.7149999999999997E-4</v>
      </c>
      <c r="U712" s="37" t="s">
        <v>3518</v>
      </c>
      <c r="V712" s="37" t="s">
        <v>3518</v>
      </c>
    </row>
    <row r="713" spans="1:22" x14ac:dyDescent="0.2">
      <c r="A713" s="34">
        <v>0</v>
      </c>
      <c r="B713" s="34">
        <v>0</v>
      </c>
      <c r="C713" s="34">
        <v>0</v>
      </c>
      <c r="D713" s="34">
        <v>0</v>
      </c>
      <c r="E713" s="34">
        <v>0</v>
      </c>
      <c r="F713" s="34">
        <v>0</v>
      </c>
      <c r="G713" s="34">
        <v>5.6340000000000001E-3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5">
        <v>0</v>
      </c>
      <c r="N713" s="35">
        <v>0</v>
      </c>
      <c r="O713" s="35">
        <v>0</v>
      </c>
      <c r="P713" s="35">
        <v>0</v>
      </c>
      <c r="Q713" s="35">
        <v>0</v>
      </c>
      <c r="R713" s="36">
        <f t="shared" si="33"/>
        <v>4.6950000000000003E-4</v>
      </c>
      <c r="S713" s="36">
        <f t="shared" si="34"/>
        <v>0</v>
      </c>
      <c r="T713" s="37">
        <f t="shared" si="35"/>
        <v>4.6950000000000003E-4</v>
      </c>
      <c r="U713" s="37" t="s">
        <v>3704</v>
      </c>
      <c r="V713" s="37" t="s">
        <v>3705</v>
      </c>
    </row>
    <row r="714" spans="1:22" x14ac:dyDescent="0.2">
      <c r="A714" s="34">
        <v>0</v>
      </c>
      <c r="B714" s="34">
        <v>5.6309999999999997E-3</v>
      </c>
      <c r="C714" s="34">
        <v>0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5">
        <v>0</v>
      </c>
      <c r="N714" s="35">
        <v>0</v>
      </c>
      <c r="O714" s="35">
        <v>0</v>
      </c>
      <c r="P714" s="35">
        <v>0</v>
      </c>
      <c r="Q714" s="35">
        <v>0</v>
      </c>
      <c r="R714" s="36">
        <f t="shared" si="33"/>
        <v>4.6924999999999999E-4</v>
      </c>
      <c r="S714" s="36">
        <f t="shared" si="34"/>
        <v>0</v>
      </c>
      <c r="T714" s="37">
        <f t="shared" si="35"/>
        <v>4.6924999999999999E-4</v>
      </c>
      <c r="U714" s="37" t="s">
        <v>3122</v>
      </c>
      <c r="V714" s="37" t="s">
        <v>3122</v>
      </c>
    </row>
    <row r="715" spans="1:22" x14ac:dyDescent="0.2">
      <c r="A715" s="34">
        <v>0</v>
      </c>
      <c r="B715" s="34">
        <v>0</v>
      </c>
      <c r="C715" s="34">
        <v>5.6259999999999999E-3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5">
        <v>0</v>
      </c>
      <c r="N715" s="35">
        <v>0</v>
      </c>
      <c r="O715" s="35">
        <v>0</v>
      </c>
      <c r="P715" s="35">
        <v>0</v>
      </c>
      <c r="Q715" s="35">
        <v>0</v>
      </c>
      <c r="R715" s="36">
        <f t="shared" si="33"/>
        <v>4.6883333333333331E-4</v>
      </c>
      <c r="S715" s="36">
        <f t="shared" si="34"/>
        <v>0</v>
      </c>
      <c r="T715" s="37">
        <f t="shared" si="35"/>
        <v>4.6883333333333331E-4</v>
      </c>
      <c r="U715" s="37" t="s">
        <v>4692</v>
      </c>
      <c r="V715" s="37" t="s">
        <v>4692</v>
      </c>
    </row>
    <row r="716" spans="1:22" x14ac:dyDescent="0.2">
      <c r="A716" s="34">
        <v>0</v>
      </c>
      <c r="B716" s="34">
        <v>0</v>
      </c>
      <c r="C716" s="34">
        <v>0</v>
      </c>
      <c r="D716" s="34">
        <v>0</v>
      </c>
      <c r="E716" s="34">
        <v>0</v>
      </c>
      <c r="F716" s="34">
        <v>0</v>
      </c>
      <c r="G716" s="34">
        <v>5.6179999999999997E-3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5">
        <v>0</v>
      </c>
      <c r="N716" s="35">
        <v>0</v>
      </c>
      <c r="O716" s="35">
        <v>0</v>
      </c>
      <c r="P716" s="35">
        <v>0</v>
      </c>
      <c r="Q716" s="35">
        <v>0</v>
      </c>
      <c r="R716" s="36">
        <f t="shared" si="33"/>
        <v>4.6816666666666664E-4</v>
      </c>
      <c r="S716" s="36">
        <f t="shared" si="34"/>
        <v>0</v>
      </c>
      <c r="T716" s="37">
        <f t="shared" si="35"/>
        <v>4.6816666666666664E-4</v>
      </c>
      <c r="U716" s="37" t="s">
        <v>3493</v>
      </c>
      <c r="V716" s="37" t="s">
        <v>3493</v>
      </c>
    </row>
    <row r="717" spans="1:22" x14ac:dyDescent="0.2">
      <c r="A717" s="34">
        <v>0</v>
      </c>
      <c r="B717" s="34">
        <v>0</v>
      </c>
      <c r="C717" s="34">
        <v>0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5.6100000000000004E-3</v>
      </c>
      <c r="J717" s="34">
        <v>0</v>
      </c>
      <c r="K717" s="34">
        <v>0</v>
      </c>
      <c r="L717" s="34">
        <v>0</v>
      </c>
      <c r="M717" s="35">
        <v>0</v>
      </c>
      <c r="N717" s="35">
        <v>0</v>
      </c>
      <c r="O717" s="35">
        <v>0</v>
      </c>
      <c r="P717" s="35">
        <v>0</v>
      </c>
      <c r="Q717" s="35">
        <v>0</v>
      </c>
      <c r="R717" s="36">
        <f t="shared" si="33"/>
        <v>4.6750000000000003E-4</v>
      </c>
      <c r="S717" s="36">
        <f t="shared" si="34"/>
        <v>0</v>
      </c>
      <c r="T717" s="37">
        <f t="shared" si="35"/>
        <v>4.6750000000000003E-4</v>
      </c>
      <c r="U717" s="37" t="s">
        <v>2939</v>
      </c>
      <c r="V717" s="37" t="s">
        <v>2940</v>
      </c>
    </row>
    <row r="718" spans="1:22" x14ac:dyDescent="0.2">
      <c r="A718" s="34">
        <v>0</v>
      </c>
      <c r="B718" s="34">
        <v>0</v>
      </c>
      <c r="C718" s="34">
        <v>0</v>
      </c>
      <c r="D718" s="34">
        <v>0</v>
      </c>
      <c r="E718" s="34">
        <v>0</v>
      </c>
      <c r="F718" s="34">
        <v>0</v>
      </c>
      <c r="G718" s="34">
        <v>0</v>
      </c>
      <c r="H718" s="34">
        <v>5.6100000000000004E-3</v>
      </c>
      <c r="I718" s="34">
        <v>0</v>
      </c>
      <c r="J718" s="34">
        <v>0</v>
      </c>
      <c r="K718" s="34">
        <v>0</v>
      </c>
      <c r="L718" s="34">
        <v>0</v>
      </c>
      <c r="M718" s="35">
        <v>0</v>
      </c>
      <c r="N718" s="35">
        <v>0</v>
      </c>
      <c r="O718" s="35">
        <v>0</v>
      </c>
      <c r="P718" s="35">
        <v>0</v>
      </c>
      <c r="Q718" s="35">
        <v>0</v>
      </c>
      <c r="R718" s="36">
        <f t="shared" si="33"/>
        <v>4.6750000000000003E-4</v>
      </c>
      <c r="S718" s="36">
        <f t="shared" si="34"/>
        <v>0</v>
      </c>
      <c r="T718" s="37">
        <f t="shared" si="35"/>
        <v>4.6750000000000003E-4</v>
      </c>
      <c r="U718" s="37" t="s">
        <v>4824</v>
      </c>
      <c r="V718" s="37" t="s">
        <v>4824</v>
      </c>
    </row>
    <row r="719" spans="1:22" x14ac:dyDescent="0.2">
      <c r="A719" s="34">
        <v>0</v>
      </c>
      <c r="B719" s="34">
        <v>0</v>
      </c>
      <c r="C719" s="34">
        <v>0</v>
      </c>
      <c r="D719" s="34">
        <v>5.6020000000000002E-3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5">
        <v>0</v>
      </c>
      <c r="N719" s="35">
        <v>0</v>
      </c>
      <c r="O719" s="35">
        <v>0</v>
      </c>
      <c r="P719" s="35">
        <v>0</v>
      </c>
      <c r="Q719" s="35">
        <v>0</v>
      </c>
      <c r="R719" s="36">
        <f t="shared" si="33"/>
        <v>4.6683333333333337E-4</v>
      </c>
      <c r="S719" s="36">
        <f t="shared" si="34"/>
        <v>0</v>
      </c>
      <c r="T719" s="37">
        <f t="shared" si="35"/>
        <v>4.6683333333333337E-4</v>
      </c>
      <c r="U719" s="37" t="s">
        <v>4965</v>
      </c>
      <c r="V719" s="37" t="s">
        <v>4965</v>
      </c>
    </row>
    <row r="720" spans="1:22" x14ac:dyDescent="0.2">
      <c r="A720" s="34">
        <v>0</v>
      </c>
      <c r="B720" s="34">
        <v>0</v>
      </c>
      <c r="C720" s="34">
        <v>0</v>
      </c>
      <c r="D720" s="34">
        <v>5.594E-3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0</v>
      </c>
      <c r="M720" s="35">
        <v>0</v>
      </c>
      <c r="N720" s="35">
        <v>0</v>
      </c>
      <c r="O720" s="35">
        <v>0</v>
      </c>
      <c r="P720" s="35">
        <v>0</v>
      </c>
      <c r="Q720" s="35">
        <v>0</v>
      </c>
      <c r="R720" s="36">
        <f t="shared" si="33"/>
        <v>4.6616666666666665E-4</v>
      </c>
      <c r="S720" s="36">
        <f t="shared" si="34"/>
        <v>0</v>
      </c>
      <c r="T720" s="37">
        <f t="shared" si="35"/>
        <v>4.6616666666666665E-4</v>
      </c>
      <c r="U720" s="37" t="s">
        <v>4000</v>
      </c>
      <c r="V720" s="37" t="s">
        <v>4000</v>
      </c>
    </row>
    <row r="721" spans="1:22" x14ac:dyDescent="0.2">
      <c r="A721" s="34">
        <v>0</v>
      </c>
      <c r="B721" s="34">
        <v>0</v>
      </c>
      <c r="C721" s="34">
        <v>0</v>
      </c>
      <c r="D721" s="34">
        <v>5.5789999999999998E-3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0</v>
      </c>
      <c r="M721" s="35">
        <v>0</v>
      </c>
      <c r="N721" s="35">
        <v>0</v>
      </c>
      <c r="O721" s="35">
        <v>0</v>
      </c>
      <c r="P721" s="35">
        <v>0</v>
      </c>
      <c r="Q721" s="35">
        <v>0</v>
      </c>
      <c r="R721" s="36">
        <f t="shared" si="33"/>
        <v>4.6491666666666665E-4</v>
      </c>
      <c r="S721" s="36">
        <f t="shared" si="34"/>
        <v>0</v>
      </c>
      <c r="T721" s="37">
        <f t="shared" si="35"/>
        <v>4.6491666666666665E-4</v>
      </c>
      <c r="U721" s="37" t="s">
        <v>2088</v>
      </c>
      <c r="V721" s="37" t="s">
        <v>2903</v>
      </c>
    </row>
    <row r="722" spans="1:22" x14ac:dyDescent="0.2">
      <c r="A722" s="34">
        <v>0</v>
      </c>
      <c r="B722" s="34">
        <v>0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5.5630000000000002E-3</v>
      </c>
      <c r="I722" s="34">
        <v>0</v>
      </c>
      <c r="J722" s="34">
        <v>0</v>
      </c>
      <c r="K722" s="34">
        <v>0</v>
      </c>
      <c r="L722" s="34">
        <v>0</v>
      </c>
      <c r="M722" s="35">
        <v>0</v>
      </c>
      <c r="N722" s="35">
        <v>0</v>
      </c>
      <c r="O722" s="35">
        <v>0</v>
      </c>
      <c r="P722" s="35">
        <v>0</v>
      </c>
      <c r="Q722" s="35">
        <v>0</v>
      </c>
      <c r="R722" s="36">
        <f t="shared" si="33"/>
        <v>4.6358333333333337E-4</v>
      </c>
      <c r="S722" s="36">
        <f t="shared" si="34"/>
        <v>0</v>
      </c>
      <c r="T722" s="37">
        <f t="shared" si="35"/>
        <v>4.6358333333333337E-4</v>
      </c>
      <c r="U722" s="37" t="s">
        <v>1788</v>
      </c>
      <c r="V722" s="37" t="s">
        <v>3434</v>
      </c>
    </row>
    <row r="723" spans="1:22" x14ac:dyDescent="0.2">
      <c r="A723" s="34">
        <v>0</v>
      </c>
      <c r="B723" s="34">
        <v>0</v>
      </c>
      <c r="C723" s="34">
        <v>0</v>
      </c>
      <c r="D723" s="34">
        <v>0</v>
      </c>
      <c r="E723" s="34">
        <v>0</v>
      </c>
      <c r="F723" s="34">
        <v>0</v>
      </c>
      <c r="G723" s="34">
        <v>5.5630000000000002E-3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  <c r="M723" s="35">
        <v>0</v>
      </c>
      <c r="N723" s="35">
        <v>0</v>
      </c>
      <c r="O723" s="35">
        <v>0</v>
      </c>
      <c r="P723" s="35">
        <v>0</v>
      </c>
      <c r="Q723" s="35">
        <v>0</v>
      </c>
      <c r="R723" s="36">
        <f t="shared" si="33"/>
        <v>4.6358333333333337E-4</v>
      </c>
      <c r="S723" s="36">
        <f t="shared" si="34"/>
        <v>0</v>
      </c>
      <c r="T723" s="37">
        <f t="shared" si="35"/>
        <v>4.6358333333333337E-4</v>
      </c>
      <c r="U723" s="37" t="s">
        <v>3960</v>
      </c>
      <c r="V723" s="37" t="s">
        <v>3960</v>
      </c>
    </row>
    <row r="724" spans="1:22" x14ac:dyDescent="0.2">
      <c r="A724" s="34">
        <v>0</v>
      </c>
      <c r="B724" s="34">
        <v>0</v>
      </c>
      <c r="C724" s="34">
        <v>0</v>
      </c>
      <c r="D724" s="34">
        <v>0</v>
      </c>
      <c r="E724" s="34">
        <v>0</v>
      </c>
      <c r="F724" s="34">
        <v>0</v>
      </c>
      <c r="G724" s="34">
        <v>5.5560000000000002E-3</v>
      </c>
      <c r="H724" s="34">
        <v>0</v>
      </c>
      <c r="I724" s="34">
        <v>0</v>
      </c>
      <c r="J724" s="34">
        <v>0</v>
      </c>
      <c r="K724" s="34">
        <v>0</v>
      </c>
      <c r="L724" s="34">
        <v>0</v>
      </c>
      <c r="M724" s="35">
        <v>0</v>
      </c>
      <c r="N724" s="35">
        <v>0</v>
      </c>
      <c r="O724" s="35">
        <v>0</v>
      </c>
      <c r="P724" s="35">
        <v>0</v>
      </c>
      <c r="Q724" s="35">
        <v>0</v>
      </c>
      <c r="R724" s="36">
        <f t="shared" si="33"/>
        <v>4.6300000000000003E-4</v>
      </c>
      <c r="S724" s="36">
        <f t="shared" si="34"/>
        <v>0</v>
      </c>
      <c r="T724" s="37">
        <f t="shared" si="35"/>
        <v>4.6300000000000003E-4</v>
      </c>
      <c r="U724" s="37" t="s">
        <v>928</v>
      </c>
      <c r="V724" s="37" t="s">
        <v>4578</v>
      </c>
    </row>
    <row r="725" spans="1:22" x14ac:dyDescent="0.2">
      <c r="A725" s="34">
        <v>0</v>
      </c>
      <c r="B725" s="34">
        <v>5.548E-3</v>
      </c>
      <c r="C725" s="34">
        <v>0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  <c r="L725" s="34">
        <v>0</v>
      </c>
      <c r="M725" s="35">
        <v>0</v>
      </c>
      <c r="N725" s="35">
        <v>0</v>
      </c>
      <c r="O725" s="35">
        <v>0</v>
      </c>
      <c r="P725" s="35">
        <v>0</v>
      </c>
      <c r="Q725" s="35">
        <v>0</v>
      </c>
      <c r="R725" s="36">
        <f t="shared" si="33"/>
        <v>4.6233333333333331E-4</v>
      </c>
      <c r="S725" s="36">
        <f t="shared" si="34"/>
        <v>0</v>
      </c>
      <c r="T725" s="37">
        <f t="shared" si="35"/>
        <v>4.6233333333333331E-4</v>
      </c>
      <c r="U725" s="37" t="s">
        <v>3417</v>
      </c>
      <c r="V725" s="37" t="s">
        <v>3417</v>
      </c>
    </row>
    <row r="726" spans="1:22" x14ac:dyDescent="0.2">
      <c r="A726" s="34">
        <v>0</v>
      </c>
      <c r="B726" s="34">
        <v>0</v>
      </c>
      <c r="C726" s="34">
        <v>5.548E-3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5">
        <v>0</v>
      </c>
      <c r="N726" s="35">
        <v>0</v>
      </c>
      <c r="O726" s="35">
        <v>0</v>
      </c>
      <c r="P726" s="35">
        <v>0</v>
      </c>
      <c r="Q726" s="35">
        <v>0</v>
      </c>
      <c r="R726" s="36">
        <f t="shared" si="33"/>
        <v>4.6233333333333331E-4</v>
      </c>
      <c r="S726" s="36">
        <f t="shared" si="34"/>
        <v>0</v>
      </c>
      <c r="T726" s="37">
        <f t="shared" si="35"/>
        <v>4.6233333333333331E-4</v>
      </c>
      <c r="U726" s="37" t="s">
        <v>4771</v>
      </c>
      <c r="V726" s="37" t="s">
        <v>4772</v>
      </c>
    </row>
    <row r="727" spans="1:22" x14ac:dyDescent="0.2">
      <c r="A727" s="34">
        <v>0</v>
      </c>
      <c r="B727" s="34">
        <v>5.5329999999999997E-3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0</v>
      </c>
      <c r="M727" s="35">
        <v>0</v>
      </c>
      <c r="N727" s="35">
        <v>0</v>
      </c>
      <c r="O727" s="35">
        <v>0</v>
      </c>
      <c r="P727" s="35">
        <v>0</v>
      </c>
      <c r="Q727" s="35">
        <v>0</v>
      </c>
      <c r="R727" s="36">
        <f t="shared" si="33"/>
        <v>4.6108333333333331E-4</v>
      </c>
      <c r="S727" s="36">
        <f t="shared" si="34"/>
        <v>0</v>
      </c>
      <c r="T727" s="37">
        <f t="shared" si="35"/>
        <v>4.6108333333333331E-4</v>
      </c>
      <c r="U727" s="37" t="s">
        <v>4306</v>
      </c>
      <c r="V727" s="37" t="s">
        <v>4306</v>
      </c>
    </row>
    <row r="728" spans="1:22" x14ac:dyDescent="0.2">
      <c r="A728" s="34">
        <v>0</v>
      </c>
      <c r="B728" s="34">
        <v>0</v>
      </c>
      <c r="C728" s="34">
        <v>0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5.5019999999999999E-3</v>
      </c>
      <c r="J728" s="34">
        <v>0</v>
      </c>
      <c r="K728" s="34">
        <v>0</v>
      </c>
      <c r="L728" s="34">
        <v>0</v>
      </c>
      <c r="M728" s="35">
        <v>0</v>
      </c>
      <c r="N728" s="35">
        <v>0</v>
      </c>
      <c r="O728" s="35">
        <v>0</v>
      </c>
      <c r="P728" s="35">
        <v>0</v>
      </c>
      <c r="Q728" s="35">
        <v>0</v>
      </c>
      <c r="R728" s="36">
        <f t="shared" si="33"/>
        <v>4.5849999999999998E-4</v>
      </c>
      <c r="S728" s="36">
        <f t="shared" si="34"/>
        <v>0</v>
      </c>
      <c r="T728" s="37">
        <f t="shared" si="35"/>
        <v>4.5849999999999998E-4</v>
      </c>
      <c r="U728" s="37" t="s">
        <v>4289</v>
      </c>
      <c r="V728" s="37" t="s">
        <v>4289</v>
      </c>
    </row>
    <row r="729" spans="1:22" x14ac:dyDescent="0.2">
      <c r="A729" s="34">
        <v>0</v>
      </c>
      <c r="B729" s="34">
        <v>0</v>
      </c>
      <c r="C729" s="34">
        <v>0</v>
      </c>
      <c r="D729" s="34">
        <v>0</v>
      </c>
      <c r="E729" s="34">
        <v>0</v>
      </c>
      <c r="F729" s="34">
        <v>0</v>
      </c>
      <c r="G729" s="34">
        <v>5.4949999999999999E-3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  <c r="M729" s="35">
        <v>0</v>
      </c>
      <c r="N729" s="35">
        <v>0</v>
      </c>
      <c r="O729" s="35">
        <v>0</v>
      </c>
      <c r="P729" s="35">
        <v>0</v>
      </c>
      <c r="Q729" s="35">
        <v>0</v>
      </c>
      <c r="R729" s="36">
        <f t="shared" si="33"/>
        <v>4.5791666666666664E-4</v>
      </c>
      <c r="S729" s="36">
        <f t="shared" si="34"/>
        <v>0</v>
      </c>
      <c r="T729" s="37">
        <f t="shared" si="35"/>
        <v>4.5791666666666664E-4</v>
      </c>
      <c r="U729" s="37" t="s">
        <v>4509</v>
      </c>
      <c r="V729" s="37" t="s">
        <v>4509</v>
      </c>
    </row>
    <row r="730" spans="1:22" x14ac:dyDescent="0.2">
      <c r="A730" s="34">
        <v>0</v>
      </c>
      <c r="B730" s="34">
        <v>0</v>
      </c>
      <c r="C730" s="34">
        <v>5.4869999999999997E-3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0</v>
      </c>
      <c r="M730" s="35">
        <v>0</v>
      </c>
      <c r="N730" s="35">
        <v>0</v>
      </c>
      <c r="O730" s="35">
        <v>0</v>
      </c>
      <c r="P730" s="35">
        <v>0</v>
      </c>
      <c r="Q730" s="35">
        <v>0</v>
      </c>
      <c r="R730" s="36">
        <f t="shared" si="33"/>
        <v>4.5724999999999997E-4</v>
      </c>
      <c r="S730" s="36">
        <f t="shared" si="34"/>
        <v>0</v>
      </c>
      <c r="T730" s="37">
        <f t="shared" si="35"/>
        <v>4.5724999999999997E-4</v>
      </c>
      <c r="U730" s="37" t="s">
        <v>2636</v>
      </c>
      <c r="V730" s="37" t="s">
        <v>4770</v>
      </c>
    </row>
    <row r="731" spans="1:22" x14ac:dyDescent="0.2">
      <c r="A731" s="34">
        <v>0</v>
      </c>
      <c r="B731" s="34">
        <v>5.4790000000000004E-3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0</v>
      </c>
      <c r="M731" s="35">
        <v>0</v>
      </c>
      <c r="N731" s="35">
        <v>0</v>
      </c>
      <c r="O731" s="35">
        <v>0</v>
      </c>
      <c r="P731" s="35">
        <v>0</v>
      </c>
      <c r="Q731" s="35">
        <v>0</v>
      </c>
      <c r="R731" s="36">
        <f t="shared" si="33"/>
        <v>4.5658333333333336E-4</v>
      </c>
      <c r="S731" s="36">
        <f t="shared" si="34"/>
        <v>0</v>
      </c>
      <c r="T731" s="37">
        <f t="shared" si="35"/>
        <v>4.5658333333333336E-4</v>
      </c>
      <c r="U731" s="37" t="s">
        <v>1275</v>
      </c>
      <c r="V731" s="37" t="s">
        <v>4224</v>
      </c>
    </row>
    <row r="732" spans="1:22" x14ac:dyDescent="0.2">
      <c r="A732" s="34">
        <v>0</v>
      </c>
      <c r="B732" s="34">
        <v>0</v>
      </c>
      <c r="C732" s="34">
        <v>0</v>
      </c>
      <c r="D732" s="34">
        <v>5.45E-3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  <c r="M732" s="35">
        <v>0</v>
      </c>
      <c r="N732" s="35">
        <v>0</v>
      </c>
      <c r="O732" s="35">
        <v>0</v>
      </c>
      <c r="P732" s="35">
        <v>0</v>
      </c>
      <c r="Q732" s="35">
        <v>0</v>
      </c>
      <c r="R732" s="36">
        <f t="shared" si="33"/>
        <v>4.5416666666666668E-4</v>
      </c>
      <c r="S732" s="36">
        <f t="shared" si="34"/>
        <v>0</v>
      </c>
      <c r="T732" s="37">
        <f t="shared" si="35"/>
        <v>4.5416666666666668E-4</v>
      </c>
      <c r="U732" s="37" t="s">
        <v>1780</v>
      </c>
      <c r="V732" s="37" t="s">
        <v>3539</v>
      </c>
    </row>
    <row r="733" spans="1:22" x14ac:dyDescent="0.2">
      <c r="A733" s="34">
        <v>0</v>
      </c>
      <c r="B733" s="34">
        <v>5.4419999999999998E-3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  <c r="M733" s="35">
        <v>0</v>
      </c>
      <c r="N733" s="35">
        <v>0</v>
      </c>
      <c r="O733" s="35">
        <v>0</v>
      </c>
      <c r="P733" s="35">
        <v>0</v>
      </c>
      <c r="Q733" s="35">
        <v>0</v>
      </c>
      <c r="R733" s="36">
        <f t="shared" si="33"/>
        <v>4.5349999999999996E-4</v>
      </c>
      <c r="S733" s="36">
        <f t="shared" si="34"/>
        <v>0</v>
      </c>
      <c r="T733" s="37">
        <f t="shared" si="35"/>
        <v>4.5349999999999996E-4</v>
      </c>
      <c r="U733" s="37" t="s">
        <v>4632</v>
      </c>
      <c r="V733" s="37" t="s">
        <v>4633</v>
      </c>
    </row>
    <row r="734" spans="1:22" x14ac:dyDescent="0.2">
      <c r="A734" s="34">
        <v>0</v>
      </c>
      <c r="B734" s="34">
        <v>5.4349999999999997E-3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0</v>
      </c>
      <c r="M734" s="35">
        <v>0</v>
      </c>
      <c r="N734" s="35">
        <v>0</v>
      </c>
      <c r="O734" s="35">
        <v>0</v>
      </c>
      <c r="P734" s="35">
        <v>0</v>
      </c>
      <c r="Q734" s="35">
        <v>0</v>
      </c>
      <c r="R734" s="36">
        <f t="shared" si="33"/>
        <v>4.5291666666666663E-4</v>
      </c>
      <c r="S734" s="36">
        <f t="shared" si="34"/>
        <v>0</v>
      </c>
      <c r="T734" s="37">
        <f t="shared" si="35"/>
        <v>4.5291666666666663E-4</v>
      </c>
      <c r="U734" s="37" t="s">
        <v>3312</v>
      </c>
      <c r="V734" s="37" t="s">
        <v>3312</v>
      </c>
    </row>
    <row r="735" spans="1:22" x14ac:dyDescent="0.2">
      <c r="A735" s="34">
        <v>0</v>
      </c>
      <c r="B735" s="34">
        <v>0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5.4349999999999997E-3</v>
      </c>
      <c r="J735" s="34">
        <v>0</v>
      </c>
      <c r="K735" s="34">
        <v>0</v>
      </c>
      <c r="L735" s="34">
        <v>0</v>
      </c>
      <c r="M735" s="35">
        <v>0</v>
      </c>
      <c r="N735" s="35">
        <v>0</v>
      </c>
      <c r="O735" s="35">
        <v>0</v>
      </c>
      <c r="P735" s="35">
        <v>0</v>
      </c>
      <c r="Q735" s="35">
        <v>0</v>
      </c>
      <c r="R735" s="36">
        <f t="shared" si="33"/>
        <v>4.5291666666666663E-4</v>
      </c>
      <c r="S735" s="36">
        <f t="shared" si="34"/>
        <v>0</v>
      </c>
      <c r="T735" s="37">
        <f t="shared" si="35"/>
        <v>4.5291666666666663E-4</v>
      </c>
      <c r="U735" s="37" t="s">
        <v>1177</v>
      </c>
      <c r="V735" s="37" t="s">
        <v>4325</v>
      </c>
    </row>
    <row r="736" spans="1:22" x14ac:dyDescent="0.2">
      <c r="A736" s="34">
        <v>0</v>
      </c>
      <c r="B736" s="34">
        <v>0</v>
      </c>
      <c r="C736" s="34">
        <v>0</v>
      </c>
      <c r="D736" s="34">
        <v>5.4349999999999997E-3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5">
        <v>0</v>
      </c>
      <c r="N736" s="35">
        <v>0</v>
      </c>
      <c r="O736" s="35">
        <v>0</v>
      </c>
      <c r="P736" s="35">
        <v>0</v>
      </c>
      <c r="Q736" s="35">
        <v>0</v>
      </c>
      <c r="R736" s="36">
        <f t="shared" si="33"/>
        <v>4.5291666666666663E-4</v>
      </c>
      <c r="S736" s="36">
        <f t="shared" si="34"/>
        <v>0</v>
      </c>
      <c r="T736" s="37">
        <f t="shared" si="35"/>
        <v>4.5291666666666663E-4</v>
      </c>
      <c r="U736" s="37" t="s">
        <v>5038</v>
      </c>
      <c r="V736" s="37" t="s">
        <v>5038</v>
      </c>
    </row>
    <row r="737" spans="1:22" x14ac:dyDescent="0.2">
      <c r="A737" s="34">
        <v>0</v>
      </c>
      <c r="B737" s="34">
        <v>0</v>
      </c>
      <c r="C737" s="34">
        <v>0</v>
      </c>
      <c r="D737" s="34">
        <v>5.4200000000000003E-3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5">
        <v>0</v>
      </c>
      <c r="N737" s="35">
        <v>0</v>
      </c>
      <c r="O737" s="35">
        <v>0</v>
      </c>
      <c r="P737" s="35">
        <v>0</v>
      </c>
      <c r="Q737" s="35">
        <v>0</v>
      </c>
      <c r="R737" s="36">
        <f t="shared" si="33"/>
        <v>4.5166666666666668E-4</v>
      </c>
      <c r="S737" s="36">
        <f t="shared" si="34"/>
        <v>0</v>
      </c>
      <c r="T737" s="37">
        <f t="shared" si="35"/>
        <v>4.5166666666666668E-4</v>
      </c>
      <c r="U737" s="37" t="s">
        <v>3812</v>
      </c>
      <c r="V737" s="37" t="s">
        <v>3812</v>
      </c>
    </row>
    <row r="738" spans="1:22" x14ac:dyDescent="0.2">
      <c r="A738" s="34">
        <v>0</v>
      </c>
      <c r="B738" s="34">
        <v>5.4130000000000003E-3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5">
        <v>0</v>
      </c>
      <c r="N738" s="35">
        <v>0</v>
      </c>
      <c r="O738" s="35">
        <v>0</v>
      </c>
      <c r="P738" s="35">
        <v>0</v>
      </c>
      <c r="Q738" s="35">
        <v>0</v>
      </c>
      <c r="R738" s="36">
        <f t="shared" si="33"/>
        <v>4.5108333333333334E-4</v>
      </c>
      <c r="S738" s="36">
        <f t="shared" si="34"/>
        <v>0</v>
      </c>
      <c r="T738" s="37">
        <f t="shared" si="35"/>
        <v>4.5108333333333334E-4</v>
      </c>
      <c r="U738" s="37" t="s">
        <v>3638</v>
      </c>
      <c r="V738" s="37" t="s">
        <v>3638</v>
      </c>
    </row>
    <row r="739" spans="1:22" x14ac:dyDescent="0.2">
      <c r="A739" s="34">
        <v>0</v>
      </c>
      <c r="B739" s="34">
        <v>0</v>
      </c>
      <c r="C739" s="34">
        <v>0</v>
      </c>
      <c r="D739" s="34">
        <v>5.4050000000000001E-3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5">
        <v>0</v>
      </c>
      <c r="N739" s="35">
        <v>0</v>
      </c>
      <c r="O739" s="35">
        <v>0</v>
      </c>
      <c r="P739" s="35">
        <v>0</v>
      </c>
      <c r="Q739" s="35">
        <v>0</v>
      </c>
      <c r="R739" s="36">
        <f t="shared" si="33"/>
        <v>4.5041666666666667E-4</v>
      </c>
      <c r="S739" s="36">
        <f t="shared" si="34"/>
        <v>0</v>
      </c>
      <c r="T739" s="37">
        <f t="shared" si="35"/>
        <v>4.5041666666666667E-4</v>
      </c>
      <c r="U739" s="37" t="s">
        <v>3664</v>
      </c>
      <c r="V739" s="37" t="s">
        <v>3664</v>
      </c>
    </row>
    <row r="740" spans="1:22" x14ac:dyDescent="0.2">
      <c r="A740" s="34">
        <v>0</v>
      </c>
      <c r="B740" s="34">
        <v>0</v>
      </c>
      <c r="C740" s="34">
        <v>0</v>
      </c>
      <c r="D740" s="34">
        <v>5.391E-3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5">
        <v>0</v>
      </c>
      <c r="N740" s="35">
        <v>0</v>
      </c>
      <c r="O740" s="35">
        <v>0</v>
      </c>
      <c r="P740" s="35">
        <v>0</v>
      </c>
      <c r="Q740" s="35">
        <v>0</v>
      </c>
      <c r="R740" s="36">
        <f t="shared" si="33"/>
        <v>4.4925E-4</v>
      </c>
      <c r="S740" s="36">
        <f t="shared" si="34"/>
        <v>0</v>
      </c>
      <c r="T740" s="37">
        <f t="shared" si="35"/>
        <v>4.4925E-4</v>
      </c>
      <c r="U740" s="37" t="s">
        <v>750</v>
      </c>
      <c r="V740" s="37" t="s">
        <v>4731</v>
      </c>
    </row>
    <row r="741" spans="1:22" x14ac:dyDescent="0.2">
      <c r="A741" s="34">
        <v>0</v>
      </c>
      <c r="B741" s="34">
        <v>5.3819999999999996E-3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5">
        <v>0</v>
      </c>
      <c r="N741" s="35">
        <v>0</v>
      </c>
      <c r="O741" s="35">
        <v>0</v>
      </c>
      <c r="P741" s="35">
        <v>0</v>
      </c>
      <c r="Q741" s="35">
        <v>0</v>
      </c>
      <c r="R741" s="36">
        <f t="shared" si="33"/>
        <v>4.4849999999999995E-4</v>
      </c>
      <c r="S741" s="36">
        <f t="shared" si="34"/>
        <v>0</v>
      </c>
      <c r="T741" s="37">
        <f t="shared" si="35"/>
        <v>4.4849999999999995E-4</v>
      </c>
      <c r="U741" s="37" t="s">
        <v>3036</v>
      </c>
      <c r="V741" s="37" t="s">
        <v>3036</v>
      </c>
    </row>
    <row r="742" spans="1:22" x14ac:dyDescent="0.2">
      <c r="A742" s="34">
        <v>0</v>
      </c>
      <c r="B742" s="34">
        <v>5.3759999999999997E-3</v>
      </c>
      <c r="C742" s="34">
        <v>0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5">
        <v>0</v>
      </c>
      <c r="N742" s="35">
        <v>0</v>
      </c>
      <c r="O742" s="35">
        <v>0</v>
      </c>
      <c r="P742" s="35">
        <v>0</v>
      </c>
      <c r="Q742" s="35">
        <v>0</v>
      </c>
      <c r="R742" s="36">
        <f t="shared" si="33"/>
        <v>4.4799999999999999E-4</v>
      </c>
      <c r="S742" s="36">
        <f t="shared" si="34"/>
        <v>0</v>
      </c>
      <c r="T742" s="37">
        <f t="shared" si="35"/>
        <v>4.4799999999999999E-4</v>
      </c>
      <c r="U742" s="37" t="s">
        <v>1549</v>
      </c>
      <c r="V742" s="37" t="s">
        <v>3936</v>
      </c>
    </row>
    <row r="743" spans="1:22" x14ac:dyDescent="0.2">
      <c r="A743" s="34">
        <v>0</v>
      </c>
      <c r="B743" s="34">
        <v>5.3689999999999996E-3</v>
      </c>
      <c r="C743" s="34">
        <v>0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5">
        <v>0</v>
      </c>
      <c r="N743" s="35">
        <v>0</v>
      </c>
      <c r="O743" s="35">
        <v>0</v>
      </c>
      <c r="P743" s="35">
        <v>0</v>
      </c>
      <c r="Q743" s="35">
        <v>0</v>
      </c>
      <c r="R743" s="36">
        <f t="shared" si="33"/>
        <v>4.4741666666666665E-4</v>
      </c>
      <c r="S743" s="36">
        <f t="shared" si="34"/>
        <v>0</v>
      </c>
      <c r="T743" s="37">
        <f t="shared" si="35"/>
        <v>4.4741666666666665E-4</v>
      </c>
      <c r="U743" s="37" t="s">
        <v>3070</v>
      </c>
      <c r="V743" s="37" t="s">
        <v>3070</v>
      </c>
    </row>
    <row r="744" spans="1:22" x14ac:dyDescent="0.2">
      <c r="A744" s="34">
        <v>0</v>
      </c>
      <c r="B744" s="34">
        <v>0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5.3619999999999996E-3</v>
      </c>
      <c r="J744" s="34">
        <v>0</v>
      </c>
      <c r="K744" s="34">
        <v>0</v>
      </c>
      <c r="L744" s="34">
        <v>0</v>
      </c>
      <c r="M744" s="35">
        <v>0</v>
      </c>
      <c r="N744" s="35">
        <v>0</v>
      </c>
      <c r="O744" s="35">
        <v>0</v>
      </c>
      <c r="P744" s="35">
        <v>0</v>
      </c>
      <c r="Q744" s="35">
        <v>0</v>
      </c>
      <c r="R744" s="36">
        <f t="shared" si="33"/>
        <v>4.4683333333333332E-4</v>
      </c>
      <c r="S744" s="36">
        <f t="shared" si="34"/>
        <v>0</v>
      </c>
      <c r="T744" s="37">
        <f t="shared" si="35"/>
        <v>4.4683333333333332E-4</v>
      </c>
      <c r="U744" s="37" t="s">
        <v>1999</v>
      </c>
      <c r="V744" s="37" t="s">
        <v>4894</v>
      </c>
    </row>
    <row r="745" spans="1:22" x14ac:dyDescent="0.2">
      <c r="A745" s="34">
        <v>0</v>
      </c>
      <c r="B745" s="34">
        <v>0</v>
      </c>
      <c r="C745" s="34">
        <v>0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5.3569999999999998E-3</v>
      </c>
      <c r="J745" s="34">
        <v>0</v>
      </c>
      <c r="K745" s="34">
        <v>0</v>
      </c>
      <c r="L745" s="34">
        <v>0</v>
      </c>
      <c r="M745" s="35">
        <v>0</v>
      </c>
      <c r="N745" s="35">
        <v>0</v>
      </c>
      <c r="O745" s="35">
        <v>0</v>
      </c>
      <c r="P745" s="35">
        <v>0</v>
      </c>
      <c r="Q745" s="35">
        <v>0</v>
      </c>
      <c r="R745" s="36">
        <f t="shared" si="33"/>
        <v>4.4641666666666663E-4</v>
      </c>
      <c r="S745" s="36">
        <f t="shared" si="34"/>
        <v>0</v>
      </c>
      <c r="T745" s="37">
        <f t="shared" si="35"/>
        <v>4.4641666666666663E-4</v>
      </c>
      <c r="U745" s="37" t="s">
        <v>4003</v>
      </c>
      <c r="V745" s="37" t="s">
        <v>4003</v>
      </c>
    </row>
    <row r="746" spans="1:22" x14ac:dyDescent="0.2">
      <c r="A746" s="34">
        <v>0</v>
      </c>
      <c r="B746" s="34">
        <v>0</v>
      </c>
      <c r="C746" s="34">
        <v>0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5.3480000000000003E-3</v>
      </c>
      <c r="J746" s="34">
        <v>0</v>
      </c>
      <c r="K746" s="34">
        <v>0</v>
      </c>
      <c r="L746" s="34">
        <v>0</v>
      </c>
      <c r="M746" s="35">
        <v>0</v>
      </c>
      <c r="N746" s="35">
        <v>0</v>
      </c>
      <c r="O746" s="35">
        <v>0</v>
      </c>
      <c r="P746" s="35">
        <v>0</v>
      </c>
      <c r="Q746" s="35">
        <v>0</v>
      </c>
      <c r="R746" s="36">
        <f t="shared" si="33"/>
        <v>4.4566666666666669E-4</v>
      </c>
      <c r="S746" s="36">
        <f t="shared" si="34"/>
        <v>0</v>
      </c>
      <c r="T746" s="37">
        <f t="shared" si="35"/>
        <v>4.4566666666666669E-4</v>
      </c>
      <c r="U746" s="37" t="s">
        <v>4323</v>
      </c>
      <c r="V746" s="37" t="s">
        <v>4323</v>
      </c>
    </row>
    <row r="747" spans="1:22" x14ac:dyDescent="0.2">
      <c r="A747" s="34">
        <v>0</v>
      </c>
      <c r="B747" s="34">
        <v>5.3400000000000001E-3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5">
        <v>0</v>
      </c>
      <c r="N747" s="35">
        <v>0</v>
      </c>
      <c r="O747" s="35">
        <v>0</v>
      </c>
      <c r="P747" s="35">
        <v>0</v>
      </c>
      <c r="Q747" s="35">
        <v>0</v>
      </c>
      <c r="R747" s="36">
        <f t="shared" si="33"/>
        <v>4.4500000000000003E-4</v>
      </c>
      <c r="S747" s="36">
        <f t="shared" si="34"/>
        <v>0</v>
      </c>
      <c r="T747" s="37">
        <f t="shared" si="35"/>
        <v>4.4500000000000003E-4</v>
      </c>
      <c r="U747" s="37" t="s">
        <v>3238</v>
      </c>
      <c r="V747" s="37" t="s">
        <v>3238</v>
      </c>
    </row>
    <row r="748" spans="1:22" x14ac:dyDescent="0.2">
      <c r="A748" s="34">
        <v>0</v>
      </c>
      <c r="B748" s="34">
        <v>5.3400000000000001E-3</v>
      </c>
      <c r="C748" s="34">
        <v>0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5">
        <v>0</v>
      </c>
      <c r="N748" s="35">
        <v>0</v>
      </c>
      <c r="O748" s="35">
        <v>0</v>
      </c>
      <c r="P748" s="35">
        <v>0</v>
      </c>
      <c r="Q748" s="35">
        <v>0</v>
      </c>
      <c r="R748" s="36">
        <f t="shared" si="33"/>
        <v>4.4500000000000003E-4</v>
      </c>
      <c r="S748" s="36">
        <f t="shared" si="34"/>
        <v>0</v>
      </c>
      <c r="T748" s="37">
        <f t="shared" si="35"/>
        <v>4.4500000000000003E-4</v>
      </c>
      <c r="U748" s="37" t="s">
        <v>4506</v>
      </c>
      <c r="V748" s="37" t="s">
        <v>4507</v>
      </c>
    </row>
    <row r="749" spans="1:22" x14ac:dyDescent="0.2">
      <c r="A749" s="34">
        <v>0</v>
      </c>
      <c r="B749" s="34">
        <v>5.3119999999999999E-3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5">
        <v>0</v>
      </c>
      <c r="N749" s="35">
        <v>0</v>
      </c>
      <c r="O749" s="35">
        <v>0</v>
      </c>
      <c r="P749" s="35">
        <v>0</v>
      </c>
      <c r="Q749" s="35">
        <v>0</v>
      </c>
      <c r="R749" s="36">
        <f t="shared" si="33"/>
        <v>4.4266666666666667E-4</v>
      </c>
      <c r="S749" s="36">
        <f t="shared" si="34"/>
        <v>0</v>
      </c>
      <c r="T749" s="37">
        <f t="shared" si="35"/>
        <v>4.4266666666666667E-4</v>
      </c>
      <c r="U749" s="37" t="s">
        <v>3985</v>
      </c>
      <c r="V749" s="37" t="s">
        <v>3985</v>
      </c>
    </row>
    <row r="750" spans="1:22" x14ac:dyDescent="0.2">
      <c r="A750" s="34">
        <v>0</v>
      </c>
      <c r="B750" s="34">
        <v>0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5.3119999999999999E-3</v>
      </c>
      <c r="J750" s="34">
        <v>0</v>
      </c>
      <c r="K750" s="34">
        <v>0</v>
      </c>
      <c r="L750" s="34">
        <v>0</v>
      </c>
      <c r="M750" s="35">
        <v>0</v>
      </c>
      <c r="N750" s="35">
        <v>0</v>
      </c>
      <c r="O750" s="35">
        <v>0</v>
      </c>
      <c r="P750" s="35">
        <v>0</v>
      </c>
      <c r="Q750" s="35">
        <v>0</v>
      </c>
      <c r="R750" s="36">
        <f t="shared" si="33"/>
        <v>4.4266666666666667E-4</v>
      </c>
      <c r="S750" s="36">
        <f t="shared" si="34"/>
        <v>0</v>
      </c>
      <c r="T750" s="37">
        <f t="shared" si="35"/>
        <v>4.4266666666666667E-4</v>
      </c>
      <c r="U750" s="37" t="s">
        <v>3081</v>
      </c>
      <c r="V750" s="37" t="s">
        <v>3082</v>
      </c>
    </row>
    <row r="751" spans="1:22" x14ac:dyDescent="0.2">
      <c r="A751" s="34">
        <v>0</v>
      </c>
      <c r="B751" s="34">
        <v>0</v>
      </c>
      <c r="C751" s="34">
        <v>0</v>
      </c>
      <c r="D751" s="34">
        <v>5.3119999999999999E-3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5">
        <v>0</v>
      </c>
      <c r="N751" s="35">
        <v>0</v>
      </c>
      <c r="O751" s="35">
        <v>0</v>
      </c>
      <c r="P751" s="35">
        <v>0</v>
      </c>
      <c r="Q751" s="35">
        <v>0</v>
      </c>
      <c r="R751" s="36">
        <f t="shared" si="33"/>
        <v>4.4266666666666667E-4</v>
      </c>
      <c r="S751" s="36">
        <f t="shared" si="34"/>
        <v>0</v>
      </c>
      <c r="T751" s="37">
        <f t="shared" si="35"/>
        <v>4.4266666666666667E-4</v>
      </c>
      <c r="U751" s="37" t="s">
        <v>3227</v>
      </c>
      <c r="V751" s="37" t="s">
        <v>3227</v>
      </c>
    </row>
    <row r="752" spans="1:22" x14ac:dyDescent="0.2">
      <c r="A752" s="34">
        <v>0</v>
      </c>
      <c r="B752" s="34">
        <v>5.2630000000000003E-3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5">
        <v>0</v>
      </c>
      <c r="N752" s="35">
        <v>0</v>
      </c>
      <c r="O752" s="35">
        <v>0</v>
      </c>
      <c r="P752" s="35">
        <v>0</v>
      </c>
      <c r="Q752" s="35">
        <v>0</v>
      </c>
      <c r="R752" s="36">
        <f t="shared" si="33"/>
        <v>4.3858333333333336E-4</v>
      </c>
      <c r="S752" s="36">
        <f t="shared" si="34"/>
        <v>0</v>
      </c>
      <c r="T752" s="37">
        <f t="shared" si="35"/>
        <v>4.3858333333333336E-4</v>
      </c>
      <c r="U752" s="37" t="s">
        <v>788</v>
      </c>
      <c r="V752" s="37" t="s">
        <v>4687</v>
      </c>
    </row>
    <row r="753" spans="1:22" x14ac:dyDescent="0.2">
      <c r="A753" s="34">
        <v>0</v>
      </c>
      <c r="B753" s="34">
        <v>0</v>
      </c>
      <c r="C753" s="34">
        <v>0</v>
      </c>
      <c r="D753" s="34">
        <v>5.2290000000000001E-3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5">
        <v>0</v>
      </c>
      <c r="N753" s="35">
        <v>0</v>
      </c>
      <c r="O753" s="35">
        <v>0</v>
      </c>
      <c r="P753" s="35">
        <v>0</v>
      </c>
      <c r="Q753" s="35">
        <v>0</v>
      </c>
      <c r="R753" s="36">
        <f t="shared" si="33"/>
        <v>4.3574999999999999E-4</v>
      </c>
      <c r="S753" s="36">
        <f t="shared" si="34"/>
        <v>0</v>
      </c>
      <c r="T753" s="37">
        <f t="shared" si="35"/>
        <v>4.3574999999999999E-4</v>
      </c>
      <c r="U753" s="37" t="s">
        <v>3454</v>
      </c>
      <c r="V753" s="37" t="s">
        <v>3454</v>
      </c>
    </row>
    <row r="754" spans="1:22" x14ac:dyDescent="0.2">
      <c r="A754" s="34">
        <v>0</v>
      </c>
      <c r="B754" s="34">
        <v>5.2290000000000001E-3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5">
        <v>0</v>
      </c>
      <c r="N754" s="35">
        <v>0</v>
      </c>
      <c r="O754" s="35">
        <v>0</v>
      </c>
      <c r="P754" s="35">
        <v>0</v>
      </c>
      <c r="Q754" s="35">
        <v>0</v>
      </c>
      <c r="R754" s="36">
        <f t="shared" si="33"/>
        <v>4.3574999999999999E-4</v>
      </c>
      <c r="S754" s="36">
        <f t="shared" si="34"/>
        <v>0</v>
      </c>
      <c r="T754" s="37">
        <f t="shared" si="35"/>
        <v>4.3574999999999999E-4</v>
      </c>
      <c r="U754" s="37" t="s">
        <v>2706</v>
      </c>
      <c r="V754" s="37" t="s">
        <v>3702</v>
      </c>
    </row>
    <row r="755" spans="1:22" x14ac:dyDescent="0.2">
      <c r="A755" s="34">
        <v>0</v>
      </c>
      <c r="B755" s="34">
        <v>0</v>
      </c>
      <c r="C755" s="34">
        <v>0</v>
      </c>
      <c r="D755" s="34">
        <v>0</v>
      </c>
      <c r="E755" s="34">
        <v>0</v>
      </c>
      <c r="F755" s="34">
        <v>0</v>
      </c>
      <c r="G755" s="34">
        <v>5.2249999999999996E-3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5">
        <v>0</v>
      </c>
      <c r="N755" s="35">
        <v>0</v>
      </c>
      <c r="O755" s="35">
        <v>0</v>
      </c>
      <c r="P755" s="35">
        <v>0</v>
      </c>
      <c r="Q755" s="35">
        <v>0</v>
      </c>
      <c r="R755" s="36">
        <f t="shared" si="33"/>
        <v>4.3541666666666663E-4</v>
      </c>
      <c r="S755" s="36">
        <f t="shared" si="34"/>
        <v>0</v>
      </c>
      <c r="T755" s="37">
        <f t="shared" si="35"/>
        <v>4.3541666666666663E-4</v>
      </c>
      <c r="U755" s="37" t="s">
        <v>4729</v>
      </c>
      <c r="V755" s="37" t="s">
        <v>4730</v>
      </c>
    </row>
    <row r="756" spans="1:22" x14ac:dyDescent="0.2">
      <c r="A756" s="34">
        <v>0</v>
      </c>
      <c r="B756" s="34">
        <v>5.208E-3</v>
      </c>
      <c r="C756" s="34">
        <v>0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5">
        <v>0</v>
      </c>
      <c r="N756" s="35">
        <v>0</v>
      </c>
      <c r="O756" s="35">
        <v>0</v>
      </c>
      <c r="P756" s="35">
        <v>0</v>
      </c>
      <c r="Q756" s="35">
        <v>0</v>
      </c>
      <c r="R756" s="36">
        <f t="shared" si="33"/>
        <v>4.3399999999999998E-4</v>
      </c>
      <c r="S756" s="36">
        <f t="shared" si="34"/>
        <v>0</v>
      </c>
      <c r="T756" s="37">
        <f t="shared" si="35"/>
        <v>4.3399999999999998E-4</v>
      </c>
      <c r="U756" s="37" t="s">
        <v>4088</v>
      </c>
      <c r="V756" s="37" t="s">
        <v>4088</v>
      </c>
    </row>
    <row r="757" spans="1:22" x14ac:dyDescent="0.2">
      <c r="A757" s="34">
        <v>0</v>
      </c>
      <c r="B757" s="34">
        <v>5.1879999999999999E-3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5">
        <v>0</v>
      </c>
      <c r="N757" s="35">
        <v>0</v>
      </c>
      <c r="O757" s="35">
        <v>0</v>
      </c>
      <c r="P757" s="35">
        <v>0</v>
      </c>
      <c r="Q757" s="35">
        <v>0</v>
      </c>
      <c r="R757" s="36">
        <f t="shared" si="33"/>
        <v>4.3233333333333334E-4</v>
      </c>
      <c r="S757" s="36">
        <f t="shared" si="34"/>
        <v>0</v>
      </c>
      <c r="T757" s="37">
        <f t="shared" si="35"/>
        <v>4.3233333333333334E-4</v>
      </c>
      <c r="U757" s="37" t="s">
        <v>333</v>
      </c>
      <c r="V757" s="37" t="s">
        <v>3330</v>
      </c>
    </row>
    <row r="758" spans="1:22" x14ac:dyDescent="0.2">
      <c r="A758" s="34">
        <v>0</v>
      </c>
      <c r="B758" s="34">
        <v>0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5.1809999999999998E-3</v>
      </c>
      <c r="J758" s="34">
        <v>0</v>
      </c>
      <c r="K758" s="34">
        <v>0</v>
      </c>
      <c r="L758" s="34">
        <v>0</v>
      </c>
      <c r="M758" s="35">
        <v>0</v>
      </c>
      <c r="N758" s="35">
        <v>0</v>
      </c>
      <c r="O758" s="35">
        <v>0</v>
      </c>
      <c r="P758" s="35">
        <v>0</v>
      </c>
      <c r="Q758" s="35">
        <v>0</v>
      </c>
      <c r="R758" s="36">
        <f t="shared" si="33"/>
        <v>4.3175E-4</v>
      </c>
      <c r="S758" s="36">
        <f t="shared" si="34"/>
        <v>0</v>
      </c>
      <c r="T758" s="37">
        <f t="shared" si="35"/>
        <v>4.3175E-4</v>
      </c>
      <c r="U758" s="37" t="s">
        <v>4375</v>
      </c>
      <c r="V758" s="37" t="s">
        <v>4375</v>
      </c>
    </row>
    <row r="759" spans="1:22" x14ac:dyDescent="0.2">
      <c r="A759" s="34">
        <v>0</v>
      </c>
      <c r="B759" s="34">
        <v>0</v>
      </c>
      <c r="C759" s="34">
        <v>0</v>
      </c>
      <c r="D759" s="34">
        <v>5.1679999999999999E-3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5">
        <v>0</v>
      </c>
      <c r="N759" s="35">
        <v>0</v>
      </c>
      <c r="O759" s="35">
        <v>0</v>
      </c>
      <c r="P759" s="35">
        <v>0</v>
      </c>
      <c r="Q759" s="35">
        <v>0</v>
      </c>
      <c r="R759" s="36">
        <f t="shared" si="33"/>
        <v>4.3066666666666665E-4</v>
      </c>
      <c r="S759" s="36">
        <f t="shared" si="34"/>
        <v>0</v>
      </c>
      <c r="T759" s="37">
        <f t="shared" si="35"/>
        <v>4.3066666666666665E-4</v>
      </c>
      <c r="U759" s="37" t="s">
        <v>3934</v>
      </c>
      <c r="V759" s="37" t="s">
        <v>3935</v>
      </c>
    </row>
    <row r="760" spans="1:22" x14ac:dyDescent="0.2">
      <c r="A760" s="34">
        <v>0</v>
      </c>
      <c r="B760" s="34">
        <v>5.1349999999999998E-3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0</v>
      </c>
      <c r="M760" s="35">
        <v>0</v>
      </c>
      <c r="N760" s="35">
        <v>0</v>
      </c>
      <c r="O760" s="35">
        <v>0</v>
      </c>
      <c r="P760" s="35">
        <v>0</v>
      </c>
      <c r="Q760" s="35">
        <v>0</v>
      </c>
      <c r="R760" s="36">
        <f t="shared" si="33"/>
        <v>4.2791666666666667E-4</v>
      </c>
      <c r="S760" s="36">
        <f t="shared" si="34"/>
        <v>0</v>
      </c>
      <c r="T760" s="37">
        <f t="shared" si="35"/>
        <v>4.2791666666666667E-4</v>
      </c>
      <c r="U760" s="37" t="s">
        <v>4037</v>
      </c>
      <c r="V760" s="37" t="s">
        <v>4038</v>
      </c>
    </row>
    <row r="761" spans="1:22" x14ac:dyDescent="0.2">
      <c r="A761" s="34">
        <v>0</v>
      </c>
      <c r="B761" s="34">
        <v>5.1279999999999997E-3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0</v>
      </c>
      <c r="M761" s="35">
        <v>0</v>
      </c>
      <c r="N761" s="35">
        <v>0</v>
      </c>
      <c r="O761" s="35">
        <v>0</v>
      </c>
      <c r="P761" s="35">
        <v>0</v>
      </c>
      <c r="Q761" s="35">
        <v>0</v>
      </c>
      <c r="R761" s="36">
        <f t="shared" si="33"/>
        <v>4.2733333333333333E-4</v>
      </c>
      <c r="S761" s="36">
        <f t="shared" si="34"/>
        <v>0</v>
      </c>
      <c r="T761" s="37">
        <f t="shared" si="35"/>
        <v>4.2733333333333333E-4</v>
      </c>
      <c r="U761" s="37" t="s">
        <v>3486</v>
      </c>
      <c r="V761" s="37" t="s">
        <v>3486</v>
      </c>
    </row>
    <row r="762" spans="1:22" x14ac:dyDescent="0.2">
      <c r="A762" s="34">
        <v>0</v>
      </c>
      <c r="B762" s="34">
        <v>0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5.1279999999999997E-3</v>
      </c>
      <c r="J762" s="34">
        <v>0</v>
      </c>
      <c r="K762" s="34">
        <v>0</v>
      </c>
      <c r="L762" s="34">
        <v>0</v>
      </c>
      <c r="M762" s="35">
        <v>0</v>
      </c>
      <c r="N762" s="35">
        <v>0</v>
      </c>
      <c r="O762" s="35">
        <v>0</v>
      </c>
      <c r="P762" s="35">
        <v>0</v>
      </c>
      <c r="Q762" s="35">
        <v>0</v>
      </c>
      <c r="R762" s="36">
        <f t="shared" si="33"/>
        <v>4.2733333333333333E-4</v>
      </c>
      <c r="S762" s="36">
        <f t="shared" si="34"/>
        <v>0</v>
      </c>
      <c r="T762" s="37">
        <f t="shared" si="35"/>
        <v>4.2733333333333333E-4</v>
      </c>
      <c r="U762" s="37" t="s">
        <v>4090</v>
      </c>
      <c r="V762" s="37" t="s">
        <v>4090</v>
      </c>
    </row>
    <row r="763" spans="1:22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0</v>
      </c>
      <c r="G763" s="34">
        <v>5.1149999999999998E-3</v>
      </c>
      <c r="H763" s="34">
        <v>0</v>
      </c>
      <c r="I763" s="34">
        <v>0</v>
      </c>
      <c r="J763" s="34">
        <v>0</v>
      </c>
      <c r="K763" s="34">
        <v>0</v>
      </c>
      <c r="L763" s="34">
        <v>0</v>
      </c>
      <c r="M763" s="35">
        <v>0</v>
      </c>
      <c r="N763" s="35">
        <v>0</v>
      </c>
      <c r="O763" s="35">
        <v>0</v>
      </c>
      <c r="P763" s="35">
        <v>0</v>
      </c>
      <c r="Q763" s="35">
        <v>0</v>
      </c>
      <c r="R763" s="36">
        <f t="shared" si="33"/>
        <v>4.2624999999999998E-4</v>
      </c>
      <c r="S763" s="36">
        <f t="shared" si="34"/>
        <v>0</v>
      </c>
      <c r="T763" s="37">
        <f t="shared" si="35"/>
        <v>4.2624999999999998E-4</v>
      </c>
      <c r="U763" s="37" t="s">
        <v>2693</v>
      </c>
      <c r="V763" s="37" t="s">
        <v>3923</v>
      </c>
    </row>
    <row r="764" spans="1:22" x14ac:dyDescent="0.2">
      <c r="A764" s="34">
        <v>0</v>
      </c>
      <c r="B764" s="34">
        <v>0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5.1089999999999998E-3</v>
      </c>
      <c r="J764" s="34">
        <v>0</v>
      </c>
      <c r="K764" s="34">
        <v>0</v>
      </c>
      <c r="L764" s="34">
        <v>0</v>
      </c>
      <c r="M764" s="35">
        <v>0</v>
      </c>
      <c r="N764" s="35">
        <v>0</v>
      </c>
      <c r="O764" s="35">
        <v>0</v>
      </c>
      <c r="P764" s="35">
        <v>0</v>
      </c>
      <c r="Q764" s="35">
        <v>0</v>
      </c>
      <c r="R764" s="36">
        <f t="shared" si="33"/>
        <v>4.2574999999999997E-4</v>
      </c>
      <c r="S764" s="36">
        <f t="shared" si="34"/>
        <v>0</v>
      </c>
      <c r="T764" s="37">
        <f t="shared" si="35"/>
        <v>4.2574999999999997E-4</v>
      </c>
      <c r="U764" s="37" t="s">
        <v>4021</v>
      </c>
      <c r="V764" s="37" t="s">
        <v>4022</v>
      </c>
    </row>
    <row r="765" spans="1:22" x14ac:dyDescent="0.2">
      <c r="A765" s="34">
        <v>0</v>
      </c>
      <c r="B765" s="34">
        <v>5.1089999999999998E-3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0</v>
      </c>
      <c r="M765" s="35">
        <v>0</v>
      </c>
      <c r="N765" s="35">
        <v>0</v>
      </c>
      <c r="O765" s="35">
        <v>0</v>
      </c>
      <c r="P765" s="35">
        <v>0</v>
      </c>
      <c r="Q765" s="35">
        <v>0</v>
      </c>
      <c r="R765" s="36">
        <f t="shared" si="33"/>
        <v>4.2574999999999997E-4</v>
      </c>
      <c r="S765" s="36">
        <f t="shared" si="34"/>
        <v>0</v>
      </c>
      <c r="T765" s="37">
        <f t="shared" si="35"/>
        <v>4.2574999999999997E-4</v>
      </c>
      <c r="U765" s="37" t="s">
        <v>4315</v>
      </c>
      <c r="V765" s="37" t="s">
        <v>4315</v>
      </c>
    </row>
    <row r="766" spans="1:22" x14ac:dyDescent="0.2">
      <c r="A766" s="34">
        <v>0</v>
      </c>
      <c r="B766" s="34">
        <v>0</v>
      </c>
      <c r="C766" s="34">
        <v>0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5.0980000000000001E-3</v>
      </c>
      <c r="J766" s="34">
        <v>0</v>
      </c>
      <c r="K766" s="34">
        <v>0</v>
      </c>
      <c r="L766" s="34">
        <v>0</v>
      </c>
      <c r="M766" s="35">
        <v>0</v>
      </c>
      <c r="N766" s="35">
        <v>0</v>
      </c>
      <c r="O766" s="35">
        <v>0</v>
      </c>
      <c r="P766" s="35">
        <v>0</v>
      </c>
      <c r="Q766" s="35">
        <v>0</v>
      </c>
      <c r="R766" s="36">
        <f t="shared" si="33"/>
        <v>4.2483333333333332E-4</v>
      </c>
      <c r="S766" s="36">
        <f t="shared" si="34"/>
        <v>0</v>
      </c>
      <c r="T766" s="37">
        <f t="shared" si="35"/>
        <v>4.2483333333333332E-4</v>
      </c>
      <c r="U766" s="37" t="s">
        <v>3874</v>
      </c>
      <c r="V766" s="37" t="s">
        <v>3875</v>
      </c>
    </row>
    <row r="767" spans="1:22" x14ac:dyDescent="0.2">
      <c r="A767" s="34">
        <v>0</v>
      </c>
      <c r="B767" s="34">
        <v>0</v>
      </c>
      <c r="C767" s="34">
        <v>0</v>
      </c>
      <c r="D767" s="34">
        <v>0</v>
      </c>
      <c r="E767" s="34">
        <v>0</v>
      </c>
      <c r="F767" s="34">
        <v>0</v>
      </c>
      <c r="G767" s="34">
        <v>5.0699999999999999E-3</v>
      </c>
      <c r="H767" s="34">
        <v>0</v>
      </c>
      <c r="I767" s="34">
        <v>0</v>
      </c>
      <c r="J767" s="34">
        <v>0</v>
      </c>
      <c r="K767" s="34">
        <v>0</v>
      </c>
      <c r="L767" s="34">
        <v>0</v>
      </c>
      <c r="M767" s="35">
        <v>0</v>
      </c>
      <c r="N767" s="35">
        <v>0</v>
      </c>
      <c r="O767" s="35">
        <v>0</v>
      </c>
      <c r="P767" s="35">
        <v>0</v>
      </c>
      <c r="Q767" s="35">
        <v>0</v>
      </c>
      <c r="R767" s="36">
        <f t="shared" si="33"/>
        <v>4.2249999999999997E-4</v>
      </c>
      <c r="S767" s="36">
        <f t="shared" si="34"/>
        <v>0</v>
      </c>
      <c r="T767" s="37">
        <f t="shared" si="35"/>
        <v>4.2249999999999997E-4</v>
      </c>
      <c r="U767" s="37" t="s">
        <v>4465</v>
      </c>
      <c r="V767" s="37" t="s">
        <v>4465</v>
      </c>
    </row>
    <row r="768" spans="1:22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5.0629999999999998E-3</v>
      </c>
      <c r="J768" s="34">
        <v>0</v>
      </c>
      <c r="K768" s="34">
        <v>0</v>
      </c>
      <c r="L768" s="34">
        <v>0</v>
      </c>
      <c r="M768" s="35">
        <v>0</v>
      </c>
      <c r="N768" s="35">
        <v>0</v>
      </c>
      <c r="O768" s="35">
        <v>0</v>
      </c>
      <c r="P768" s="35">
        <v>0</v>
      </c>
      <c r="Q768" s="35">
        <v>0</v>
      </c>
      <c r="R768" s="36">
        <f t="shared" si="33"/>
        <v>4.2191666666666663E-4</v>
      </c>
      <c r="S768" s="36">
        <f t="shared" si="34"/>
        <v>0</v>
      </c>
      <c r="T768" s="37">
        <f t="shared" si="35"/>
        <v>4.2191666666666663E-4</v>
      </c>
      <c r="U768" s="37" t="s">
        <v>5135</v>
      </c>
      <c r="V768" s="37" t="s">
        <v>5136</v>
      </c>
    </row>
    <row r="769" spans="1:22" x14ac:dyDescent="0.2">
      <c r="A769" s="34">
        <v>0</v>
      </c>
      <c r="B769" s="34">
        <v>0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5.0629999999999998E-3</v>
      </c>
      <c r="J769" s="34">
        <v>0</v>
      </c>
      <c r="K769" s="34">
        <v>0</v>
      </c>
      <c r="L769" s="34">
        <v>0</v>
      </c>
      <c r="M769" s="35">
        <v>0</v>
      </c>
      <c r="N769" s="35">
        <v>0</v>
      </c>
      <c r="O769" s="35">
        <v>0</v>
      </c>
      <c r="P769" s="35">
        <v>0</v>
      </c>
      <c r="Q769" s="35">
        <v>0</v>
      </c>
      <c r="R769" s="36">
        <f t="shared" si="33"/>
        <v>4.2191666666666663E-4</v>
      </c>
      <c r="S769" s="36">
        <f t="shared" si="34"/>
        <v>0</v>
      </c>
      <c r="T769" s="37">
        <f t="shared" si="35"/>
        <v>4.2191666666666663E-4</v>
      </c>
      <c r="U769" s="37" t="s">
        <v>1126</v>
      </c>
      <c r="V769" s="37" t="s">
        <v>3654</v>
      </c>
    </row>
    <row r="770" spans="1:22" x14ac:dyDescent="0.2">
      <c r="A770" s="34">
        <v>0</v>
      </c>
      <c r="B770" s="34">
        <v>0</v>
      </c>
      <c r="C770" s="34">
        <v>0</v>
      </c>
      <c r="D770" s="34">
        <v>0</v>
      </c>
      <c r="E770" s="34">
        <v>0</v>
      </c>
      <c r="F770" s="34">
        <v>0</v>
      </c>
      <c r="G770" s="34">
        <v>5.0309999999999999E-3</v>
      </c>
      <c r="H770" s="34">
        <v>0</v>
      </c>
      <c r="I770" s="34">
        <v>0</v>
      </c>
      <c r="J770" s="34">
        <v>0</v>
      </c>
      <c r="K770" s="34">
        <v>0</v>
      </c>
      <c r="L770" s="34">
        <v>0</v>
      </c>
      <c r="M770" s="35">
        <v>0</v>
      </c>
      <c r="N770" s="35">
        <v>0</v>
      </c>
      <c r="O770" s="35">
        <v>0</v>
      </c>
      <c r="P770" s="35">
        <v>0</v>
      </c>
      <c r="Q770" s="35">
        <v>0</v>
      </c>
      <c r="R770" s="36">
        <f t="shared" si="33"/>
        <v>4.1924999999999997E-4</v>
      </c>
      <c r="S770" s="36">
        <f t="shared" si="34"/>
        <v>0</v>
      </c>
      <c r="T770" s="37">
        <f t="shared" si="35"/>
        <v>4.1924999999999997E-4</v>
      </c>
      <c r="U770" s="37" t="s">
        <v>3463</v>
      </c>
      <c r="V770" s="37" t="s">
        <v>3464</v>
      </c>
    </row>
    <row r="771" spans="1:22" x14ac:dyDescent="0.2">
      <c r="A771" s="34">
        <v>0</v>
      </c>
      <c r="B771" s="34">
        <v>0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5.025E-3</v>
      </c>
      <c r="J771" s="34">
        <v>0</v>
      </c>
      <c r="K771" s="34">
        <v>0</v>
      </c>
      <c r="L771" s="34">
        <v>0</v>
      </c>
      <c r="M771" s="35">
        <v>0</v>
      </c>
      <c r="N771" s="35">
        <v>0</v>
      </c>
      <c r="O771" s="35">
        <v>0</v>
      </c>
      <c r="P771" s="35">
        <v>0</v>
      </c>
      <c r="Q771" s="35">
        <v>0</v>
      </c>
      <c r="R771" s="36">
        <f t="shared" si="33"/>
        <v>4.1875000000000001E-4</v>
      </c>
      <c r="S771" s="36">
        <f t="shared" si="34"/>
        <v>0</v>
      </c>
      <c r="T771" s="37">
        <f t="shared" si="35"/>
        <v>4.1875000000000001E-4</v>
      </c>
      <c r="U771" s="37" t="s">
        <v>2972</v>
      </c>
      <c r="V771" s="37" t="s">
        <v>2972</v>
      </c>
    </row>
    <row r="772" spans="1:22" x14ac:dyDescent="0.2">
      <c r="A772" s="34">
        <v>0</v>
      </c>
      <c r="B772" s="34">
        <v>5.019E-3</v>
      </c>
      <c r="C772" s="34">
        <v>0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0</v>
      </c>
      <c r="M772" s="35">
        <v>0</v>
      </c>
      <c r="N772" s="35">
        <v>0</v>
      </c>
      <c r="O772" s="35">
        <v>0</v>
      </c>
      <c r="P772" s="35">
        <v>0</v>
      </c>
      <c r="Q772" s="35">
        <v>0</v>
      </c>
      <c r="R772" s="36">
        <f t="shared" ref="R772:R835" si="36">AVERAGE(B772,C772,A772,E772,F772,D772,H772,I772,G772,K772,L772,J772)</f>
        <v>4.1825E-4</v>
      </c>
      <c r="S772" s="36">
        <f t="shared" ref="S772:S835" si="37">AVERAGE(O772,Q772,P772,N772,M772)</f>
        <v>0</v>
      </c>
      <c r="T772" s="37">
        <f t="shared" ref="T772:T835" si="38">R772-S772</f>
        <v>4.1825E-4</v>
      </c>
      <c r="U772" s="37" t="s">
        <v>3249</v>
      </c>
      <c r="V772" s="37" t="s">
        <v>3249</v>
      </c>
    </row>
    <row r="773" spans="1:22" x14ac:dyDescent="0.2">
      <c r="A773" s="34">
        <v>0</v>
      </c>
      <c r="B773" s="34">
        <v>0</v>
      </c>
      <c r="C773" s="34">
        <v>0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5.0130000000000001E-3</v>
      </c>
      <c r="J773" s="34">
        <v>0</v>
      </c>
      <c r="K773" s="34">
        <v>0</v>
      </c>
      <c r="L773" s="34">
        <v>0</v>
      </c>
      <c r="M773" s="35">
        <v>0</v>
      </c>
      <c r="N773" s="35">
        <v>0</v>
      </c>
      <c r="O773" s="35">
        <v>0</v>
      </c>
      <c r="P773" s="35">
        <v>0</v>
      </c>
      <c r="Q773" s="35">
        <v>0</v>
      </c>
      <c r="R773" s="36">
        <f t="shared" si="36"/>
        <v>4.1774999999999999E-4</v>
      </c>
      <c r="S773" s="36">
        <f t="shared" si="37"/>
        <v>0</v>
      </c>
      <c r="T773" s="37">
        <f t="shared" si="38"/>
        <v>4.1774999999999999E-4</v>
      </c>
      <c r="U773" s="37" t="s">
        <v>3060</v>
      </c>
      <c r="V773" s="37" t="s">
        <v>3060</v>
      </c>
    </row>
    <row r="774" spans="1:22" x14ac:dyDescent="0.2">
      <c r="A774" s="34">
        <v>0</v>
      </c>
      <c r="B774" s="34">
        <v>0</v>
      </c>
      <c r="C774" s="34">
        <v>0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4.9880000000000002E-3</v>
      </c>
      <c r="J774" s="34">
        <v>0</v>
      </c>
      <c r="K774" s="34">
        <v>0</v>
      </c>
      <c r="L774" s="34">
        <v>0</v>
      </c>
      <c r="M774" s="35">
        <v>0</v>
      </c>
      <c r="N774" s="35">
        <v>0</v>
      </c>
      <c r="O774" s="35">
        <v>0</v>
      </c>
      <c r="P774" s="35">
        <v>0</v>
      </c>
      <c r="Q774" s="35">
        <v>0</v>
      </c>
      <c r="R774" s="36">
        <f t="shared" si="36"/>
        <v>4.1566666666666667E-4</v>
      </c>
      <c r="S774" s="36">
        <f t="shared" si="37"/>
        <v>0</v>
      </c>
      <c r="T774" s="37">
        <f t="shared" si="38"/>
        <v>4.1566666666666667E-4</v>
      </c>
      <c r="U774" s="37" t="s">
        <v>5076</v>
      </c>
      <c r="V774" s="37" t="s">
        <v>5077</v>
      </c>
    </row>
    <row r="775" spans="1:22" x14ac:dyDescent="0.2">
      <c r="A775" s="34">
        <v>0</v>
      </c>
      <c r="B775" s="34">
        <v>0</v>
      </c>
      <c r="C775" s="34">
        <v>0</v>
      </c>
      <c r="D775" s="34">
        <v>4.9690000000000003E-3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4">
        <v>0</v>
      </c>
      <c r="M775" s="35">
        <v>0</v>
      </c>
      <c r="N775" s="35">
        <v>0</v>
      </c>
      <c r="O775" s="35">
        <v>0</v>
      </c>
      <c r="P775" s="35">
        <v>0</v>
      </c>
      <c r="Q775" s="35">
        <v>0</v>
      </c>
      <c r="R775" s="36">
        <f t="shared" si="36"/>
        <v>4.1408333333333336E-4</v>
      </c>
      <c r="S775" s="36">
        <f t="shared" si="37"/>
        <v>0</v>
      </c>
      <c r="T775" s="37">
        <f t="shared" si="38"/>
        <v>4.1408333333333336E-4</v>
      </c>
      <c r="U775" s="37" t="s">
        <v>3143</v>
      </c>
      <c r="V775" s="37" t="s">
        <v>3144</v>
      </c>
    </row>
    <row r="776" spans="1:22" x14ac:dyDescent="0.2">
      <c r="A776" s="34">
        <v>0</v>
      </c>
      <c r="B776" s="34">
        <v>0</v>
      </c>
      <c r="C776" s="34">
        <v>0</v>
      </c>
      <c r="D776" s="34">
        <v>0</v>
      </c>
      <c r="E776" s="34">
        <v>0</v>
      </c>
      <c r="F776" s="34">
        <v>0</v>
      </c>
      <c r="G776" s="34">
        <v>4.9569999999999996E-3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5">
        <v>0</v>
      </c>
      <c r="N776" s="35">
        <v>0</v>
      </c>
      <c r="O776" s="35">
        <v>0</v>
      </c>
      <c r="P776" s="35">
        <v>0</v>
      </c>
      <c r="Q776" s="35">
        <v>0</v>
      </c>
      <c r="R776" s="36">
        <f t="shared" si="36"/>
        <v>4.1308333333333328E-4</v>
      </c>
      <c r="S776" s="36">
        <f t="shared" si="37"/>
        <v>0</v>
      </c>
      <c r="T776" s="37">
        <f t="shared" si="38"/>
        <v>4.1308333333333328E-4</v>
      </c>
      <c r="U776" s="37" t="s">
        <v>3185</v>
      </c>
      <c r="V776" s="37" t="s">
        <v>3186</v>
      </c>
    </row>
    <row r="777" spans="1:22" x14ac:dyDescent="0.2">
      <c r="A777" s="34">
        <v>0</v>
      </c>
      <c r="B777" s="34">
        <v>4.9439999999999996E-3</v>
      </c>
      <c r="C777" s="34">
        <v>0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5">
        <v>0</v>
      </c>
      <c r="N777" s="35">
        <v>0</v>
      </c>
      <c r="O777" s="35">
        <v>0</v>
      </c>
      <c r="P777" s="35">
        <v>0</v>
      </c>
      <c r="Q777" s="35">
        <v>0</v>
      </c>
      <c r="R777" s="36">
        <f t="shared" si="36"/>
        <v>4.1199999999999999E-4</v>
      </c>
      <c r="S777" s="36">
        <f t="shared" si="37"/>
        <v>0</v>
      </c>
      <c r="T777" s="37">
        <f t="shared" si="38"/>
        <v>4.1199999999999999E-4</v>
      </c>
      <c r="U777" s="37" t="s">
        <v>4382</v>
      </c>
      <c r="V777" s="37" t="s">
        <v>4382</v>
      </c>
    </row>
    <row r="778" spans="1:22" x14ac:dyDescent="0.2">
      <c r="A778" s="34">
        <v>0</v>
      </c>
      <c r="B778" s="34">
        <v>0</v>
      </c>
      <c r="C778" s="34">
        <v>0</v>
      </c>
      <c r="D778" s="34">
        <v>0</v>
      </c>
      <c r="E778" s="34">
        <v>7.26E-3</v>
      </c>
      <c r="F778" s="34">
        <v>0</v>
      </c>
      <c r="G778" s="34">
        <v>4.3909999999999999E-3</v>
      </c>
      <c r="H778" s="34">
        <v>6.7910000000000002E-3</v>
      </c>
      <c r="I778" s="34">
        <v>0</v>
      </c>
      <c r="J778" s="34">
        <v>0</v>
      </c>
      <c r="K778" s="34">
        <v>0</v>
      </c>
      <c r="L778" s="34">
        <v>0</v>
      </c>
      <c r="M778" s="35">
        <v>0</v>
      </c>
      <c r="N778" s="35">
        <v>0</v>
      </c>
      <c r="O778" s="35">
        <v>0</v>
      </c>
      <c r="P778" s="35">
        <v>0</v>
      </c>
      <c r="Q778" s="35">
        <v>5.6340000000000001E-3</v>
      </c>
      <c r="R778" s="36">
        <f t="shared" si="36"/>
        <v>1.5368333333333334E-3</v>
      </c>
      <c r="S778" s="36">
        <f t="shared" si="37"/>
        <v>1.1268000000000001E-3</v>
      </c>
      <c r="T778" s="37">
        <f t="shared" si="38"/>
        <v>4.1003333333333334E-4</v>
      </c>
      <c r="U778" s="37" t="s">
        <v>5119</v>
      </c>
      <c r="V778" s="37" t="s">
        <v>5120</v>
      </c>
    </row>
    <row r="779" spans="1:22" x14ac:dyDescent="0.2">
      <c r="A779" s="34">
        <v>0</v>
      </c>
      <c r="B779" s="34">
        <v>4.914E-3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5">
        <v>0</v>
      </c>
      <c r="N779" s="35">
        <v>0</v>
      </c>
      <c r="O779" s="35">
        <v>0</v>
      </c>
      <c r="P779" s="35">
        <v>0</v>
      </c>
      <c r="Q779" s="35">
        <v>0</v>
      </c>
      <c r="R779" s="36">
        <f t="shared" si="36"/>
        <v>4.0949999999999998E-4</v>
      </c>
      <c r="S779" s="36">
        <f t="shared" si="37"/>
        <v>0</v>
      </c>
      <c r="T779" s="37">
        <f t="shared" si="38"/>
        <v>4.0949999999999998E-4</v>
      </c>
      <c r="U779" s="37" t="s">
        <v>512</v>
      </c>
      <c r="V779" s="37" t="s">
        <v>3871</v>
      </c>
    </row>
    <row r="780" spans="1:22" x14ac:dyDescent="0.2">
      <c r="A780" s="34">
        <v>0</v>
      </c>
      <c r="B780" s="34">
        <v>0</v>
      </c>
      <c r="C780" s="34">
        <v>0</v>
      </c>
      <c r="D780" s="34">
        <v>4.908E-3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5">
        <v>0</v>
      </c>
      <c r="N780" s="35">
        <v>0</v>
      </c>
      <c r="O780" s="35">
        <v>0</v>
      </c>
      <c r="P780" s="35">
        <v>0</v>
      </c>
      <c r="Q780" s="35">
        <v>0</v>
      </c>
      <c r="R780" s="36">
        <f t="shared" si="36"/>
        <v>4.0900000000000002E-4</v>
      </c>
      <c r="S780" s="36">
        <f t="shared" si="37"/>
        <v>0</v>
      </c>
      <c r="T780" s="37">
        <f t="shared" si="38"/>
        <v>4.0900000000000002E-4</v>
      </c>
      <c r="U780" s="37" t="s">
        <v>3830</v>
      </c>
      <c r="V780" s="37" t="s">
        <v>3830</v>
      </c>
    </row>
    <row r="781" spans="1:22" x14ac:dyDescent="0.2">
      <c r="A781" s="34">
        <v>0</v>
      </c>
      <c r="B781" s="34">
        <v>0</v>
      </c>
      <c r="C781" s="34">
        <v>0</v>
      </c>
      <c r="D781" s="34">
        <v>4.908E-3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5">
        <v>0</v>
      </c>
      <c r="N781" s="35">
        <v>0</v>
      </c>
      <c r="O781" s="35">
        <v>0</v>
      </c>
      <c r="P781" s="35">
        <v>0</v>
      </c>
      <c r="Q781" s="35">
        <v>0</v>
      </c>
      <c r="R781" s="36">
        <f t="shared" si="36"/>
        <v>4.0900000000000002E-4</v>
      </c>
      <c r="S781" s="36">
        <f t="shared" si="37"/>
        <v>0</v>
      </c>
      <c r="T781" s="37">
        <f t="shared" si="38"/>
        <v>4.0900000000000002E-4</v>
      </c>
      <c r="U781" s="37" t="s">
        <v>3901</v>
      </c>
      <c r="V781" s="37" t="s">
        <v>3901</v>
      </c>
    </row>
    <row r="782" spans="1:22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4.8780000000000004E-3</v>
      </c>
      <c r="J782" s="34">
        <v>0</v>
      </c>
      <c r="K782" s="34">
        <v>0</v>
      </c>
      <c r="L782" s="34">
        <v>0</v>
      </c>
      <c r="M782" s="35">
        <v>0</v>
      </c>
      <c r="N782" s="35">
        <v>0</v>
      </c>
      <c r="O782" s="35">
        <v>0</v>
      </c>
      <c r="P782" s="35">
        <v>0</v>
      </c>
      <c r="Q782" s="35">
        <v>0</v>
      </c>
      <c r="R782" s="36">
        <f t="shared" si="36"/>
        <v>4.0650000000000001E-4</v>
      </c>
      <c r="S782" s="36">
        <f t="shared" si="37"/>
        <v>0</v>
      </c>
      <c r="T782" s="37">
        <f t="shared" si="38"/>
        <v>4.0650000000000001E-4</v>
      </c>
      <c r="U782" s="37" t="s">
        <v>2944</v>
      </c>
      <c r="V782" s="37" t="s">
        <v>2944</v>
      </c>
    </row>
    <row r="783" spans="1:22" x14ac:dyDescent="0.2">
      <c r="A783" s="34">
        <v>0</v>
      </c>
      <c r="B783" s="34">
        <v>0</v>
      </c>
      <c r="C783" s="34">
        <v>0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4.8659999999999997E-3</v>
      </c>
      <c r="J783" s="34">
        <v>0</v>
      </c>
      <c r="K783" s="34">
        <v>0</v>
      </c>
      <c r="L783" s="34">
        <v>0</v>
      </c>
      <c r="M783" s="35">
        <v>0</v>
      </c>
      <c r="N783" s="35">
        <v>0</v>
      </c>
      <c r="O783" s="35">
        <v>0</v>
      </c>
      <c r="P783" s="35">
        <v>0</v>
      </c>
      <c r="Q783" s="35">
        <v>0</v>
      </c>
      <c r="R783" s="36">
        <f t="shared" si="36"/>
        <v>4.0549999999999999E-4</v>
      </c>
      <c r="S783" s="36">
        <f t="shared" si="37"/>
        <v>0</v>
      </c>
      <c r="T783" s="37">
        <f t="shared" si="38"/>
        <v>4.0549999999999999E-4</v>
      </c>
      <c r="U783" s="37" t="s">
        <v>4027</v>
      </c>
      <c r="V783" s="37" t="s">
        <v>4027</v>
      </c>
    </row>
    <row r="784" spans="1:22" x14ac:dyDescent="0.2">
      <c r="A784" s="34">
        <v>0</v>
      </c>
      <c r="B784" s="34">
        <v>4.8659999999999997E-3</v>
      </c>
      <c r="C784" s="34">
        <v>0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5">
        <v>0</v>
      </c>
      <c r="N784" s="35">
        <v>0</v>
      </c>
      <c r="O784" s="35">
        <v>0</v>
      </c>
      <c r="P784" s="35">
        <v>0</v>
      </c>
      <c r="Q784" s="35">
        <v>0</v>
      </c>
      <c r="R784" s="36">
        <f t="shared" si="36"/>
        <v>4.0549999999999999E-4</v>
      </c>
      <c r="S784" s="36">
        <f t="shared" si="37"/>
        <v>0</v>
      </c>
      <c r="T784" s="37">
        <f t="shared" si="38"/>
        <v>4.0549999999999999E-4</v>
      </c>
      <c r="U784" s="37" t="s">
        <v>4388</v>
      </c>
      <c r="V784" s="37" t="s">
        <v>4388</v>
      </c>
    </row>
    <row r="785" spans="1:22" x14ac:dyDescent="0.2">
      <c r="A785" s="34">
        <v>0</v>
      </c>
      <c r="B785" s="34">
        <v>4.8479999999999999E-3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5">
        <v>0</v>
      </c>
      <c r="N785" s="35">
        <v>0</v>
      </c>
      <c r="O785" s="35">
        <v>0</v>
      </c>
      <c r="P785" s="35">
        <v>0</v>
      </c>
      <c r="Q785" s="35">
        <v>0</v>
      </c>
      <c r="R785" s="36">
        <f t="shared" si="36"/>
        <v>4.0400000000000001E-4</v>
      </c>
      <c r="S785" s="36">
        <f t="shared" si="37"/>
        <v>0</v>
      </c>
      <c r="T785" s="37">
        <f t="shared" si="38"/>
        <v>4.0400000000000001E-4</v>
      </c>
      <c r="U785" s="37" t="s">
        <v>4393</v>
      </c>
      <c r="V785" s="37" t="s">
        <v>4393</v>
      </c>
    </row>
    <row r="786" spans="1:22" x14ac:dyDescent="0.2">
      <c r="A786" s="34">
        <v>0</v>
      </c>
      <c r="B786" s="34">
        <v>4.8479999999999999E-3</v>
      </c>
      <c r="C786" s="34">
        <v>0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5">
        <v>0</v>
      </c>
      <c r="N786" s="35">
        <v>0</v>
      </c>
      <c r="O786" s="35">
        <v>0</v>
      </c>
      <c r="P786" s="35">
        <v>0</v>
      </c>
      <c r="Q786" s="35">
        <v>0</v>
      </c>
      <c r="R786" s="36">
        <f t="shared" si="36"/>
        <v>4.0400000000000001E-4</v>
      </c>
      <c r="S786" s="36">
        <f t="shared" si="37"/>
        <v>0</v>
      </c>
      <c r="T786" s="37">
        <f t="shared" si="38"/>
        <v>4.0400000000000001E-4</v>
      </c>
      <c r="U786" s="37" t="s">
        <v>4568</v>
      </c>
      <c r="V786" s="37" t="s">
        <v>4568</v>
      </c>
    </row>
    <row r="787" spans="1:22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0</v>
      </c>
      <c r="G787" s="34">
        <v>4.8310000000000002E-3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5">
        <v>0</v>
      </c>
      <c r="N787" s="35">
        <v>0</v>
      </c>
      <c r="O787" s="35">
        <v>0</v>
      </c>
      <c r="P787" s="35">
        <v>0</v>
      </c>
      <c r="Q787" s="35">
        <v>0</v>
      </c>
      <c r="R787" s="36">
        <f t="shared" si="36"/>
        <v>4.0258333333333335E-4</v>
      </c>
      <c r="S787" s="36">
        <f t="shared" si="37"/>
        <v>0</v>
      </c>
      <c r="T787" s="37">
        <f t="shared" si="38"/>
        <v>4.0258333333333335E-4</v>
      </c>
      <c r="U787" s="37" t="s">
        <v>4806</v>
      </c>
      <c r="V787" s="37" t="s">
        <v>4806</v>
      </c>
    </row>
    <row r="788" spans="1:22" x14ac:dyDescent="0.2">
      <c r="A788" s="34">
        <v>0</v>
      </c>
      <c r="B788" s="34">
        <v>0</v>
      </c>
      <c r="C788" s="34">
        <v>0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4.8129999999999996E-3</v>
      </c>
      <c r="J788" s="34">
        <v>0</v>
      </c>
      <c r="K788" s="34">
        <v>0</v>
      </c>
      <c r="L788" s="34">
        <v>0</v>
      </c>
      <c r="M788" s="35">
        <v>0</v>
      </c>
      <c r="N788" s="35">
        <v>0</v>
      </c>
      <c r="O788" s="35">
        <v>0</v>
      </c>
      <c r="P788" s="35">
        <v>0</v>
      </c>
      <c r="Q788" s="35">
        <v>0</v>
      </c>
      <c r="R788" s="36">
        <f t="shared" si="36"/>
        <v>4.0108333333333332E-4</v>
      </c>
      <c r="S788" s="36">
        <f t="shared" si="37"/>
        <v>0</v>
      </c>
      <c r="T788" s="37">
        <f t="shared" si="38"/>
        <v>4.0108333333333332E-4</v>
      </c>
      <c r="U788" s="37" t="s">
        <v>2099</v>
      </c>
      <c r="V788" s="37" t="s">
        <v>4425</v>
      </c>
    </row>
    <row r="789" spans="1:22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4.8019999999999998E-3</v>
      </c>
      <c r="J789" s="34">
        <v>0</v>
      </c>
      <c r="K789" s="34">
        <v>0</v>
      </c>
      <c r="L789" s="34">
        <v>0</v>
      </c>
      <c r="M789" s="35">
        <v>0</v>
      </c>
      <c r="N789" s="35">
        <v>0</v>
      </c>
      <c r="O789" s="35">
        <v>0</v>
      </c>
      <c r="P789" s="35">
        <v>0</v>
      </c>
      <c r="Q789" s="35">
        <v>0</v>
      </c>
      <c r="R789" s="36">
        <f t="shared" si="36"/>
        <v>4.0016666666666667E-4</v>
      </c>
      <c r="S789" s="36">
        <f t="shared" si="37"/>
        <v>0</v>
      </c>
      <c r="T789" s="37">
        <f t="shared" si="38"/>
        <v>4.0016666666666667E-4</v>
      </c>
      <c r="U789" s="37" t="s">
        <v>4460</v>
      </c>
      <c r="V789" s="37" t="s">
        <v>4461</v>
      </c>
    </row>
    <row r="790" spans="1:22" x14ac:dyDescent="0.2">
      <c r="A790" s="34">
        <v>0</v>
      </c>
      <c r="B790" s="34">
        <v>4.7959999999999999E-3</v>
      </c>
      <c r="C790" s="34">
        <v>0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5">
        <v>0</v>
      </c>
      <c r="N790" s="35">
        <v>0</v>
      </c>
      <c r="O790" s="35">
        <v>0</v>
      </c>
      <c r="P790" s="35">
        <v>0</v>
      </c>
      <c r="Q790" s="35">
        <v>0</v>
      </c>
      <c r="R790" s="36">
        <f t="shared" si="36"/>
        <v>3.9966666666666666E-4</v>
      </c>
      <c r="S790" s="36">
        <f t="shared" si="37"/>
        <v>0</v>
      </c>
      <c r="T790" s="37">
        <f t="shared" si="38"/>
        <v>3.9966666666666666E-4</v>
      </c>
      <c r="U790" s="37" t="s">
        <v>1288</v>
      </c>
      <c r="V790" s="37" t="s">
        <v>4210</v>
      </c>
    </row>
    <row r="791" spans="1:22" x14ac:dyDescent="0.2">
      <c r="A791" s="34">
        <v>0</v>
      </c>
      <c r="B791" s="34">
        <v>4.7800000000000004E-3</v>
      </c>
      <c r="C791" s="34">
        <v>0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5">
        <v>0</v>
      </c>
      <c r="N791" s="35">
        <v>0</v>
      </c>
      <c r="O791" s="35">
        <v>0</v>
      </c>
      <c r="P791" s="35">
        <v>0</v>
      </c>
      <c r="Q791" s="35">
        <v>0</v>
      </c>
      <c r="R791" s="36">
        <f t="shared" si="36"/>
        <v>3.9833333333333338E-4</v>
      </c>
      <c r="S791" s="36">
        <f t="shared" si="37"/>
        <v>0</v>
      </c>
      <c r="T791" s="37">
        <f t="shared" si="38"/>
        <v>3.9833333333333338E-4</v>
      </c>
      <c r="U791" s="37" t="s">
        <v>4861</v>
      </c>
      <c r="V791" s="37" t="s">
        <v>4861</v>
      </c>
    </row>
    <row r="792" spans="1:22" x14ac:dyDescent="0.2">
      <c r="A792" s="34">
        <v>0</v>
      </c>
      <c r="B792" s="34">
        <v>0</v>
      </c>
      <c r="C792" s="34">
        <v>0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4.7730000000000003E-3</v>
      </c>
      <c r="J792" s="34">
        <v>0</v>
      </c>
      <c r="K792" s="34">
        <v>0</v>
      </c>
      <c r="L792" s="34">
        <v>0</v>
      </c>
      <c r="M792" s="35">
        <v>0</v>
      </c>
      <c r="N792" s="35">
        <v>0</v>
      </c>
      <c r="O792" s="35">
        <v>0</v>
      </c>
      <c r="P792" s="35">
        <v>0</v>
      </c>
      <c r="Q792" s="35">
        <v>0</v>
      </c>
      <c r="R792" s="36">
        <f t="shared" si="36"/>
        <v>3.9775000000000005E-4</v>
      </c>
      <c r="S792" s="36">
        <f t="shared" si="37"/>
        <v>0</v>
      </c>
      <c r="T792" s="37">
        <f t="shared" si="38"/>
        <v>3.9775000000000005E-4</v>
      </c>
      <c r="U792" s="37" t="s">
        <v>4336</v>
      </c>
      <c r="V792" s="37" t="s">
        <v>4337</v>
      </c>
    </row>
    <row r="793" spans="1:22" x14ac:dyDescent="0.2">
      <c r="A793" s="34">
        <v>0</v>
      </c>
      <c r="B793" s="34">
        <v>4.7679999999999997E-3</v>
      </c>
      <c r="C793" s="34">
        <v>0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5">
        <v>0</v>
      </c>
      <c r="N793" s="35">
        <v>0</v>
      </c>
      <c r="O793" s="35">
        <v>0</v>
      </c>
      <c r="P793" s="35">
        <v>0</v>
      </c>
      <c r="Q793" s="35">
        <v>0</v>
      </c>
      <c r="R793" s="36">
        <f t="shared" si="36"/>
        <v>3.9733333333333331E-4</v>
      </c>
      <c r="S793" s="36">
        <f t="shared" si="37"/>
        <v>0</v>
      </c>
      <c r="T793" s="37">
        <f t="shared" si="38"/>
        <v>3.9733333333333331E-4</v>
      </c>
      <c r="U793" s="37" t="s">
        <v>3682</v>
      </c>
      <c r="V793" s="37" t="s">
        <v>3682</v>
      </c>
    </row>
    <row r="794" spans="1:22" x14ac:dyDescent="0.2">
      <c r="A794" s="34">
        <v>0</v>
      </c>
      <c r="B794" s="34">
        <v>0</v>
      </c>
      <c r="C794" s="34">
        <v>0</v>
      </c>
      <c r="D794" s="34">
        <v>4.7619999999999997E-3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5">
        <v>0</v>
      </c>
      <c r="N794" s="35">
        <v>0</v>
      </c>
      <c r="O794" s="35">
        <v>0</v>
      </c>
      <c r="P794" s="35">
        <v>0</v>
      </c>
      <c r="Q794" s="35">
        <v>0</v>
      </c>
      <c r="R794" s="36">
        <f t="shared" si="36"/>
        <v>3.9683333333333329E-4</v>
      </c>
      <c r="S794" s="36">
        <f t="shared" si="37"/>
        <v>0</v>
      </c>
      <c r="T794" s="37">
        <f t="shared" si="38"/>
        <v>3.9683333333333329E-4</v>
      </c>
      <c r="U794" s="37" t="s">
        <v>2030</v>
      </c>
      <c r="V794" s="37" t="s">
        <v>4715</v>
      </c>
    </row>
    <row r="795" spans="1:22" x14ac:dyDescent="0.2">
      <c r="A795" s="34">
        <v>0</v>
      </c>
      <c r="B795" s="34">
        <v>0</v>
      </c>
      <c r="C795" s="34">
        <v>0</v>
      </c>
      <c r="D795" s="34">
        <v>0</v>
      </c>
      <c r="E795" s="34">
        <v>4.751E-3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5">
        <v>0</v>
      </c>
      <c r="N795" s="35">
        <v>0</v>
      </c>
      <c r="O795" s="35">
        <v>0</v>
      </c>
      <c r="P795" s="35">
        <v>0</v>
      </c>
      <c r="Q795" s="35">
        <v>0</v>
      </c>
      <c r="R795" s="36">
        <f t="shared" si="36"/>
        <v>3.9591666666666665E-4</v>
      </c>
      <c r="S795" s="36">
        <f t="shared" si="37"/>
        <v>0</v>
      </c>
      <c r="T795" s="37">
        <f t="shared" si="38"/>
        <v>3.9591666666666665E-4</v>
      </c>
      <c r="U795" s="37" t="s">
        <v>5183</v>
      </c>
      <c r="V795" s="37" t="s">
        <v>5183</v>
      </c>
    </row>
    <row r="796" spans="1:22" x14ac:dyDescent="0.2">
      <c r="A796" s="34">
        <v>0</v>
      </c>
      <c r="B796" s="34">
        <v>0</v>
      </c>
      <c r="C796" s="34">
        <v>4.7340000000000004E-3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5">
        <v>0</v>
      </c>
      <c r="N796" s="35">
        <v>0</v>
      </c>
      <c r="O796" s="35">
        <v>0</v>
      </c>
      <c r="P796" s="35">
        <v>0</v>
      </c>
      <c r="Q796" s="35">
        <v>0</v>
      </c>
      <c r="R796" s="36">
        <f t="shared" si="36"/>
        <v>3.9450000000000005E-4</v>
      </c>
      <c r="S796" s="36">
        <f t="shared" si="37"/>
        <v>0</v>
      </c>
      <c r="T796" s="37">
        <f t="shared" si="38"/>
        <v>3.9450000000000005E-4</v>
      </c>
      <c r="U796" s="37" t="s">
        <v>3754</v>
      </c>
      <c r="V796" s="37" t="s">
        <v>3754</v>
      </c>
    </row>
    <row r="797" spans="1:22" x14ac:dyDescent="0.2">
      <c r="A797" s="34">
        <v>0</v>
      </c>
      <c r="B797" s="34">
        <v>4.7340000000000004E-3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5">
        <v>0</v>
      </c>
      <c r="N797" s="35">
        <v>0</v>
      </c>
      <c r="O797" s="35">
        <v>0</v>
      </c>
      <c r="P797" s="35">
        <v>0</v>
      </c>
      <c r="Q797" s="35">
        <v>0</v>
      </c>
      <c r="R797" s="36">
        <f t="shared" si="36"/>
        <v>3.9450000000000005E-4</v>
      </c>
      <c r="S797" s="36">
        <f t="shared" si="37"/>
        <v>0</v>
      </c>
      <c r="T797" s="37">
        <f t="shared" si="38"/>
        <v>3.9450000000000005E-4</v>
      </c>
      <c r="U797" s="37" t="s">
        <v>298</v>
      </c>
      <c r="V797" s="37" t="s">
        <v>4072</v>
      </c>
    </row>
    <row r="798" spans="1:22" x14ac:dyDescent="0.2">
      <c r="A798" s="34">
        <v>0</v>
      </c>
      <c r="B798" s="34">
        <v>4.7229999999999998E-3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5">
        <v>0</v>
      </c>
      <c r="N798" s="35">
        <v>0</v>
      </c>
      <c r="O798" s="35">
        <v>0</v>
      </c>
      <c r="P798" s="35">
        <v>0</v>
      </c>
      <c r="Q798" s="35">
        <v>0</v>
      </c>
      <c r="R798" s="36">
        <f t="shared" si="36"/>
        <v>3.935833333333333E-4</v>
      </c>
      <c r="S798" s="36">
        <f t="shared" si="37"/>
        <v>0</v>
      </c>
      <c r="T798" s="37">
        <f t="shared" si="38"/>
        <v>3.935833333333333E-4</v>
      </c>
      <c r="U798" s="37" t="s">
        <v>5023</v>
      </c>
      <c r="V798" s="37" t="s">
        <v>5023</v>
      </c>
    </row>
    <row r="799" spans="1:22" x14ac:dyDescent="0.2">
      <c r="A799" s="34">
        <v>0</v>
      </c>
      <c r="B799" s="34">
        <v>0</v>
      </c>
      <c r="C799" s="34">
        <v>0</v>
      </c>
      <c r="D799" s="34">
        <v>0</v>
      </c>
      <c r="E799" s="34">
        <v>0</v>
      </c>
      <c r="F799" s="34">
        <v>0</v>
      </c>
      <c r="G799" s="34">
        <v>4.7169999999999998E-3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5">
        <v>0</v>
      </c>
      <c r="N799" s="35">
        <v>0</v>
      </c>
      <c r="O799" s="35">
        <v>0</v>
      </c>
      <c r="P799" s="35">
        <v>0</v>
      </c>
      <c r="Q799" s="35">
        <v>0</v>
      </c>
      <c r="R799" s="36">
        <f t="shared" si="36"/>
        <v>3.9308333333333334E-4</v>
      </c>
      <c r="S799" s="36">
        <f t="shared" si="37"/>
        <v>0</v>
      </c>
      <c r="T799" s="37">
        <f t="shared" si="38"/>
        <v>3.9308333333333334E-4</v>
      </c>
      <c r="U799" s="37" t="s">
        <v>4669</v>
      </c>
      <c r="V799" s="37" t="s">
        <v>4669</v>
      </c>
    </row>
    <row r="800" spans="1:22" x14ac:dyDescent="0.2">
      <c r="A800" s="34">
        <v>0</v>
      </c>
      <c r="B800" s="34">
        <v>4.6889999999999996E-3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  <c r="M800" s="35">
        <v>0</v>
      </c>
      <c r="N800" s="35">
        <v>0</v>
      </c>
      <c r="O800" s="35">
        <v>0</v>
      </c>
      <c r="P800" s="35">
        <v>0</v>
      </c>
      <c r="Q800" s="35">
        <v>0</v>
      </c>
      <c r="R800" s="36">
        <f t="shared" si="36"/>
        <v>3.9074999999999998E-4</v>
      </c>
      <c r="S800" s="36">
        <f t="shared" si="37"/>
        <v>0</v>
      </c>
      <c r="T800" s="37">
        <f t="shared" si="38"/>
        <v>3.9074999999999998E-4</v>
      </c>
      <c r="U800" s="37" t="s">
        <v>3197</v>
      </c>
      <c r="V800" s="37" t="s">
        <v>3197</v>
      </c>
    </row>
    <row r="801" spans="1:22" x14ac:dyDescent="0.2">
      <c r="A801" s="34">
        <v>0</v>
      </c>
      <c r="B801" s="34">
        <v>0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4.6239999999999996E-3</v>
      </c>
      <c r="J801" s="34">
        <v>0</v>
      </c>
      <c r="K801" s="34">
        <v>0</v>
      </c>
      <c r="L801" s="34">
        <v>0</v>
      </c>
      <c r="M801" s="35">
        <v>0</v>
      </c>
      <c r="N801" s="35">
        <v>0</v>
      </c>
      <c r="O801" s="35">
        <v>0</v>
      </c>
      <c r="P801" s="35">
        <v>0</v>
      </c>
      <c r="Q801" s="35">
        <v>0</v>
      </c>
      <c r="R801" s="36">
        <f t="shared" si="36"/>
        <v>3.8533333333333329E-4</v>
      </c>
      <c r="S801" s="36">
        <f t="shared" si="37"/>
        <v>0</v>
      </c>
      <c r="T801" s="37">
        <f t="shared" si="38"/>
        <v>3.8533333333333329E-4</v>
      </c>
      <c r="U801" s="37" t="s">
        <v>4326</v>
      </c>
      <c r="V801" s="37" t="s">
        <v>4327</v>
      </c>
    </row>
    <row r="802" spans="1:22" x14ac:dyDescent="0.2">
      <c r="A802" s="34">
        <v>0</v>
      </c>
      <c r="B802" s="34">
        <v>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4.6239999999999996E-3</v>
      </c>
      <c r="J802" s="34">
        <v>0</v>
      </c>
      <c r="K802" s="34">
        <v>0</v>
      </c>
      <c r="L802" s="34">
        <v>0</v>
      </c>
      <c r="M802" s="35">
        <v>0</v>
      </c>
      <c r="N802" s="35">
        <v>0</v>
      </c>
      <c r="O802" s="35">
        <v>0</v>
      </c>
      <c r="P802" s="35">
        <v>0</v>
      </c>
      <c r="Q802" s="35">
        <v>0</v>
      </c>
      <c r="R802" s="36">
        <f t="shared" si="36"/>
        <v>3.8533333333333329E-4</v>
      </c>
      <c r="S802" s="36">
        <f t="shared" si="37"/>
        <v>0</v>
      </c>
      <c r="T802" s="37">
        <f t="shared" si="38"/>
        <v>3.8533333333333329E-4</v>
      </c>
      <c r="U802" s="37" t="s">
        <v>3407</v>
      </c>
      <c r="V802" s="37" t="s">
        <v>3408</v>
      </c>
    </row>
    <row r="803" spans="1:22" x14ac:dyDescent="0.2">
      <c r="A803" s="34">
        <v>0</v>
      </c>
      <c r="B803" s="34">
        <v>4.6189999999999998E-3</v>
      </c>
      <c r="C803" s="34">
        <v>0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0</v>
      </c>
      <c r="J803" s="34">
        <v>0</v>
      </c>
      <c r="K803" s="34">
        <v>0</v>
      </c>
      <c r="L803" s="34">
        <v>0</v>
      </c>
      <c r="M803" s="35">
        <v>0</v>
      </c>
      <c r="N803" s="35">
        <v>0</v>
      </c>
      <c r="O803" s="35">
        <v>0</v>
      </c>
      <c r="P803" s="35">
        <v>0</v>
      </c>
      <c r="Q803" s="35">
        <v>0</v>
      </c>
      <c r="R803" s="36">
        <f t="shared" si="36"/>
        <v>3.8491666666666665E-4</v>
      </c>
      <c r="S803" s="36">
        <f t="shared" si="37"/>
        <v>0</v>
      </c>
      <c r="T803" s="37">
        <f t="shared" si="38"/>
        <v>3.8491666666666665E-4</v>
      </c>
      <c r="U803" s="37" t="s">
        <v>3023</v>
      </c>
      <c r="V803" s="37" t="s">
        <v>3024</v>
      </c>
    </row>
    <row r="804" spans="1:22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0</v>
      </c>
      <c r="G804" s="34">
        <v>4.5979999999999997E-3</v>
      </c>
      <c r="H804" s="34">
        <v>0</v>
      </c>
      <c r="I804" s="34">
        <v>0</v>
      </c>
      <c r="J804" s="34">
        <v>0</v>
      </c>
      <c r="K804" s="34">
        <v>0</v>
      </c>
      <c r="L804" s="34">
        <v>0</v>
      </c>
      <c r="M804" s="35">
        <v>0</v>
      </c>
      <c r="N804" s="35">
        <v>0</v>
      </c>
      <c r="O804" s="35">
        <v>0</v>
      </c>
      <c r="P804" s="35">
        <v>0</v>
      </c>
      <c r="Q804" s="35">
        <v>0</v>
      </c>
      <c r="R804" s="36">
        <f t="shared" si="36"/>
        <v>3.8316666666666664E-4</v>
      </c>
      <c r="S804" s="36">
        <f t="shared" si="37"/>
        <v>0</v>
      </c>
      <c r="T804" s="37">
        <f t="shared" si="38"/>
        <v>3.8316666666666664E-4</v>
      </c>
      <c r="U804" s="37" t="s">
        <v>3831</v>
      </c>
      <c r="V804" s="37" t="s">
        <v>3831</v>
      </c>
    </row>
    <row r="805" spans="1:22" x14ac:dyDescent="0.2">
      <c r="A805" s="34">
        <v>0</v>
      </c>
      <c r="B805" s="34">
        <v>0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4.561E-3</v>
      </c>
      <c r="J805" s="34">
        <v>0</v>
      </c>
      <c r="K805" s="34">
        <v>0</v>
      </c>
      <c r="L805" s="34">
        <v>0</v>
      </c>
      <c r="M805" s="35">
        <v>0</v>
      </c>
      <c r="N805" s="35">
        <v>0</v>
      </c>
      <c r="O805" s="35">
        <v>0</v>
      </c>
      <c r="P805" s="35">
        <v>0</v>
      </c>
      <c r="Q805" s="35">
        <v>0</v>
      </c>
      <c r="R805" s="36">
        <f t="shared" si="36"/>
        <v>3.8008333333333335E-4</v>
      </c>
      <c r="S805" s="36">
        <f t="shared" si="37"/>
        <v>0</v>
      </c>
      <c r="T805" s="37">
        <f t="shared" si="38"/>
        <v>3.8008333333333335E-4</v>
      </c>
      <c r="U805" s="37" t="s">
        <v>2787</v>
      </c>
      <c r="V805" s="37" t="s">
        <v>4063</v>
      </c>
    </row>
    <row r="806" spans="1:22" x14ac:dyDescent="0.2">
      <c r="A806" s="34">
        <v>0</v>
      </c>
      <c r="B806" s="34">
        <v>0</v>
      </c>
      <c r="C806" s="34">
        <v>0</v>
      </c>
      <c r="D806" s="34">
        <v>0</v>
      </c>
      <c r="E806" s="34">
        <v>0</v>
      </c>
      <c r="F806" s="34">
        <v>0</v>
      </c>
      <c r="G806" s="34">
        <v>0</v>
      </c>
      <c r="H806" s="34">
        <v>0</v>
      </c>
      <c r="I806" s="34">
        <v>4.535E-3</v>
      </c>
      <c r="J806" s="34">
        <v>0</v>
      </c>
      <c r="K806" s="34">
        <v>0</v>
      </c>
      <c r="L806" s="34">
        <v>0</v>
      </c>
      <c r="M806" s="35">
        <v>0</v>
      </c>
      <c r="N806" s="35">
        <v>0</v>
      </c>
      <c r="O806" s="35">
        <v>0</v>
      </c>
      <c r="P806" s="35">
        <v>0</v>
      </c>
      <c r="Q806" s="35">
        <v>0</v>
      </c>
      <c r="R806" s="36">
        <f t="shared" si="36"/>
        <v>3.7791666666666665E-4</v>
      </c>
      <c r="S806" s="36">
        <f t="shared" si="37"/>
        <v>0</v>
      </c>
      <c r="T806" s="37">
        <f t="shared" si="38"/>
        <v>3.7791666666666665E-4</v>
      </c>
      <c r="U806" s="37" t="s">
        <v>3909</v>
      </c>
      <c r="V806" s="37" t="s">
        <v>3910</v>
      </c>
    </row>
    <row r="807" spans="1:22" x14ac:dyDescent="0.2">
      <c r="A807" s="34">
        <v>0</v>
      </c>
      <c r="B807" s="34">
        <v>4.5250000000000004E-3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0</v>
      </c>
      <c r="M807" s="35">
        <v>0</v>
      </c>
      <c r="N807" s="35">
        <v>0</v>
      </c>
      <c r="O807" s="35">
        <v>0</v>
      </c>
      <c r="P807" s="35">
        <v>0</v>
      </c>
      <c r="Q807" s="35">
        <v>0</v>
      </c>
      <c r="R807" s="36">
        <f t="shared" si="36"/>
        <v>3.7708333333333338E-4</v>
      </c>
      <c r="S807" s="36">
        <f t="shared" si="37"/>
        <v>0</v>
      </c>
      <c r="T807" s="37">
        <f t="shared" si="38"/>
        <v>3.7708333333333338E-4</v>
      </c>
      <c r="U807" s="37" t="s">
        <v>3455</v>
      </c>
      <c r="V807" s="37" t="s">
        <v>3456</v>
      </c>
    </row>
    <row r="808" spans="1:22" x14ac:dyDescent="0.2">
      <c r="A808" s="34">
        <v>0</v>
      </c>
      <c r="B808" s="34">
        <v>0</v>
      </c>
      <c r="C808" s="34">
        <v>0</v>
      </c>
      <c r="D808" s="34">
        <v>0</v>
      </c>
      <c r="E808" s="34">
        <v>0</v>
      </c>
      <c r="F808" s="34">
        <v>0</v>
      </c>
      <c r="G808" s="34">
        <v>4.5199999999999997E-3</v>
      </c>
      <c r="H808" s="34">
        <v>0</v>
      </c>
      <c r="I808" s="34">
        <v>0</v>
      </c>
      <c r="J808" s="34">
        <v>0</v>
      </c>
      <c r="K808" s="34">
        <v>0</v>
      </c>
      <c r="L808" s="34">
        <v>0</v>
      </c>
      <c r="M808" s="35">
        <v>0</v>
      </c>
      <c r="N808" s="35">
        <v>0</v>
      </c>
      <c r="O808" s="35">
        <v>0</v>
      </c>
      <c r="P808" s="35">
        <v>0</v>
      </c>
      <c r="Q808" s="35">
        <v>0</v>
      </c>
      <c r="R808" s="36">
        <f t="shared" si="36"/>
        <v>3.7666666666666664E-4</v>
      </c>
      <c r="S808" s="36">
        <f t="shared" si="37"/>
        <v>0</v>
      </c>
      <c r="T808" s="37">
        <f t="shared" si="38"/>
        <v>3.7666666666666664E-4</v>
      </c>
      <c r="U808" s="37" t="s">
        <v>5043</v>
      </c>
      <c r="V808" s="37" t="s">
        <v>5044</v>
      </c>
    </row>
    <row r="809" spans="1:22" x14ac:dyDescent="0.2">
      <c r="A809" s="34">
        <v>0</v>
      </c>
      <c r="B809" s="34">
        <v>0</v>
      </c>
      <c r="C809" s="34">
        <v>0</v>
      </c>
      <c r="D809" s="34">
        <v>0</v>
      </c>
      <c r="E809" s="34">
        <v>0</v>
      </c>
      <c r="F809" s="34">
        <v>0</v>
      </c>
      <c r="G809" s="34">
        <v>4.5149999999999999E-3</v>
      </c>
      <c r="H809" s="34">
        <v>0</v>
      </c>
      <c r="I809" s="34">
        <v>0</v>
      </c>
      <c r="J809" s="34">
        <v>0</v>
      </c>
      <c r="K809" s="34">
        <v>0</v>
      </c>
      <c r="L809" s="34">
        <v>0</v>
      </c>
      <c r="M809" s="35">
        <v>0</v>
      </c>
      <c r="N809" s="35">
        <v>0</v>
      </c>
      <c r="O809" s="35">
        <v>0</v>
      </c>
      <c r="P809" s="35">
        <v>0</v>
      </c>
      <c r="Q809" s="35">
        <v>0</v>
      </c>
      <c r="R809" s="36">
        <f t="shared" si="36"/>
        <v>3.7625000000000001E-4</v>
      </c>
      <c r="S809" s="36">
        <f t="shared" si="37"/>
        <v>0</v>
      </c>
      <c r="T809" s="37">
        <f t="shared" si="38"/>
        <v>3.7625000000000001E-4</v>
      </c>
      <c r="U809" s="37" t="s">
        <v>3854</v>
      </c>
      <c r="V809" s="37" t="s">
        <v>3855</v>
      </c>
    </row>
    <row r="810" spans="1:22" x14ac:dyDescent="0.2">
      <c r="A810" s="34">
        <v>0</v>
      </c>
      <c r="B810" s="34">
        <v>0</v>
      </c>
      <c r="C810" s="34">
        <v>0</v>
      </c>
      <c r="D810" s="34">
        <v>0</v>
      </c>
      <c r="E810" s="34">
        <v>0</v>
      </c>
      <c r="F810" s="34">
        <v>0</v>
      </c>
      <c r="G810" s="34">
        <v>4.5100000000000001E-3</v>
      </c>
      <c r="H810" s="34">
        <v>0</v>
      </c>
      <c r="I810" s="34">
        <v>0</v>
      </c>
      <c r="J810" s="34">
        <v>0</v>
      </c>
      <c r="K810" s="34">
        <v>0</v>
      </c>
      <c r="L810" s="34">
        <v>0</v>
      </c>
      <c r="M810" s="35">
        <v>0</v>
      </c>
      <c r="N810" s="35">
        <v>0</v>
      </c>
      <c r="O810" s="35">
        <v>0</v>
      </c>
      <c r="P810" s="35">
        <v>0</v>
      </c>
      <c r="Q810" s="35">
        <v>0</v>
      </c>
      <c r="R810" s="36">
        <f t="shared" si="36"/>
        <v>3.7583333333333333E-4</v>
      </c>
      <c r="S810" s="36">
        <f t="shared" si="37"/>
        <v>0</v>
      </c>
      <c r="T810" s="37">
        <f t="shared" si="38"/>
        <v>3.7583333333333333E-4</v>
      </c>
      <c r="U810" s="37" t="s">
        <v>4627</v>
      </c>
      <c r="V810" s="37" t="s">
        <v>4628</v>
      </c>
    </row>
    <row r="811" spans="1:22" x14ac:dyDescent="0.2">
      <c r="A811" s="34">
        <v>0</v>
      </c>
      <c r="B811" s="34">
        <v>4.5050000000000003E-3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0</v>
      </c>
      <c r="M811" s="35">
        <v>0</v>
      </c>
      <c r="N811" s="35">
        <v>0</v>
      </c>
      <c r="O811" s="35">
        <v>0</v>
      </c>
      <c r="P811" s="35">
        <v>0</v>
      </c>
      <c r="Q811" s="35">
        <v>0</v>
      </c>
      <c r="R811" s="36">
        <f t="shared" si="36"/>
        <v>3.7541666666666669E-4</v>
      </c>
      <c r="S811" s="36">
        <f t="shared" si="37"/>
        <v>0</v>
      </c>
      <c r="T811" s="37">
        <f t="shared" si="38"/>
        <v>3.7541666666666669E-4</v>
      </c>
      <c r="U811" s="37" t="s">
        <v>4740</v>
      </c>
      <c r="V811" s="37" t="s">
        <v>4740</v>
      </c>
    </row>
    <row r="812" spans="1:22" x14ac:dyDescent="0.2">
      <c r="A812" s="34">
        <v>0</v>
      </c>
      <c r="B812" s="34">
        <v>0</v>
      </c>
      <c r="C812" s="34">
        <v>0</v>
      </c>
      <c r="D812" s="34">
        <v>0</v>
      </c>
      <c r="E812" s="34">
        <v>0</v>
      </c>
      <c r="F812" s="34">
        <v>0</v>
      </c>
      <c r="G812" s="34">
        <v>4.4939999999999997E-3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  <c r="M812" s="35">
        <v>0</v>
      </c>
      <c r="N812" s="35">
        <v>0</v>
      </c>
      <c r="O812" s="35">
        <v>0</v>
      </c>
      <c r="P812" s="35">
        <v>0</v>
      </c>
      <c r="Q812" s="35">
        <v>0</v>
      </c>
      <c r="R812" s="36">
        <f t="shared" si="36"/>
        <v>3.745E-4</v>
      </c>
      <c r="S812" s="36">
        <f t="shared" si="37"/>
        <v>0</v>
      </c>
      <c r="T812" s="37">
        <f t="shared" si="38"/>
        <v>3.745E-4</v>
      </c>
      <c r="U812" s="37" t="s">
        <v>3341</v>
      </c>
      <c r="V812" s="37" t="s">
        <v>3341</v>
      </c>
    </row>
    <row r="813" spans="1:22" x14ac:dyDescent="0.2">
      <c r="A813" s="34">
        <v>0</v>
      </c>
      <c r="B813" s="34">
        <v>0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4.4840000000000001E-3</v>
      </c>
      <c r="J813" s="34">
        <v>0</v>
      </c>
      <c r="K813" s="34">
        <v>0</v>
      </c>
      <c r="L813" s="34">
        <v>0</v>
      </c>
      <c r="M813" s="35">
        <v>0</v>
      </c>
      <c r="N813" s="35">
        <v>0</v>
      </c>
      <c r="O813" s="35">
        <v>0</v>
      </c>
      <c r="P813" s="35">
        <v>0</v>
      </c>
      <c r="Q813" s="35">
        <v>0</v>
      </c>
      <c r="R813" s="36">
        <f t="shared" si="36"/>
        <v>3.7366666666666668E-4</v>
      </c>
      <c r="S813" s="36">
        <f t="shared" si="37"/>
        <v>0</v>
      </c>
      <c r="T813" s="37">
        <f t="shared" si="38"/>
        <v>3.7366666666666668E-4</v>
      </c>
      <c r="U813" s="37" t="s">
        <v>1509</v>
      </c>
      <c r="V813" s="37" t="s">
        <v>3090</v>
      </c>
    </row>
    <row r="814" spans="1:22" x14ac:dyDescent="0.2">
      <c r="A814" s="34">
        <v>0</v>
      </c>
      <c r="B814" s="34">
        <v>0</v>
      </c>
      <c r="C814" s="34">
        <v>0</v>
      </c>
      <c r="D814" s="34">
        <v>0</v>
      </c>
      <c r="E814" s="34">
        <v>0</v>
      </c>
      <c r="F814" s="34">
        <v>0</v>
      </c>
      <c r="G814" s="34">
        <v>4.4299999999999999E-3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  <c r="M814" s="35">
        <v>0</v>
      </c>
      <c r="N814" s="35">
        <v>0</v>
      </c>
      <c r="O814" s="35">
        <v>0</v>
      </c>
      <c r="P814" s="35">
        <v>0</v>
      </c>
      <c r="Q814" s="35">
        <v>0</v>
      </c>
      <c r="R814" s="36">
        <f t="shared" si="36"/>
        <v>3.6916666666666668E-4</v>
      </c>
      <c r="S814" s="36">
        <f t="shared" si="37"/>
        <v>0</v>
      </c>
      <c r="T814" s="37">
        <f t="shared" si="38"/>
        <v>3.6916666666666668E-4</v>
      </c>
      <c r="U814" s="37" t="s">
        <v>3621</v>
      </c>
      <c r="V814" s="37" t="s">
        <v>3621</v>
      </c>
    </row>
    <row r="815" spans="1:22" x14ac:dyDescent="0.2">
      <c r="A815" s="34">
        <v>0</v>
      </c>
      <c r="B815" s="34">
        <v>0</v>
      </c>
      <c r="C815" s="34">
        <v>0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4.4200000000000003E-3</v>
      </c>
      <c r="J815" s="34">
        <v>0</v>
      </c>
      <c r="K815" s="34">
        <v>0</v>
      </c>
      <c r="L815" s="34">
        <v>0</v>
      </c>
      <c r="M815" s="35">
        <v>0</v>
      </c>
      <c r="N815" s="35">
        <v>0</v>
      </c>
      <c r="O815" s="35">
        <v>0</v>
      </c>
      <c r="P815" s="35">
        <v>0</v>
      </c>
      <c r="Q815" s="35">
        <v>0</v>
      </c>
      <c r="R815" s="36">
        <f t="shared" si="36"/>
        <v>3.6833333333333336E-4</v>
      </c>
      <c r="S815" s="36">
        <f t="shared" si="37"/>
        <v>0</v>
      </c>
      <c r="T815" s="37">
        <f t="shared" si="38"/>
        <v>3.6833333333333336E-4</v>
      </c>
      <c r="U815" s="37" t="s">
        <v>3977</v>
      </c>
      <c r="V815" s="37" t="s">
        <v>3977</v>
      </c>
    </row>
    <row r="816" spans="1:22" x14ac:dyDescent="0.2">
      <c r="A816" s="34">
        <v>0</v>
      </c>
      <c r="B816" s="34">
        <v>0</v>
      </c>
      <c r="C816" s="34">
        <v>0</v>
      </c>
      <c r="D816" s="34">
        <v>0</v>
      </c>
      <c r="E816" s="34">
        <v>0</v>
      </c>
      <c r="F816" s="34">
        <v>0</v>
      </c>
      <c r="G816" s="34">
        <v>4.4050000000000001E-3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5">
        <v>0</v>
      </c>
      <c r="N816" s="35">
        <v>0</v>
      </c>
      <c r="O816" s="35">
        <v>0</v>
      </c>
      <c r="P816" s="35">
        <v>0</v>
      </c>
      <c r="Q816" s="35">
        <v>0</v>
      </c>
      <c r="R816" s="36">
        <f t="shared" si="36"/>
        <v>3.6708333333333336E-4</v>
      </c>
      <c r="S816" s="36">
        <f t="shared" si="37"/>
        <v>0</v>
      </c>
      <c r="T816" s="37">
        <f t="shared" si="38"/>
        <v>3.6708333333333336E-4</v>
      </c>
      <c r="U816" s="37" t="s">
        <v>3432</v>
      </c>
      <c r="V816" s="37" t="s">
        <v>3432</v>
      </c>
    </row>
    <row r="817" spans="1:22" x14ac:dyDescent="0.2">
      <c r="A817" s="34">
        <v>0</v>
      </c>
      <c r="B817" s="34">
        <v>0</v>
      </c>
      <c r="C817" s="34">
        <v>0</v>
      </c>
      <c r="D817" s="34">
        <v>4.4050000000000001E-3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5">
        <v>0</v>
      </c>
      <c r="N817" s="35">
        <v>0</v>
      </c>
      <c r="O817" s="35">
        <v>0</v>
      </c>
      <c r="P817" s="35">
        <v>0</v>
      </c>
      <c r="Q817" s="35">
        <v>0</v>
      </c>
      <c r="R817" s="36">
        <f t="shared" si="36"/>
        <v>3.6708333333333336E-4</v>
      </c>
      <c r="S817" s="36">
        <f t="shared" si="37"/>
        <v>0</v>
      </c>
      <c r="T817" s="37">
        <f t="shared" si="38"/>
        <v>3.6708333333333336E-4</v>
      </c>
      <c r="U817" s="37" t="s">
        <v>2054</v>
      </c>
      <c r="V817" s="37" t="s">
        <v>2992</v>
      </c>
    </row>
    <row r="818" spans="1:22" x14ac:dyDescent="0.2">
      <c r="A818" s="34">
        <v>0</v>
      </c>
      <c r="B818" s="34">
        <v>0</v>
      </c>
      <c r="C818" s="34">
        <v>0</v>
      </c>
      <c r="D818" s="34">
        <v>0</v>
      </c>
      <c r="E818" s="34">
        <v>0</v>
      </c>
      <c r="F818" s="34">
        <v>0</v>
      </c>
      <c r="G818" s="34">
        <v>4.3059999999999999E-3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5">
        <v>0</v>
      </c>
      <c r="N818" s="35">
        <v>0</v>
      </c>
      <c r="O818" s="35">
        <v>0</v>
      </c>
      <c r="P818" s="35">
        <v>0</v>
      </c>
      <c r="Q818" s="35">
        <v>0</v>
      </c>
      <c r="R818" s="36">
        <f t="shared" si="36"/>
        <v>3.5883333333333335E-4</v>
      </c>
      <c r="S818" s="36">
        <f t="shared" si="37"/>
        <v>0</v>
      </c>
      <c r="T818" s="37">
        <f t="shared" si="38"/>
        <v>3.5883333333333335E-4</v>
      </c>
      <c r="U818" s="37" t="s">
        <v>576</v>
      </c>
      <c r="V818" s="37" t="s">
        <v>3786</v>
      </c>
    </row>
    <row r="819" spans="1:22" x14ac:dyDescent="0.2">
      <c r="A819" s="34">
        <v>0</v>
      </c>
      <c r="B819" s="34">
        <v>0</v>
      </c>
      <c r="C819" s="34">
        <v>0</v>
      </c>
      <c r="D819" s="34">
        <v>4.3010000000000001E-3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5">
        <v>0</v>
      </c>
      <c r="N819" s="35">
        <v>0</v>
      </c>
      <c r="O819" s="35">
        <v>0</v>
      </c>
      <c r="P819" s="35">
        <v>0</v>
      </c>
      <c r="Q819" s="35">
        <v>0</v>
      </c>
      <c r="R819" s="36">
        <f t="shared" si="36"/>
        <v>3.5841666666666666E-4</v>
      </c>
      <c r="S819" s="36">
        <f t="shared" si="37"/>
        <v>0</v>
      </c>
      <c r="T819" s="37">
        <f t="shared" si="38"/>
        <v>3.5841666666666666E-4</v>
      </c>
      <c r="U819" s="37" t="s">
        <v>5032</v>
      </c>
      <c r="V819" s="37" t="s">
        <v>5032</v>
      </c>
    </row>
    <row r="820" spans="1:22" x14ac:dyDescent="0.2">
      <c r="A820" s="34">
        <v>0</v>
      </c>
      <c r="B820" s="34">
        <v>0</v>
      </c>
      <c r="C820" s="34">
        <v>0</v>
      </c>
      <c r="D820" s="34">
        <v>4.287E-3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5">
        <v>0</v>
      </c>
      <c r="N820" s="35">
        <v>0</v>
      </c>
      <c r="O820" s="35">
        <v>0</v>
      </c>
      <c r="P820" s="35">
        <v>0</v>
      </c>
      <c r="Q820" s="35">
        <v>0</v>
      </c>
      <c r="R820" s="36">
        <f t="shared" si="36"/>
        <v>3.5724999999999998E-4</v>
      </c>
      <c r="S820" s="36">
        <f t="shared" si="37"/>
        <v>0</v>
      </c>
      <c r="T820" s="37">
        <f t="shared" si="38"/>
        <v>3.5724999999999998E-4</v>
      </c>
      <c r="U820" s="37" t="s">
        <v>4841</v>
      </c>
      <c r="V820" s="37" t="s">
        <v>4842</v>
      </c>
    </row>
    <row r="821" spans="1:22" x14ac:dyDescent="0.2">
      <c r="A821" s="34">
        <v>0</v>
      </c>
      <c r="B821" s="34">
        <v>0</v>
      </c>
      <c r="C821" s="34">
        <v>0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4.2690000000000002E-3</v>
      </c>
      <c r="J821" s="34">
        <v>0</v>
      </c>
      <c r="K821" s="34">
        <v>0</v>
      </c>
      <c r="L821" s="34">
        <v>0</v>
      </c>
      <c r="M821" s="35">
        <v>0</v>
      </c>
      <c r="N821" s="35">
        <v>0</v>
      </c>
      <c r="O821" s="35">
        <v>0</v>
      </c>
      <c r="P821" s="35">
        <v>0</v>
      </c>
      <c r="Q821" s="35">
        <v>0</v>
      </c>
      <c r="R821" s="36">
        <f t="shared" si="36"/>
        <v>3.5575E-4</v>
      </c>
      <c r="S821" s="36">
        <f t="shared" si="37"/>
        <v>0</v>
      </c>
      <c r="T821" s="37">
        <f t="shared" si="38"/>
        <v>3.5575E-4</v>
      </c>
      <c r="U821" s="37" t="s">
        <v>3974</v>
      </c>
      <c r="V821" s="37" t="s">
        <v>3974</v>
      </c>
    </row>
    <row r="822" spans="1:22" x14ac:dyDescent="0.2">
      <c r="A822" s="34">
        <v>0</v>
      </c>
      <c r="B822" s="34">
        <v>4.2640000000000004E-3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5">
        <v>0</v>
      </c>
      <c r="N822" s="35">
        <v>0</v>
      </c>
      <c r="O822" s="35">
        <v>0</v>
      </c>
      <c r="P822" s="35">
        <v>0</v>
      </c>
      <c r="Q822" s="35">
        <v>0</v>
      </c>
      <c r="R822" s="36">
        <f t="shared" si="36"/>
        <v>3.5533333333333337E-4</v>
      </c>
      <c r="S822" s="36">
        <f t="shared" si="37"/>
        <v>0</v>
      </c>
      <c r="T822" s="37">
        <f t="shared" si="38"/>
        <v>3.5533333333333337E-4</v>
      </c>
      <c r="U822" s="37" t="s">
        <v>4884</v>
      </c>
      <c r="V822" s="37" t="s">
        <v>4884</v>
      </c>
    </row>
    <row r="823" spans="1:22" x14ac:dyDescent="0.2">
      <c r="A823" s="34">
        <v>0</v>
      </c>
      <c r="B823" s="34">
        <v>0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4.2599999999999999E-3</v>
      </c>
      <c r="J823" s="34">
        <v>0</v>
      </c>
      <c r="K823" s="34">
        <v>0</v>
      </c>
      <c r="L823" s="34">
        <v>0</v>
      </c>
      <c r="M823" s="35">
        <v>0</v>
      </c>
      <c r="N823" s="35">
        <v>0</v>
      </c>
      <c r="O823" s="35">
        <v>0</v>
      </c>
      <c r="P823" s="35">
        <v>0</v>
      </c>
      <c r="Q823" s="35">
        <v>0</v>
      </c>
      <c r="R823" s="36">
        <f t="shared" si="36"/>
        <v>3.5500000000000001E-4</v>
      </c>
      <c r="S823" s="36">
        <f t="shared" si="37"/>
        <v>0</v>
      </c>
      <c r="T823" s="37">
        <f t="shared" si="38"/>
        <v>3.5500000000000001E-4</v>
      </c>
      <c r="U823" s="37" t="s">
        <v>463</v>
      </c>
      <c r="V823" s="37" t="s">
        <v>3528</v>
      </c>
    </row>
    <row r="824" spans="1:22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4.2599999999999999E-3</v>
      </c>
      <c r="J824" s="34">
        <v>0</v>
      </c>
      <c r="K824" s="34">
        <v>0</v>
      </c>
      <c r="L824" s="34">
        <v>0</v>
      </c>
      <c r="M824" s="35">
        <v>0</v>
      </c>
      <c r="N824" s="35">
        <v>0</v>
      </c>
      <c r="O824" s="35">
        <v>0</v>
      </c>
      <c r="P824" s="35">
        <v>0</v>
      </c>
      <c r="Q824" s="35">
        <v>0</v>
      </c>
      <c r="R824" s="36">
        <f t="shared" si="36"/>
        <v>3.5500000000000001E-4</v>
      </c>
      <c r="S824" s="36">
        <f t="shared" si="37"/>
        <v>0</v>
      </c>
      <c r="T824" s="37">
        <f t="shared" si="38"/>
        <v>3.5500000000000001E-4</v>
      </c>
      <c r="U824" s="37" t="s">
        <v>4613</v>
      </c>
      <c r="V824" s="37" t="s">
        <v>4613</v>
      </c>
    </row>
    <row r="825" spans="1:22" x14ac:dyDescent="0.2">
      <c r="A825" s="34">
        <v>0</v>
      </c>
      <c r="B825" s="34">
        <v>4.2329999999999998E-3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5">
        <v>0</v>
      </c>
      <c r="N825" s="35">
        <v>0</v>
      </c>
      <c r="O825" s="35">
        <v>0</v>
      </c>
      <c r="P825" s="35">
        <v>0</v>
      </c>
      <c r="Q825" s="35">
        <v>0</v>
      </c>
      <c r="R825" s="36">
        <f t="shared" si="36"/>
        <v>3.5274999999999998E-4</v>
      </c>
      <c r="S825" s="36">
        <f t="shared" si="37"/>
        <v>0</v>
      </c>
      <c r="T825" s="37">
        <f t="shared" si="38"/>
        <v>3.5274999999999998E-4</v>
      </c>
      <c r="U825" s="37" t="s">
        <v>4033</v>
      </c>
      <c r="V825" s="37" t="s">
        <v>4033</v>
      </c>
    </row>
    <row r="826" spans="1:22" x14ac:dyDescent="0.2">
      <c r="A826" s="34">
        <v>0</v>
      </c>
      <c r="B826" s="34">
        <v>4.2059999999999997E-3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5">
        <v>0</v>
      </c>
      <c r="N826" s="35">
        <v>0</v>
      </c>
      <c r="O826" s="35">
        <v>0</v>
      </c>
      <c r="P826" s="35">
        <v>0</v>
      </c>
      <c r="Q826" s="35">
        <v>0</v>
      </c>
      <c r="R826" s="36">
        <f t="shared" si="36"/>
        <v>3.5049999999999995E-4</v>
      </c>
      <c r="S826" s="36">
        <f t="shared" si="37"/>
        <v>0</v>
      </c>
      <c r="T826" s="37">
        <f t="shared" si="38"/>
        <v>3.5049999999999995E-4</v>
      </c>
      <c r="U826" s="37" t="s">
        <v>3237</v>
      </c>
      <c r="V826" s="37" t="s">
        <v>3237</v>
      </c>
    </row>
    <row r="827" spans="1:22" x14ac:dyDescent="0.2">
      <c r="A827" s="34">
        <v>0</v>
      </c>
      <c r="B827" s="34">
        <v>0</v>
      </c>
      <c r="C827" s="34">
        <v>0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4.1970000000000002E-3</v>
      </c>
      <c r="J827" s="34">
        <v>0</v>
      </c>
      <c r="K827" s="34">
        <v>0</v>
      </c>
      <c r="L827" s="34">
        <v>0</v>
      </c>
      <c r="M827" s="35">
        <v>0</v>
      </c>
      <c r="N827" s="35">
        <v>0</v>
      </c>
      <c r="O827" s="35">
        <v>0</v>
      </c>
      <c r="P827" s="35">
        <v>0</v>
      </c>
      <c r="Q827" s="35">
        <v>0</v>
      </c>
      <c r="R827" s="36">
        <f t="shared" si="36"/>
        <v>3.4975000000000002E-4</v>
      </c>
      <c r="S827" s="36">
        <f t="shared" si="37"/>
        <v>0</v>
      </c>
      <c r="T827" s="37">
        <f t="shared" si="38"/>
        <v>3.4975000000000002E-4</v>
      </c>
      <c r="U827" s="37" t="s">
        <v>3387</v>
      </c>
      <c r="V827" s="37" t="s">
        <v>3388</v>
      </c>
    </row>
    <row r="828" spans="1:22" x14ac:dyDescent="0.2">
      <c r="A828" s="34">
        <v>1</v>
      </c>
      <c r="B828" s="34">
        <v>0.99548199999999998</v>
      </c>
      <c r="C828" s="34">
        <v>0.99768500000000004</v>
      </c>
      <c r="D828" s="34">
        <v>0.99637699999999996</v>
      </c>
      <c r="E828" s="34">
        <v>0.99305600000000005</v>
      </c>
      <c r="F828" s="34">
        <v>1</v>
      </c>
      <c r="G828" s="34">
        <v>0.99820500000000001</v>
      </c>
      <c r="H828" s="34">
        <v>1</v>
      </c>
      <c r="I828" s="34">
        <v>0.99879200000000001</v>
      </c>
      <c r="J828" s="34">
        <v>0.99658400000000003</v>
      </c>
      <c r="K828" s="34">
        <v>0.99632100000000001</v>
      </c>
      <c r="L828" s="34">
        <v>0.99538700000000002</v>
      </c>
      <c r="M828" s="35">
        <v>0.99844500000000003</v>
      </c>
      <c r="N828" s="35">
        <v>0.99881699999999995</v>
      </c>
      <c r="O828" s="35">
        <v>0.99557499999999999</v>
      </c>
      <c r="P828" s="35">
        <v>0.99689099999999997</v>
      </c>
      <c r="Q828" s="35">
        <v>0.99515500000000001</v>
      </c>
      <c r="R828" s="36">
        <f t="shared" si="36"/>
        <v>0.99732408333333344</v>
      </c>
      <c r="S828" s="36">
        <f t="shared" si="37"/>
        <v>0.99697659999999999</v>
      </c>
      <c r="T828" s="37">
        <f t="shared" si="38"/>
        <v>3.4748333333345371E-4</v>
      </c>
      <c r="U828" s="37" t="s">
        <v>4933</v>
      </c>
      <c r="V828" s="37" t="s">
        <v>4933</v>
      </c>
    </row>
    <row r="829" spans="1:22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0</v>
      </c>
      <c r="G829" s="34">
        <v>4.1580000000000002E-3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5">
        <v>0</v>
      </c>
      <c r="N829" s="35">
        <v>0</v>
      </c>
      <c r="O829" s="35">
        <v>0</v>
      </c>
      <c r="P829" s="35">
        <v>0</v>
      </c>
      <c r="Q829" s="35">
        <v>0</v>
      </c>
      <c r="R829" s="36">
        <f t="shared" si="36"/>
        <v>3.4650000000000002E-4</v>
      </c>
      <c r="S829" s="36">
        <f t="shared" si="37"/>
        <v>0</v>
      </c>
      <c r="T829" s="37">
        <f t="shared" si="38"/>
        <v>3.4650000000000002E-4</v>
      </c>
      <c r="U829" s="37" t="s">
        <v>4638</v>
      </c>
      <c r="V829" s="37" t="s">
        <v>4638</v>
      </c>
    </row>
    <row r="830" spans="1:22" x14ac:dyDescent="0.2">
      <c r="A830" s="34">
        <v>0</v>
      </c>
      <c r="B830" s="34">
        <v>0</v>
      </c>
      <c r="C830" s="34">
        <v>0</v>
      </c>
      <c r="D830" s="34">
        <v>4.1539999999999997E-3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5">
        <v>0</v>
      </c>
      <c r="N830" s="35">
        <v>0</v>
      </c>
      <c r="O830" s="35">
        <v>0</v>
      </c>
      <c r="P830" s="35">
        <v>0</v>
      </c>
      <c r="Q830" s="35">
        <v>0</v>
      </c>
      <c r="R830" s="36">
        <f t="shared" si="36"/>
        <v>3.4616666666666666E-4</v>
      </c>
      <c r="S830" s="36">
        <f t="shared" si="37"/>
        <v>0</v>
      </c>
      <c r="T830" s="37">
        <f t="shared" si="38"/>
        <v>3.4616666666666666E-4</v>
      </c>
      <c r="U830" s="37" t="s">
        <v>4837</v>
      </c>
      <c r="V830" s="37" t="s">
        <v>4837</v>
      </c>
    </row>
    <row r="831" spans="1:22" x14ac:dyDescent="0.2">
      <c r="A831" s="34">
        <v>0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4.1489999999999999E-3</v>
      </c>
      <c r="J831" s="34">
        <v>0</v>
      </c>
      <c r="K831" s="34">
        <v>0</v>
      </c>
      <c r="L831" s="34">
        <v>0</v>
      </c>
      <c r="M831" s="35">
        <v>0</v>
      </c>
      <c r="N831" s="35">
        <v>0</v>
      </c>
      <c r="O831" s="35">
        <v>0</v>
      </c>
      <c r="P831" s="35">
        <v>0</v>
      </c>
      <c r="Q831" s="35">
        <v>0</v>
      </c>
      <c r="R831" s="36">
        <f t="shared" si="36"/>
        <v>3.4574999999999997E-4</v>
      </c>
      <c r="S831" s="36">
        <f t="shared" si="37"/>
        <v>0</v>
      </c>
      <c r="T831" s="37">
        <f t="shared" si="38"/>
        <v>3.4574999999999997E-4</v>
      </c>
      <c r="U831" s="37" t="s">
        <v>4030</v>
      </c>
      <c r="V831" s="37" t="s">
        <v>4030</v>
      </c>
    </row>
    <row r="832" spans="1:22" x14ac:dyDescent="0.2">
      <c r="A832" s="34">
        <v>0</v>
      </c>
      <c r="B832" s="34">
        <v>0</v>
      </c>
      <c r="C832" s="34">
        <v>0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4.0940000000000004E-3</v>
      </c>
      <c r="J832" s="34">
        <v>0</v>
      </c>
      <c r="K832" s="34">
        <v>0</v>
      </c>
      <c r="L832" s="34">
        <v>0</v>
      </c>
      <c r="M832" s="35">
        <v>0</v>
      </c>
      <c r="N832" s="35">
        <v>0</v>
      </c>
      <c r="O832" s="35">
        <v>0</v>
      </c>
      <c r="P832" s="35">
        <v>0</v>
      </c>
      <c r="Q832" s="35">
        <v>0</v>
      </c>
      <c r="R832" s="36">
        <f t="shared" si="36"/>
        <v>3.411666666666667E-4</v>
      </c>
      <c r="S832" s="36">
        <f t="shared" si="37"/>
        <v>0</v>
      </c>
      <c r="T832" s="37">
        <f t="shared" si="38"/>
        <v>3.411666666666667E-4</v>
      </c>
      <c r="U832" s="37" t="s">
        <v>4851</v>
      </c>
      <c r="V832" s="37" t="s">
        <v>4851</v>
      </c>
    </row>
    <row r="833" spans="1:22" x14ac:dyDescent="0.2">
      <c r="A833" s="34">
        <v>0</v>
      </c>
      <c r="B833" s="34">
        <v>0</v>
      </c>
      <c r="C833" s="34">
        <v>0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4.0819999999999997E-3</v>
      </c>
      <c r="J833" s="34">
        <v>0</v>
      </c>
      <c r="K833" s="34">
        <v>0</v>
      </c>
      <c r="L833" s="34">
        <v>0</v>
      </c>
      <c r="M833" s="35">
        <v>0</v>
      </c>
      <c r="N833" s="35">
        <v>0</v>
      </c>
      <c r="O833" s="35">
        <v>0</v>
      </c>
      <c r="P833" s="35">
        <v>0</v>
      </c>
      <c r="Q833" s="35">
        <v>0</v>
      </c>
      <c r="R833" s="36">
        <f t="shared" si="36"/>
        <v>3.4016666666666662E-4</v>
      </c>
      <c r="S833" s="36">
        <f t="shared" si="37"/>
        <v>0</v>
      </c>
      <c r="T833" s="37">
        <f t="shared" si="38"/>
        <v>3.4016666666666662E-4</v>
      </c>
      <c r="U833" s="37" t="s">
        <v>3384</v>
      </c>
      <c r="V833" s="37" t="s">
        <v>3384</v>
      </c>
    </row>
    <row r="834" spans="1:22" x14ac:dyDescent="0.2">
      <c r="A834" s="34">
        <v>0</v>
      </c>
      <c r="B834" s="34">
        <v>0</v>
      </c>
      <c r="C834" s="34">
        <v>0</v>
      </c>
      <c r="D834" s="34">
        <v>0</v>
      </c>
      <c r="E834" s="34">
        <v>0</v>
      </c>
      <c r="F834" s="34">
        <v>0</v>
      </c>
      <c r="G834" s="34">
        <v>4.0400000000000002E-3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5">
        <v>0</v>
      </c>
      <c r="N834" s="35">
        <v>0</v>
      </c>
      <c r="O834" s="35">
        <v>0</v>
      </c>
      <c r="P834" s="35">
        <v>0</v>
      </c>
      <c r="Q834" s="35">
        <v>0</v>
      </c>
      <c r="R834" s="36">
        <f t="shared" si="36"/>
        <v>3.366666666666667E-4</v>
      </c>
      <c r="S834" s="36">
        <f t="shared" si="37"/>
        <v>0</v>
      </c>
      <c r="T834" s="37">
        <f t="shared" si="38"/>
        <v>3.366666666666667E-4</v>
      </c>
      <c r="U834" s="37" t="s">
        <v>3885</v>
      </c>
      <c r="V834" s="37" t="s">
        <v>3885</v>
      </c>
    </row>
    <row r="835" spans="1:22" x14ac:dyDescent="0.2">
      <c r="A835" s="34">
        <v>0</v>
      </c>
      <c r="B835" s="34">
        <v>0</v>
      </c>
      <c r="C835" s="34">
        <v>0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3.9839999999999997E-3</v>
      </c>
      <c r="L835" s="34">
        <v>0</v>
      </c>
      <c r="M835" s="35">
        <v>0</v>
      </c>
      <c r="N835" s="35">
        <v>0</v>
      </c>
      <c r="O835" s="35">
        <v>0</v>
      </c>
      <c r="P835" s="35">
        <v>0</v>
      </c>
      <c r="Q835" s="35">
        <v>0</v>
      </c>
      <c r="R835" s="36">
        <f t="shared" si="36"/>
        <v>3.3199999999999999E-4</v>
      </c>
      <c r="S835" s="36">
        <f t="shared" si="37"/>
        <v>0</v>
      </c>
      <c r="T835" s="37">
        <f t="shared" si="38"/>
        <v>3.3199999999999999E-4</v>
      </c>
      <c r="U835" s="37" t="s">
        <v>3344</v>
      </c>
      <c r="V835" s="37" t="s">
        <v>3345</v>
      </c>
    </row>
    <row r="836" spans="1:22" x14ac:dyDescent="0.2">
      <c r="A836" s="34">
        <v>0</v>
      </c>
      <c r="B836" s="34">
        <v>0</v>
      </c>
      <c r="C836" s="34">
        <v>0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3.9760000000000004E-3</v>
      </c>
      <c r="J836" s="34">
        <v>0</v>
      </c>
      <c r="K836" s="34">
        <v>0</v>
      </c>
      <c r="L836" s="34">
        <v>0</v>
      </c>
      <c r="M836" s="35">
        <v>0</v>
      </c>
      <c r="N836" s="35">
        <v>0</v>
      </c>
      <c r="O836" s="35">
        <v>0</v>
      </c>
      <c r="P836" s="35">
        <v>0</v>
      </c>
      <c r="Q836" s="35">
        <v>0</v>
      </c>
      <c r="R836" s="36">
        <f t="shared" ref="R836:R899" si="39">AVERAGE(B836,C836,A836,E836,F836,D836,H836,I836,G836,K836,L836,J836)</f>
        <v>3.3133333333333338E-4</v>
      </c>
      <c r="S836" s="36">
        <f t="shared" ref="S836:S899" si="40">AVERAGE(O836,Q836,P836,N836,M836)</f>
        <v>0</v>
      </c>
      <c r="T836" s="37">
        <f t="shared" ref="T836:T899" si="41">R836-S836</f>
        <v>3.3133333333333338E-4</v>
      </c>
      <c r="U836" s="37" t="s">
        <v>4346</v>
      </c>
      <c r="V836" s="37" t="s">
        <v>4346</v>
      </c>
    </row>
    <row r="837" spans="1:22" x14ac:dyDescent="0.2">
      <c r="A837" s="34">
        <v>0</v>
      </c>
      <c r="B837" s="34">
        <v>0</v>
      </c>
      <c r="C837" s="34">
        <v>0</v>
      </c>
      <c r="D837" s="34">
        <v>0</v>
      </c>
      <c r="E837" s="34">
        <v>3.9719999999999998E-3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5">
        <v>0</v>
      </c>
      <c r="N837" s="35">
        <v>0</v>
      </c>
      <c r="O837" s="35">
        <v>0</v>
      </c>
      <c r="P837" s="35">
        <v>0</v>
      </c>
      <c r="Q837" s="35">
        <v>0</v>
      </c>
      <c r="R837" s="36">
        <f t="shared" si="39"/>
        <v>3.3099999999999997E-4</v>
      </c>
      <c r="S837" s="36">
        <f t="shared" si="40"/>
        <v>0</v>
      </c>
      <c r="T837" s="37">
        <f t="shared" si="41"/>
        <v>3.3099999999999997E-4</v>
      </c>
      <c r="U837" s="37" t="s">
        <v>3409</v>
      </c>
      <c r="V837" s="37" t="s">
        <v>3409</v>
      </c>
    </row>
    <row r="838" spans="1:22" x14ac:dyDescent="0.2">
      <c r="A838" s="34">
        <v>0.99677400000000005</v>
      </c>
      <c r="B838" s="34">
        <v>1</v>
      </c>
      <c r="C838" s="34">
        <v>1</v>
      </c>
      <c r="D838" s="34">
        <v>1.003404</v>
      </c>
      <c r="E838" s="34">
        <v>0.99703299999999995</v>
      </c>
      <c r="F838" s="34">
        <v>0.99324299999999999</v>
      </c>
      <c r="G838" s="34">
        <v>0.99851199999999996</v>
      </c>
      <c r="H838" s="34">
        <v>1</v>
      </c>
      <c r="I838" s="34">
        <v>0.99625900000000001</v>
      </c>
      <c r="J838" s="34">
        <v>0.99625300000000006</v>
      </c>
      <c r="K838" s="34">
        <v>0.99853499999999995</v>
      </c>
      <c r="L838" s="34">
        <v>0.99717</v>
      </c>
      <c r="M838" s="35">
        <v>0.99837699999999996</v>
      </c>
      <c r="N838" s="35">
        <v>0.99717900000000004</v>
      </c>
      <c r="O838" s="35">
        <v>0.99736599999999997</v>
      </c>
      <c r="P838" s="35">
        <v>0.99796300000000004</v>
      </c>
      <c r="Q838" s="35">
        <v>0.99795699999999998</v>
      </c>
      <c r="R838" s="36">
        <f t="shared" si="39"/>
        <v>0.99809858333333334</v>
      </c>
      <c r="S838" s="36">
        <f t="shared" si="40"/>
        <v>0.9977684</v>
      </c>
      <c r="T838" s="37">
        <f t="shared" si="41"/>
        <v>3.3018333333334482E-4</v>
      </c>
      <c r="U838" s="37" t="s">
        <v>2892</v>
      </c>
      <c r="V838" s="37" t="s">
        <v>2892</v>
      </c>
    </row>
    <row r="839" spans="1:22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3.9370000000000004E-3</v>
      </c>
      <c r="J839" s="34">
        <v>0</v>
      </c>
      <c r="K839" s="34">
        <v>0</v>
      </c>
      <c r="L839" s="34">
        <v>0</v>
      </c>
      <c r="M839" s="35">
        <v>0</v>
      </c>
      <c r="N839" s="35">
        <v>0</v>
      </c>
      <c r="O839" s="35">
        <v>0</v>
      </c>
      <c r="P839" s="35">
        <v>0</v>
      </c>
      <c r="Q839" s="35">
        <v>0</v>
      </c>
      <c r="R839" s="36">
        <f t="shared" si="39"/>
        <v>3.2808333333333338E-4</v>
      </c>
      <c r="S839" s="36">
        <f t="shared" si="40"/>
        <v>0</v>
      </c>
      <c r="T839" s="37">
        <f t="shared" si="41"/>
        <v>3.2808333333333338E-4</v>
      </c>
      <c r="U839" s="37" t="s">
        <v>3932</v>
      </c>
      <c r="V839" s="37" t="s">
        <v>3933</v>
      </c>
    </row>
    <row r="840" spans="1:22" x14ac:dyDescent="0.2">
      <c r="A840" s="34">
        <v>0</v>
      </c>
      <c r="B840" s="34">
        <v>0</v>
      </c>
      <c r="C840" s="34">
        <v>0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3.8990000000000001E-3</v>
      </c>
      <c r="J840" s="34">
        <v>0</v>
      </c>
      <c r="K840" s="34">
        <v>0</v>
      </c>
      <c r="L840" s="34">
        <v>0</v>
      </c>
      <c r="M840" s="35">
        <v>0</v>
      </c>
      <c r="N840" s="35">
        <v>0</v>
      </c>
      <c r="O840" s="35">
        <v>0</v>
      </c>
      <c r="P840" s="35">
        <v>0</v>
      </c>
      <c r="Q840" s="35">
        <v>0</v>
      </c>
      <c r="R840" s="36">
        <f t="shared" si="39"/>
        <v>3.2491666666666666E-4</v>
      </c>
      <c r="S840" s="36">
        <f t="shared" si="40"/>
        <v>0</v>
      </c>
      <c r="T840" s="37">
        <f t="shared" si="41"/>
        <v>3.2491666666666666E-4</v>
      </c>
      <c r="U840" s="37" t="s">
        <v>2911</v>
      </c>
      <c r="V840" s="37" t="s">
        <v>2911</v>
      </c>
    </row>
    <row r="841" spans="1:22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0</v>
      </c>
      <c r="H841" s="34">
        <v>0</v>
      </c>
      <c r="I841" s="34">
        <v>3.8779999999999999E-3</v>
      </c>
      <c r="J841" s="34">
        <v>0</v>
      </c>
      <c r="K841" s="34">
        <v>0</v>
      </c>
      <c r="L841" s="34">
        <v>0</v>
      </c>
      <c r="M841" s="35">
        <v>0</v>
      </c>
      <c r="N841" s="35">
        <v>0</v>
      </c>
      <c r="O841" s="35">
        <v>0</v>
      </c>
      <c r="P841" s="35">
        <v>0</v>
      </c>
      <c r="Q841" s="35">
        <v>0</v>
      </c>
      <c r="R841" s="36">
        <f t="shared" si="39"/>
        <v>3.2316666666666664E-4</v>
      </c>
      <c r="S841" s="36">
        <f t="shared" si="40"/>
        <v>0</v>
      </c>
      <c r="T841" s="37">
        <f t="shared" si="41"/>
        <v>3.2316666666666664E-4</v>
      </c>
      <c r="U841" s="37" t="s">
        <v>2652</v>
      </c>
      <c r="V841" s="37" t="s">
        <v>3467</v>
      </c>
    </row>
    <row r="842" spans="1:22" x14ac:dyDescent="0.2">
      <c r="A842" s="34">
        <v>0</v>
      </c>
      <c r="B842" s="34">
        <v>0</v>
      </c>
      <c r="C842" s="34">
        <v>0</v>
      </c>
      <c r="D842" s="34">
        <v>0</v>
      </c>
      <c r="E842" s="34">
        <v>0</v>
      </c>
      <c r="F842" s="34">
        <v>0</v>
      </c>
      <c r="G842" s="34">
        <v>0</v>
      </c>
      <c r="H842" s="34">
        <v>0</v>
      </c>
      <c r="I842" s="34">
        <v>3.8419999999999999E-3</v>
      </c>
      <c r="J842" s="34">
        <v>0</v>
      </c>
      <c r="K842" s="34">
        <v>0</v>
      </c>
      <c r="L842" s="34">
        <v>0</v>
      </c>
      <c r="M842" s="35">
        <v>0</v>
      </c>
      <c r="N842" s="35">
        <v>0</v>
      </c>
      <c r="O842" s="35">
        <v>0</v>
      </c>
      <c r="P842" s="35">
        <v>0</v>
      </c>
      <c r="Q842" s="35">
        <v>0</v>
      </c>
      <c r="R842" s="36">
        <f t="shared" si="39"/>
        <v>3.2016666666666668E-4</v>
      </c>
      <c r="S842" s="36">
        <f t="shared" si="40"/>
        <v>0</v>
      </c>
      <c r="T842" s="37">
        <f t="shared" si="41"/>
        <v>3.2016666666666668E-4</v>
      </c>
      <c r="U842" s="37" t="s">
        <v>4704</v>
      </c>
      <c r="V842" s="37" t="s">
        <v>4704</v>
      </c>
    </row>
    <row r="843" spans="1:22" x14ac:dyDescent="0.2">
      <c r="A843" s="34">
        <v>0</v>
      </c>
      <c r="B843" s="34">
        <v>0</v>
      </c>
      <c r="C843" s="34">
        <v>0</v>
      </c>
      <c r="D843" s="34">
        <v>0</v>
      </c>
      <c r="E843" s="34">
        <v>0</v>
      </c>
      <c r="F843" s="34">
        <v>0</v>
      </c>
      <c r="G843" s="34">
        <v>3.8170000000000001E-3</v>
      </c>
      <c r="H843" s="34">
        <v>0</v>
      </c>
      <c r="I843" s="34">
        <v>0</v>
      </c>
      <c r="J843" s="34">
        <v>0</v>
      </c>
      <c r="K843" s="34">
        <v>0</v>
      </c>
      <c r="L843" s="34">
        <v>0</v>
      </c>
      <c r="M843" s="35">
        <v>0</v>
      </c>
      <c r="N843" s="35">
        <v>0</v>
      </c>
      <c r="O843" s="35">
        <v>0</v>
      </c>
      <c r="P843" s="35">
        <v>0</v>
      </c>
      <c r="Q843" s="35">
        <v>0</v>
      </c>
      <c r="R843" s="36">
        <f t="shared" si="39"/>
        <v>3.1808333333333336E-4</v>
      </c>
      <c r="S843" s="36">
        <f t="shared" si="40"/>
        <v>0</v>
      </c>
      <c r="T843" s="37">
        <f t="shared" si="41"/>
        <v>3.1808333333333336E-4</v>
      </c>
      <c r="U843" s="37" t="s">
        <v>3427</v>
      </c>
      <c r="V843" s="37" t="s">
        <v>3427</v>
      </c>
    </row>
    <row r="844" spans="1:22" x14ac:dyDescent="0.2">
      <c r="A844" s="34">
        <v>0</v>
      </c>
      <c r="B844" s="34">
        <v>0</v>
      </c>
      <c r="C844" s="34">
        <v>0</v>
      </c>
      <c r="D844" s="34">
        <v>0</v>
      </c>
      <c r="E844" s="34">
        <v>0</v>
      </c>
      <c r="F844" s="34">
        <v>0</v>
      </c>
      <c r="G844" s="34">
        <v>0</v>
      </c>
      <c r="H844" s="34">
        <v>0</v>
      </c>
      <c r="I844" s="34">
        <v>0</v>
      </c>
      <c r="J844" s="34">
        <v>0</v>
      </c>
      <c r="K844" s="34">
        <v>3.8E-3</v>
      </c>
      <c r="L844" s="34">
        <v>0</v>
      </c>
      <c r="M844" s="35">
        <v>0</v>
      </c>
      <c r="N844" s="35">
        <v>0</v>
      </c>
      <c r="O844" s="35">
        <v>0</v>
      </c>
      <c r="P844" s="35">
        <v>0</v>
      </c>
      <c r="Q844" s="35">
        <v>0</v>
      </c>
      <c r="R844" s="36">
        <f t="shared" si="39"/>
        <v>3.1666666666666665E-4</v>
      </c>
      <c r="S844" s="36">
        <f t="shared" si="40"/>
        <v>0</v>
      </c>
      <c r="T844" s="37">
        <f t="shared" si="41"/>
        <v>3.1666666666666665E-4</v>
      </c>
      <c r="U844" s="37" t="s">
        <v>412</v>
      </c>
      <c r="V844" s="37" t="s">
        <v>3429</v>
      </c>
    </row>
    <row r="845" spans="1:22" x14ac:dyDescent="0.2">
      <c r="A845" s="34">
        <v>0</v>
      </c>
      <c r="B845" s="34">
        <v>0</v>
      </c>
      <c r="C845" s="34">
        <v>0</v>
      </c>
      <c r="D845" s="34">
        <v>0</v>
      </c>
      <c r="E845" s="34">
        <v>0</v>
      </c>
      <c r="F845" s="34">
        <v>0</v>
      </c>
      <c r="G845" s="34">
        <v>0</v>
      </c>
      <c r="H845" s="34">
        <v>0</v>
      </c>
      <c r="I845" s="34">
        <v>3.7520000000000001E-3</v>
      </c>
      <c r="J845" s="34">
        <v>0</v>
      </c>
      <c r="K845" s="34">
        <v>0</v>
      </c>
      <c r="L845" s="34">
        <v>0</v>
      </c>
      <c r="M845" s="35">
        <v>0</v>
      </c>
      <c r="N845" s="35">
        <v>0</v>
      </c>
      <c r="O845" s="35">
        <v>0</v>
      </c>
      <c r="P845" s="35">
        <v>0</v>
      </c>
      <c r="Q845" s="35">
        <v>0</v>
      </c>
      <c r="R845" s="36">
        <f t="shared" si="39"/>
        <v>3.1266666666666666E-4</v>
      </c>
      <c r="S845" s="36">
        <f t="shared" si="40"/>
        <v>0</v>
      </c>
      <c r="T845" s="37">
        <f t="shared" si="41"/>
        <v>3.1266666666666666E-4</v>
      </c>
      <c r="U845" s="37" t="s">
        <v>4626</v>
      </c>
      <c r="V845" s="37" t="s">
        <v>4626</v>
      </c>
    </row>
    <row r="846" spans="1:22" x14ac:dyDescent="0.2">
      <c r="A846" s="34">
        <v>0</v>
      </c>
      <c r="B846" s="34">
        <v>0</v>
      </c>
      <c r="C846" s="34">
        <v>0</v>
      </c>
      <c r="D846" s="34">
        <v>0</v>
      </c>
      <c r="E846" s="34">
        <v>0</v>
      </c>
      <c r="F846" s="34">
        <v>0</v>
      </c>
      <c r="G846" s="34">
        <v>0</v>
      </c>
      <c r="H846" s="34">
        <v>0</v>
      </c>
      <c r="I846" s="34">
        <v>3.7420000000000001E-3</v>
      </c>
      <c r="J846" s="34">
        <v>0</v>
      </c>
      <c r="K846" s="34">
        <v>0</v>
      </c>
      <c r="L846" s="34">
        <v>0</v>
      </c>
      <c r="M846" s="35">
        <v>0</v>
      </c>
      <c r="N846" s="35">
        <v>0</v>
      </c>
      <c r="O846" s="35">
        <v>0</v>
      </c>
      <c r="P846" s="35">
        <v>0</v>
      </c>
      <c r="Q846" s="35">
        <v>0</v>
      </c>
      <c r="R846" s="36">
        <f t="shared" si="39"/>
        <v>3.1183333333333334E-4</v>
      </c>
      <c r="S846" s="36">
        <f t="shared" si="40"/>
        <v>0</v>
      </c>
      <c r="T846" s="37">
        <f t="shared" si="41"/>
        <v>3.1183333333333334E-4</v>
      </c>
      <c r="U846" s="37" t="s">
        <v>3912</v>
      </c>
      <c r="V846" s="37" t="s">
        <v>3913</v>
      </c>
    </row>
    <row r="847" spans="1:22" x14ac:dyDescent="0.2">
      <c r="A847" s="34">
        <v>0</v>
      </c>
      <c r="B847" s="34">
        <v>3.7209999999999999E-3</v>
      </c>
      <c r="C847" s="34">
        <v>0</v>
      </c>
      <c r="D847" s="34">
        <v>0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4">
        <v>0</v>
      </c>
      <c r="L847" s="34">
        <v>0</v>
      </c>
      <c r="M847" s="35">
        <v>0</v>
      </c>
      <c r="N847" s="35">
        <v>0</v>
      </c>
      <c r="O847" s="35">
        <v>0</v>
      </c>
      <c r="P847" s="35">
        <v>0</v>
      </c>
      <c r="Q847" s="35">
        <v>0</v>
      </c>
      <c r="R847" s="36">
        <f t="shared" si="39"/>
        <v>3.1008333333333333E-4</v>
      </c>
      <c r="S847" s="36">
        <f t="shared" si="40"/>
        <v>0</v>
      </c>
      <c r="T847" s="37">
        <f t="shared" si="41"/>
        <v>3.1008333333333333E-4</v>
      </c>
      <c r="U847" s="37" t="s">
        <v>4829</v>
      </c>
      <c r="V847" s="37" t="s">
        <v>4829</v>
      </c>
    </row>
    <row r="848" spans="1:22" x14ac:dyDescent="0.2">
      <c r="A848" s="34">
        <v>0</v>
      </c>
      <c r="B848" s="34">
        <v>3.6970000000000002E-3</v>
      </c>
      <c r="C848" s="34">
        <v>0</v>
      </c>
      <c r="D848" s="34">
        <v>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  <c r="L848" s="34">
        <v>0</v>
      </c>
      <c r="M848" s="35">
        <v>0</v>
      </c>
      <c r="N848" s="35">
        <v>0</v>
      </c>
      <c r="O848" s="35">
        <v>0</v>
      </c>
      <c r="P848" s="35">
        <v>0</v>
      </c>
      <c r="Q848" s="35">
        <v>0</v>
      </c>
      <c r="R848" s="36">
        <f t="shared" si="39"/>
        <v>3.0808333333333333E-4</v>
      </c>
      <c r="S848" s="36">
        <f t="shared" si="40"/>
        <v>0</v>
      </c>
      <c r="T848" s="37">
        <f t="shared" si="41"/>
        <v>3.0808333333333333E-4</v>
      </c>
      <c r="U848" s="37" t="s">
        <v>3755</v>
      </c>
      <c r="V848" s="37" t="s">
        <v>3756</v>
      </c>
    </row>
    <row r="849" spans="1:22" x14ac:dyDescent="0.2">
      <c r="A849" s="34">
        <v>0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3.6930000000000001E-3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5">
        <v>0</v>
      </c>
      <c r="N849" s="35">
        <v>0</v>
      </c>
      <c r="O849" s="35">
        <v>0</v>
      </c>
      <c r="P849" s="35">
        <v>0</v>
      </c>
      <c r="Q849" s="35">
        <v>0</v>
      </c>
      <c r="R849" s="36">
        <f t="shared" si="39"/>
        <v>3.0775000000000003E-4</v>
      </c>
      <c r="S849" s="36">
        <f t="shared" si="40"/>
        <v>0</v>
      </c>
      <c r="T849" s="37">
        <f t="shared" si="41"/>
        <v>3.0775000000000003E-4</v>
      </c>
      <c r="U849" s="37" t="s">
        <v>4885</v>
      </c>
      <c r="V849" s="37" t="s">
        <v>4885</v>
      </c>
    </row>
    <row r="850" spans="1:22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3.666E-3</v>
      </c>
      <c r="J850" s="34">
        <v>0</v>
      </c>
      <c r="K850" s="34">
        <v>0</v>
      </c>
      <c r="L850" s="34">
        <v>0</v>
      </c>
      <c r="M850" s="35">
        <v>0</v>
      </c>
      <c r="N850" s="35">
        <v>0</v>
      </c>
      <c r="O850" s="35">
        <v>0</v>
      </c>
      <c r="P850" s="35">
        <v>0</v>
      </c>
      <c r="Q850" s="35">
        <v>0</v>
      </c>
      <c r="R850" s="36">
        <f t="shared" si="39"/>
        <v>3.055E-4</v>
      </c>
      <c r="S850" s="36">
        <f t="shared" si="40"/>
        <v>0</v>
      </c>
      <c r="T850" s="37">
        <f t="shared" si="41"/>
        <v>3.055E-4</v>
      </c>
      <c r="U850" s="37" t="s">
        <v>4558</v>
      </c>
      <c r="V850" s="37" t="s">
        <v>4558</v>
      </c>
    </row>
    <row r="851" spans="1:22" x14ac:dyDescent="0.2">
      <c r="A851" s="34">
        <v>0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3.656E-3</v>
      </c>
      <c r="J851" s="34">
        <v>0</v>
      </c>
      <c r="K851" s="34">
        <v>0</v>
      </c>
      <c r="L851" s="34">
        <v>0</v>
      </c>
      <c r="M851" s="35">
        <v>0</v>
      </c>
      <c r="N851" s="35">
        <v>0</v>
      </c>
      <c r="O851" s="35">
        <v>0</v>
      </c>
      <c r="P851" s="35">
        <v>0</v>
      </c>
      <c r="Q851" s="35">
        <v>0</v>
      </c>
      <c r="R851" s="36">
        <f t="shared" si="39"/>
        <v>3.0466666666666668E-4</v>
      </c>
      <c r="S851" s="36">
        <f t="shared" si="40"/>
        <v>0</v>
      </c>
      <c r="T851" s="37">
        <f t="shared" si="41"/>
        <v>3.0466666666666668E-4</v>
      </c>
      <c r="U851" s="37" t="s">
        <v>4007</v>
      </c>
      <c r="V851" s="37" t="s">
        <v>4007</v>
      </c>
    </row>
    <row r="852" spans="1:22" x14ac:dyDescent="0.2">
      <c r="A852" s="34">
        <v>0</v>
      </c>
      <c r="B852" s="34">
        <v>0</v>
      </c>
      <c r="C852" s="34">
        <v>0</v>
      </c>
      <c r="D852" s="34">
        <v>0</v>
      </c>
      <c r="E852" s="34">
        <v>0</v>
      </c>
      <c r="F852" s="34">
        <v>0</v>
      </c>
      <c r="G852" s="34">
        <v>0</v>
      </c>
      <c r="H852" s="34">
        <v>0</v>
      </c>
      <c r="I852" s="34">
        <v>3.63E-3</v>
      </c>
      <c r="J852" s="34">
        <v>0</v>
      </c>
      <c r="K852" s="34">
        <v>0</v>
      </c>
      <c r="L852" s="34">
        <v>0</v>
      </c>
      <c r="M852" s="35">
        <v>0</v>
      </c>
      <c r="N852" s="35">
        <v>0</v>
      </c>
      <c r="O852" s="35">
        <v>0</v>
      </c>
      <c r="P852" s="35">
        <v>0</v>
      </c>
      <c r="Q852" s="35">
        <v>0</v>
      </c>
      <c r="R852" s="36">
        <f t="shared" si="39"/>
        <v>3.0249999999999998E-4</v>
      </c>
      <c r="S852" s="36">
        <f t="shared" si="40"/>
        <v>0</v>
      </c>
      <c r="T852" s="37">
        <f t="shared" si="41"/>
        <v>3.0249999999999998E-4</v>
      </c>
      <c r="U852" s="37" t="s">
        <v>4617</v>
      </c>
      <c r="V852" s="37" t="s">
        <v>4618</v>
      </c>
    </row>
    <row r="853" spans="1:22" x14ac:dyDescent="0.2">
      <c r="A853" s="34">
        <v>0</v>
      </c>
      <c r="B853" s="34">
        <v>0</v>
      </c>
      <c r="C853" s="34">
        <v>0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3.6259999999999999E-3</v>
      </c>
      <c r="J853" s="34">
        <v>0</v>
      </c>
      <c r="K853" s="34">
        <v>0</v>
      </c>
      <c r="L853" s="34">
        <v>0</v>
      </c>
      <c r="M853" s="35">
        <v>0</v>
      </c>
      <c r="N853" s="35">
        <v>0</v>
      </c>
      <c r="O853" s="35">
        <v>0</v>
      </c>
      <c r="P853" s="35">
        <v>0</v>
      </c>
      <c r="Q853" s="35">
        <v>0</v>
      </c>
      <c r="R853" s="36">
        <f t="shared" si="39"/>
        <v>3.0216666666666667E-4</v>
      </c>
      <c r="S853" s="36">
        <f t="shared" si="40"/>
        <v>0</v>
      </c>
      <c r="T853" s="37">
        <f t="shared" si="41"/>
        <v>3.0216666666666667E-4</v>
      </c>
      <c r="U853" s="37" t="s">
        <v>3688</v>
      </c>
      <c r="V853" s="37" t="s">
        <v>3689</v>
      </c>
    </row>
    <row r="854" spans="1:22" x14ac:dyDescent="0.2">
      <c r="A854" s="34">
        <v>0</v>
      </c>
      <c r="B854" s="34">
        <v>0</v>
      </c>
      <c r="C854" s="34">
        <v>0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3.6180000000000001E-3</v>
      </c>
      <c r="J854" s="34">
        <v>0</v>
      </c>
      <c r="K854" s="34">
        <v>0</v>
      </c>
      <c r="L854" s="34">
        <v>0</v>
      </c>
      <c r="M854" s="35">
        <v>0</v>
      </c>
      <c r="N854" s="35">
        <v>0</v>
      </c>
      <c r="O854" s="35">
        <v>0</v>
      </c>
      <c r="P854" s="35">
        <v>0</v>
      </c>
      <c r="Q854" s="35">
        <v>0</v>
      </c>
      <c r="R854" s="36">
        <f t="shared" si="39"/>
        <v>3.0150000000000001E-4</v>
      </c>
      <c r="S854" s="36">
        <f t="shared" si="40"/>
        <v>0</v>
      </c>
      <c r="T854" s="37">
        <f t="shared" si="41"/>
        <v>3.0150000000000001E-4</v>
      </c>
      <c r="U854" s="37" t="s">
        <v>5078</v>
      </c>
      <c r="V854" s="37" t="s">
        <v>5078</v>
      </c>
    </row>
    <row r="855" spans="1:22" x14ac:dyDescent="0.2">
      <c r="A855" s="34">
        <v>0</v>
      </c>
      <c r="B855" s="34">
        <v>0</v>
      </c>
      <c r="C855" s="34">
        <v>0</v>
      </c>
      <c r="D855" s="34">
        <v>0</v>
      </c>
      <c r="E855" s="34">
        <v>0</v>
      </c>
      <c r="F855" s="34">
        <v>0</v>
      </c>
      <c r="G855" s="34">
        <v>0</v>
      </c>
      <c r="H855" s="34">
        <v>0</v>
      </c>
      <c r="I855" s="34">
        <v>3.5460000000000001E-3</v>
      </c>
      <c r="J855" s="34">
        <v>0</v>
      </c>
      <c r="K855" s="34">
        <v>0</v>
      </c>
      <c r="L855" s="34">
        <v>0</v>
      </c>
      <c r="M855" s="35">
        <v>0</v>
      </c>
      <c r="N855" s="35">
        <v>0</v>
      </c>
      <c r="O855" s="35">
        <v>0</v>
      </c>
      <c r="P855" s="35">
        <v>0</v>
      </c>
      <c r="Q855" s="35">
        <v>0</v>
      </c>
      <c r="R855" s="36">
        <f t="shared" si="39"/>
        <v>2.9550000000000003E-4</v>
      </c>
      <c r="S855" s="36">
        <f t="shared" si="40"/>
        <v>0</v>
      </c>
      <c r="T855" s="37">
        <f t="shared" si="41"/>
        <v>2.9550000000000003E-4</v>
      </c>
      <c r="U855" s="37" t="s">
        <v>3770</v>
      </c>
      <c r="V855" s="37" t="s">
        <v>3770</v>
      </c>
    </row>
    <row r="856" spans="1:22" x14ac:dyDescent="0.2">
      <c r="A856" s="34">
        <v>0</v>
      </c>
      <c r="B856" s="34">
        <v>0</v>
      </c>
      <c r="C856" s="34">
        <v>0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3.5439999999999998E-3</v>
      </c>
      <c r="L856" s="34">
        <v>0</v>
      </c>
      <c r="M856" s="35">
        <v>0</v>
      </c>
      <c r="N856" s="35">
        <v>0</v>
      </c>
      <c r="O856" s="35">
        <v>0</v>
      </c>
      <c r="P856" s="35">
        <v>0</v>
      </c>
      <c r="Q856" s="35">
        <v>0</v>
      </c>
      <c r="R856" s="36">
        <f t="shared" si="39"/>
        <v>2.9533333333333332E-4</v>
      </c>
      <c r="S856" s="36">
        <f t="shared" si="40"/>
        <v>0</v>
      </c>
      <c r="T856" s="37">
        <f t="shared" si="41"/>
        <v>2.9533333333333332E-4</v>
      </c>
      <c r="U856" s="37" t="s">
        <v>3354</v>
      </c>
      <c r="V856" s="37" t="s">
        <v>3354</v>
      </c>
    </row>
    <row r="857" spans="1:22" x14ac:dyDescent="0.2">
      <c r="A857" s="34">
        <v>0</v>
      </c>
      <c r="B857" s="34">
        <v>0</v>
      </c>
      <c r="C857" s="34">
        <v>0</v>
      </c>
      <c r="D857" s="34">
        <v>0</v>
      </c>
      <c r="E857" s="34">
        <v>0</v>
      </c>
      <c r="F857" s="34">
        <v>0</v>
      </c>
      <c r="G857" s="34">
        <v>3.5370000000000002E-3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5">
        <v>0</v>
      </c>
      <c r="N857" s="35">
        <v>0</v>
      </c>
      <c r="O857" s="35">
        <v>0</v>
      </c>
      <c r="P857" s="35">
        <v>0</v>
      </c>
      <c r="Q857" s="35">
        <v>0</v>
      </c>
      <c r="R857" s="36">
        <f t="shared" si="39"/>
        <v>2.9475000000000004E-4</v>
      </c>
      <c r="S857" s="36">
        <f t="shared" si="40"/>
        <v>0</v>
      </c>
      <c r="T857" s="37">
        <f t="shared" si="41"/>
        <v>2.9475000000000004E-4</v>
      </c>
      <c r="U857" s="37" t="s">
        <v>637</v>
      </c>
      <c r="V857" s="37" t="s">
        <v>4833</v>
      </c>
    </row>
    <row r="858" spans="1:22" x14ac:dyDescent="0.2">
      <c r="A858" s="34">
        <v>0</v>
      </c>
      <c r="B858" s="34">
        <v>0</v>
      </c>
      <c r="C858" s="34">
        <v>0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3.532E-3</v>
      </c>
      <c r="K858" s="34">
        <v>0</v>
      </c>
      <c r="L858" s="34">
        <v>0</v>
      </c>
      <c r="M858" s="35">
        <v>0</v>
      </c>
      <c r="N858" s="35">
        <v>0</v>
      </c>
      <c r="O858" s="35">
        <v>0</v>
      </c>
      <c r="P858" s="35">
        <v>0</v>
      </c>
      <c r="Q858" s="35">
        <v>0</v>
      </c>
      <c r="R858" s="36">
        <f t="shared" si="39"/>
        <v>2.9433333333333335E-4</v>
      </c>
      <c r="S858" s="36">
        <f t="shared" si="40"/>
        <v>0</v>
      </c>
      <c r="T858" s="37">
        <f t="shared" si="41"/>
        <v>2.9433333333333335E-4</v>
      </c>
      <c r="U858" s="37" t="s">
        <v>3209</v>
      </c>
      <c r="V858" s="37" t="s">
        <v>3209</v>
      </c>
    </row>
    <row r="859" spans="1:22" x14ac:dyDescent="0.2">
      <c r="A859" s="34">
        <v>0</v>
      </c>
      <c r="B859" s="34">
        <v>3.4870000000000001E-3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5">
        <v>0</v>
      </c>
      <c r="N859" s="35">
        <v>0</v>
      </c>
      <c r="O859" s="35">
        <v>0</v>
      </c>
      <c r="P859" s="35">
        <v>0</v>
      </c>
      <c r="Q859" s="35">
        <v>0</v>
      </c>
      <c r="R859" s="36">
        <f t="shared" si="39"/>
        <v>2.9058333333333334E-4</v>
      </c>
      <c r="S859" s="36">
        <f t="shared" si="40"/>
        <v>0</v>
      </c>
      <c r="T859" s="37">
        <f t="shared" si="41"/>
        <v>2.9058333333333334E-4</v>
      </c>
      <c r="U859" s="37" t="s">
        <v>4547</v>
      </c>
      <c r="V859" s="37" t="s">
        <v>4547</v>
      </c>
    </row>
    <row r="860" spans="1:22" x14ac:dyDescent="0.2">
      <c r="A860" s="34">
        <v>0</v>
      </c>
      <c r="B860" s="34">
        <v>0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3.3670000000000002E-3</v>
      </c>
      <c r="K860" s="34">
        <v>0</v>
      </c>
      <c r="L860" s="34">
        <v>0</v>
      </c>
      <c r="M860" s="35">
        <v>0</v>
      </c>
      <c r="N860" s="35">
        <v>0</v>
      </c>
      <c r="O860" s="35">
        <v>0</v>
      </c>
      <c r="P860" s="35">
        <v>0</v>
      </c>
      <c r="Q860" s="35">
        <v>0</v>
      </c>
      <c r="R860" s="36">
        <f t="shared" si="39"/>
        <v>2.8058333333333337E-4</v>
      </c>
      <c r="S860" s="36">
        <f t="shared" si="40"/>
        <v>0</v>
      </c>
      <c r="T860" s="37">
        <f t="shared" si="41"/>
        <v>2.8058333333333337E-4</v>
      </c>
      <c r="U860" s="37" t="s">
        <v>1089</v>
      </c>
      <c r="V860" s="37" t="s">
        <v>4412</v>
      </c>
    </row>
    <row r="861" spans="1:22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3.3670000000000002E-3</v>
      </c>
      <c r="M861" s="35">
        <v>0</v>
      </c>
      <c r="N861" s="35">
        <v>0</v>
      </c>
      <c r="O861" s="35">
        <v>0</v>
      </c>
      <c r="P861" s="35">
        <v>0</v>
      </c>
      <c r="Q861" s="35">
        <v>0</v>
      </c>
      <c r="R861" s="36">
        <f t="shared" si="39"/>
        <v>2.8058333333333337E-4</v>
      </c>
      <c r="S861" s="36">
        <f t="shared" si="40"/>
        <v>0</v>
      </c>
      <c r="T861" s="37">
        <f t="shared" si="41"/>
        <v>2.8058333333333337E-4</v>
      </c>
      <c r="U861" s="37" t="s">
        <v>4792</v>
      </c>
      <c r="V861" s="37" t="s">
        <v>4792</v>
      </c>
    </row>
    <row r="862" spans="1:22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3.3570000000000002E-3</v>
      </c>
      <c r="K862" s="34">
        <v>0</v>
      </c>
      <c r="L862" s="34">
        <v>0</v>
      </c>
      <c r="M862" s="35">
        <v>0</v>
      </c>
      <c r="N862" s="35">
        <v>0</v>
      </c>
      <c r="O862" s="35">
        <v>0</v>
      </c>
      <c r="P862" s="35">
        <v>0</v>
      </c>
      <c r="Q862" s="35">
        <v>0</v>
      </c>
      <c r="R862" s="36">
        <f t="shared" si="39"/>
        <v>2.7975E-4</v>
      </c>
      <c r="S862" s="36">
        <f t="shared" si="40"/>
        <v>0</v>
      </c>
      <c r="T862" s="37">
        <f t="shared" si="41"/>
        <v>2.7975E-4</v>
      </c>
      <c r="U862" s="37" t="s">
        <v>4703</v>
      </c>
      <c r="V862" s="37" t="s">
        <v>4703</v>
      </c>
    </row>
    <row r="863" spans="1:22" x14ac:dyDescent="0.2">
      <c r="A863" s="34">
        <v>0</v>
      </c>
      <c r="B863" s="34">
        <v>0</v>
      </c>
      <c r="C863" s="34">
        <v>0</v>
      </c>
      <c r="D863" s="34">
        <v>0</v>
      </c>
      <c r="E863" s="34">
        <v>0</v>
      </c>
      <c r="F863" s="34">
        <v>0</v>
      </c>
      <c r="G863" s="34">
        <v>3.3279999999999998E-3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5">
        <v>0</v>
      </c>
      <c r="N863" s="35">
        <v>0</v>
      </c>
      <c r="O863" s="35">
        <v>0</v>
      </c>
      <c r="P863" s="35">
        <v>0</v>
      </c>
      <c r="Q863" s="35">
        <v>0</v>
      </c>
      <c r="R863" s="36">
        <f t="shared" si="39"/>
        <v>2.7733333333333332E-4</v>
      </c>
      <c r="S863" s="36">
        <f t="shared" si="40"/>
        <v>0</v>
      </c>
      <c r="T863" s="37">
        <f t="shared" si="41"/>
        <v>2.7733333333333332E-4</v>
      </c>
      <c r="U863" s="37" t="s">
        <v>645</v>
      </c>
      <c r="V863" s="37" t="s">
        <v>4826</v>
      </c>
    </row>
    <row r="864" spans="1:22" x14ac:dyDescent="0.2">
      <c r="A864" s="34">
        <v>0</v>
      </c>
      <c r="B864" s="34">
        <v>0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2.0617E-2</v>
      </c>
      <c r="M864" s="35">
        <v>7.2069999999999999E-3</v>
      </c>
      <c r="N864" s="35">
        <v>0</v>
      </c>
      <c r="O864" s="35">
        <v>0</v>
      </c>
      <c r="P864" s="35">
        <v>0</v>
      </c>
      <c r="Q864" s="35">
        <v>0</v>
      </c>
      <c r="R864" s="36">
        <f t="shared" si="39"/>
        <v>1.7180833333333334E-3</v>
      </c>
      <c r="S864" s="36">
        <f t="shared" si="40"/>
        <v>1.4414E-3</v>
      </c>
      <c r="T864" s="37">
        <f t="shared" si="41"/>
        <v>2.7668333333333338E-4</v>
      </c>
      <c r="U864" s="37" t="s">
        <v>4520</v>
      </c>
      <c r="V864" s="37" t="s">
        <v>4521</v>
      </c>
    </row>
    <row r="865" spans="1:22" x14ac:dyDescent="0.2">
      <c r="A865" s="34">
        <v>0</v>
      </c>
      <c r="B865" s="34">
        <v>0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1.1173000000000001E-2</v>
      </c>
      <c r="I865" s="34">
        <v>5.4270000000000004E-3</v>
      </c>
      <c r="J865" s="34">
        <v>0</v>
      </c>
      <c r="K865" s="34">
        <v>0</v>
      </c>
      <c r="L865" s="34">
        <v>0</v>
      </c>
      <c r="M865" s="35">
        <v>5.5399999999999998E-3</v>
      </c>
      <c r="N865" s="35">
        <v>0</v>
      </c>
      <c r="O865" s="35">
        <v>0</v>
      </c>
      <c r="P865" s="35">
        <v>0</v>
      </c>
      <c r="Q865" s="35">
        <v>0</v>
      </c>
      <c r="R865" s="36">
        <f t="shared" si="39"/>
        <v>1.3833333333333334E-3</v>
      </c>
      <c r="S865" s="36">
        <f t="shared" si="40"/>
        <v>1.108E-3</v>
      </c>
      <c r="T865" s="37">
        <f t="shared" si="41"/>
        <v>2.7533333333333338E-4</v>
      </c>
      <c r="U865" s="37" t="s">
        <v>4102</v>
      </c>
      <c r="V865" s="37" t="s">
        <v>4102</v>
      </c>
    </row>
    <row r="866" spans="1:22" x14ac:dyDescent="0.2">
      <c r="A866" s="34">
        <v>0</v>
      </c>
      <c r="B866" s="34">
        <v>5.006E-3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8.1630000000000001E-3</v>
      </c>
      <c r="I866" s="34">
        <v>0</v>
      </c>
      <c r="J866" s="34">
        <v>0</v>
      </c>
      <c r="K866" s="34">
        <v>0</v>
      </c>
      <c r="L866" s="34">
        <v>0</v>
      </c>
      <c r="M866" s="35">
        <v>0</v>
      </c>
      <c r="N866" s="35">
        <v>0</v>
      </c>
      <c r="O866" s="35">
        <v>0</v>
      </c>
      <c r="P866" s="35">
        <v>0</v>
      </c>
      <c r="Q866" s="35">
        <v>4.1149999999999997E-3</v>
      </c>
      <c r="R866" s="36">
        <f t="shared" si="39"/>
        <v>1.0974166666666667E-3</v>
      </c>
      <c r="S866" s="36">
        <f t="shared" si="40"/>
        <v>8.2299999999999995E-4</v>
      </c>
      <c r="T866" s="37">
        <f t="shared" si="41"/>
        <v>2.7441666666666673E-4</v>
      </c>
      <c r="U866" s="37" t="s">
        <v>4953</v>
      </c>
      <c r="V866" s="37" t="s">
        <v>4954</v>
      </c>
    </row>
    <row r="867" spans="1:22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3.2889999999999998E-3</v>
      </c>
      <c r="K867" s="34">
        <v>0</v>
      </c>
      <c r="L867" s="34">
        <v>0</v>
      </c>
      <c r="M867" s="35">
        <v>0</v>
      </c>
      <c r="N867" s="35">
        <v>0</v>
      </c>
      <c r="O867" s="35">
        <v>0</v>
      </c>
      <c r="P867" s="35">
        <v>0</v>
      </c>
      <c r="Q867" s="35">
        <v>0</v>
      </c>
      <c r="R867" s="36">
        <f t="shared" si="39"/>
        <v>2.7408333333333332E-4</v>
      </c>
      <c r="S867" s="36">
        <f t="shared" si="40"/>
        <v>0</v>
      </c>
      <c r="T867" s="37">
        <f t="shared" si="41"/>
        <v>2.7408333333333332E-4</v>
      </c>
      <c r="U867" s="37" t="s">
        <v>3155</v>
      </c>
      <c r="V867" s="37" t="s">
        <v>3155</v>
      </c>
    </row>
    <row r="868" spans="1:22" x14ac:dyDescent="0.2">
      <c r="A868" s="34">
        <v>0</v>
      </c>
      <c r="B868" s="34">
        <v>0</v>
      </c>
      <c r="C868" s="34">
        <v>0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3.2680000000000001E-3</v>
      </c>
      <c r="L868" s="34">
        <v>0</v>
      </c>
      <c r="M868" s="35">
        <v>0</v>
      </c>
      <c r="N868" s="35">
        <v>0</v>
      </c>
      <c r="O868" s="35">
        <v>0</v>
      </c>
      <c r="P868" s="35">
        <v>0</v>
      </c>
      <c r="Q868" s="35">
        <v>0</v>
      </c>
      <c r="R868" s="36">
        <f t="shared" si="39"/>
        <v>2.7233333333333336E-4</v>
      </c>
      <c r="S868" s="36">
        <f t="shared" si="40"/>
        <v>0</v>
      </c>
      <c r="T868" s="37">
        <f t="shared" si="41"/>
        <v>2.7233333333333336E-4</v>
      </c>
      <c r="U868" s="37" t="s">
        <v>3283</v>
      </c>
      <c r="V868" s="37" t="s">
        <v>3284</v>
      </c>
    </row>
    <row r="869" spans="1:22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3.2429999999999998E-3</v>
      </c>
      <c r="L869" s="34">
        <v>0</v>
      </c>
      <c r="M869" s="35">
        <v>0</v>
      </c>
      <c r="N869" s="35">
        <v>0</v>
      </c>
      <c r="O869" s="35">
        <v>0</v>
      </c>
      <c r="P869" s="35">
        <v>0</v>
      </c>
      <c r="Q869" s="35">
        <v>0</v>
      </c>
      <c r="R869" s="36">
        <f t="shared" si="39"/>
        <v>2.7024999999999998E-4</v>
      </c>
      <c r="S869" s="36">
        <f t="shared" si="40"/>
        <v>0</v>
      </c>
      <c r="T869" s="37">
        <f t="shared" si="41"/>
        <v>2.7024999999999998E-4</v>
      </c>
      <c r="U869" s="37" t="s">
        <v>4019</v>
      </c>
      <c r="V869" s="37" t="s">
        <v>4019</v>
      </c>
    </row>
    <row r="870" spans="1:22" x14ac:dyDescent="0.2">
      <c r="A870" s="34">
        <v>0</v>
      </c>
      <c r="B870" s="34">
        <v>0</v>
      </c>
      <c r="C870" s="34">
        <v>0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3.2200000000000002E-3</v>
      </c>
      <c r="K870" s="34">
        <v>0</v>
      </c>
      <c r="L870" s="34">
        <v>0</v>
      </c>
      <c r="M870" s="35">
        <v>0</v>
      </c>
      <c r="N870" s="35">
        <v>0</v>
      </c>
      <c r="O870" s="35">
        <v>0</v>
      </c>
      <c r="P870" s="35">
        <v>0</v>
      </c>
      <c r="Q870" s="35">
        <v>0</v>
      </c>
      <c r="R870" s="36">
        <f t="shared" si="39"/>
        <v>2.6833333333333337E-4</v>
      </c>
      <c r="S870" s="36">
        <f t="shared" si="40"/>
        <v>0</v>
      </c>
      <c r="T870" s="37">
        <f t="shared" si="41"/>
        <v>2.6833333333333337E-4</v>
      </c>
      <c r="U870" s="37" t="s">
        <v>3671</v>
      </c>
      <c r="V870" s="37" t="s">
        <v>3671</v>
      </c>
    </row>
    <row r="871" spans="1:22" x14ac:dyDescent="0.2">
      <c r="A871" s="34">
        <v>0</v>
      </c>
      <c r="B871" s="34">
        <v>0</v>
      </c>
      <c r="C871" s="34">
        <v>0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2.9849999999999998E-3</v>
      </c>
      <c r="L871" s="34">
        <v>0</v>
      </c>
      <c r="M871" s="35">
        <v>0</v>
      </c>
      <c r="N871" s="35">
        <v>0</v>
      </c>
      <c r="O871" s="35">
        <v>0</v>
      </c>
      <c r="P871" s="35">
        <v>0</v>
      </c>
      <c r="Q871" s="35">
        <v>0</v>
      </c>
      <c r="R871" s="36">
        <f t="shared" si="39"/>
        <v>2.4875E-4</v>
      </c>
      <c r="S871" s="36">
        <f t="shared" si="40"/>
        <v>0</v>
      </c>
      <c r="T871" s="37">
        <f t="shared" si="41"/>
        <v>2.4875E-4</v>
      </c>
      <c r="U871" s="37" t="s">
        <v>1567</v>
      </c>
      <c r="V871" s="37" t="s">
        <v>3911</v>
      </c>
    </row>
    <row r="872" spans="1:22" x14ac:dyDescent="0.2">
      <c r="A872" s="34">
        <v>0</v>
      </c>
      <c r="B872" s="34">
        <v>0</v>
      </c>
      <c r="C872" s="34">
        <v>0</v>
      </c>
      <c r="D872" s="34">
        <v>9.4879999999999999E-3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2.3900000000000002E-3</v>
      </c>
      <c r="M872" s="35">
        <v>0</v>
      </c>
      <c r="N872" s="35">
        <v>0</v>
      </c>
      <c r="O872" s="35">
        <v>0</v>
      </c>
      <c r="P872" s="35">
        <v>0</v>
      </c>
      <c r="Q872" s="35">
        <v>3.7520000000000001E-3</v>
      </c>
      <c r="R872" s="36">
        <f t="shared" si="39"/>
        <v>9.8983333333333323E-4</v>
      </c>
      <c r="S872" s="36">
        <f t="shared" si="40"/>
        <v>7.5040000000000003E-4</v>
      </c>
      <c r="T872" s="37">
        <f t="shared" si="41"/>
        <v>2.3943333333333321E-4</v>
      </c>
      <c r="U872" s="37" t="s">
        <v>1305</v>
      </c>
      <c r="V872" s="37" t="s">
        <v>4925</v>
      </c>
    </row>
    <row r="873" spans="1:22" x14ac:dyDescent="0.2">
      <c r="A873" s="34">
        <v>0</v>
      </c>
      <c r="B873" s="34">
        <v>0</v>
      </c>
      <c r="C873" s="34">
        <v>0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2.8519999999999999E-3</v>
      </c>
      <c r="L873" s="34">
        <v>0</v>
      </c>
      <c r="M873" s="35">
        <v>0</v>
      </c>
      <c r="N873" s="35">
        <v>0</v>
      </c>
      <c r="O873" s="35">
        <v>0</v>
      </c>
      <c r="P873" s="35">
        <v>0</v>
      </c>
      <c r="Q873" s="35">
        <v>0</v>
      </c>
      <c r="R873" s="36">
        <f t="shared" si="39"/>
        <v>2.3766666666666665E-4</v>
      </c>
      <c r="S873" s="36">
        <f t="shared" si="40"/>
        <v>0</v>
      </c>
      <c r="T873" s="37">
        <f t="shared" si="41"/>
        <v>2.3766666666666665E-4</v>
      </c>
      <c r="U873" s="37" t="s">
        <v>2565</v>
      </c>
      <c r="V873" s="37" t="s">
        <v>4657</v>
      </c>
    </row>
    <row r="874" spans="1:22" x14ac:dyDescent="0.2">
      <c r="A874" s="34">
        <v>0</v>
      </c>
      <c r="B874" s="34">
        <v>0</v>
      </c>
      <c r="C874" s="34">
        <v>0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2.7160000000000001E-3</v>
      </c>
      <c r="M874" s="35">
        <v>0</v>
      </c>
      <c r="N874" s="35">
        <v>0</v>
      </c>
      <c r="O874" s="35">
        <v>0</v>
      </c>
      <c r="P874" s="35">
        <v>0</v>
      </c>
      <c r="Q874" s="35">
        <v>0</v>
      </c>
      <c r="R874" s="36">
        <f t="shared" si="39"/>
        <v>2.2633333333333335E-4</v>
      </c>
      <c r="S874" s="36">
        <f t="shared" si="40"/>
        <v>0</v>
      </c>
      <c r="T874" s="37">
        <f t="shared" si="41"/>
        <v>2.2633333333333335E-4</v>
      </c>
      <c r="U874" s="37" t="s">
        <v>5139</v>
      </c>
      <c r="V874" s="37" t="s">
        <v>5139</v>
      </c>
    </row>
    <row r="875" spans="1:22" x14ac:dyDescent="0.2">
      <c r="A875" s="34">
        <v>0</v>
      </c>
      <c r="B875" s="34">
        <v>0</v>
      </c>
      <c r="C875" s="34">
        <v>0</v>
      </c>
      <c r="D875" s="34">
        <v>0</v>
      </c>
      <c r="E875" s="34">
        <v>1.4286E-2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5">
        <v>0</v>
      </c>
      <c r="N875" s="35">
        <v>4.9259999999999998E-3</v>
      </c>
      <c r="O875" s="35">
        <v>0</v>
      </c>
      <c r="P875" s="35">
        <v>0</v>
      </c>
      <c r="Q875" s="35">
        <v>0</v>
      </c>
      <c r="R875" s="36">
        <f t="shared" si="39"/>
        <v>1.1904999999999999E-3</v>
      </c>
      <c r="S875" s="36">
        <f t="shared" si="40"/>
        <v>9.8519999999999988E-4</v>
      </c>
      <c r="T875" s="37">
        <f t="shared" si="41"/>
        <v>2.0530000000000006E-4</v>
      </c>
      <c r="U875" s="37" t="s">
        <v>4338</v>
      </c>
      <c r="V875" s="37" t="s">
        <v>4339</v>
      </c>
    </row>
    <row r="876" spans="1:22" x14ac:dyDescent="0.2">
      <c r="A876" s="34">
        <v>0</v>
      </c>
      <c r="B876" s="34">
        <v>0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2.447E-3</v>
      </c>
      <c r="M876" s="35">
        <v>0</v>
      </c>
      <c r="N876" s="35">
        <v>0</v>
      </c>
      <c r="O876" s="35">
        <v>0</v>
      </c>
      <c r="P876" s="35">
        <v>0</v>
      </c>
      <c r="Q876" s="35">
        <v>0</v>
      </c>
      <c r="R876" s="36">
        <f t="shared" si="39"/>
        <v>2.0391666666666667E-4</v>
      </c>
      <c r="S876" s="36">
        <f t="shared" si="40"/>
        <v>0</v>
      </c>
      <c r="T876" s="37">
        <f t="shared" si="41"/>
        <v>2.0391666666666667E-4</v>
      </c>
      <c r="U876" s="37" t="s">
        <v>4579</v>
      </c>
      <c r="V876" s="37" t="s">
        <v>4579</v>
      </c>
    </row>
    <row r="877" spans="1:22" x14ac:dyDescent="0.2">
      <c r="A877" s="34">
        <v>0</v>
      </c>
      <c r="B877" s="34">
        <v>0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2.4459999999999998E-3</v>
      </c>
      <c r="K877" s="34">
        <v>0</v>
      </c>
      <c r="L877" s="34">
        <v>0</v>
      </c>
      <c r="M877" s="35">
        <v>0</v>
      </c>
      <c r="N877" s="35">
        <v>0</v>
      </c>
      <c r="O877" s="35">
        <v>0</v>
      </c>
      <c r="P877" s="35">
        <v>0</v>
      </c>
      <c r="Q877" s="35">
        <v>0</v>
      </c>
      <c r="R877" s="36">
        <f t="shared" si="39"/>
        <v>2.0383333333333332E-4</v>
      </c>
      <c r="S877" s="36">
        <f t="shared" si="40"/>
        <v>0</v>
      </c>
      <c r="T877" s="37">
        <f t="shared" si="41"/>
        <v>2.0383333333333332E-4</v>
      </c>
      <c r="U877" s="37" t="s">
        <v>3102</v>
      </c>
      <c r="V877" s="37" t="s">
        <v>3102</v>
      </c>
    </row>
    <row r="878" spans="1:22" x14ac:dyDescent="0.2">
      <c r="A878" s="34">
        <v>0</v>
      </c>
      <c r="B878" s="34">
        <v>0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2.3440000000000002E-3</v>
      </c>
      <c r="K878" s="34">
        <v>0</v>
      </c>
      <c r="L878" s="34">
        <v>0</v>
      </c>
      <c r="M878" s="35">
        <v>0</v>
      </c>
      <c r="N878" s="35">
        <v>0</v>
      </c>
      <c r="O878" s="35">
        <v>0</v>
      </c>
      <c r="P878" s="35">
        <v>0</v>
      </c>
      <c r="Q878" s="35">
        <v>0</v>
      </c>
      <c r="R878" s="36">
        <f t="shared" si="39"/>
        <v>1.9533333333333336E-4</v>
      </c>
      <c r="S878" s="36">
        <f t="shared" si="40"/>
        <v>0</v>
      </c>
      <c r="T878" s="37">
        <f t="shared" si="41"/>
        <v>1.9533333333333336E-4</v>
      </c>
      <c r="U878" s="37" t="s">
        <v>2052</v>
      </c>
      <c r="V878" s="37" t="s">
        <v>3529</v>
      </c>
    </row>
    <row r="879" spans="1:22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2.3159999999999999E-3</v>
      </c>
      <c r="M879" s="35">
        <v>0</v>
      </c>
      <c r="N879" s="35">
        <v>0</v>
      </c>
      <c r="O879" s="35">
        <v>0</v>
      </c>
      <c r="P879" s="35">
        <v>0</v>
      </c>
      <c r="Q879" s="35">
        <v>0</v>
      </c>
      <c r="R879" s="36">
        <f t="shared" si="39"/>
        <v>1.93E-4</v>
      </c>
      <c r="S879" s="36">
        <f t="shared" si="40"/>
        <v>0</v>
      </c>
      <c r="T879" s="37">
        <f t="shared" si="41"/>
        <v>1.93E-4</v>
      </c>
      <c r="U879" s="37" t="s">
        <v>4428</v>
      </c>
      <c r="V879" s="37" t="s">
        <v>4428</v>
      </c>
    </row>
    <row r="880" spans="1:22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0</v>
      </c>
      <c r="G880" s="34">
        <v>0</v>
      </c>
      <c r="H880" s="34">
        <v>0</v>
      </c>
      <c r="I880" s="34">
        <v>0</v>
      </c>
      <c r="J880" s="34">
        <v>0</v>
      </c>
      <c r="K880" s="34">
        <v>2.2729999999999998E-3</v>
      </c>
      <c r="L880" s="34">
        <v>0</v>
      </c>
      <c r="M880" s="35">
        <v>0</v>
      </c>
      <c r="N880" s="35">
        <v>0</v>
      </c>
      <c r="O880" s="35">
        <v>0</v>
      </c>
      <c r="P880" s="35">
        <v>0</v>
      </c>
      <c r="Q880" s="35">
        <v>0</v>
      </c>
      <c r="R880" s="36">
        <f t="shared" si="39"/>
        <v>1.8941666666666664E-4</v>
      </c>
      <c r="S880" s="36">
        <f t="shared" si="40"/>
        <v>0</v>
      </c>
      <c r="T880" s="37">
        <f t="shared" si="41"/>
        <v>1.8941666666666664E-4</v>
      </c>
      <c r="U880" s="37" t="s">
        <v>3703</v>
      </c>
      <c r="V880" s="37" t="s">
        <v>3703</v>
      </c>
    </row>
    <row r="881" spans="1:22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2.261E-3</v>
      </c>
      <c r="K881" s="34">
        <v>0</v>
      </c>
      <c r="L881" s="34">
        <v>0</v>
      </c>
      <c r="M881" s="35">
        <v>0</v>
      </c>
      <c r="N881" s="35">
        <v>0</v>
      </c>
      <c r="O881" s="35">
        <v>0</v>
      </c>
      <c r="P881" s="35">
        <v>0</v>
      </c>
      <c r="Q881" s="35">
        <v>0</v>
      </c>
      <c r="R881" s="36">
        <f t="shared" si="39"/>
        <v>1.8841666666666667E-4</v>
      </c>
      <c r="S881" s="36">
        <f t="shared" si="40"/>
        <v>0</v>
      </c>
      <c r="T881" s="37">
        <f t="shared" si="41"/>
        <v>1.8841666666666667E-4</v>
      </c>
      <c r="U881" s="37" t="s">
        <v>4561</v>
      </c>
      <c r="V881" s="37" t="s">
        <v>4561</v>
      </c>
    </row>
    <row r="882" spans="1:22" x14ac:dyDescent="0.2">
      <c r="A882" s="34">
        <v>0</v>
      </c>
      <c r="B882" s="34">
        <v>0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2.2460000000000002E-3</v>
      </c>
      <c r="K882" s="34">
        <v>0</v>
      </c>
      <c r="L882" s="34">
        <v>0</v>
      </c>
      <c r="M882" s="35">
        <v>0</v>
      </c>
      <c r="N882" s="35">
        <v>0</v>
      </c>
      <c r="O882" s="35">
        <v>0</v>
      </c>
      <c r="P882" s="35">
        <v>0</v>
      </c>
      <c r="Q882" s="35">
        <v>0</v>
      </c>
      <c r="R882" s="36">
        <f t="shared" si="39"/>
        <v>1.8716666666666667E-4</v>
      </c>
      <c r="S882" s="36">
        <f t="shared" si="40"/>
        <v>0</v>
      </c>
      <c r="T882" s="37">
        <f t="shared" si="41"/>
        <v>1.8716666666666667E-4</v>
      </c>
      <c r="U882" s="37" t="s">
        <v>3986</v>
      </c>
      <c r="V882" s="37" t="s">
        <v>3986</v>
      </c>
    </row>
    <row r="883" spans="1:22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4">
        <v>2.2360000000000001E-3</v>
      </c>
      <c r="L883" s="34">
        <v>0</v>
      </c>
      <c r="M883" s="35">
        <v>0</v>
      </c>
      <c r="N883" s="35">
        <v>0</v>
      </c>
      <c r="O883" s="35">
        <v>0</v>
      </c>
      <c r="P883" s="35">
        <v>0</v>
      </c>
      <c r="Q883" s="35">
        <v>0</v>
      </c>
      <c r="R883" s="36">
        <f t="shared" si="39"/>
        <v>1.8633333333333335E-4</v>
      </c>
      <c r="S883" s="36">
        <f t="shared" si="40"/>
        <v>0</v>
      </c>
      <c r="T883" s="37">
        <f t="shared" si="41"/>
        <v>1.8633333333333335E-4</v>
      </c>
      <c r="U883" s="37" t="s">
        <v>3746</v>
      </c>
      <c r="V883" s="37" t="s">
        <v>3747</v>
      </c>
    </row>
    <row r="884" spans="1:22" x14ac:dyDescent="0.2">
      <c r="A884" s="34">
        <v>0</v>
      </c>
      <c r="B884" s="34">
        <v>0</v>
      </c>
      <c r="C884" s="34">
        <v>0</v>
      </c>
      <c r="D884" s="34">
        <v>0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0</v>
      </c>
      <c r="K884" s="34">
        <v>0</v>
      </c>
      <c r="L884" s="34">
        <v>2.183E-3</v>
      </c>
      <c r="M884" s="35">
        <v>0</v>
      </c>
      <c r="N884" s="35">
        <v>0</v>
      </c>
      <c r="O884" s="35">
        <v>0</v>
      </c>
      <c r="P884" s="35">
        <v>0</v>
      </c>
      <c r="Q884" s="35">
        <v>0</v>
      </c>
      <c r="R884" s="36">
        <f t="shared" si="39"/>
        <v>1.8191666666666668E-4</v>
      </c>
      <c r="S884" s="36">
        <f t="shared" si="40"/>
        <v>0</v>
      </c>
      <c r="T884" s="37">
        <f t="shared" si="41"/>
        <v>1.8191666666666668E-4</v>
      </c>
      <c r="U884" s="37" t="s">
        <v>3656</v>
      </c>
      <c r="V884" s="37" t="s">
        <v>3656</v>
      </c>
    </row>
    <row r="885" spans="1:22" x14ac:dyDescent="0.2">
      <c r="A885" s="34">
        <v>0</v>
      </c>
      <c r="B885" s="34">
        <v>0</v>
      </c>
      <c r="C885" s="34">
        <v>0</v>
      </c>
      <c r="D885" s="34">
        <v>0</v>
      </c>
      <c r="E885" s="34">
        <v>0</v>
      </c>
      <c r="F885" s="34">
        <v>0</v>
      </c>
      <c r="G885" s="34">
        <v>0</v>
      </c>
      <c r="H885" s="34">
        <v>0</v>
      </c>
      <c r="I885" s="34">
        <v>0</v>
      </c>
      <c r="J885" s="34">
        <v>2.1580000000000002E-3</v>
      </c>
      <c r="K885" s="34">
        <v>0</v>
      </c>
      <c r="L885" s="34">
        <v>0</v>
      </c>
      <c r="M885" s="35">
        <v>0</v>
      </c>
      <c r="N885" s="35">
        <v>0</v>
      </c>
      <c r="O885" s="35">
        <v>0</v>
      </c>
      <c r="P885" s="35">
        <v>0</v>
      </c>
      <c r="Q885" s="35">
        <v>0</v>
      </c>
      <c r="R885" s="36">
        <f t="shared" si="39"/>
        <v>1.7983333333333336E-4</v>
      </c>
      <c r="S885" s="36">
        <f t="shared" si="40"/>
        <v>0</v>
      </c>
      <c r="T885" s="37">
        <f t="shared" si="41"/>
        <v>1.7983333333333336E-4</v>
      </c>
      <c r="U885" s="37" t="s">
        <v>3881</v>
      </c>
      <c r="V885" s="37" t="s">
        <v>3881</v>
      </c>
    </row>
    <row r="886" spans="1:22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6.9569999999999996E-3</v>
      </c>
      <c r="H886" s="34">
        <v>9.5010000000000008E-3</v>
      </c>
      <c r="I886" s="34">
        <v>0</v>
      </c>
      <c r="J886" s="34">
        <v>0</v>
      </c>
      <c r="K886" s="34">
        <v>0</v>
      </c>
      <c r="L886" s="34">
        <v>0</v>
      </c>
      <c r="M886" s="35">
        <v>6.0239999999999998E-3</v>
      </c>
      <c r="N886" s="35">
        <v>0</v>
      </c>
      <c r="O886" s="35">
        <v>0</v>
      </c>
      <c r="P886" s="35">
        <v>0</v>
      </c>
      <c r="Q886" s="35">
        <v>0</v>
      </c>
      <c r="R886" s="36">
        <f t="shared" si="39"/>
        <v>1.3715000000000001E-3</v>
      </c>
      <c r="S886" s="36">
        <f t="shared" si="40"/>
        <v>1.2048E-3</v>
      </c>
      <c r="T886" s="37">
        <f t="shared" si="41"/>
        <v>1.6670000000000009E-4</v>
      </c>
      <c r="U886" s="37" t="s">
        <v>1086</v>
      </c>
      <c r="V886" s="37" t="s">
        <v>4414</v>
      </c>
    </row>
    <row r="887" spans="1:22" x14ac:dyDescent="0.2">
      <c r="A887" s="34">
        <v>0</v>
      </c>
      <c r="B887" s="34">
        <v>0</v>
      </c>
      <c r="C887" s="34">
        <v>0</v>
      </c>
      <c r="D887" s="34">
        <v>0</v>
      </c>
      <c r="E887" s="34">
        <v>1.1204E-2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  <c r="M887" s="35">
        <v>0</v>
      </c>
      <c r="N887" s="35">
        <v>0</v>
      </c>
      <c r="O887" s="35">
        <v>0</v>
      </c>
      <c r="P887" s="35">
        <v>0</v>
      </c>
      <c r="Q887" s="35">
        <v>3.8990000000000001E-3</v>
      </c>
      <c r="R887" s="36">
        <f t="shared" si="39"/>
        <v>9.3366666666666674E-4</v>
      </c>
      <c r="S887" s="36">
        <f t="shared" si="40"/>
        <v>7.7979999999999998E-4</v>
      </c>
      <c r="T887" s="37">
        <f t="shared" si="41"/>
        <v>1.5386666666666676E-4</v>
      </c>
      <c r="U887" s="37" t="s">
        <v>4937</v>
      </c>
      <c r="V887" s="37" t="s">
        <v>4938</v>
      </c>
    </row>
    <row r="888" spans="1:22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1.843E-3</v>
      </c>
      <c r="K888" s="34">
        <v>0</v>
      </c>
      <c r="L888" s="34">
        <v>0</v>
      </c>
      <c r="M888" s="35">
        <v>0</v>
      </c>
      <c r="N888" s="35">
        <v>0</v>
      </c>
      <c r="O888" s="35">
        <v>0</v>
      </c>
      <c r="P888" s="35">
        <v>0</v>
      </c>
      <c r="Q888" s="35">
        <v>0</v>
      </c>
      <c r="R888" s="36">
        <f t="shared" si="39"/>
        <v>1.5358333333333334E-4</v>
      </c>
      <c r="S888" s="36">
        <f t="shared" si="40"/>
        <v>0</v>
      </c>
      <c r="T888" s="37">
        <f t="shared" si="41"/>
        <v>1.5358333333333334E-4</v>
      </c>
      <c r="U888" s="37" t="s">
        <v>812</v>
      </c>
      <c r="V888" s="37" t="s">
        <v>3310</v>
      </c>
    </row>
    <row r="889" spans="1:22" x14ac:dyDescent="0.2">
      <c r="A889" s="34">
        <v>7.6629999999999997E-3</v>
      </c>
      <c r="B889" s="34">
        <v>0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6.8589999999999996E-3</v>
      </c>
      <c r="I889" s="34">
        <v>0</v>
      </c>
      <c r="J889" s="34">
        <v>0</v>
      </c>
      <c r="K889" s="34">
        <v>0</v>
      </c>
      <c r="L889" s="34">
        <v>0</v>
      </c>
      <c r="M889" s="35">
        <v>5.2839999999999996E-3</v>
      </c>
      <c r="N889" s="35">
        <v>0</v>
      </c>
      <c r="O889" s="35">
        <v>0</v>
      </c>
      <c r="P889" s="35">
        <v>0</v>
      </c>
      <c r="Q889" s="35">
        <v>0</v>
      </c>
      <c r="R889" s="36">
        <f t="shared" si="39"/>
        <v>1.2101666666666667E-3</v>
      </c>
      <c r="S889" s="36">
        <f t="shared" si="40"/>
        <v>1.0567999999999999E-3</v>
      </c>
      <c r="T889" s="37">
        <f t="shared" si="41"/>
        <v>1.533666666666668E-4</v>
      </c>
      <c r="U889" s="37" t="s">
        <v>3899</v>
      </c>
      <c r="V889" s="37" t="s">
        <v>3899</v>
      </c>
    </row>
    <row r="890" spans="1:22" x14ac:dyDescent="0.2">
      <c r="A890" s="34">
        <v>2.0382999999999998E-2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4.4250000000000001E-3</v>
      </c>
      <c r="J890" s="34">
        <v>0</v>
      </c>
      <c r="K890" s="34">
        <v>0</v>
      </c>
      <c r="L890" s="34">
        <v>0</v>
      </c>
      <c r="M890" s="35">
        <v>6.0150000000000004E-3</v>
      </c>
      <c r="N890" s="35">
        <v>0</v>
      </c>
      <c r="O890" s="35">
        <v>0</v>
      </c>
      <c r="P890" s="35">
        <v>0</v>
      </c>
      <c r="Q890" s="35">
        <v>3.6359999999999999E-3</v>
      </c>
      <c r="R890" s="36">
        <f t="shared" si="39"/>
        <v>2.0673333333333329E-3</v>
      </c>
      <c r="S890" s="36">
        <f t="shared" si="40"/>
        <v>1.9302E-3</v>
      </c>
      <c r="T890" s="37">
        <f t="shared" si="41"/>
        <v>1.3713333333333294E-4</v>
      </c>
      <c r="U890" s="37" t="s">
        <v>3725</v>
      </c>
      <c r="V890" s="37" t="s">
        <v>3725</v>
      </c>
    </row>
    <row r="891" spans="1:22" x14ac:dyDescent="0.2">
      <c r="A891" s="34">
        <v>0</v>
      </c>
      <c r="B891" s="34">
        <v>6.9280000000000001E-3</v>
      </c>
      <c r="C891" s="34">
        <v>0</v>
      </c>
      <c r="D891" s="34">
        <v>0</v>
      </c>
      <c r="E891" s="34">
        <v>0</v>
      </c>
      <c r="F891" s="34">
        <v>0</v>
      </c>
      <c r="G891" s="34">
        <v>4.8019999999999998E-3</v>
      </c>
      <c r="H891" s="34">
        <v>0</v>
      </c>
      <c r="I891" s="34">
        <v>0</v>
      </c>
      <c r="J891" s="34">
        <v>0</v>
      </c>
      <c r="K891" s="34">
        <v>0</v>
      </c>
      <c r="L891" s="34">
        <v>0</v>
      </c>
      <c r="M891" s="35">
        <v>0</v>
      </c>
      <c r="N891" s="35">
        <v>0</v>
      </c>
      <c r="O891" s="35">
        <v>0</v>
      </c>
      <c r="P891" s="35">
        <v>0</v>
      </c>
      <c r="Q891" s="35">
        <v>4.2550000000000001E-3</v>
      </c>
      <c r="R891" s="36">
        <f t="shared" si="39"/>
        <v>9.7750000000000007E-4</v>
      </c>
      <c r="S891" s="36">
        <f t="shared" si="40"/>
        <v>8.5099999999999998E-4</v>
      </c>
      <c r="T891" s="37">
        <f t="shared" si="41"/>
        <v>1.2650000000000009E-4</v>
      </c>
      <c r="U891" s="37" t="s">
        <v>4862</v>
      </c>
      <c r="V891" s="37" t="s">
        <v>4862</v>
      </c>
    </row>
    <row r="892" spans="1:22" x14ac:dyDescent="0.2">
      <c r="A892" s="34">
        <v>0</v>
      </c>
      <c r="B892" s="34">
        <v>0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1.47E-3</v>
      </c>
      <c r="K892" s="34">
        <v>0</v>
      </c>
      <c r="L892" s="34">
        <v>0</v>
      </c>
      <c r="M892" s="35">
        <v>0</v>
      </c>
      <c r="N892" s="35">
        <v>0</v>
      </c>
      <c r="O892" s="35">
        <v>0</v>
      </c>
      <c r="P892" s="35">
        <v>0</v>
      </c>
      <c r="Q892" s="35">
        <v>0</v>
      </c>
      <c r="R892" s="36">
        <f t="shared" si="39"/>
        <v>1.225E-4</v>
      </c>
      <c r="S892" s="36">
        <f t="shared" si="40"/>
        <v>0</v>
      </c>
      <c r="T892" s="37">
        <f t="shared" si="41"/>
        <v>1.225E-4</v>
      </c>
      <c r="U892" s="37" t="s">
        <v>4774</v>
      </c>
      <c r="V892" s="37" t="s">
        <v>4774</v>
      </c>
    </row>
    <row r="893" spans="1:22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1.3849999999999999E-3</v>
      </c>
      <c r="K893" s="34">
        <v>0</v>
      </c>
      <c r="L893" s="34">
        <v>0</v>
      </c>
      <c r="M893" s="35">
        <v>0</v>
      </c>
      <c r="N893" s="35">
        <v>0</v>
      </c>
      <c r="O893" s="35">
        <v>0</v>
      </c>
      <c r="P893" s="35">
        <v>0</v>
      </c>
      <c r="Q893" s="35">
        <v>0</v>
      </c>
      <c r="R893" s="36">
        <f t="shared" si="39"/>
        <v>1.1541666666666666E-4</v>
      </c>
      <c r="S893" s="36">
        <f t="shared" si="40"/>
        <v>0</v>
      </c>
      <c r="T893" s="37">
        <f t="shared" si="41"/>
        <v>1.1541666666666666E-4</v>
      </c>
      <c r="U893" s="37" t="s">
        <v>3791</v>
      </c>
      <c r="V893" s="37" t="s">
        <v>3792</v>
      </c>
    </row>
    <row r="894" spans="1:22" x14ac:dyDescent="0.2">
      <c r="A894" s="34">
        <v>0</v>
      </c>
      <c r="B894" s="34">
        <v>1.1826E-2</v>
      </c>
      <c r="C894" s="34">
        <v>0</v>
      </c>
      <c r="D894" s="34">
        <v>0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0</v>
      </c>
      <c r="M894" s="35">
        <v>0</v>
      </c>
      <c r="N894" s="35">
        <v>0</v>
      </c>
      <c r="O894" s="35">
        <v>4.3670000000000002E-3</v>
      </c>
      <c r="P894" s="35">
        <v>0</v>
      </c>
      <c r="Q894" s="35">
        <v>0</v>
      </c>
      <c r="R894" s="36">
        <f t="shared" si="39"/>
        <v>9.8550000000000005E-4</v>
      </c>
      <c r="S894" s="36">
        <f t="shared" si="40"/>
        <v>8.7340000000000009E-4</v>
      </c>
      <c r="T894" s="37">
        <f t="shared" si="41"/>
        <v>1.1209999999999996E-4</v>
      </c>
      <c r="U894" s="37" t="s">
        <v>3581</v>
      </c>
      <c r="V894" s="37" t="s">
        <v>3581</v>
      </c>
    </row>
    <row r="895" spans="1:22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0</v>
      </c>
      <c r="G895" s="34">
        <v>0</v>
      </c>
      <c r="H895" s="34">
        <v>0</v>
      </c>
      <c r="I895" s="34">
        <v>0</v>
      </c>
      <c r="J895" s="34">
        <v>1.3439999999999999E-3</v>
      </c>
      <c r="K895" s="34">
        <v>0</v>
      </c>
      <c r="L895" s="34">
        <v>0</v>
      </c>
      <c r="M895" s="35">
        <v>0</v>
      </c>
      <c r="N895" s="35">
        <v>0</v>
      </c>
      <c r="O895" s="35">
        <v>0</v>
      </c>
      <c r="P895" s="35">
        <v>0</v>
      </c>
      <c r="Q895" s="35">
        <v>0</v>
      </c>
      <c r="R895" s="36">
        <f t="shared" si="39"/>
        <v>1.12E-4</v>
      </c>
      <c r="S895" s="36">
        <f t="shared" si="40"/>
        <v>0</v>
      </c>
      <c r="T895" s="37">
        <f t="shared" si="41"/>
        <v>1.12E-4</v>
      </c>
      <c r="U895" s="37" t="s">
        <v>2369</v>
      </c>
      <c r="V895" s="37" t="s">
        <v>4827</v>
      </c>
    </row>
    <row r="896" spans="1:22" x14ac:dyDescent="0.2">
      <c r="A896" s="34">
        <v>0</v>
      </c>
      <c r="B896" s="34">
        <v>6.8310000000000003E-3</v>
      </c>
      <c r="C896" s="34">
        <v>0</v>
      </c>
      <c r="D896" s="34">
        <v>5.7800000000000004E-3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34">
        <v>0</v>
      </c>
      <c r="M896" s="35">
        <v>0</v>
      </c>
      <c r="N896" s="35">
        <v>4.7559999999999998E-3</v>
      </c>
      <c r="O896" s="35">
        <v>0</v>
      </c>
      <c r="P896" s="35">
        <v>0</v>
      </c>
      <c r="Q896" s="35">
        <v>0</v>
      </c>
      <c r="R896" s="36">
        <f t="shared" si="39"/>
        <v>1.0509166666666668E-3</v>
      </c>
      <c r="S896" s="36">
        <f t="shared" si="40"/>
        <v>9.5119999999999992E-4</v>
      </c>
      <c r="T896" s="37">
        <f t="shared" si="41"/>
        <v>9.9716666666666877E-5</v>
      </c>
      <c r="U896" s="37" t="s">
        <v>3951</v>
      </c>
      <c r="V896" s="37" t="s">
        <v>3952</v>
      </c>
    </row>
    <row r="897" spans="1:22" x14ac:dyDescent="0.2">
      <c r="A897" s="34">
        <v>0</v>
      </c>
      <c r="B897" s="34">
        <v>0</v>
      </c>
      <c r="C897" s="34">
        <v>0</v>
      </c>
      <c r="D897" s="34">
        <v>4.9141999999999998E-2</v>
      </c>
      <c r="E897" s="34">
        <v>0</v>
      </c>
      <c r="F897" s="34">
        <v>2.4844999999999999E-2</v>
      </c>
      <c r="G897" s="34">
        <v>0</v>
      </c>
      <c r="H897" s="34">
        <v>0</v>
      </c>
      <c r="I897" s="34">
        <v>0</v>
      </c>
      <c r="J897" s="34">
        <v>0</v>
      </c>
      <c r="K897" s="34">
        <v>0</v>
      </c>
      <c r="L897" s="34">
        <v>0</v>
      </c>
      <c r="M897" s="35">
        <v>3.0346999999999999E-2</v>
      </c>
      <c r="N897" s="35">
        <v>0</v>
      </c>
      <c r="O897" s="35">
        <v>0</v>
      </c>
      <c r="P897" s="35">
        <v>0</v>
      </c>
      <c r="Q897" s="35">
        <v>0</v>
      </c>
      <c r="R897" s="36">
        <f t="shared" si="39"/>
        <v>6.1655833333333328E-3</v>
      </c>
      <c r="S897" s="36">
        <f t="shared" si="40"/>
        <v>6.0694E-3</v>
      </c>
      <c r="T897" s="37">
        <f t="shared" si="41"/>
        <v>9.6183333333332843E-5</v>
      </c>
      <c r="U897" s="37" t="s">
        <v>3319</v>
      </c>
      <c r="V897" s="37" t="s">
        <v>3319</v>
      </c>
    </row>
    <row r="898" spans="1:22" x14ac:dyDescent="0.2">
      <c r="A898" s="34">
        <v>8.1969999999999994E-3</v>
      </c>
      <c r="B898" s="34">
        <v>0</v>
      </c>
      <c r="C898" s="34">
        <v>0</v>
      </c>
      <c r="D898" s="34">
        <v>5.5250000000000004E-3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  <c r="M898" s="35">
        <v>5.2909999999999997E-3</v>
      </c>
      <c r="N898" s="35">
        <v>0</v>
      </c>
      <c r="O898" s="35">
        <v>0</v>
      </c>
      <c r="P898" s="35">
        <v>0</v>
      </c>
      <c r="Q898" s="35">
        <v>0</v>
      </c>
      <c r="R898" s="36">
        <f t="shared" si="39"/>
        <v>1.1435E-3</v>
      </c>
      <c r="S898" s="36">
        <f t="shared" si="40"/>
        <v>1.0582E-3</v>
      </c>
      <c r="T898" s="37">
        <f t="shared" si="41"/>
        <v>8.5299999999999959E-5</v>
      </c>
      <c r="U898" s="37" t="s">
        <v>4705</v>
      </c>
      <c r="V898" s="37" t="s">
        <v>4705</v>
      </c>
    </row>
    <row r="899" spans="1:22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4">
        <v>0</v>
      </c>
      <c r="L899" s="34">
        <v>2.0365000000000001E-2</v>
      </c>
      <c r="M899" s="35">
        <v>8.0649999999999993E-3</v>
      </c>
      <c r="N899" s="35">
        <v>0</v>
      </c>
      <c r="O899" s="35">
        <v>0</v>
      </c>
      <c r="P899" s="35">
        <v>0</v>
      </c>
      <c r="Q899" s="35">
        <v>0</v>
      </c>
      <c r="R899" s="36">
        <f t="shared" si="39"/>
        <v>1.6970833333333334E-3</v>
      </c>
      <c r="S899" s="36">
        <f t="shared" si="40"/>
        <v>1.6129999999999999E-3</v>
      </c>
      <c r="T899" s="37">
        <f t="shared" si="41"/>
        <v>8.4083333333333579E-5</v>
      </c>
      <c r="U899" s="37" t="s">
        <v>2557</v>
      </c>
      <c r="V899" s="37" t="s">
        <v>3259</v>
      </c>
    </row>
    <row r="900" spans="1:22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0</v>
      </c>
      <c r="H900" s="34">
        <v>0</v>
      </c>
      <c r="I900" s="34">
        <v>0</v>
      </c>
      <c r="J900" s="34">
        <v>0</v>
      </c>
      <c r="K900" s="34">
        <v>0</v>
      </c>
      <c r="L900" s="34">
        <v>1.141E-2</v>
      </c>
      <c r="M900" s="35">
        <v>0</v>
      </c>
      <c r="N900" s="35">
        <v>0</v>
      </c>
      <c r="O900" s="35">
        <v>0</v>
      </c>
      <c r="P900" s="35">
        <v>0</v>
      </c>
      <c r="Q900" s="35">
        <v>4.3540000000000002E-3</v>
      </c>
      <c r="R900" s="36">
        <f t="shared" ref="R900:R910" si="42">AVERAGE(B900,C900,A900,E900,F900,D900,H900,I900,G900,K900,L900,J900)</f>
        <v>9.5083333333333337E-4</v>
      </c>
      <c r="S900" s="36">
        <f t="shared" ref="S900:S910" si="43">AVERAGE(O900,Q900,P900,N900,M900)</f>
        <v>8.7080000000000002E-4</v>
      </c>
      <c r="T900" s="37">
        <f t="shared" ref="T900:T910" si="44">R900-S900</f>
        <v>8.0033333333333345E-5</v>
      </c>
      <c r="U900" s="37" t="s">
        <v>3620</v>
      </c>
      <c r="V900" s="37" t="s">
        <v>3620</v>
      </c>
    </row>
    <row r="901" spans="1:22" x14ac:dyDescent="0.2">
      <c r="A901" s="34">
        <v>0</v>
      </c>
      <c r="B901" s="34">
        <v>0</v>
      </c>
      <c r="C901" s="34">
        <v>0</v>
      </c>
      <c r="D901" s="34">
        <v>0</v>
      </c>
      <c r="E901" s="34">
        <v>0</v>
      </c>
      <c r="F901" s="34">
        <v>0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9.1500000000000001E-4</v>
      </c>
      <c r="M901" s="35">
        <v>0</v>
      </c>
      <c r="N901" s="35">
        <v>0</v>
      </c>
      <c r="O901" s="35">
        <v>0</v>
      </c>
      <c r="P901" s="35">
        <v>0</v>
      </c>
      <c r="Q901" s="35">
        <v>0</v>
      </c>
      <c r="R901" s="36">
        <f t="shared" si="42"/>
        <v>7.6249999999999997E-5</v>
      </c>
      <c r="S901" s="36">
        <f t="shared" si="43"/>
        <v>0</v>
      </c>
      <c r="T901" s="37">
        <f t="shared" si="44"/>
        <v>7.6249999999999997E-5</v>
      </c>
      <c r="U901" s="37" t="s">
        <v>2885</v>
      </c>
      <c r="V901" s="37" t="s">
        <v>2885</v>
      </c>
    </row>
    <row r="902" spans="1:22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9.4120000000000002E-3</v>
      </c>
      <c r="H902" s="34">
        <v>0</v>
      </c>
      <c r="I902" s="34">
        <v>0</v>
      </c>
      <c r="J902" s="34">
        <v>0</v>
      </c>
      <c r="K902" s="34">
        <v>0</v>
      </c>
      <c r="L902" s="34">
        <v>0</v>
      </c>
      <c r="M902" s="35">
        <v>0</v>
      </c>
      <c r="N902" s="35">
        <v>0</v>
      </c>
      <c r="O902" s="35">
        <v>0</v>
      </c>
      <c r="P902" s="35">
        <v>0</v>
      </c>
      <c r="Q902" s="35">
        <v>3.6459999999999999E-3</v>
      </c>
      <c r="R902" s="36">
        <f t="shared" si="42"/>
        <v>7.8433333333333339E-4</v>
      </c>
      <c r="S902" s="36">
        <f t="shared" si="43"/>
        <v>7.2919999999999994E-4</v>
      </c>
      <c r="T902" s="37">
        <f t="shared" si="44"/>
        <v>5.5133333333333445E-5</v>
      </c>
      <c r="U902" s="37" t="s">
        <v>2034</v>
      </c>
      <c r="V902" s="37" t="s">
        <v>2977</v>
      </c>
    </row>
    <row r="903" spans="1:22" x14ac:dyDescent="0.2">
      <c r="A903" s="34">
        <v>0</v>
      </c>
      <c r="B903" s="34">
        <v>0</v>
      </c>
      <c r="C903" s="34">
        <v>0.01</v>
      </c>
      <c r="D903" s="34">
        <v>0</v>
      </c>
      <c r="E903" s="34">
        <v>0</v>
      </c>
      <c r="F903" s="34">
        <v>0</v>
      </c>
      <c r="G903" s="34">
        <v>8.4600000000000005E-3</v>
      </c>
      <c r="H903" s="34">
        <v>0</v>
      </c>
      <c r="I903" s="34">
        <v>0</v>
      </c>
      <c r="J903" s="34">
        <v>0</v>
      </c>
      <c r="K903" s="34">
        <v>0</v>
      </c>
      <c r="L903" s="34">
        <v>0</v>
      </c>
      <c r="M903" s="35">
        <v>7.4770000000000001E-3</v>
      </c>
      <c r="N903" s="35">
        <v>0</v>
      </c>
      <c r="O903" s="35">
        <v>0</v>
      </c>
      <c r="P903" s="35">
        <v>0</v>
      </c>
      <c r="Q903" s="35">
        <v>0</v>
      </c>
      <c r="R903" s="36">
        <f t="shared" si="42"/>
        <v>1.5383333333333334E-3</v>
      </c>
      <c r="S903" s="36">
        <f t="shared" si="43"/>
        <v>1.4954E-3</v>
      </c>
      <c r="T903" s="37">
        <f t="shared" si="44"/>
        <v>4.2933333333333365E-5</v>
      </c>
      <c r="U903" s="37" t="s">
        <v>3536</v>
      </c>
      <c r="V903" s="37" t="s">
        <v>3537</v>
      </c>
    </row>
    <row r="904" spans="1:22" x14ac:dyDescent="0.2">
      <c r="A904" s="34">
        <v>0</v>
      </c>
      <c r="B904" s="34">
        <v>4.4939999999999997E-3</v>
      </c>
      <c r="C904" s="34">
        <v>0</v>
      </c>
      <c r="D904" s="34">
        <v>0</v>
      </c>
      <c r="E904" s="34">
        <v>7.6629999999999997E-3</v>
      </c>
      <c r="F904" s="34">
        <v>0</v>
      </c>
      <c r="G904" s="34">
        <v>0</v>
      </c>
      <c r="H904" s="34">
        <v>0</v>
      </c>
      <c r="I904" s="34">
        <v>0</v>
      </c>
      <c r="J904" s="34">
        <v>0</v>
      </c>
      <c r="K904" s="34">
        <v>0</v>
      </c>
      <c r="L904" s="34">
        <v>0</v>
      </c>
      <c r="M904" s="35">
        <v>0</v>
      </c>
      <c r="N904" s="35">
        <v>4.8599999999999997E-3</v>
      </c>
      <c r="O904" s="35">
        <v>0</v>
      </c>
      <c r="P904" s="35">
        <v>0</v>
      </c>
      <c r="Q904" s="35">
        <v>0</v>
      </c>
      <c r="R904" s="36">
        <f t="shared" si="42"/>
        <v>1.0130833333333333E-3</v>
      </c>
      <c r="S904" s="36">
        <f t="shared" si="43"/>
        <v>9.7199999999999999E-4</v>
      </c>
      <c r="T904" s="37">
        <f t="shared" si="44"/>
        <v>4.1083333333333293E-5</v>
      </c>
      <c r="U904" s="37" t="s">
        <v>1674</v>
      </c>
      <c r="V904" s="37" t="s">
        <v>3220</v>
      </c>
    </row>
    <row r="905" spans="1:22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0</v>
      </c>
      <c r="H905" s="34">
        <v>5.8060000000000004E-3</v>
      </c>
      <c r="I905" s="34">
        <v>3.6020000000000002E-3</v>
      </c>
      <c r="J905" s="34">
        <v>0</v>
      </c>
      <c r="K905" s="34">
        <v>0</v>
      </c>
      <c r="L905" s="34">
        <v>0</v>
      </c>
      <c r="M905" s="35">
        <v>0</v>
      </c>
      <c r="N905" s="35">
        <v>0</v>
      </c>
      <c r="O905" s="35">
        <v>0</v>
      </c>
      <c r="P905" s="35">
        <v>0</v>
      </c>
      <c r="Q905" s="35">
        <v>3.7490000000000002E-3</v>
      </c>
      <c r="R905" s="36">
        <f t="shared" si="42"/>
        <v>7.8399999999999997E-4</v>
      </c>
      <c r="S905" s="36">
        <f t="shared" si="43"/>
        <v>7.4980000000000001E-4</v>
      </c>
      <c r="T905" s="37">
        <f t="shared" si="44"/>
        <v>3.4199999999999964E-5</v>
      </c>
      <c r="U905" s="37" t="s">
        <v>4923</v>
      </c>
      <c r="V905" s="37" t="s">
        <v>4924</v>
      </c>
    </row>
    <row r="906" spans="1:22" x14ac:dyDescent="0.2">
      <c r="A906" s="34">
        <v>0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8.5959999999999995E-3</v>
      </c>
      <c r="H906" s="34">
        <v>0</v>
      </c>
      <c r="I906" s="34">
        <v>0</v>
      </c>
      <c r="J906" s="34">
        <v>0</v>
      </c>
      <c r="K906" s="34">
        <v>0</v>
      </c>
      <c r="L906" s="34">
        <v>0</v>
      </c>
      <c r="M906" s="35">
        <v>0</v>
      </c>
      <c r="N906" s="35">
        <v>0</v>
      </c>
      <c r="O906" s="35">
        <v>0</v>
      </c>
      <c r="P906" s="35">
        <v>0</v>
      </c>
      <c r="Q906" s="35">
        <v>3.5209999999999998E-3</v>
      </c>
      <c r="R906" s="36">
        <f t="shared" si="42"/>
        <v>7.1633333333333325E-4</v>
      </c>
      <c r="S906" s="36">
        <f t="shared" si="43"/>
        <v>7.0419999999999999E-4</v>
      </c>
      <c r="T906" s="37">
        <f t="shared" si="44"/>
        <v>1.2133333333333267E-5</v>
      </c>
      <c r="U906" s="37" t="s">
        <v>2095</v>
      </c>
      <c r="V906" s="37" t="s">
        <v>3737</v>
      </c>
    </row>
    <row r="907" spans="1:22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0</v>
      </c>
      <c r="G907" s="34">
        <v>0</v>
      </c>
      <c r="H907" s="34">
        <v>8.9090000000000003E-3</v>
      </c>
      <c r="I907" s="34">
        <v>0</v>
      </c>
      <c r="J907" s="34">
        <v>0</v>
      </c>
      <c r="K907" s="34">
        <v>0</v>
      </c>
      <c r="L907" s="34">
        <v>0</v>
      </c>
      <c r="M907" s="35">
        <v>0</v>
      </c>
      <c r="N907" s="35">
        <v>0</v>
      </c>
      <c r="O907" s="35">
        <v>0</v>
      </c>
      <c r="P907" s="35">
        <v>0</v>
      </c>
      <c r="Q907" s="35">
        <v>3.673E-3</v>
      </c>
      <c r="R907" s="36">
        <f t="shared" si="42"/>
        <v>7.4241666666666672E-4</v>
      </c>
      <c r="S907" s="36">
        <f t="shared" si="43"/>
        <v>7.3459999999999997E-4</v>
      </c>
      <c r="T907" s="37">
        <f t="shared" si="44"/>
        <v>7.8166666666667573E-6</v>
      </c>
      <c r="U907" s="37" t="s">
        <v>4917</v>
      </c>
      <c r="V907" s="37" t="s">
        <v>4917</v>
      </c>
    </row>
    <row r="908" spans="1:22" x14ac:dyDescent="0.2">
      <c r="A908" s="34">
        <v>7.2459999999999998E-3</v>
      </c>
      <c r="B908" s="34">
        <v>0</v>
      </c>
      <c r="C908" s="34">
        <v>6.7000000000000002E-3</v>
      </c>
      <c r="D908" s="34">
        <v>0</v>
      </c>
      <c r="E908" s="34">
        <v>0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  <c r="L908" s="34">
        <v>0</v>
      </c>
      <c r="M908" s="35">
        <v>0</v>
      </c>
      <c r="N908" s="35">
        <v>5.7739999999999996E-3</v>
      </c>
      <c r="O908" s="35">
        <v>0</v>
      </c>
      <c r="P908" s="35">
        <v>0</v>
      </c>
      <c r="Q908" s="35">
        <v>0</v>
      </c>
      <c r="R908" s="36">
        <f t="shared" si="42"/>
        <v>1.1621666666666666E-3</v>
      </c>
      <c r="S908" s="36">
        <f t="shared" si="43"/>
        <v>1.1547999999999999E-3</v>
      </c>
      <c r="T908" s="37">
        <f t="shared" si="44"/>
        <v>7.3666666666667192E-6</v>
      </c>
      <c r="U908" s="37" t="s">
        <v>2393</v>
      </c>
      <c r="V908" s="37" t="s">
        <v>3453</v>
      </c>
    </row>
    <row r="909" spans="1:22" x14ac:dyDescent="0.2">
      <c r="A909" s="34">
        <v>0.99724500000000005</v>
      </c>
      <c r="B909" s="34">
        <v>0.99724500000000005</v>
      </c>
      <c r="C909" s="34">
        <v>0.99734699999999998</v>
      </c>
      <c r="D909" s="34">
        <v>0.99182000000000003</v>
      </c>
      <c r="E909" s="34">
        <v>0.99653999999999998</v>
      </c>
      <c r="F909" s="34">
        <v>1</v>
      </c>
      <c r="G909" s="34">
        <v>0.99396399999999996</v>
      </c>
      <c r="H909" s="34">
        <v>0.99684499999999998</v>
      </c>
      <c r="I909" s="34">
        <v>0.99443700000000002</v>
      </c>
      <c r="J909" s="34">
        <v>0.99658899999999995</v>
      </c>
      <c r="K909" s="34">
        <v>0.99494400000000005</v>
      </c>
      <c r="L909" s="34">
        <v>0.99801200000000001</v>
      </c>
      <c r="M909" s="35">
        <v>0.995614</v>
      </c>
      <c r="N909" s="35">
        <v>0.99236599999999997</v>
      </c>
      <c r="O909" s="35">
        <v>1</v>
      </c>
      <c r="P909" s="35">
        <v>0.99694899999999997</v>
      </c>
      <c r="Q909" s="35">
        <v>0.99628300000000003</v>
      </c>
      <c r="R909" s="36">
        <f t="shared" si="42"/>
        <v>0.99624899999999983</v>
      </c>
      <c r="S909" s="36">
        <f t="shared" si="43"/>
        <v>0.99624240000000008</v>
      </c>
      <c r="T909" s="37">
        <f t="shared" si="44"/>
        <v>6.5999999997456982E-6</v>
      </c>
      <c r="U909" s="37" t="s">
        <v>1803</v>
      </c>
      <c r="V909" s="37" t="s">
        <v>5082</v>
      </c>
    </row>
    <row r="910" spans="1:22" x14ac:dyDescent="0.2">
      <c r="A910" s="34">
        <v>1.1331000000000001E-2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0</v>
      </c>
      <c r="H910" s="34">
        <v>0</v>
      </c>
      <c r="I910" s="34">
        <v>0</v>
      </c>
      <c r="J910" s="34">
        <v>0</v>
      </c>
      <c r="K910" s="34">
        <v>0</v>
      </c>
      <c r="L910" s="34">
        <v>0</v>
      </c>
      <c r="M910" s="35">
        <v>0</v>
      </c>
      <c r="N910" s="35">
        <v>0</v>
      </c>
      <c r="O910" s="35">
        <v>0</v>
      </c>
      <c r="P910" s="35">
        <v>0</v>
      </c>
      <c r="Q910" s="35">
        <v>4.6889999999999996E-3</v>
      </c>
      <c r="R910" s="36">
        <f t="shared" si="42"/>
        <v>9.442500000000001E-4</v>
      </c>
      <c r="S910" s="36">
        <f t="shared" si="43"/>
        <v>9.3779999999999992E-4</v>
      </c>
      <c r="T910" s="37">
        <f t="shared" si="44"/>
        <v>6.4500000000001839E-6</v>
      </c>
      <c r="U910" s="37" t="s">
        <v>267</v>
      </c>
      <c r="V910" s="37" t="s">
        <v>3722</v>
      </c>
    </row>
    <row r="911" spans="1:22" x14ac:dyDescent="0.2">
      <c r="A911" s="34">
        <v>1</v>
      </c>
      <c r="B911" s="34">
        <v>0.99729400000000001</v>
      </c>
      <c r="C911" s="34">
        <v>0.995842</v>
      </c>
      <c r="D911" s="34">
        <v>0.99836899999999995</v>
      </c>
      <c r="E911" s="34">
        <v>0.99722999999999995</v>
      </c>
      <c r="F911" s="34">
        <v>0.98601399999999995</v>
      </c>
      <c r="G911" s="34">
        <v>0.99826999999999999</v>
      </c>
      <c r="H911" s="34">
        <v>0.99508600000000003</v>
      </c>
      <c r="I911" s="34">
        <v>0.998776</v>
      </c>
      <c r="J911" s="34">
        <v>0.998085</v>
      </c>
      <c r="K911" s="34">
        <v>0.99937600000000004</v>
      </c>
      <c r="L911" s="34">
        <v>0.99875599999999998</v>
      </c>
      <c r="M911" s="35">
        <v>0.99720699999999995</v>
      </c>
      <c r="N911" s="35">
        <v>0.99903299999999995</v>
      </c>
      <c r="O911" s="35">
        <v>0.99692800000000004</v>
      </c>
      <c r="P911" s="35">
        <v>0.99731999999999998</v>
      </c>
      <c r="Q911" s="35">
        <v>0.99417500000000003</v>
      </c>
      <c r="R911" s="36">
        <f t="shared" ref="R911:R953" si="45">AVERAGE(B911,C911,A911,E911,F911,D911,H911,I911,G911,K911,L911,J911)</f>
        <v>0.99692483333333337</v>
      </c>
      <c r="S911" s="36">
        <f t="shared" ref="S911:S953" si="46">AVERAGE(O911,Q911,P911,N911,M911)</f>
        <v>0.99693259999999984</v>
      </c>
      <c r="T911" s="37">
        <f t="shared" ref="T911:T953" si="47">R911-S911</f>
        <v>-7.7666666664644168E-6</v>
      </c>
      <c r="U911" s="37" t="s">
        <v>3481</v>
      </c>
      <c r="V911" s="37" t="s">
        <v>3481</v>
      </c>
    </row>
    <row r="912" spans="1:22" x14ac:dyDescent="0.2">
      <c r="A912" s="34">
        <v>2.9343999999999999E-2</v>
      </c>
      <c r="B912" s="34">
        <v>0</v>
      </c>
      <c r="C912" s="34">
        <v>3.5675999999999999E-2</v>
      </c>
      <c r="D912" s="34">
        <v>0</v>
      </c>
      <c r="E912" s="34">
        <v>0</v>
      </c>
      <c r="F912" s="34">
        <v>0</v>
      </c>
      <c r="G912" s="34">
        <v>0</v>
      </c>
      <c r="H912" s="34">
        <v>0</v>
      </c>
      <c r="I912" s="34">
        <v>0</v>
      </c>
      <c r="J912" s="34">
        <v>2.4494999999999999E-2</v>
      </c>
      <c r="K912" s="34">
        <v>0</v>
      </c>
      <c r="L912" s="34">
        <v>3.0119E-2</v>
      </c>
      <c r="M912" s="35">
        <v>0</v>
      </c>
      <c r="N912" s="35">
        <v>4.9922000000000001E-2</v>
      </c>
      <c r="O912" s="35">
        <v>0</v>
      </c>
      <c r="P912" s="35">
        <v>0</v>
      </c>
      <c r="Q912" s="35">
        <v>0</v>
      </c>
      <c r="R912" s="36">
        <f t="shared" si="45"/>
        <v>9.9695000000000009E-3</v>
      </c>
      <c r="S912" s="36">
        <f t="shared" si="46"/>
        <v>9.9844000000000009E-3</v>
      </c>
      <c r="T912" s="37">
        <f t="shared" si="47"/>
        <v>-1.4899999999999983E-5</v>
      </c>
      <c r="U912" s="37" t="s">
        <v>5229</v>
      </c>
      <c r="V912" s="37" t="s">
        <v>5229</v>
      </c>
    </row>
    <row r="913" spans="1:22" x14ac:dyDescent="0.2">
      <c r="A913" s="34">
        <v>0</v>
      </c>
      <c r="B913" s="34">
        <v>0</v>
      </c>
      <c r="C913" s="34">
        <v>0</v>
      </c>
      <c r="D913" s="34">
        <v>0</v>
      </c>
      <c r="E913" s="34">
        <v>1.1050000000000001E-2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4">
        <v>0</v>
      </c>
      <c r="L913" s="34">
        <v>0</v>
      </c>
      <c r="M913" s="35">
        <v>0</v>
      </c>
      <c r="N913" s="35">
        <v>4.7390000000000002E-3</v>
      </c>
      <c r="O913" s="35">
        <v>0</v>
      </c>
      <c r="P913" s="35">
        <v>0</v>
      </c>
      <c r="Q913" s="35">
        <v>0</v>
      </c>
      <c r="R913" s="36">
        <f t="shared" si="45"/>
        <v>9.208333333333334E-4</v>
      </c>
      <c r="S913" s="36">
        <f t="shared" si="46"/>
        <v>9.4780000000000005E-4</v>
      </c>
      <c r="T913" s="37">
        <f t="shared" si="47"/>
        <v>-2.6966666666666654E-5</v>
      </c>
      <c r="U913" s="37" t="s">
        <v>3989</v>
      </c>
      <c r="V913" s="37" t="s">
        <v>3989</v>
      </c>
    </row>
    <row r="914" spans="1:22" x14ac:dyDescent="0.2">
      <c r="A914" s="34">
        <v>0</v>
      </c>
      <c r="B914" s="34">
        <v>0</v>
      </c>
      <c r="C914" s="34">
        <v>0</v>
      </c>
      <c r="D914" s="34">
        <v>1.1341E-2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0</v>
      </c>
      <c r="M914" s="35">
        <v>0</v>
      </c>
      <c r="N914" s="35">
        <v>4.9020000000000001E-3</v>
      </c>
      <c r="O914" s="35">
        <v>0</v>
      </c>
      <c r="P914" s="35">
        <v>0</v>
      </c>
      <c r="Q914" s="35">
        <v>0</v>
      </c>
      <c r="R914" s="36">
        <f t="shared" si="45"/>
        <v>9.4508333333333337E-4</v>
      </c>
      <c r="S914" s="36">
        <f t="shared" si="46"/>
        <v>9.8039999999999998E-4</v>
      </c>
      <c r="T914" s="37">
        <f t="shared" si="47"/>
        <v>-3.5316666666666613E-5</v>
      </c>
      <c r="U914" s="37" t="s">
        <v>4873</v>
      </c>
      <c r="V914" s="37" t="s">
        <v>4873</v>
      </c>
    </row>
    <row r="915" spans="1:22" x14ac:dyDescent="0.2">
      <c r="A915" s="34">
        <v>0</v>
      </c>
      <c r="B915" s="34">
        <v>0</v>
      </c>
      <c r="C915" s="34">
        <v>0</v>
      </c>
      <c r="D915" s="34">
        <v>0</v>
      </c>
      <c r="E915" s="34">
        <v>7.7819999999999999E-3</v>
      </c>
      <c r="F915" s="34">
        <v>0</v>
      </c>
      <c r="G915" s="34">
        <v>0</v>
      </c>
      <c r="H915" s="34">
        <v>0</v>
      </c>
      <c r="I915" s="34">
        <v>6.6062999999999997E-2</v>
      </c>
      <c r="J915" s="34">
        <v>0</v>
      </c>
      <c r="K915" s="34">
        <v>0</v>
      </c>
      <c r="L915" s="34">
        <v>0</v>
      </c>
      <c r="M915" s="35">
        <v>0</v>
      </c>
      <c r="N915" s="35">
        <v>0</v>
      </c>
      <c r="O915" s="35">
        <v>0</v>
      </c>
      <c r="P915" s="35">
        <v>0</v>
      </c>
      <c r="Q915" s="35">
        <v>3.0977000000000001E-2</v>
      </c>
      <c r="R915" s="36">
        <f t="shared" si="45"/>
        <v>6.1537499999999995E-3</v>
      </c>
      <c r="S915" s="36">
        <f t="shared" si="46"/>
        <v>6.1954000000000002E-3</v>
      </c>
      <c r="T915" s="37">
        <f t="shared" si="47"/>
        <v>-4.1650000000000714E-5</v>
      </c>
      <c r="U915" s="37" t="s">
        <v>5227</v>
      </c>
      <c r="V915" s="37" t="s">
        <v>5227</v>
      </c>
    </row>
    <row r="916" spans="1:22" x14ac:dyDescent="0.2">
      <c r="A916" s="34">
        <v>8.0319999999999992E-3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0</v>
      </c>
      <c r="M916" s="35">
        <v>0</v>
      </c>
      <c r="N916" s="35">
        <v>0</v>
      </c>
      <c r="O916" s="35">
        <v>0</v>
      </c>
      <c r="P916" s="35">
        <v>0</v>
      </c>
      <c r="Q916" s="35">
        <v>3.5560000000000001E-3</v>
      </c>
      <c r="R916" s="36">
        <f t="shared" si="45"/>
        <v>6.693333333333333E-4</v>
      </c>
      <c r="S916" s="36">
        <f t="shared" si="46"/>
        <v>7.1120000000000005E-4</v>
      </c>
      <c r="T916" s="37">
        <f t="shared" si="47"/>
        <v>-4.1866666666666745E-5</v>
      </c>
      <c r="U916" s="37" t="s">
        <v>1562</v>
      </c>
      <c r="V916" s="37" t="s">
        <v>4850</v>
      </c>
    </row>
    <row r="917" spans="1:22" x14ac:dyDescent="0.2">
      <c r="A917" s="34">
        <v>0</v>
      </c>
      <c r="B917" s="34">
        <v>0</v>
      </c>
      <c r="C917" s="34">
        <v>0</v>
      </c>
      <c r="D917" s="34">
        <v>0</v>
      </c>
      <c r="E917" s="34">
        <v>8.4930000000000005E-3</v>
      </c>
      <c r="F917" s="34">
        <v>0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0</v>
      </c>
      <c r="M917" s="35">
        <v>0</v>
      </c>
      <c r="N917" s="35">
        <v>0</v>
      </c>
      <c r="O917" s="35">
        <v>0</v>
      </c>
      <c r="P917" s="35">
        <v>0</v>
      </c>
      <c r="Q917" s="35">
        <v>3.7559999999999998E-3</v>
      </c>
      <c r="R917" s="36">
        <f t="shared" si="45"/>
        <v>7.0775000000000005E-4</v>
      </c>
      <c r="S917" s="36">
        <f t="shared" si="46"/>
        <v>7.5119999999999994E-4</v>
      </c>
      <c r="T917" s="37">
        <f t="shared" si="47"/>
        <v>-4.3449999999999891E-5</v>
      </c>
      <c r="U917" s="37" t="s">
        <v>2479</v>
      </c>
      <c r="V917" s="37" t="s">
        <v>4926</v>
      </c>
    </row>
    <row r="918" spans="1:22" x14ac:dyDescent="0.2">
      <c r="A918" s="34">
        <v>0.88180400000000003</v>
      </c>
      <c r="B918" s="34">
        <v>0.88131300000000001</v>
      </c>
      <c r="C918" s="34">
        <v>0.88339199999999996</v>
      </c>
      <c r="D918" s="34">
        <v>0.87606799999999996</v>
      </c>
      <c r="E918" s="34">
        <v>0.86337200000000003</v>
      </c>
      <c r="F918" s="34">
        <v>0.92658499999999999</v>
      </c>
      <c r="G918" s="34">
        <v>0.873332</v>
      </c>
      <c r="H918" s="34">
        <v>0.88704300000000003</v>
      </c>
      <c r="I918" s="34">
        <v>0.90860200000000002</v>
      </c>
      <c r="J918" s="34">
        <v>0.86051500000000003</v>
      </c>
      <c r="K918" s="34">
        <v>0.86131599999999997</v>
      </c>
      <c r="L918" s="34">
        <v>0.85073799999999999</v>
      </c>
      <c r="M918" s="35">
        <v>0.88888900000000004</v>
      </c>
      <c r="N918" s="35">
        <v>0.89908299999999997</v>
      </c>
      <c r="O918" s="35">
        <v>0.860927</v>
      </c>
      <c r="P918" s="35">
        <v>0.86529100000000003</v>
      </c>
      <c r="Q918" s="35">
        <v>0.88357300000000005</v>
      </c>
      <c r="R918" s="36">
        <f t="shared" si="45"/>
        <v>0.87950666666666677</v>
      </c>
      <c r="S918" s="36">
        <f t="shared" si="46"/>
        <v>0.87955260000000002</v>
      </c>
      <c r="T918" s="37">
        <f t="shared" si="47"/>
        <v>-4.5933333333247894E-5</v>
      </c>
      <c r="U918" s="37" t="s">
        <v>3600</v>
      </c>
      <c r="V918" s="37" t="s">
        <v>3600</v>
      </c>
    </row>
    <row r="919" spans="1:22" x14ac:dyDescent="0.2">
      <c r="A919" s="34">
        <v>0</v>
      </c>
      <c r="B919" s="34">
        <v>4.228E-3</v>
      </c>
      <c r="C919" s="34">
        <v>0</v>
      </c>
      <c r="D919" s="34">
        <v>0</v>
      </c>
      <c r="E919" s="34">
        <v>0</v>
      </c>
      <c r="F919" s="34">
        <v>0</v>
      </c>
      <c r="G919" s="34">
        <v>0</v>
      </c>
      <c r="H919" s="34">
        <v>8.2140000000000008E-3</v>
      </c>
      <c r="I919" s="34">
        <v>0</v>
      </c>
      <c r="J919" s="34">
        <v>0</v>
      </c>
      <c r="K919" s="34">
        <v>0</v>
      </c>
      <c r="L919" s="34">
        <v>0</v>
      </c>
      <c r="M919" s="35">
        <v>5.5170000000000002E-3</v>
      </c>
      <c r="N919" s="35">
        <v>0</v>
      </c>
      <c r="O919" s="35">
        <v>0</v>
      </c>
      <c r="P919" s="35">
        <v>0</v>
      </c>
      <c r="Q919" s="35">
        <v>0</v>
      </c>
      <c r="R919" s="36">
        <f t="shared" si="45"/>
        <v>1.0368333333333334E-3</v>
      </c>
      <c r="S919" s="36">
        <f t="shared" si="46"/>
        <v>1.1034E-3</v>
      </c>
      <c r="T919" s="37">
        <f t="shared" si="47"/>
        <v>-6.656666666666664E-5</v>
      </c>
      <c r="U919" s="37" t="s">
        <v>3482</v>
      </c>
      <c r="V919" s="37" t="s">
        <v>3482</v>
      </c>
    </row>
    <row r="920" spans="1:22" x14ac:dyDescent="0.2">
      <c r="A920" s="34">
        <v>0</v>
      </c>
      <c r="B920" s="34">
        <v>0</v>
      </c>
      <c r="C920" s="34">
        <v>0</v>
      </c>
      <c r="D920" s="34">
        <v>0</v>
      </c>
      <c r="E920" s="34">
        <v>1.3422999999999999E-2</v>
      </c>
      <c r="F920" s="34">
        <v>0</v>
      </c>
      <c r="G920" s="34">
        <v>0</v>
      </c>
      <c r="H920" s="34">
        <v>1.2461E-2</v>
      </c>
      <c r="I920" s="34">
        <v>5.3550000000000004E-3</v>
      </c>
      <c r="J920" s="34">
        <v>2.5999999999999999E-3</v>
      </c>
      <c r="K920" s="34">
        <v>0</v>
      </c>
      <c r="L920" s="34">
        <v>0</v>
      </c>
      <c r="M920" s="35">
        <v>0</v>
      </c>
      <c r="N920" s="35">
        <v>9.9270000000000001E-3</v>
      </c>
      <c r="O920" s="35">
        <v>0</v>
      </c>
      <c r="P920" s="35">
        <v>0</v>
      </c>
      <c r="Q920" s="35">
        <v>4.5300000000000002E-3</v>
      </c>
      <c r="R920" s="36">
        <f t="shared" si="45"/>
        <v>2.8199166666666663E-3</v>
      </c>
      <c r="S920" s="36">
        <f t="shared" si="46"/>
        <v>2.8914000000000001E-3</v>
      </c>
      <c r="T920" s="37">
        <f t="shared" si="47"/>
        <v>-7.1483333333333815E-5</v>
      </c>
      <c r="U920" s="37" t="s">
        <v>4978</v>
      </c>
      <c r="V920" s="37" t="s">
        <v>4978</v>
      </c>
    </row>
    <row r="921" spans="1:22" x14ac:dyDescent="0.2">
      <c r="A921" s="34">
        <v>0</v>
      </c>
      <c r="B921" s="34">
        <v>6.7000000000000002E-3</v>
      </c>
      <c r="C921" s="34">
        <v>0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4.1110000000000001E-3</v>
      </c>
      <c r="J921" s="34">
        <v>0</v>
      </c>
      <c r="K921" s="34">
        <v>0</v>
      </c>
      <c r="L921" s="34">
        <v>0</v>
      </c>
      <c r="M921" s="35">
        <v>0</v>
      </c>
      <c r="N921" s="35">
        <v>0</v>
      </c>
      <c r="O921" s="35">
        <v>0</v>
      </c>
      <c r="P921" s="35">
        <v>0</v>
      </c>
      <c r="Q921" s="35">
        <v>4.8919999999999996E-3</v>
      </c>
      <c r="R921" s="36">
        <f t="shared" si="45"/>
        <v>9.0091666666666673E-4</v>
      </c>
      <c r="S921" s="36">
        <f t="shared" si="46"/>
        <v>9.7839999999999993E-4</v>
      </c>
      <c r="T921" s="37">
        <f t="shared" si="47"/>
        <v>-7.7483333333333202E-5</v>
      </c>
      <c r="U921" s="37" t="s">
        <v>5153</v>
      </c>
      <c r="V921" s="37" t="s">
        <v>5154</v>
      </c>
    </row>
    <row r="922" spans="1:22" x14ac:dyDescent="0.2">
      <c r="A922" s="34">
        <v>0</v>
      </c>
      <c r="B922" s="34">
        <v>0</v>
      </c>
      <c r="C922" s="34">
        <v>0</v>
      </c>
      <c r="D922" s="34">
        <v>0</v>
      </c>
      <c r="E922" s="34">
        <v>7.6189999999999999E-3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0</v>
      </c>
      <c r="M922" s="35">
        <v>0</v>
      </c>
      <c r="N922" s="35">
        <v>0</v>
      </c>
      <c r="O922" s="35">
        <v>3.5790000000000001E-3</v>
      </c>
      <c r="P922" s="35">
        <v>0</v>
      </c>
      <c r="Q922" s="35">
        <v>0</v>
      </c>
      <c r="R922" s="36">
        <f t="shared" si="45"/>
        <v>6.3491666666666666E-4</v>
      </c>
      <c r="S922" s="36">
        <f t="shared" si="46"/>
        <v>7.1580000000000005E-4</v>
      </c>
      <c r="T922" s="37">
        <f t="shared" si="47"/>
        <v>-8.0883333333333393E-5</v>
      </c>
      <c r="U922" s="37" t="s">
        <v>3668</v>
      </c>
      <c r="V922" s="37" t="s">
        <v>3669</v>
      </c>
    </row>
    <row r="923" spans="1:22" x14ac:dyDescent="0.2">
      <c r="A923" s="34">
        <v>0</v>
      </c>
      <c r="B923" s="34">
        <v>0</v>
      </c>
      <c r="C923" s="34">
        <v>7.9369999999999996E-3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0</v>
      </c>
      <c r="M923" s="35">
        <v>0</v>
      </c>
      <c r="N923" s="35">
        <v>0</v>
      </c>
      <c r="O923" s="35">
        <v>0</v>
      </c>
      <c r="P923" s="35">
        <v>3.8240000000000001E-3</v>
      </c>
      <c r="Q923" s="35">
        <v>0</v>
      </c>
      <c r="R923" s="36">
        <f t="shared" si="45"/>
        <v>6.614166666666666E-4</v>
      </c>
      <c r="S923" s="36">
        <f t="shared" si="46"/>
        <v>7.6480000000000005E-4</v>
      </c>
      <c r="T923" s="37">
        <f t="shared" si="47"/>
        <v>-1.0338333333333345E-4</v>
      </c>
      <c r="U923" s="37" t="s">
        <v>4565</v>
      </c>
      <c r="V923" s="37" t="s">
        <v>4565</v>
      </c>
    </row>
    <row r="924" spans="1:22" x14ac:dyDescent="0.2">
      <c r="A924" s="34">
        <v>0</v>
      </c>
      <c r="B924" s="34">
        <v>5.3400000000000001E-3</v>
      </c>
      <c r="C924" s="34">
        <v>0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0</v>
      </c>
      <c r="M924" s="35">
        <v>0</v>
      </c>
      <c r="N924" s="35">
        <v>0</v>
      </c>
      <c r="O924" s="35">
        <v>0</v>
      </c>
      <c r="P924" s="35">
        <v>2.7750000000000001E-3</v>
      </c>
      <c r="Q924" s="35">
        <v>0</v>
      </c>
      <c r="R924" s="36">
        <f t="shared" si="45"/>
        <v>4.4500000000000003E-4</v>
      </c>
      <c r="S924" s="36">
        <f t="shared" si="46"/>
        <v>5.5500000000000005E-4</v>
      </c>
      <c r="T924" s="37">
        <f t="shared" si="47"/>
        <v>-1.1000000000000002E-4</v>
      </c>
      <c r="U924" s="37" t="s">
        <v>304</v>
      </c>
      <c r="V924" s="37" t="s">
        <v>3104</v>
      </c>
    </row>
    <row r="925" spans="1:22" x14ac:dyDescent="0.2">
      <c r="A925" s="34">
        <v>0</v>
      </c>
      <c r="B925" s="34">
        <v>0</v>
      </c>
      <c r="C925" s="34">
        <v>0</v>
      </c>
      <c r="D925" s="34">
        <v>6.8490000000000001E-3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  <c r="M925" s="35">
        <v>0</v>
      </c>
      <c r="N925" s="35">
        <v>0</v>
      </c>
      <c r="O925" s="35">
        <v>0</v>
      </c>
      <c r="P925" s="35">
        <v>3.4840000000000001E-3</v>
      </c>
      <c r="Q925" s="35">
        <v>0</v>
      </c>
      <c r="R925" s="36">
        <f t="shared" si="45"/>
        <v>5.7074999999999997E-4</v>
      </c>
      <c r="S925" s="36">
        <f t="shared" si="46"/>
        <v>6.9680000000000002E-4</v>
      </c>
      <c r="T925" s="37">
        <f t="shared" si="47"/>
        <v>-1.2605000000000006E-4</v>
      </c>
      <c r="U925" s="37" t="s">
        <v>2447</v>
      </c>
      <c r="V925" s="37" t="s">
        <v>3570</v>
      </c>
    </row>
    <row r="926" spans="1:22" x14ac:dyDescent="0.2">
      <c r="A926" s="34">
        <v>8.9890000000000005E-3</v>
      </c>
      <c r="B926" s="34">
        <v>0</v>
      </c>
      <c r="C926" s="34">
        <v>0</v>
      </c>
      <c r="D926" s="34">
        <v>5.6820000000000004E-3</v>
      </c>
      <c r="E926" s="34">
        <v>0</v>
      </c>
      <c r="F926" s="34">
        <v>0</v>
      </c>
      <c r="G926" s="34">
        <v>5.2700000000000004E-3</v>
      </c>
      <c r="H926" s="34">
        <v>0</v>
      </c>
      <c r="I926" s="34">
        <v>5.0379999999999999E-3</v>
      </c>
      <c r="J926" s="34">
        <v>0</v>
      </c>
      <c r="K926" s="34">
        <v>0</v>
      </c>
      <c r="L926" s="34">
        <v>0</v>
      </c>
      <c r="M926" s="35">
        <v>0</v>
      </c>
      <c r="N926" s="35">
        <v>1.1073E-2</v>
      </c>
      <c r="O926" s="35">
        <v>0</v>
      </c>
      <c r="P926" s="35">
        <v>0</v>
      </c>
      <c r="Q926" s="35">
        <v>0</v>
      </c>
      <c r="R926" s="36">
        <f t="shared" si="45"/>
        <v>2.0815833333333333E-3</v>
      </c>
      <c r="S926" s="36">
        <f t="shared" si="46"/>
        <v>2.2145999999999997E-3</v>
      </c>
      <c r="T926" s="37">
        <f t="shared" si="47"/>
        <v>-1.3301666666666644E-4</v>
      </c>
      <c r="U926" s="37" t="s">
        <v>2899</v>
      </c>
      <c r="V926" s="37" t="s">
        <v>2899</v>
      </c>
    </row>
    <row r="927" spans="1:22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1.9703999999999999E-2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  <c r="M927" s="35">
        <v>0</v>
      </c>
      <c r="N927" s="35">
        <v>4.8079999999999998E-3</v>
      </c>
      <c r="O927" s="35">
        <v>0</v>
      </c>
      <c r="P927" s="35">
        <v>0</v>
      </c>
      <c r="Q927" s="35">
        <v>4.1450000000000002E-3</v>
      </c>
      <c r="R927" s="36">
        <f t="shared" si="45"/>
        <v>1.642E-3</v>
      </c>
      <c r="S927" s="36">
        <f t="shared" si="46"/>
        <v>1.7905999999999998E-3</v>
      </c>
      <c r="T927" s="37">
        <f t="shared" si="47"/>
        <v>-1.4859999999999982E-4</v>
      </c>
      <c r="U927" s="37" t="s">
        <v>4857</v>
      </c>
      <c r="V927" s="37" t="s">
        <v>4857</v>
      </c>
    </row>
    <row r="928" spans="1:22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9.1529999999999997E-3</v>
      </c>
      <c r="I928" s="34">
        <v>5.1479999999999998E-3</v>
      </c>
      <c r="J928" s="34">
        <v>0</v>
      </c>
      <c r="K928" s="34">
        <v>0</v>
      </c>
      <c r="L928" s="34">
        <v>0</v>
      </c>
      <c r="M928" s="35">
        <v>6.711E-3</v>
      </c>
      <c r="N928" s="35">
        <v>0</v>
      </c>
      <c r="O928" s="35">
        <v>0</v>
      </c>
      <c r="P928" s="35">
        <v>0</v>
      </c>
      <c r="Q928" s="35">
        <v>0</v>
      </c>
      <c r="R928" s="36">
        <f t="shared" si="45"/>
        <v>1.1917499999999999E-3</v>
      </c>
      <c r="S928" s="36">
        <f t="shared" si="46"/>
        <v>1.3422E-3</v>
      </c>
      <c r="T928" s="37">
        <f t="shared" si="47"/>
        <v>-1.5045000000000011E-4</v>
      </c>
      <c r="U928" s="37" t="s">
        <v>2583</v>
      </c>
      <c r="V928" s="37" t="s">
        <v>4523</v>
      </c>
    </row>
    <row r="929" spans="1:22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5.6309999999999997E-3</v>
      </c>
      <c r="L929" s="34">
        <v>0</v>
      </c>
      <c r="M929" s="35">
        <v>0</v>
      </c>
      <c r="N929" s="35">
        <v>0</v>
      </c>
      <c r="O929" s="35">
        <v>0</v>
      </c>
      <c r="P929" s="35">
        <v>3.1089999999999998E-3</v>
      </c>
      <c r="Q929" s="35">
        <v>0</v>
      </c>
      <c r="R929" s="36">
        <f t="shared" si="45"/>
        <v>4.6924999999999999E-4</v>
      </c>
      <c r="S929" s="36">
        <f t="shared" si="46"/>
        <v>6.2179999999999994E-4</v>
      </c>
      <c r="T929" s="37">
        <f t="shared" si="47"/>
        <v>-1.5254999999999994E-4</v>
      </c>
      <c r="U929" s="37" t="s">
        <v>542</v>
      </c>
      <c r="V929" s="37" t="s">
        <v>4243</v>
      </c>
    </row>
    <row r="930" spans="1:22" x14ac:dyDescent="0.2">
      <c r="A930" s="34">
        <v>7.9679999999999994E-3</v>
      </c>
      <c r="B930" s="34">
        <v>3.9179999999999996E-3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0</v>
      </c>
      <c r="M930" s="35">
        <v>0</v>
      </c>
      <c r="N930" s="35">
        <v>5.7340000000000004E-3</v>
      </c>
      <c r="O930" s="35">
        <v>0</v>
      </c>
      <c r="P930" s="35">
        <v>0</v>
      </c>
      <c r="Q930" s="35">
        <v>0</v>
      </c>
      <c r="R930" s="36">
        <f t="shared" si="45"/>
        <v>9.9049999999999984E-4</v>
      </c>
      <c r="S930" s="36">
        <f t="shared" si="46"/>
        <v>1.1468000000000001E-3</v>
      </c>
      <c r="T930" s="37">
        <f t="shared" si="47"/>
        <v>-1.5630000000000028E-4</v>
      </c>
      <c r="U930" s="37" t="s">
        <v>3132</v>
      </c>
      <c r="V930" s="37" t="s">
        <v>3133</v>
      </c>
    </row>
    <row r="931" spans="1:22" x14ac:dyDescent="0.2">
      <c r="A931" s="34">
        <v>1.0283E-2</v>
      </c>
      <c r="B931" s="34">
        <v>5.019E-3</v>
      </c>
      <c r="C931" s="34">
        <v>0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0</v>
      </c>
      <c r="M931" s="35">
        <v>7.2459999999999998E-3</v>
      </c>
      <c r="N931" s="35">
        <v>0</v>
      </c>
      <c r="O931" s="35">
        <v>0</v>
      </c>
      <c r="P931" s="35">
        <v>0</v>
      </c>
      <c r="Q931" s="35">
        <v>0</v>
      </c>
      <c r="R931" s="36">
        <f t="shared" si="45"/>
        <v>1.2751666666666666E-3</v>
      </c>
      <c r="S931" s="36">
        <f t="shared" si="46"/>
        <v>1.4491999999999999E-3</v>
      </c>
      <c r="T931" s="37">
        <f t="shared" si="47"/>
        <v>-1.7403333333333324E-4</v>
      </c>
      <c r="U931" s="37" t="s">
        <v>4084</v>
      </c>
      <c r="V931" s="37" t="s">
        <v>4085</v>
      </c>
    </row>
    <row r="932" spans="1:22" x14ac:dyDescent="0.2">
      <c r="A932" s="34">
        <v>0</v>
      </c>
      <c r="B932" s="34">
        <v>0</v>
      </c>
      <c r="C932" s="34">
        <v>0</v>
      </c>
      <c r="D932" s="34">
        <v>0</v>
      </c>
      <c r="E932" s="34">
        <v>0</v>
      </c>
      <c r="F932" s="34">
        <v>0</v>
      </c>
      <c r="G932" s="34">
        <v>7.9209999999999992E-3</v>
      </c>
      <c r="H932" s="34">
        <v>0</v>
      </c>
      <c r="I932" s="34">
        <v>0</v>
      </c>
      <c r="J932" s="34">
        <v>0</v>
      </c>
      <c r="K932" s="34">
        <v>0</v>
      </c>
      <c r="L932" s="34">
        <v>0</v>
      </c>
      <c r="M932" s="35">
        <v>0</v>
      </c>
      <c r="N932" s="35">
        <v>0</v>
      </c>
      <c r="O932" s="35">
        <v>4.2059999999999997E-3</v>
      </c>
      <c r="P932" s="35">
        <v>0</v>
      </c>
      <c r="Q932" s="35">
        <v>0</v>
      </c>
      <c r="R932" s="36">
        <f t="shared" si="45"/>
        <v>6.6008333333333327E-4</v>
      </c>
      <c r="S932" s="36">
        <f t="shared" si="46"/>
        <v>8.4119999999999996E-4</v>
      </c>
      <c r="T932" s="37">
        <f t="shared" si="47"/>
        <v>-1.8111666666666669E-4</v>
      </c>
      <c r="U932" s="37" t="s">
        <v>1314</v>
      </c>
      <c r="V932" s="37" t="s">
        <v>4179</v>
      </c>
    </row>
    <row r="933" spans="1:22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6.4310000000000001E-3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  <c r="M933" s="35">
        <v>0</v>
      </c>
      <c r="N933" s="35">
        <v>0</v>
      </c>
      <c r="O933" s="35">
        <v>0</v>
      </c>
      <c r="P933" s="35">
        <v>0</v>
      </c>
      <c r="Q933" s="35">
        <v>3.5869999999999999E-3</v>
      </c>
      <c r="R933" s="36">
        <f t="shared" si="45"/>
        <v>5.3591666666666664E-4</v>
      </c>
      <c r="S933" s="36">
        <f t="shared" si="46"/>
        <v>7.1739999999999998E-4</v>
      </c>
      <c r="T933" s="37">
        <f t="shared" si="47"/>
        <v>-1.8148333333333334E-4</v>
      </c>
      <c r="U933" s="37" t="s">
        <v>4907</v>
      </c>
      <c r="V933" s="37" t="s">
        <v>4907</v>
      </c>
    </row>
    <row r="934" spans="1:22" x14ac:dyDescent="0.2">
      <c r="A934" s="34">
        <v>8.6020000000000003E-3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0</v>
      </c>
      <c r="M934" s="35">
        <v>0</v>
      </c>
      <c r="N934" s="35">
        <v>0</v>
      </c>
      <c r="O934" s="35">
        <v>0</v>
      </c>
      <c r="P934" s="35">
        <v>0</v>
      </c>
      <c r="Q934" s="35">
        <v>4.5450000000000004E-3</v>
      </c>
      <c r="R934" s="36">
        <f t="shared" si="45"/>
        <v>7.1683333333333332E-4</v>
      </c>
      <c r="S934" s="36">
        <f t="shared" si="46"/>
        <v>9.0900000000000009E-4</v>
      </c>
      <c r="T934" s="37">
        <f t="shared" si="47"/>
        <v>-1.9216666666666677E-4</v>
      </c>
      <c r="U934" s="37" t="s">
        <v>4979</v>
      </c>
      <c r="V934" s="37" t="s">
        <v>4979</v>
      </c>
    </row>
    <row r="935" spans="1:22" x14ac:dyDescent="0.2">
      <c r="A935" s="34">
        <v>0</v>
      </c>
      <c r="B935" s="34">
        <v>0</v>
      </c>
      <c r="C935" s="34">
        <v>0</v>
      </c>
      <c r="D935" s="34">
        <v>0</v>
      </c>
      <c r="E935" s="34">
        <v>1.1142000000000001E-2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0</v>
      </c>
      <c r="M935" s="35">
        <v>0</v>
      </c>
      <c r="N935" s="35">
        <v>5.6340000000000001E-3</v>
      </c>
      <c r="O935" s="35">
        <v>0</v>
      </c>
      <c r="P935" s="35">
        <v>0</v>
      </c>
      <c r="Q935" s="35">
        <v>0</v>
      </c>
      <c r="R935" s="36">
        <f t="shared" si="45"/>
        <v>9.2850000000000007E-4</v>
      </c>
      <c r="S935" s="36">
        <f t="shared" si="46"/>
        <v>1.1268000000000001E-3</v>
      </c>
      <c r="T935" s="37">
        <f t="shared" si="47"/>
        <v>-1.983E-4</v>
      </c>
      <c r="U935" s="37" t="s">
        <v>313</v>
      </c>
      <c r="V935" s="37" t="s">
        <v>4467</v>
      </c>
    </row>
    <row r="936" spans="1:22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9.6530000000000001E-3</v>
      </c>
      <c r="K936" s="34">
        <v>0</v>
      </c>
      <c r="L936" s="34">
        <v>0</v>
      </c>
      <c r="M936" s="35">
        <v>0</v>
      </c>
      <c r="N936" s="35">
        <v>0</v>
      </c>
      <c r="O936" s="35">
        <v>0</v>
      </c>
      <c r="P936" s="35">
        <v>0</v>
      </c>
      <c r="Q936" s="35">
        <v>5.0210000000000003E-3</v>
      </c>
      <c r="R936" s="36">
        <f t="shared" si="45"/>
        <v>8.0441666666666671E-4</v>
      </c>
      <c r="S936" s="36">
        <f t="shared" si="46"/>
        <v>1.0042E-3</v>
      </c>
      <c r="T936" s="37">
        <f t="shared" si="47"/>
        <v>-1.997833333333333E-4</v>
      </c>
      <c r="U936" s="37" t="s">
        <v>5001</v>
      </c>
      <c r="V936" s="37" t="s">
        <v>5001</v>
      </c>
    </row>
    <row r="937" spans="1:22" x14ac:dyDescent="0.2">
      <c r="A937" s="34">
        <v>0</v>
      </c>
      <c r="B937" s="34">
        <v>5.6979999999999999E-3</v>
      </c>
      <c r="C937" s="34">
        <v>0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7.7720000000000003E-3</v>
      </c>
      <c r="J937" s="34">
        <v>0</v>
      </c>
      <c r="K937" s="34">
        <v>0</v>
      </c>
      <c r="L937" s="34">
        <v>0</v>
      </c>
      <c r="M937" s="35">
        <v>6.6670000000000002E-3</v>
      </c>
      <c r="N937" s="35">
        <v>0</v>
      </c>
      <c r="O937" s="35">
        <v>0</v>
      </c>
      <c r="P937" s="35">
        <v>0</v>
      </c>
      <c r="Q937" s="35">
        <v>0</v>
      </c>
      <c r="R937" s="36">
        <f t="shared" si="45"/>
        <v>1.1225E-3</v>
      </c>
      <c r="S937" s="36">
        <f t="shared" si="46"/>
        <v>1.3334E-3</v>
      </c>
      <c r="T937" s="37">
        <f t="shared" si="47"/>
        <v>-2.1089999999999998E-4</v>
      </c>
      <c r="U937" s="37" t="s">
        <v>3681</v>
      </c>
      <c r="V937" s="37" t="s">
        <v>3681</v>
      </c>
    </row>
    <row r="938" spans="1:22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7.6920000000000001E-3</v>
      </c>
      <c r="H938" s="34">
        <v>0</v>
      </c>
      <c r="I938" s="34">
        <v>0</v>
      </c>
      <c r="J938" s="34">
        <v>0</v>
      </c>
      <c r="K938" s="34">
        <v>0</v>
      </c>
      <c r="L938" s="34">
        <v>0</v>
      </c>
      <c r="M938" s="35">
        <v>0</v>
      </c>
      <c r="N938" s="35">
        <v>0</v>
      </c>
      <c r="O938" s="35">
        <v>0</v>
      </c>
      <c r="P938" s="35">
        <v>0</v>
      </c>
      <c r="Q938" s="35">
        <v>4.274E-3</v>
      </c>
      <c r="R938" s="36">
        <f t="shared" si="45"/>
        <v>6.4099999999999997E-4</v>
      </c>
      <c r="S938" s="36">
        <f t="shared" si="46"/>
        <v>8.5479999999999996E-4</v>
      </c>
      <c r="T938" s="37">
        <f t="shared" si="47"/>
        <v>-2.1379999999999999E-4</v>
      </c>
      <c r="U938" s="37" t="s">
        <v>2137</v>
      </c>
      <c r="V938" s="37" t="s">
        <v>5150</v>
      </c>
    </row>
    <row r="939" spans="1:22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9.8519999999999996E-3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5">
        <v>0</v>
      </c>
      <c r="N939" s="35">
        <v>0</v>
      </c>
      <c r="O939" s="35">
        <v>0</v>
      </c>
      <c r="P939" s="35">
        <v>0</v>
      </c>
      <c r="Q939" s="35">
        <v>5.1749999999999999E-3</v>
      </c>
      <c r="R939" s="36">
        <f t="shared" si="45"/>
        <v>8.2100000000000001E-4</v>
      </c>
      <c r="S939" s="36">
        <f t="shared" si="46"/>
        <v>1.0349999999999999E-3</v>
      </c>
      <c r="T939" s="37">
        <f t="shared" si="47"/>
        <v>-2.1399999999999989E-4</v>
      </c>
      <c r="U939" s="37" t="s">
        <v>5006</v>
      </c>
      <c r="V939" s="37" t="s">
        <v>5006</v>
      </c>
    </row>
    <row r="940" spans="1:22" x14ac:dyDescent="0.2">
      <c r="A940" s="34">
        <v>8.4209999999999997E-3</v>
      </c>
      <c r="B940" s="34">
        <v>0</v>
      </c>
      <c r="C940" s="34">
        <v>0</v>
      </c>
      <c r="D940" s="34">
        <v>5.6740000000000002E-3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</v>
      </c>
      <c r="M940" s="35">
        <v>6.9930000000000001E-3</v>
      </c>
      <c r="N940" s="35">
        <v>0</v>
      </c>
      <c r="O940" s="35">
        <v>0</v>
      </c>
      <c r="P940" s="35">
        <v>0</v>
      </c>
      <c r="Q940" s="35">
        <v>0</v>
      </c>
      <c r="R940" s="36">
        <f t="shared" si="45"/>
        <v>1.1745833333333333E-3</v>
      </c>
      <c r="S940" s="36">
        <f t="shared" si="46"/>
        <v>1.3986000000000001E-3</v>
      </c>
      <c r="T940" s="37">
        <f t="shared" si="47"/>
        <v>-2.2401666666666681E-4</v>
      </c>
      <c r="U940" s="37" t="s">
        <v>3154</v>
      </c>
      <c r="V940" s="37" t="s">
        <v>3154</v>
      </c>
    </row>
    <row r="941" spans="1:22" x14ac:dyDescent="0.2">
      <c r="A941" s="34">
        <v>0</v>
      </c>
      <c r="B941" s="34">
        <v>0</v>
      </c>
      <c r="C941" s="34">
        <v>0</v>
      </c>
      <c r="D941" s="34">
        <v>0</v>
      </c>
      <c r="E941" s="34">
        <v>8.2819999999999994E-3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2.0579999999999999E-3</v>
      </c>
      <c r="M941" s="35">
        <v>0</v>
      </c>
      <c r="N941" s="35">
        <v>5.4869999999999997E-3</v>
      </c>
      <c r="O941" s="35">
        <v>0</v>
      </c>
      <c r="P941" s="35">
        <v>0</v>
      </c>
      <c r="Q941" s="35">
        <v>0</v>
      </c>
      <c r="R941" s="36">
        <f t="shared" si="45"/>
        <v>8.6166666666666651E-4</v>
      </c>
      <c r="S941" s="36">
        <f t="shared" si="46"/>
        <v>1.0973999999999999E-3</v>
      </c>
      <c r="T941" s="37">
        <f t="shared" si="47"/>
        <v>-2.3573333333333339E-4</v>
      </c>
      <c r="U941" s="37" t="s">
        <v>4736</v>
      </c>
      <c r="V941" s="37" t="s">
        <v>4737</v>
      </c>
    </row>
    <row r="942" spans="1:22" x14ac:dyDescent="0.2">
      <c r="A942" s="34">
        <v>1.1494000000000001E-2</v>
      </c>
      <c r="B942" s="34">
        <v>0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  <c r="M942" s="35">
        <v>0</v>
      </c>
      <c r="N942" s="35">
        <v>6.0610000000000004E-3</v>
      </c>
      <c r="O942" s="35">
        <v>0</v>
      </c>
      <c r="P942" s="35">
        <v>0</v>
      </c>
      <c r="Q942" s="35">
        <v>0</v>
      </c>
      <c r="R942" s="36">
        <f t="shared" si="45"/>
        <v>9.5783333333333343E-4</v>
      </c>
      <c r="S942" s="36">
        <f t="shared" si="46"/>
        <v>1.2122000000000001E-3</v>
      </c>
      <c r="T942" s="37">
        <f t="shared" si="47"/>
        <v>-2.5436666666666665E-4</v>
      </c>
      <c r="U942" s="37" t="s">
        <v>4216</v>
      </c>
      <c r="V942" s="37" t="s">
        <v>4216</v>
      </c>
    </row>
    <row r="943" spans="1:22" x14ac:dyDescent="0.2">
      <c r="A943" s="34">
        <v>0</v>
      </c>
      <c r="B943" s="34">
        <v>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3.9139999999999999E-3</v>
      </c>
      <c r="J943" s="34">
        <v>0</v>
      </c>
      <c r="K943" s="34">
        <v>0</v>
      </c>
      <c r="L943" s="34">
        <v>0</v>
      </c>
      <c r="M943" s="35">
        <v>0</v>
      </c>
      <c r="N943" s="35">
        <v>0</v>
      </c>
      <c r="O943" s="35">
        <v>0</v>
      </c>
      <c r="P943" s="35">
        <v>3.0360000000000001E-3</v>
      </c>
      <c r="Q943" s="35">
        <v>0</v>
      </c>
      <c r="R943" s="36">
        <f t="shared" si="45"/>
        <v>3.2616666666666666E-4</v>
      </c>
      <c r="S943" s="36">
        <f t="shared" si="46"/>
        <v>6.0720000000000001E-4</v>
      </c>
      <c r="T943" s="37">
        <f t="shared" si="47"/>
        <v>-2.8103333333333335E-4</v>
      </c>
      <c r="U943" s="37" t="s">
        <v>1542</v>
      </c>
      <c r="V943" s="37" t="s">
        <v>3945</v>
      </c>
    </row>
    <row r="944" spans="1:22" x14ac:dyDescent="0.2">
      <c r="A944" s="34">
        <v>0</v>
      </c>
      <c r="B944" s="34">
        <v>0</v>
      </c>
      <c r="C944" s="34">
        <v>0</v>
      </c>
      <c r="D944" s="34">
        <v>5.5630000000000002E-3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0</v>
      </c>
      <c r="M944" s="35">
        <v>0</v>
      </c>
      <c r="N944" s="35">
        <v>0</v>
      </c>
      <c r="O944" s="35">
        <v>0</v>
      </c>
      <c r="P944" s="35">
        <v>0</v>
      </c>
      <c r="Q944" s="35">
        <v>3.7239999999999999E-3</v>
      </c>
      <c r="R944" s="36">
        <f t="shared" si="45"/>
        <v>4.6358333333333337E-4</v>
      </c>
      <c r="S944" s="36">
        <f t="shared" si="46"/>
        <v>7.448E-4</v>
      </c>
      <c r="T944" s="37">
        <f t="shared" si="47"/>
        <v>-2.8121666666666663E-4</v>
      </c>
      <c r="U944" s="37" t="s">
        <v>4922</v>
      </c>
      <c r="V944" s="37" t="s">
        <v>4922</v>
      </c>
    </row>
    <row r="945" spans="1:22" x14ac:dyDescent="0.2">
      <c r="A945" s="34">
        <v>0</v>
      </c>
      <c r="B945" s="34">
        <v>0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6.3160000000000004E-3</v>
      </c>
      <c r="J945" s="34">
        <v>0</v>
      </c>
      <c r="K945" s="34">
        <v>2.163E-3</v>
      </c>
      <c r="L945" s="34">
        <v>0</v>
      </c>
      <c r="M945" s="35">
        <v>0</v>
      </c>
      <c r="N945" s="35">
        <v>4.9630000000000004E-3</v>
      </c>
      <c r="O945" s="35">
        <v>0</v>
      </c>
      <c r="P945" s="35">
        <v>0</v>
      </c>
      <c r="Q945" s="35">
        <v>0</v>
      </c>
      <c r="R945" s="36">
        <f t="shared" si="45"/>
        <v>7.0658333333333337E-4</v>
      </c>
      <c r="S945" s="36">
        <f t="shared" si="46"/>
        <v>9.9260000000000017E-4</v>
      </c>
      <c r="T945" s="37">
        <f t="shared" si="47"/>
        <v>-2.860166666666668E-4</v>
      </c>
      <c r="U945" s="37" t="s">
        <v>329</v>
      </c>
      <c r="V945" s="37" t="s">
        <v>4716</v>
      </c>
    </row>
    <row r="946" spans="1:22" x14ac:dyDescent="0.2">
      <c r="A946" s="34">
        <v>0</v>
      </c>
      <c r="B946" s="34">
        <v>0</v>
      </c>
      <c r="C946" s="34">
        <v>0</v>
      </c>
      <c r="D946" s="34">
        <v>6.3689999999999997E-3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  <c r="M946" s="35">
        <v>0</v>
      </c>
      <c r="N946" s="35">
        <v>0</v>
      </c>
      <c r="O946" s="35">
        <v>0</v>
      </c>
      <c r="P946" s="35">
        <v>0</v>
      </c>
      <c r="Q946" s="35">
        <v>4.0860000000000002E-3</v>
      </c>
      <c r="R946" s="36">
        <f t="shared" si="45"/>
        <v>5.3074999999999997E-4</v>
      </c>
      <c r="S946" s="36">
        <f t="shared" si="46"/>
        <v>8.1720000000000002E-4</v>
      </c>
      <c r="T946" s="37">
        <f t="shared" si="47"/>
        <v>-2.8645000000000005E-4</v>
      </c>
      <c r="U946" s="37" t="s">
        <v>3253</v>
      </c>
      <c r="V946" s="37" t="s">
        <v>3253</v>
      </c>
    </row>
    <row r="947" spans="1:22" x14ac:dyDescent="0.2">
      <c r="A947" s="34">
        <v>0.86931800000000004</v>
      </c>
      <c r="B947" s="34">
        <v>0.92645</v>
      </c>
      <c r="C947" s="34">
        <v>0.93132999999999999</v>
      </c>
      <c r="D947" s="34">
        <v>0.893791</v>
      </c>
      <c r="E947" s="34">
        <v>0.86376799999999998</v>
      </c>
      <c r="F947" s="34">
        <v>0.92948699999999995</v>
      </c>
      <c r="G947" s="34">
        <v>0.88781200000000005</v>
      </c>
      <c r="H947" s="34">
        <v>0.91228100000000001</v>
      </c>
      <c r="I947" s="34">
        <v>0.90898500000000004</v>
      </c>
      <c r="J947" s="34">
        <v>0.89534400000000003</v>
      </c>
      <c r="K947" s="34">
        <v>0.89911200000000002</v>
      </c>
      <c r="L947" s="34">
        <v>0.89866800000000002</v>
      </c>
      <c r="M947" s="35">
        <v>0.902752</v>
      </c>
      <c r="N947" s="35">
        <v>0.89295000000000002</v>
      </c>
      <c r="O947" s="35">
        <v>0.90438600000000002</v>
      </c>
      <c r="P947" s="35">
        <v>0.89819199999999999</v>
      </c>
      <c r="Q947" s="35">
        <v>0.90998000000000001</v>
      </c>
      <c r="R947" s="36">
        <f t="shared" si="45"/>
        <v>0.9013621666666668</v>
      </c>
      <c r="S947" s="36">
        <f t="shared" si="46"/>
        <v>0.90165200000000001</v>
      </c>
      <c r="T947" s="37">
        <f t="shared" si="47"/>
        <v>-2.8983333333321148E-4</v>
      </c>
      <c r="U947" s="37" t="s">
        <v>2858</v>
      </c>
      <c r="V947" s="37" t="s">
        <v>2858</v>
      </c>
    </row>
    <row r="948" spans="1:22" x14ac:dyDescent="0.2">
      <c r="A948" s="34">
        <v>0</v>
      </c>
      <c r="B948" s="34">
        <v>5.1879999999999999E-3</v>
      </c>
      <c r="C948" s="34">
        <v>0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0</v>
      </c>
      <c r="M948" s="35">
        <v>0</v>
      </c>
      <c r="N948" s="35">
        <v>0</v>
      </c>
      <c r="O948" s="35">
        <v>3.6519999999999999E-3</v>
      </c>
      <c r="P948" s="35">
        <v>0</v>
      </c>
      <c r="Q948" s="35">
        <v>0</v>
      </c>
      <c r="R948" s="36">
        <f t="shared" si="45"/>
        <v>4.3233333333333334E-4</v>
      </c>
      <c r="S948" s="36">
        <f t="shared" si="46"/>
        <v>7.3039999999999997E-4</v>
      </c>
      <c r="T948" s="37">
        <f t="shared" si="47"/>
        <v>-2.9806666666666663E-4</v>
      </c>
      <c r="U948" s="37" t="s">
        <v>3805</v>
      </c>
      <c r="V948" s="37" t="s">
        <v>3805</v>
      </c>
    </row>
    <row r="949" spans="1:22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2.5097000000000001E-2</v>
      </c>
      <c r="M949" s="35">
        <v>1.196E-2</v>
      </c>
      <c r="N949" s="35">
        <v>0</v>
      </c>
      <c r="O949" s="35">
        <v>0</v>
      </c>
      <c r="P949" s="35">
        <v>0</v>
      </c>
      <c r="Q949" s="35">
        <v>0</v>
      </c>
      <c r="R949" s="36">
        <f t="shared" si="45"/>
        <v>2.0914166666666668E-3</v>
      </c>
      <c r="S949" s="36">
        <f t="shared" si="46"/>
        <v>2.392E-3</v>
      </c>
      <c r="T949" s="37">
        <f t="shared" si="47"/>
        <v>-3.0058333333333326E-4</v>
      </c>
      <c r="U949" s="37" t="s">
        <v>3401</v>
      </c>
      <c r="V949" s="37" t="s">
        <v>3401</v>
      </c>
    </row>
    <row r="950" spans="1:22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2.735E-3</v>
      </c>
      <c r="K950" s="34">
        <v>0</v>
      </c>
      <c r="L950" s="34">
        <v>0</v>
      </c>
      <c r="M950" s="35">
        <v>0</v>
      </c>
      <c r="N950" s="35">
        <v>0</v>
      </c>
      <c r="O950" s="35">
        <v>0</v>
      </c>
      <c r="P950" s="35">
        <v>2.65E-3</v>
      </c>
      <c r="Q950" s="35">
        <v>0</v>
      </c>
      <c r="R950" s="36">
        <f t="shared" si="45"/>
        <v>2.2791666666666666E-4</v>
      </c>
      <c r="S950" s="36">
        <f t="shared" si="46"/>
        <v>5.2999999999999998E-4</v>
      </c>
      <c r="T950" s="37">
        <f t="shared" si="47"/>
        <v>-3.0208333333333335E-4</v>
      </c>
      <c r="U950" s="37" t="s">
        <v>3976</v>
      </c>
      <c r="V950" s="37" t="s">
        <v>3976</v>
      </c>
    </row>
    <row r="951" spans="1:22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0</v>
      </c>
      <c r="G951" s="34">
        <v>4.9500000000000004E-3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  <c r="M951" s="35">
        <v>0</v>
      </c>
      <c r="N951" s="35">
        <v>0</v>
      </c>
      <c r="O951" s="35">
        <v>0</v>
      </c>
      <c r="P951" s="35">
        <v>3.5839999999999999E-3</v>
      </c>
      <c r="Q951" s="35">
        <v>0</v>
      </c>
      <c r="R951" s="36">
        <f t="shared" si="45"/>
        <v>4.1250000000000005E-4</v>
      </c>
      <c r="S951" s="36">
        <f t="shared" si="46"/>
        <v>7.1679999999999997E-4</v>
      </c>
      <c r="T951" s="37">
        <f t="shared" si="47"/>
        <v>-3.0429999999999992E-4</v>
      </c>
      <c r="U951" s="37" t="s">
        <v>5102</v>
      </c>
      <c r="V951" s="37" t="s">
        <v>5102</v>
      </c>
    </row>
    <row r="952" spans="1:22" x14ac:dyDescent="0.2">
      <c r="A952" s="34">
        <v>0</v>
      </c>
      <c r="B952" s="34">
        <v>0</v>
      </c>
      <c r="C952" s="34">
        <v>0</v>
      </c>
      <c r="D952" s="34">
        <v>0</v>
      </c>
      <c r="E952" s="34">
        <v>0</v>
      </c>
      <c r="F952" s="34">
        <v>0</v>
      </c>
      <c r="G952" s="34">
        <v>6.7799999999999996E-3</v>
      </c>
      <c r="H952" s="34">
        <v>0</v>
      </c>
      <c r="I952" s="34">
        <v>8.5190000000000005E-3</v>
      </c>
      <c r="J952" s="34">
        <v>0</v>
      </c>
      <c r="K952" s="34">
        <v>2.8770000000000002E-3</v>
      </c>
      <c r="L952" s="34">
        <v>0</v>
      </c>
      <c r="M952" s="35">
        <v>9.2020000000000001E-3</v>
      </c>
      <c r="N952" s="35">
        <v>0</v>
      </c>
      <c r="O952" s="35">
        <v>0</v>
      </c>
      <c r="P952" s="35">
        <v>0</v>
      </c>
      <c r="Q952" s="35">
        <v>0</v>
      </c>
      <c r="R952" s="36">
        <f t="shared" si="45"/>
        <v>1.5146666666666668E-3</v>
      </c>
      <c r="S952" s="36">
        <f t="shared" si="46"/>
        <v>1.8404000000000001E-3</v>
      </c>
      <c r="T952" s="37">
        <f t="shared" si="47"/>
        <v>-3.257333333333333E-4</v>
      </c>
      <c r="U952" s="37" t="s">
        <v>4005</v>
      </c>
      <c r="V952" s="37" t="s">
        <v>4005</v>
      </c>
    </row>
    <row r="953" spans="1:22" x14ac:dyDescent="0.2">
      <c r="A953" s="34">
        <v>0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6.7679999999999997E-3</v>
      </c>
      <c r="J953" s="34">
        <v>0</v>
      </c>
      <c r="K953" s="34">
        <v>0</v>
      </c>
      <c r="L953" s="34">
        <v>0</v>
      </c>
      <c r="M953" s="35">
        <v>0</v>
      </c>
      <c r="N953" s="35">
        <v>0</v>
      </c>
      <c r="O953" s="35">
        <v>0</v>
      </c>
      <c r="P953" s="35">
        <v>0</v>
      </c>
      <c r="Q953" s="35">
        <v>4.4939999999999997E-3</v>
      </c>
      <c r="R953" s="36">
        <f t="shared" si="45"/>
        <v>5.6399999999999994E-4</v>
      </c>
      <c r="S953" s="36">
        <f t="shared" si="46"/>
        <v>8.9879999999999995E-4</v>
      </c>
      <c r="T953" s="37">
        <f t="shared" si="47"/>
        <v>-3.3480000000000001E-4</v>
      </c>
      <c r="U953" s="37" t="s">
        <v>2620</v>
      </c>
      <c r="V953" s="37" t="s">
        <v>4976</v>
      </c>
    </row>
    <row r="954" spans="1:22" x14ac:dyDescent="0.2">
      <c r="A954" s="34">
        <v>0</v>
      </c>
      <c r="B954" s="34">
        <v>7.5900000000000004E-3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  <c r="M954" s="35">
        <v>0</v>
      </c>
      <c r="N954" s="35">
        <v>0</v>
      </c>
      <c r="O954" s="35">
        <v>0</v>
      </c>
      <c r="P954" s="35">
        <v>0</v>
      </c>
      <c r="Q954" s="35">
        <v>4.8960000000000002E-3</v>
      </c>
      <c r="R954" s="36">
        <f t="shared" ref="R954:R1017" si="48">AVERAGE(B954,C954,A954,E954,F954,D954,H954,I954,G954,K954,L954,J954)</f>
        <v>6.3250000000000003E-4</v>
      </c>
      <c r="S954" s="36">
        <f t="shared" ref="S954:S1017" si="49">AVERAGE(O954,Q954,P954,N954,M954)</f>
        <v>9.7919999999999995E-4</v>
      </c>
      <c r="T954" s="37">
        <f t="shared" ref="T954:T1017" si="50">R954-S954</f>
        <v>-3.4669999999999992E-4</v>
      </c>
      <c r="U954" s="37" t="s">
        <v>4995</v>
      </c>
      <c r="V954" s="37" t="s">
        <v>4996</v>
      </c>
    </row>
    <row r="955" spans="1:22" x14ac:dyDescent="0.2">
      <c r="A955" s="34">
        <v>0</v>
      </c>
      <c r="B955" s="34">
        <v>0</v>
      </c>
      <c r="C955" s="34">
        <v>0</v>
      </c>
      <c r="D955" s="34">
        <v>9.5600000000000008E-3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0</v>
      </c>
      <c r="M955" s="35">
        <v>5.8219999999999999E-3</v>
      </c>
      <c r="N955" s="35">
        <v>0</v>
      </c>
      <c r="O955" s="35">
        <v>0</v>
      </c>
      <c r="P955" s="35">
        <v>0</v>
      </c>
      <c r="Q955" s="35">
        <v>0</v>
      </c>
      <c r="R955" s="36">
        <f t="shared" si="48"/>
        <v>7.9666666666666677E-4</v>
      </c>
      <c r="S955" s="36">
        <f t="shared" si="49"/>
        <v>1.1643999999999999E-3</v>
      </c>
      <c r="T955" s="37">
        <f t="shared" si="50"/>
        <v>-3.6773333333333313E-4</v>
      </c>
      <c r="U955" s="37" t="s">
        <v>4073</v>
      </c>
      <c r="V955" s="37" t="s">
        <v>4073</v>
      </c>
    </row>
    <row r="956" spans="1:22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6.0150000000000004E-3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5">
        <v>0</v>
      </c>
      <c r="N956" s="35">
        <v>4.3860000000000001E-3</v>
      </c>
      <c r="O956" s="35">
        <v>0</v>
      </c>
      <c r="P956" s="35">
        <v>0</v>
      </c>
      <c r="Q956" s="35">
        <v>0</v>
      </c>
      <c r="R956" s="36">
        <f t="shared" si="48"/>
        <v>5.0125000000000007E-4</v>
      </c>
      <c r="S956" s="36">
        <f t="shared" si="49"/>
        <v>8.7720000000000007E-4</v>
      </c>
      <c r="T956" s="37">
        <f t="shared" si="50"/>
        <v>-3.7595E-4</v>
      </c>
      <c r="U956" s="37" t="s">
        <v>4374</v>
      </c>
      <c r="V956" s="37" t="s">
        <v>4374</v>
      </c>
    </row>
    <row r="957" spans="1:22" x14ac:dyDescent="0.2">
      <c r="A957" s="34">
        <v>0</v>
      </c>
      <c r="B957" s="34">
        <v>0</v>
      </c>
      <c r="C957" s="34">
        <v>0</v>
      </c>
      <c r="D957" s="34">
        <v>0</v>
      </c>
      <c r="E957" s="34">
        <v>0</v>
      </c>
      <c r="F957" s="34">
        <v>0</v>
      </c>
      <c r="G957" s="34">
        <v>7.6480000000000003E-3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  <c r="M957" s="35">
        <v>0</v>
      </c>
      <c r="N957" s="35">
        <v>0</v>
      </c>
      <c r="O957" s="35">
        <v>0</v>
      </c>
      <c r="P957" s="35">
        <v>0</v>
      </c>
      <c r="Q957" s="35">
        <v>5.1219999999999998E-3</v>
      </c>
      <c r="R957" s="36">
        <f t="shared" si="48"/>
        <v>6.3733333333333339E-4</v>
      </c>
      <c r="S957" s="36">
        <f t="shared" si="49"/>
        <v>1.0244E-3</v>
      </c>
      <c r="T957" s="37">
        <f t="shared" si="50"/>
        <v>-3.8706666666666657E-4</v>
      </c>
      <c r="U957" s="37" t="s">
        <v>5003</v>
      </c>
      <c r="V957" s="37" t="s">
        <v>5003</v>
      </c>
    </row>
    <row r="958" spans="1:22" x14ac:dyDescent="0.2">
      <c r="A958" s="34">
        <v>0</v>
      </c>
      <c r="B958" s="34">
        <v>0</v>
      </c>
      <c r="C958" s="34">
        <v>0</v>
      </c>
      <c r="D958" s="34">
        <v>0</v>
      </c>
      <c r="E958" s="34">
        <v>0</v>
      </c>
      <c r="F958" s="34">
        <v>0</v>
      </c>
      <c r="G958" s="34">
        <v>6.9719999999999999E-3</v>
      </c>
      <c r="H958" s="34">
        <v>0</v>
      </c>
      <c r="I958" s="34">
        <v>0</v>
      </c>
      <c r="J958" s="34">
        <v>0</v>
      </c>
      <c r="K958" s="34">
        <v>2.016E-3</v>
      </c>
      <c r="L958" s="34">
        <v>0</v>
      </c>
      <c r="M958" s="35">
        <v>5.6979999999999999E-3</v>
      </c>
      <c r="N958" s="35">
        <v>0</v>
      </c>
      <c r="O958" s="35">
        <v>0</v>
      </c>
      <c r="P958" s="35">
        <v>0</v>
      </c>
      <c r="Q958" s="35">
        <v>0</v>
      </c>
      <c r="R958" s="36">
        <f t="shared" si="48"/>
        <v>7.4899999999999999E-4</v>
      </c>
      <c r="S958" s="36">
        <f t="shared" si="49"/>
        <v>1.1395999999999999E-3</v>
      </c>
      <c r="T958" s="37">
        <f t="shared" si="50"/>
        <v>-3.9059999999999995E-4</v>
      </c>
      <c r="U958" s="37" t="s">
        <v>4872</v>
      </c>
      <c r="V958" s="37" t="s">
        <v>4872</v>
      </c>
    </row>
    <row r="959" spans="1:22" x14ac:dyDescent="0.2">
      <c r="A959" s="34">
        <v>0</v>
      </c>
      <c r="B959" s="34">
        <v>0</v>
      </c>
      <c r="C959" s="34">
        <v>0</v>
      </c>
      <c r="D959" s="34">
        <v>0</v>
      </c>
      <c r="E959" s="34">
        <v>1.0638E-2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0</v>
      </c>
      <c r="M959" s="35">
        <v>6.4099999999999999E-3</v>
      </c>
      <c r="N959" s="35">
        <v>0</v>
      </c>
      <c r="O959" s="35">
        <v>0</v>
      </c>
      <c r="P959" s="35">
        <v>0</v>
      </c>
      <c r="Q959" s="35">
        <v>0</v>
      </c>
      <c r="R959" s="36">
        <f t="shared" si="48"/>
        <v>8.8650000000000003E-4</v>
      </c>
      <c r="S959" s="36">
        <f t="shared" si="49"/>
        <v>1.2819999999999999E-3</v>
      </c>
      <c r="T959" s="37">
        <f t="shared" si="50"/>
        <v>-3.9549999999999991E-4</v>
      </c>
      <c r="U959" s="37" t="s">
        <v>3382</v>
      </c>
      <c r="V959" s="37" t="s">
        <v>3382</v>
      </c>
    </row>
    <row r="960" spans="1:22" x14ac:dyDescent="0.2">
      <c r="A960" s="34">
        <v>0</v>
      </c>
      <c r="B960" s="34">
        <v>0</v>
      </c>
      <c r="C960" s="34">
        <v>0</v>
      </c>
      <c r="D960" s="34">
        <v>7.7219999999999997E-3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0</v>
      </c>
      <c r="M960" s="35">
        <v>0</v>
      </c>
      <c r="N960" s="35">
        <v>5.2290000000000001E-3</v>
      </c>
      <c r="O960" s="35">
        <v>0</v>
      </c>
      <c r="P960" s="35">
        <v>0</v>
      </c>
      <c r="Q960" s="35">
        <v>0</v>
      </c>
      <c r="R960" s="36">
        <f t="shared" si="48"/>
        <v>6.4349999999999997E-4</v>
      </c>
      <c r="S960" s="36">
        <f t="shared" si="49"/>
        <v>1.0457999999999999E-3</v>
      </c>
      <c r="T960" s="37">
        <f t="shared" si="50"/>
        <v>-4.0229999999999997E-4</v>
      </c>
      <c r="U960" s="37" t="s">
        <v>1295</v>
      </c>
      <c r="V960" s="37" t="s">
        <v>4193</v>
      </c>
    </row>
    <row r="961" spans="1:22" x14ac:dyDescent="0.2">
      <c r="A961" s="34">
        <v>0</v>
      </c>
      <c r="B961" s="34">
        <v>0</v>
      </c>
      <c r="C961" s="34">
        <v>0</v>
      </c>
      <c r="D961" s="34">
        <v>0</v>
      </c>
      <c r="E961" s="34">
        <v>0</v>
      </c>
      <c r="F961" s="34">
        <v>0</v>
      </c>
      <c r="G961" s="34">
        <v>0</v>
      </c>
      <c r="H961" s="34">
        <v>7.7520000000000002E-3</v>
      </c>
      <c r="I961" s="34">
        <v>0</v>
      </c>
      <c r="J961" s="34">
        <v>0</v>
      </c>
      <c r="K961" s="34">
        <v>0</v>
      </c>
      <c r="L961" s="34">
        <v>0</v>
      </c>
      <c r="M961" s="35">
        <v>5.3119999999999999E-3</v>
      </c>
      <c r="N961" s="35">
        <v>0</v>
      </c>
      <c r="O961" s="35">
        <v>0</v>
      </c>
      <c r="P961" s="35">
        <v>0</v>
      </c>
      <c r="Q961" s="35">
        <v>0</v>
      </c>
      <c r="R961" s="36">
        <f t="shared" si="48"/>
        <v>6.4599999999999998E-4</v>
      </c>
      <c r="S961" s="36">
        <f t="shared" si="49"/>
        <v>1.0624E-3</v>
      </c>
      <c r="T961" s="37">
        <f t="shared" si="50"/>
        <v>-4.1640000000000004E-4</v>
      </c>
      <c r="U961" s="37" t="s">
        <v>3813</v>
      </c>
      <c r="V961" s="37" t="s">
        <v>3813</v>
      </c>
    </row>
    <row r="962" spans="1:22" x14ac:dyDescent="0.2">
      <c r="A962" s="34">
        <v>0</v>
      </c>
      <c r="B962" s="34">
        <v>4.8190000000000004E-3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0</v>
      </c>
      <c r="M962" s="35">
        <v>0</v>
      </c>
      <c r="N962" s="35">
        <v>4.2059999999999997E-3</v>
      </c>
      <c r="O962" s="35">
        <v>0</v>
      </c>
      <c r="P962" s="35">
        <v>0</v>
      </c>
      <c r="Q962" s="35">
        <v>0</v>
      </c>
      <c r="R962" s="36">
        <f t="shared" si="48"/>
        <v>4.0158333333333338E-4</v>
      </c>
      <c r="S962" s="36">
        <f t="shared" si="49"/>
        <v>8.4119999999999996E-4</v>
      </c>
      <c r="T962" s="37">
        <f t="shared" si="50"/>
        <v>-4.3961666666666657E-4</v>
      </c>
      <c r="U962" s="37" t="s">
        <v>5005</v>
      </c>
      <c r="V962" s="37" t="s">
        <v>5005</v>
      </c>
    </row>
    <row r="963" spans="1:22" x14ac:dyDescent="0.2">
      <c r="A963" s="34">
        <v>0</v>
      </c>
      <c r="B963" s="34">
        <v>0</v>
      </c>
      <c r="C963" s="34">
        <v>0</v>
      </c>
      <c r="D963" s="34">
        <v>0</v>
      </c>
      <c r="E963" s="34">
        <v>7.5050000000000004E-3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0</v>
      </c>
      <c r="M963" s="35">
        <v>5.326E-3</v>
      </c>
      <c r="N963" s="35">
        <v>0</v>
      </c>
      <c r="O963" s="35">
        <v>0</v>
      </c>
      <c r="P963" s="35">
        <v>0</v>
      </c>
      <c r="Q963" s="35">
        <v>0</v>
      </c>
      <c r="R963" s="36">
        <f t="shared" si="48"/>
        <v>6.254166666666667E-4</v>
      </c>
      <c r="S963" s="36">
        <f t="shared" si="49"/>
        <v>1.0652000000000001E-3</v>
      </c>
      <c r="T963" s="37">
        <f t="shared" si="50"/>
        <v>-4.3978333333333339E-4</v>
      </c>
      <c r="U963" s="37" t="s">
        <v>5087</v>
      </c>
      <c r="V963" s="37" t="s">
        <v>5087</v>
      </c>
    </row>
    <row r="964" spans="1:22" x14ac:dyDescent="0.2">
      <c r="A964" s="34">
        <v>0</v>
      </c>
      <c r="B964" s="34">
        <v>1.5099E-2</v>
      </c>
      <c r="C964" s="34">
        <v>0</v>
      </c>
      <c r="D964" s="34">
        <v>5.1679999999999999E-3</v>
      </c>
      <c r="E964" s="34">
        <v>0</v>
      </c>
      <c r="F964" s="34">
        <v>0</v>
      </c>
      <c r="G964" s="34">
        <v>2.2727000000000001E-2</v>
      </c>
      <c r="H964" s="34">
        <v>0</v>
      </c>
      <c r="I964" s="34">
        <v>4.8019999999999998E-3</v>
      </c>
      <c r="J964" s="34">
        <v>0</v>
      </c>
      <c r="K964" s="34">
        <v>0</v>
      </c>
      <c r="L964" s="34">
        <v>0</v>
      </c>
      <c r="M964" s="35">
        <v>0</v>
      </c>
      <c r="N964" s="35">
        <v>1.1050000000000001E-2</v>
      </c>
      <c r="O964" s="35">
        <v>1.1082E-2</v>
      </c>
      <c r="P964" s="35">
        <v>0</v>
      </c>
      <c r="Q964" s="35">
        <v>0</v>
      </c>
      <c r="R964" s="36">
        <f t="shared" si="48"/>
        <v>3.9830000000000004E-3</v>
      </c>
      <c r="S964" s="36">
        <f t="shared" si="49"/>
        <v>4.4263999999999996E-3</v>
      </c>
      <c r="T964" s="37">
        <f t="shared" si="50"/>
        <v>-4.4339999999999918E-4</v>
      </c>
      <c r="U964" s="37" t="s">
        <v>2879</v>
      </c>
      <c r="V964" s="37" t="s">
        <v>2879</v>
      </c>
    </row>
    <row r="965" spans="1:22" x14ac:dyDescent="0.2">
      <c r="A965" s="34">
        <v>0</v>
      </c>
      <c r="B965" s="34">
        <v>0</v>
      </c>
      <c r="C965" s="34">
        <v>0</v>
      </c>
      <c r="D965" s="34">
        <v>6.9930000000000001E-3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0</v>
      </c>
      <c r="M965" s="35">
        <v>0</v>
      </c>
      <c r="N965" s="35">
        <v>5.1549999999999999E-3</v>
      </c>
      <c r="O965" s="35">
        <v>0</v>
      </c>
      <c r="P965" s="35">
        <v>0</v>
      </c>
      <c r="Q965" s="35">
        <v>0</v>
      </c>
      <c r="R965" s="36">
        <f t="shared" si="48"/>
        <v>5.8275000000000004E-4</v>
      </c>
      <c r="S965" s="36">
        <f t="shared" si="49"/>
        <v>1.031E-3</v>
      </c>
      <c r="T965" s="37">
        <f t="shared" si="50"/>
        <v>-4.4824999999999997E-4</v>
      </c>
      <c r="U965" s="37" t="s">
        <v>4136</v>
      </c>
      <c r="V965" s="37" t="s">
        <v>4137</v>
      </c>
    </row>
    <row r="966" spans="1:22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8.3859999999999994E-3</v>
      </c>
      <c r="H966" s="34">
        <v>0</v>
      </c>
      <c r="I966" s="34">
        <v>0</v>
      </c>
      <c r="J966" s="34">
        <v>0</v>
      </c>
      <c r="K966" s="34">
        <v>0</v>
      </c>
      <c r="L966" s="34">
        <v>0</v>
      </c>
      <c r="M966" s="35">
        <v>0</v>
      </c>
      <c r="N966" s="35">
        <v>5.7390000000000002E-3</v>
      </c>
      <c r="O966" s="35">
        <v>0</v>
      </c>
      <c r="P966" s="35">
        <v>0</v>
      </c>
      <c r="Q966" s="35">
        <v>0</v>
      </c>
      <c r="R966" s="36">
        <f t="shared" si="48"/>
        <v>6.9883333333333332E-4</v>
      </c>
      <c r="S966" s="36">
        <f t="shared" si="49"/>
        <v>1.1478E-3</v>
      </c>
      <c r="T966" s="37">
        <f t="shared" si="50"/>
        <v>-4.4896666666666672E-4</v>
      </c>
      <c r="U966" s="37" t="s">
        <v>4173</v>
      </c>
      <c r="V966" s="37" t="s">
        <v>4174</v>
      </c>
    </row>
    <row r="967" spans="1:22" x14ac:dyDescent="0.2">
      <c r="A967" s="34">
        <v>0</v>
      </c>
      <c r="B967" s="34">
        <v>0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0</v>
      </c>
      <c r="M967" s="35">
        <v>0</v>
      </c>
      <c r="N967" s="35">
        <v>0</v>
      </c>
      <c r="O967" s="35">
        <v>0</v>
      </c>
      <c r="P967" s="35">
        <v>2.3730000000000001E-3</v>
      </c>
      <c r="Q967" s="35">
        <v>0</v>
      </c>
      <c r="R967" s="36">
        <f t="shared" si="48"/>
        <v>0</v>
      </c>
      <c r="S967" s="36">
        <f t="shared" si="49"/>
        <v>4.7460000000000004E-4</v>
      </c>
      <c r="T967" s="37">
        <f t="shared" si="50"/>
        <v>-4.7460000000000004E-4</v>
      </c>
      <c r="U967" s="37" t="s">
        <v>4840</v>
      </c>
      <c r="V967" s="37" t="s">
        <v>4840</v>
      </c>
    </row>
    <row r="968" spans="1:22" x14ac:dyDescent="0.2">
      <c r="A968" s="34">
        <v>0</v>
      </c>
      <c r="B968" s="34">
        <v>0</v>
      </c>
      <c r="C968" s="34">
        <v>0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4.3150000000000003E-3</v>
      </c>
      <c r="J968" s="34">
        <v>0</v>
      </c>
      <c r="K968" s="34">
        <v>0</v>
      </c>
      <c r="L968" s="34">
        <v>0</v>
      </c>
      <c r="M968" s="35">
        <v>0</v>
      </c>
      <c r="N968" s="35">
        <v>0</v>
      </c>
      <c r="O968" s="35">
        <v>0</v>
      </c>
      <c r="P968" s="35">
        <v>0</v>
      </c>
      <c r="Q968" s="35">
        <v>4.2059999999999997E-3</v>
      </c>
      <c r="R968" s="36">
        <f t="shared" si="48"/>
        <v>3.5958333333333334E-4</v>
      </c>
      <c r="S968" s="36">
        <f t="shared" si="49"/>
        <v>8.4119999999999996E-4</v>
      </c>
      <c r="T968" s="37">
        <f t="shared" si="50"/>
        <v>-4.8161666666666662E-4</v>
      </c>
      <c r="U968" s="37" t="s">
        <v>2876</v>
      </c>
      <c r="V968" s="37" t="s">
        <v>2876</v>
      </c>
    </row>
    <row r="969" spans="1:22" x14ac:dyDescent="0.2">
      <c r="A969" s="34">
        <v>0</v>
      </c>
      <c r="B969" s="34">
        <v>0</v>
      </c>
      <c r="C969" s="34">
        <v>0</v>
      </c>
      <c r="D969" s="34">
        <v>0</v>
      </c>
      <c r="E969" s="34">
        <v>0</v>
      </c>
      <c r="F969" s="34">
        <v>0</v>
      </c>
      <c r="G969" s="34">
        <v>1.1494000000000001E-2</v>
      </c>
      <c r="H969" s="34">
        <v>0</v>
      </c>
      <c r="I969" s="34">
        <v>0</v>
      </c>
      <c r="J969" s="34">
        <v>0</v>
      </c>
      <c r="K969" s="34">
        <v>0</v>
      </c>
      <c r="L969" s="34">
        <v>0</v>
      </c>
      <c r="M969" s="35">
        <v>7.2069999999999999E-3</v>
      </c>
      <c r="N969" s="35">
        <v>0</v>
      </c>
      <c r="O969" s="35">
        <v>0</v>
      </c>
      <c r="P969" s="35">
        <v>0</v>
      </c>
      <c r="Q969" s="35">
        <v>0</v>
      </c>
      <c r="R969" s="36">
        <f t="shared" si="48"/>
        <v>9.5783333333333343E-4</v>
      </c>
      <c r="S969" s="36">
        <f t="shared" si="49"/>
        <v>1.4414E-3</v>
      </c>
      <c r="T969" s="37">
        <f t="shared" si="50"/>
        <v>-4.8356666666666658E-4</v>
      </c>
      <c r="U969" s="37" t="s">
        <v>4132</v>
      </c>
      <c r="V969" s="37" t="s">
        <v>4132</v>
      </c>
    </row>
    <row r="970" spans="1:22" x14ac:dyDescent="0.2">
      <c r="A970" s="34">
        <v>0</v>
      </c>
      <c r="B970" s="34">
        <v>0</v>
      </c>
      <c r="C970" s="34">
        <v>0</v>
      </c>
      <c r="D970" s="34">
        <v>4.79E-3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0</v>
      </c>
      <c r="M970" s="35">
        <v>0</v>
      </c>
      <c r="N970" s="35">
        <v>4.5050000000000003E-3</v>
      </c>
      <c r="O970" s="35">
        <v>0</v>
      </c>
      <c r="P970" s="35">
        <v>0</v>
      </c>
      <c r="Q970" s="35">
        <v>0</v>
      </c>
      <c r="R970" s="36">
        <f t="shared" si="48"/>
        <v>3.9916666666666665E-4</v>
      </c>
      <c r="S970" s="36">
        <f t="shared" si="49"/>
        <v>9.0100000000000011E-4</v>
      </c>
      <c r="T970" s="37">
        <f t="shared" si="50"/>
        <v>-5.0183333333333351E-4</v>
      </c>
      <c r="U970" s="37" t="s">
        <v>3561</v>
      </c>
      <c r="V970" s="37" t="s">
        <v>3561</v>
      </c>
    </row>
    <row r="971" spans="1:22" x14ac:dyDescent="0.2">
      <c r="A971" s="34">
        <v>7.7970000000000001E-3</v>
      </c>
      <c r="B971" s="34">
        <v>0</v>
      </c>
      <c r="C971" s="34">
        <v>6.4310000000000001E-3</v>
      </c>
      <c r="D971" s="34">
        <v>0</v>
      </c>
      <c r="E971" s="34">
        <v>0</v>
      </c>
      <c r="F971" s="34">
        <v>0</v>
      </c>
      <c r="G971" s="34">
        <v>7.6920000000000001E-3</v>
      </c>
      <c r="H971" s="34">
        <v>0</v>
      </c>
      <c r="I971" s="34">
        <v>0</v>
      </c>
      <c r="J971" s="34">
        <v>0</v>
      </c>
      <c r="K971" s="34">
        <v>0</v>
      </c>
      <c r="L971" s="34">
        <v>0</v>
      </c>
      <c r="M971" s="35">
        <v>0</v>
      </c>
      <c r="N971" s="35">
        <v>7.2550000000000002E-3</v>
      </c>
      <c r="O971" s="35">
        <v>0</v>
      </c>
      <c r="P971" s="35">
        <v>4.4219999999999997E-3</v>
      </c>
      <c r="Q971" s="35">
        <v>0</v>
      </c>
      <c r="R971" s="36">
        <f t="shared" si="48"/>
        <v>1.8266666666666668E-3</v>
      </c>
      <c r="S971" s="36">
        <f t="shared" si="49"/>
        <v>2.3354000000000001E-3</v>
      </c>
      <c r="T971" s="37">
        <f t="shared" si="50"/>
        <v>-5.087333333333333E-4</v>
      </c>
      <c r="U971" s="37" t="s">
        <v>3690</v>
      </c>
      <c r="V971" s="37" t="s">
        <v>3690</v>
      </c>
    </row>
    <row r="972" spans="1:22" x14ac:dyDescent="0.2">
      <c r="A972" s="34">
        <v>0</v>
      </c>
      <c r="B972" s="34">
        <v>0</v>
      </c>
      <c r="C972" s="34">
        <v>0</v>
      </c>
      <c r="D972" s="34">
        <v>6.6049999999999998E-3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0</v>
      </c>
      <c r="M972" s="35">
        <v>5.326E-3</v>
      </c>
      <c r="N972" s="35">
        <v>0</v>
      </c>
      <c r="O972" s="35">
        <v>0</v>
      </c>
      <c r="P972" s="35">
        <v>0</v>
      </c>
      <c r="Q972" s="35">
        <v>0</v>
      </c>
      <c r="R972" s="36">
        <f t="shared" si="48"/>
        <v>5.5041666666666661E-4</v>
      </c>
      <c r="S972" s="36">
        <f t="shared" si="49"/>
        <v>1.0652000000000001E-3</v>
      </c>
      <c r="T972" s="37">
        <f t="shared" si="50"/>
        <v>-5.1478333333333348E-4</v>
      </c>
      <c r="U972" s="37" t="s">
        <v>1805</v>
      </c>
      <c r="V972" s="37" t="s">
        <v>3833</v>
      </c>
    </row>
    <row r="973" spans="1:22" x14ac:dyDescent="0.2">
      <c r="A973" s="34">
        <v>0</v>
      </c>
      <c r="B973" s="34">
        <v>0</v>
      </c>
      <c r="C973" s="34">
        <v>0</v>
      </c>
      <c r="D973" s="34">
        <v>0</v>
      </c>
      <c r="E973" s="34">
        <v>0</v>
      </c>
      <c r="F973" s="34">
        <v>0</v>
      </c>
      <c r="G973" s="34">
        <v>5.4949999999999999E-3</v>
      </c>
      <c r="H973" s="34">
        <v>0</v>
      </c>
      <c r="I973" s="34">
        <v>0</v>
      </c>
      <c r="J973" s="34">
        <v>0</v>
      </c>
      <c r="K973" s="34">
        <v>0</v>
      </c>
      <c r="L973" s="34">
        <v>0</v>
      </c>
      <c r="M973" s="35">
        <v>0</v>
      </c>
      <c r="N973" s="35">
        <v>0</v>
      </c>
      <c r="O973" s="35">
        <v>0</v>
      </c>
      <c r="P973" s="35">
        <v>0</v>
      </c>
      <c r="Q973" s="35">
        <v>4.8830000000000002E-3</v>
      </c>
      <c r="R973" s="36">
        <f t="shared" si="48"/>
        <v>4.5791666666666664E-4</v>
      </c>
      <c r="S973" s="36">
        <f t="shared" si="49"/>
        <v>9.7659999999999999E-4</v>
      </c>
      <c r="T973" s="37">
        <f t="shared" si="50"/>
        <v>-5.1868333333333341E-4</v>
      </c>
      <c r="U973" s="37" t="s">
        <v>4994</v>
      </c>
      <c r="V973" s="37" t="s">
        <v>4994</v>
      </c>
    </row>
    <row r="974" spans="1:22" x14ac:dyDescent="0.2">
      <c r="A974" s="34">
        <v>0</v>
      </c>
      <c r="B974" s="34">
        <v>0</v>
      </c>
      <c r="C974" s="34">
        <v>0</v>
      </c>
      <c r="D974" s="34">
        <v>0</v>
      </c>
      <c r="E974" s="34">
        <v>9.3900000000000008E-3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0</v>
      </c>
      <c r="M974" s="35">
        <v>0</v>
      </c>
      <c r="N974" s="35">
        <v>6.5079999999999999E-3</v>
      </c>
      <c r="O974" s="35">
        <v>0</v>
      </c>
      <c r="P974" s="35">
        <v>0</v>
      </c>
      <c r="Q974" s="35">
        <v>0</v>
      </c>
      <c r="R974" s="36">
        <f t="shared" si="48"/>
        <v>7.825000000000001E-4</v>
      </c>
      <c r="S974" s="36">
        <f t="shared" si="49"/>
        <v>1.3016E-3</v>
      </c>
      <c r="T974" s="37">
        <f t="shared" si="50"/>
        <v>-5.1909999999999988E-4</v>
      </c>
      <c r="U974" s="37" t="s">
        <v>3364</v>
      </c>
      <c r="V974" s="37" t="s">
        <v>3365</v>
      </c>
    </row>
    <row r="975" spans="1:22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3.7109999999999999E-3</v>
      </c>
      <c r="H975" s="34">
        <v>0</v>
      </c>
      <c r="I975" s="34">
        <v>0</v>
      </c>
      <c r="J975" s="34">
        <v>0</v>
      </c>
      <c r="K975" s="34">
        <v>0</v>
      </c>
      <c r="L975" s="34">
        <v>0</v>
      </c>
      <c r="M975" s="35">
        <v>0</v>
      </c>
      <c r="N975" s="35">
        <v>4.1710000000000002E-3</v>
      </c>
      <c r="O975" s="35">
        <v>0</v>
      </c>
      <c r="P975" s="35">
        <v>0</v>
      </c>
      <c r="Q975" s="35">
        <v>0</v>
      </c>
      <c r="R975" s="36">
        <f t="shared" si="48"/>
        <v>3.0925000000000001E-4</v>
      </c>
      <c r="S975" s="36">
        <f t="shared" si="49"/>
        <v>8.342E-4</v>
      </c>
      <c r="T975" s="37">
        <f t="shared" si="50"/>
        <v>-5.2494999999999994E-4</v>
      </c>
      <c r="U975" s="37" t="s">
        <v>3768</v>
      </c>
      <c r="V975" s="37" t="s">
        <v>3768</v>
      </c>
    </row>
    <row r="976" spans="1:22" x14ac:dyDescent="0.2">
      <c r="A976" s="34">
        <v>0</v>
      </c>
      <c r="B976" s="34">
        <v>0</v>
      </c>
      <c r="C976" s="34">
        <v>0</v>
      </c>
      <c r="D976" s="34">
        <v>5.215E-3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0</v>
      </c>
      <c r="M976" s="35">
        <v>0</v>
      </c>
      <c r="N976" s="35">
        <v>4.8900000000000002E-3</v>
      </c>
      <c r="O976" s="35">
        <v>0</v>
      </c>
      <c r="P976" s="35">
        <v>0</v>
      </c>
      <c r="Q976" s="35">
        <v>0</v>
      </c>
      <c r="R976" s="36">
        <f t="shared" si="48"/>
        <v>4.3458333333333332E-4</v>
      </c>
      <c r="S976" s="36">
        <f t="shared" si="49"/>
        <v>9.7800000000000014E-4</v>
      </c>
      <c r="T976" s="37">
        <f t="shared" si="50"/>
        <v>-5.4341666666666687E-4</v>
      </c>
      <c r="U976" s="37" t="s">
        <v>3811</v>
      </c>
      <c r="V976" s="37" t="s">
        <v>3811</v>
      </c>
    </row>
    <row r="977" spans="1:22" x14ac:dyDescent="0.2">
      <c r="A977" s="34">
        <v>0</v>
      </c>
      <c r="B977" s="34">
        <v>0</v>
      </c>
      <c r="C977" s="34">
        <v>0</v>
      </c>
      <c r="D977" s="34">
        <v>3.9449999999999997E-3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0</v>
      </c>
      <c r="M977" s="35">
        <v>0</v>
      </c>
      <c r="N977" s="35">
        <v>4.3759999999999997E-3</v>
      </c>
      <c r="O977" s="35">
        <v>0</v>
      </c>
      <c r="P977" s="35">
        <v>0</v>
      </c>
      <c r="Q977" s="35">
        <v>0</v>
      </c>
      <c r="R977" s="36">
        <f t="shared" si="48"/>
        <v>3.2874999999999999E-4</v>
      </c>
      <c r="S977" s="36">
        <f t="shared" si="49"/>
        <v>8.7519999999999991E-4</v>
      </c>
      <c r="T977" s="37">
        <f t="shared" si="50"/>
        <v>-5.4644999999999997E-4</v>
      </c>
      <c r="U977" s="37" t="s">
        <v>4836</v>
      </c>
      <c r="V977" s="37" t="s">
        <v>4836</v>
      </c>
    </row>
    <row r="978" spans="1:22" x14ac:dyDescent="0.2">
      <c r="A978" s="34">
        <v>0</v>
      </c>
      <c r="B978" s="34">
        <v>0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0</v>
      </c>
      <c r="M978" s="35">
        <v>0</v>
      </c>
      <c r="N978" s="35">
        <v>0</v>
      </c>
      <c r="O978" s="35">
        <v>0</v>
      </c>
      <c r="P978" s="35">
        <v>2.7499999999999998E-3</v>
      </c>
      <c r="Q978" s="35">
        <v>0</v>
      </c>
      <c r="R978" s="36">
        <f t="shared" si="48"/>
        <v>0</v>
      </c>
      <c r="S978" s="36">
        <f t="shared" si="49"/>
        <v>5.4999999999999992E-4</v>
      </c>
      <c r="T978" s="37">
        <f t="shared" si="50"/>
        <v>-5.4999999999999992E-4</v>
      </c>
      <c r="U978" s="37" t="s">
        <v>3476</v>
      </c>
      <c r="V978" s="37" t="s">
        <v>3476</v>
      </c>
    </row>
    <row r="979" spans="1:22" x14ac:dyDescent="0.2">
      <c r="A979" s="34">
        <v>0</v>
      </c>
      <c r="B979" s="34">
        <v>0</v>
      </c>
      <c r="C979" s="34">
        <v>0</v>
      </c>
      <c r="D979" s="34">
        <v>0</v>
      </c>
      <c r="E979" s="34">
        <v>7.5050000000000004E-3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  <c r="M979" s="35">
        <v>0</v>
      </c>
      <c r="N979" s="35">
        <v>5.8910000000000004E-3</v>
      </c>
      <c r="O979" s="35">
        <v>0</v>
      </c>
      <c r="P979" s="35">
        <v>0</v>
      </c>
      <c r="Q979" s="35">
        <v>0</v>
      </c>
      <c r="R979" s="36">
        <f t="shared" si="48"/>
        <v>6.254166666666667E-4</v>
      </c>
      <c r="S979" s="36">
        <f t="shared" si="49"/>
        <v>1.1782000000000001E-3</v>
      </c>
      <c r="T979" s="37">
        <f t="shared" si="50"/>
        <v>-5.5278333333333343E-4</v>
      </c>
      <c r="U979" s="37" t="s">
        <v>3228</v>
      </c>
      <c r="V979" s="37" t="s">
        <v>3228</v>
      </c>
    </row>
    <row r="980" spans="1:22" x14ac:dyDescent="0.2">
      <c r="A980" s="34">
        <v>0</v>
      </c>
      <c r="B980" s="34">
        <v>0</v>
      </c>
      <c r="C980" s="34">
        <v>0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0</v>
      </c>
      <c r="M980" s="35">
        <v>0</v>
      </c>
      <c r="N980" s="35">
        <v>0</v>
      </c>
      <c r="O980" s="35">
        <v>0</v>
      </c>
      <c r="P980" s="35">
        <v>2.8110000000000001E-3</v>
      </c>
      <c r="Q980" s="35">
        <v>0</v>
      </c>
      <c r="R980" s="36">
        <f t="shared" si="48"/>
        <v>0</v>
      </c>
      <c r="S980" s="36">
        <f t="shared" si="49"/>
        <v>5.622E-4</v>
      </c>
      <c r="T980" s="37">
        <f t="shared" si="50"/>
        <v>-5.622E-4</v>
      </c>
      <c r="U980" s="37" t="s">
        <v>3864</v>
      </c>
      <c r="V980" s="37" t="s">
        <v>3864</v>
      </c>
    </row>
    <row r="981" spans="1:22" x14ac:dyDescent="0.2">
      <c r="A981" s="34">
        <v>0</v>
      </c>
      <c r="B981" s="34">
        <v>0</v>
      </c>
      <c r="C981" s="34">
        <v>0</v>
      </c>
      <c r="D981" s="34">
        <v>0</v>
      </c>
      <c r="E981" s="34">
        <v>0</v>
      </c>
      <c r="F981" s="34">
        <v>0</v>
      </c>
      <c r="G981" s="34">
        <v>5.6740000000000002E-3</v>
      </c>
      <c r="H981" s="34">
        <v>0</v>
      </c>
      <c r="I981" s="34">
        <v>0</v>
      </c>
      <c r="J981" s="34">
        <v>0</v>
      </c>
      <c r="K981" s="34">
        <v>0</v>
      </c>
      <c r="L981" s="34">
        <v>0</v>
      </c>
      <c r="M981" s="35">
        <v>0</v>
      </c>
      <c r="N981" s="35">
        <v>5.1879999999999999E-3</v>
      </c>
      <c r="O981" s="35">
        <v>0</v>
      </c>
      <c r="P981" s="35">
        <v>0</v>
      </c>
      <c r="Q981" s="35">
        <v>0</v>
      </c>
      <c r="R981" s="36">
        <f t="shared" si="48"/>
        <v>4.7283333333333335E-4</v>
      </c>
      <c r="S981" s="36">
        <f t="shared" si="49"/>
        <v>1.0376000000000001E-3</v>
      </c>
      <c r="T981" s="37">
        <f t="shared" si="50"/>
        <v>-5.6476666666666672E-4</v>
      </c>
      <c r="U981" s="37" t="s">
        <v>1495</v>
      </c>
      <c r="V981" s="37" t="s">
        <v>3980</v>
      </c>
    </row>
    <row r="982" spans="1:22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0</v>
      </c>
      <c r="G982" s="34">
        <v>5.9969999999999997E-3</v>
      </c>
      <c r="H982" s="34">
        <v>0</v>
      </c>
      <c r="I982" s="34">
        <v>0</v>
      </c>
      <c r="J982" s="34">
        <v>0</v>
      </c>
      <c r="K982" s="34">
        <v>0</v>
      </c>
      <c r="L982" s="34">
        <v>0</v>
      </c>
      <c r="M982" s="35">
        <v>0</v>
      </c>
      <c r="N982" s="35">
        <v>5.398E-3</v>
      </c>
      <c r="O982" s="35">
        <v>0</v>
      </c>
      <c r="P982" s="35">
        <v>0</v>
      </c>
      <c r="Q982" s="35">
        <v>0</v>
      </c>
      <c r="R982" s="36">
        <f t="shared" si="48"/>
        <v>4.9974999999999998E-4</v>
      </c>
      <c r="S982" s="36">
        <f t="shared" si="49"/>
        <v>1.0796E-3</v>
      </c>
      <c r="T982" s="37">
        <f t="shared" si="50"/>
        <v>-5.7985000000000003E-4</v>
      </c>
      <c r="U982" s="37" t="s">
        <v>572</v>
      </c>
      <c r="V982" s="37" t="s">
        <v>3147</v>
      </c>
    </row>
    <row r="983" spans="1:22" x14ac:dyDescent="0.2">
      <c r="A983" s="34">
        <v>0</v>
      </c>
      <c r="B983" s="34">
        <v>0</v>
      </c>
      <c r="C983" s="34">
        <v>7.737E-3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4">
        <v>0</v>
      </c>
      <c r="L983" s="34">
        <v>0</v>
      </c>
      <c r="M983" s="35">
        <v>6.1729999999999997E-3</v>
      </c>
      <c r="N983" s="35">
        <v>0</v>
      </c>
      <c r="O983" s="35">
        <v>0</v>
      </c>
      <c r="P983" s="35">
        <v>0</v>
      </c>
      <c r="Q983" s="35">
        <v>0</v>
      </c>
      <c r="R983" s="36">
        <f t="shared" si="48"/>
        <v>6.4475000000000003E-4</v>
      </c>
      <c r="S983" s="36">
        <f t="shared" si="49"/>
        <v>1.2346E-3</v>
      </c>
      <c r="T983" s="37">
        <f t="shared" si="50"/>
        <v>-5.8984999999999994E-4</v>
      </c>
      <c r="U983" s="37" t="s">
        <v>2589</v>
      </c>
      <c r="V983" s="37" t="s">
        <v>4597</v>
      </c>
    </row>
    <row r="984" spans="1:22" x14ac:dyDescent="0.2">
      <c r="A984" s="34">
        <v>0</v>
      </c>
      <c r="B984" s="34">
        <v>0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4">
        <v>0</v>
      </c>
      <c r="M984" s="35">
        <v>0</v>
      </c>
      <c r="N984" s="35">
        <v>0</v>
      </c>
      <c r="O984" s="35">
        <v>0</v>
      </c>
      <c r="P984" s="35">
        <v>2.9919999999999999E-3</v>
      </c>
      <c r="Q984" s="35">
        <v>0</v>
      </c>
      <c r="R984" s="36">
        <f t="shared" si="48"/>
        <v>0</v>
      </c>
      <c r="S984" s="36">
        <f t="shared" si="49"/>
        <v>5.9840000000000002E-4</v>
      </c>
      <c r="T984" s="37">
        <f t="shared" si="50"/>
        <v>-5.9840000000000002E-4</v>
      </c>
      <c r="U984" s="37" t="s">
        <v>3097</v>
      </c>
      <c r="V984" s="37" t="s">
        <v>3097</v>
      </c>
    </row>
    <row r="985" spans="1:22" x14ac:dyDescent="0.2">
      <c r="A985" s="34">
        <v>0</v>
      </c>
      <c r="B985" s="34">
        <v>5.2700000000000004E-3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  <c r="M985" s="35">
        <v>0</v>
      </c>
      <c r="N985" s="35">
        <v>5.2839999999999996E-3</v>
      </c>
      <c r="O985" s="35">
        <v>0</v>
      </c>
      <c r="P985" s="35">
        <v>0</v>
      </c>
      <c r="Q985" s="35">
        <v>0</v>
      </c>
      <c r="R985" s="36">
        <f t="shared" si="48"/>
        <v>4.391666666666667E-4</v>
      </c>
      <c r="S985" s="36">
        <f t="shared" si="49"/>
        <v>1.0567999999999999E-3</v>
      </c>
      <c r="T985" s="37">
        <f t="shared" si="50"/>
        <v>-6.1763333333333319E-4</v>
      </c>
      <c r="U985" s="37" t="s">
        <v>5230</v>
      </c>
      <c r="V985" s="37" t="s">
        <v>5230</v>
      </c>
    </row>
    <row r="986" spans="1:22" x14ac:dyDescent="0.2">
      <c r="A986" s="34">
        <v>0</v>
      </c>
      <c r="B986" s="34">
        <v>6.3489999999999996E-3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  <c r="M986" s="35">
        <v>5.8389999999999996E-3</v>
      </c>
      <c r="N986" s="35">
        <v>0</v>
      </c>
      <c r="O986" s="35">
        <v>0</v>
      </c>
      <c r="P986" s="35">
        <v>0</v>
      </c>
      <c r="Q986" s="35">
        <v>0</v>
      </c>
      <c r="R986" s="36">
        <f t="shared" si="48"/>
        <v>5.2908333333333334E-4</v>
      </c>
      <c r="S986" s="36">
        <f t="shared" si="49"/>
        <v>1.1677999999999999E-3</v>
      </c>
      <c r="T986" s="37">
        <f t="shared" si="50"/>
        <v>-6.3871666666666653E-4</v>
      </c>
      <c r="U986" s="37" t="s">
        <v>662</v>
      </c>
      <c r="V986" s="37" t="s">
        <v>3736</v>
      </c>
    </row>
    <row r="987" spans="1:22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  <c r="M987" s="35">
        <v>0</v>
      </c>
      <c r="N987" s="35">
        <v>0</v>
      </c>
      <c r="O987" s="35">
        <v>0</v>
      </c>
      <c r="P987" s="35">
        <v>3.2880000000000001E-3</v>
      </c>
      <c r="Q987" s="35">
        <v>0</v>
      </c>
      <c r="R987" s="36">
        <f t="shared" si="48"/>
        <v>0</v>
      </c>
      <c r="S987" s="36">
        <f t="shared" si="49"/>
        <v>6.5760000000000005E-4</v>
      </c>
      <c r="T987" s="37">
        <f t="shared" si="50"/>
        <v>-6.5760000000000005E-4</v>
      </c>
      <c r="U987" s="37" t="s">
        <v>941</v>
      </c>
      <c r="V987" s="37" t="s">
        <v>4570</v>
      </c>
    </row>
    <row r="988" spans="1:22" x14ac:dyDescent="0.2">
      <c r="A988" s="34">
        <v>0</v>
      </c>
      <c r="B988" s="34">
        <v>0</v>
      </c>
      <c r="C988" s="34">
        <v>0</v>
      </c>
      <c r="D988" s="34">
        <v>0</v>
      </c>
      <c r="E988" s="34">
        <v>0</v>
      </c>
      <c r="F988" s="34">
        <v>0</v>
      </c>
      <c r="G988" s="34">
        <v>6.8970000000000004E-3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  <c r="M988" s="35">
        <v>0</v>
      </c>
      <c r="N988" s="35">
        <v>6.2310000000000004E-3</v>
      </c>
      <c r="O988" s="35">
        <v>0</v>
      </c>
      <c r="P988" s="35">
        <v>0</v>
      </c>
      <c r="Q988" s="35">
        <v>0</v>
      </c>
      <c r="R988" s="36">
        <f t="shared" si="48"/>
        <v>5.7475000000000007E-4</v>
      </c>
      <c r="S988" s="36">
        <f t="shared" si="49"/>
        <v>1.2462E-3</v>
      </c>
      <c r="T988" s="37">
        <f t="shared" si="50"/>
        <v>-6.7144999999999998E-4</v>
      </c>
      <c r="U988" s="37" t="s">
        <v>5145</v>
      </c>
      <c r="V988" s="37" t="s">
        <v>5145</v>
      </c>
    </row>
    <row r="989" spans="1:22" x14ac:dyDescent="0.2">
      <c r="A989" s="34">
        <v>0</v>
      </c>
      <c r="B989" s="34">
        <v>0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  <c r="M989" s="35">
        <v>0</v>
      </c>
      <c r="N989" s="35">
        <v>0</v>
      </c>
      <c r="O989" s="35">
        <v>0</v>
      </c>
      <c r="P989" s="35">
        <v>0</v>
      </c>
      <c r="Q989" s="35">
        <v>3.385E-3</v>
      </c>
      <c r="R989" s="36">
        <f t="shared" si="48"/>
        <v>0</v>
      </c>
      <c r="S989" s="36">
        <f t="shared" si="49"/>
        <v>6.7699999999999998E-4</v>
      </c>
      <c r="T989" s="37">
        <f t="shared" si="50"/>
        <v>-6.7699999999999998E-4</v>
      </c>
      <c r="U989" s="37" t="s">
        <v>4900</v>
      </c>
      <c r="V989" s="37" t="s">
        <v>4900</v>
      </c>
    </row>
    <row r="990" spans="1:22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  <c r="M990" s="35">
        <v>0</v>
      </c>
      <c r="N990" s="35">
        <v>0</v>
      </c>
      <c r="O990" s="35">
        <v>0</v>
      </c>
      <c r="P990" s="35">
        <v>0</v>
      </c>
      <c r="Q990" s="35">
        <v>3.3990000000000001E-3</v>
      </c>
      <c r="R990" s="36">
        <f t="shared" si="48"/>
        <v>0</v>
      </c>
      <c r="S990" s="36">
        <f t="shared" si="49"/>
        <v>6.7980000000000004E-4</v>
      </c>
      <c r="T990" s="37">
        <f t="shared" si="50"/>
        <v>-6.7980000000000004E-4</v>
      </c>
      <c r="U990" s="37" t="s">
        <v>4901</v>
      </c>
      <c r="V990" s="37" t="s">
        <v>4901</v>
      </c>
    </row>
    <row r="991" spans="1:22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3.6099999999999999E-3</v>
      </c>
      <c r="J991" s="34">
        <v>0</v>
      </c>
      <c r="K991" s="34">
        <v>0</v>
      </c>
      <c r="L991" s="34">
        <v>0</v>
      </c>
      <c r="M991" s="35">
        <v>0</v>
      </c>
      <c r="N991" s="35">
        <v>4.9259999999999998E-3</v>
      </c>
      <c r="O991" s="35">
        <v>0</v>
      </c>
      <c r="P991" s="35">
        <v>0</v>
      </c>
      <c r="Q991" s="35">
        <v>0</v>
      </c>
      <c r="R991" s="36">
        <f t="shared" si="48"/>
        <v>3.0083333333333335E-4</v>
      </c>
      <c r="S991" s="36">
        <f t="shared" si="49"/>
        <v>9.8519999999999988E-4</v>
      </c>
      <c r="T991" s="37">
        <f t="shared" si="50"/>
        <v>-6.8436666666666659E-4</v>
      </c>
      <c r="U991" s="37" t="s">
        <v>4682</v>
      </c>
      <c r="V991" s="37" t="s">
        <v>4682</v>
      </c>
    </row>
    <row r="992" spans="1:22" x14ac:dyDescent="0.2">
      <c r="A992" s="34">
        <v>0</v>
      </c>
      <c r="B992" s="34">
        <v>0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  <c r="M992" s="35">
        <v>0</v>
      </c>
      <c r="N992" s="35">
        <v>0</v>
      </c>
      <c r="O992" s="35">
        <v>0</v>
      </c>
      <c r="P992" s="35">
        <v>0</v>
      </c>
      <c r="Q992" s="35">
        <v>3.4359999999999998E-3</v>
      </c>
      <c r="R992" s="36">
        <f t="shared" si="48"/>
        <v>0</v>
      </c>
      <c r="S992" s="36">
        <f t="shared" si="49"/>
        <v>6.8720000000000001E-4</v>
      </c>
      <c r="T992" s="37">
        <f t="shared" si="50"/>
        <v>-6.8720000000000001E-4</v>
      </c>
      <c r="U992" s="37" t="s">
        <v>4903</v>
      </c>
      <c r="V992" s="37" t="s">
        <v>4903</v>
      </c>
    </row>
    <row r="993" spans="1:22" x14ac:dyDescent="0.2">
      <c r="A993" s="34">
        <v>8.4569999999999992E-3</v>
      </c>
      <c r="B993" s="34">
        <v>5.0759999999999998E-3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1.6955000000000001E-2</v>
      </c>
      <c r="K993" s="34">
        <v>0</v>
      </c>
      <c r="L993" s="34">
        <v>0</v>
      </c>
      <c r="M993" s="35">
        <v>0</v>
      </c>
      <c r="N993" s="35">
        <v>0</v>
      </c>
      <c r="O993" s="35">
        <v>0</v>
      </c>
      <c r="P993" s="35">
        <v>0</v>
      </c>
      <c r="Q993" s="35">
        <v>1.6143000000000001E-2</v>
      </c>
      <c r="R993" s="36">
        <f t="shared" si="48"/>
        <v>2.5406666666666668E-3</v>
      </c>
      <c r="S993" s="36">
        <f t="shared" si="49"/>
        <v>3.2286000000000003E-3</v>
      </c>
      <c r="T993" s="37">
        <f t="shared" si="50"/>
        <v>-6.8793333333333354E-4</v>
      </c>
      <c r="U993" s="37" t="s">
        <v>3088</v>
      </c>
      <c r="V993" s="37" t="s">
        <v>3088</v>
      </c>
    </row>
    <row r="994" spans="1:22" x14ac:dyDescent="0.2">
      <c r="A994" s="34">
        <v>0</v>
      </c>
      <c r="B994" s="34">
        <v>5.1479999999999998E-3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  <c r="M994" s="35">
        <v>0</v>
      </c>
      <c r="N994" s="35">
        <v>5.6119999999999998E-3</v>
      </c>
      <c r="O994" s="35">
        <v>0</v>
      </c>
      <c r="P994" s="35">
        <v>0</v>
      </c>
      <c r="Q994" s="35">
        <v>0</v>
      </c>
      <c r="R994" s="36">
        <f t="shared" si="48"/>
        <v>4.2899999999999997E-4</v>
      </c>
      <c r="S994" s="36">
        <f t="shared" si="49"/>
        <v>1.1224E-3</v>
      </c>
      <c r="T994" s="37">
        <f t="shared" si="50"/>
        <v>-6.9340000000000005E-4</v>
      </c>
      <c r="U994" s="37" t="s">
        <v>201</v>
      </c>
      <c r="V994" s="37" t="s">
        <v>4012</v>
      </c>
    </row>
    <row r="995" spans="1:22" x14ac:dyDescent="0.2">
      <c r="A995" s="34">
        <v>0</v>
      </c>
      <c r="B995" s="34">
        <v>0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4">
        <v>0</v>
      </c>
      <c r="L995" s="34">
        <v>0</v>
      </c>
      <c r="M995" s="35">
        <v>0</v>
      </c>
      <c r="N995" s="35">
        <v>0</v>
      </c>
      <c r="O995" s="35">
        <v>0</v>
      </c>
      <c r="P995" s="35">
        <v>0</v>
      </c>
      <c r="Q995" s="35">
        <v>3.5000000000000001E-3</v>
      </c>
      <c r="R995" s="36">
        <f t="shared" si="48"/>
        <v>0</v>
      </c>
      <c r="S995" s="36">
        <f t="shared" si="49"/>
        <v>6.9999999999999999E-4</v>
      </c>
      <c r="T995" s="37">
        <f t="shared" si="50"/>
        <v>-6.9999999999999999E-4</v>
      </c>
      <c r="U995" s="37" t="s">
        <v>2066</v>
      </c>
      <c r="V995" s="37" t="s">
        <v>4904</v>
      </c>
    </row>
    <row r="996" spans="1:22" x14ac:dyDescent="0.2">
      <c r="A996" s="34">
        <v>0</v>
      </c>
      <c r="B996" s="34">
        <v>0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4">
        <v>0</v>
      </c>
      <c r="M996" s="35">
        <v>0</v>
      </c>
      <c r="N996" s="35">
        <v>0</v>
      </c>
      <c r="O996" s="35">
        <v>0</v>
      </c>
      <c r="P996" s="35">
        <v>0</v>
      </c>
      <c r="Q996" s="35">
        <v>3.5239999999999998E-3</v>
      </c>
      <c r="R996" s="36">
        <f t="shared" si="48"/>
        <v>0</v>
      </c>
      <c r="S996" s="36">
        <f t="shared" si="49"/>
        <v>7.048E-4</v>
      </c>
      <c r="T996" s="37">
        <f t="shared" si="50"/>
        <v>-7.048E-4</v>
      </c>
      <c r="U996" s="37" t="s">
        <v>5142</v>
      </c>
      <c r="V996" s="37" t="s">
        <v>5142</v>
      </c>
    </row>
    <row r="997" spans="1:22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  <c r="M997" s="35">
        <v>0</v>
      </c>
      <c r="N997" s="35">
        <v>0</v>
      </c>
      <c r="O997" s="35">
        <v>0</v>
      </c>
      <c r="P997" s="35">
        <v>0</v>
      </c>
      <c r="Q997" s="35">
        <v>3.5270000000000002E-3</v>
      </c>
      <c r="R997" s="36">
        <f t="shared" si="48"/>
        <v>0</v>
      </c>
      <c r="S997" s="36">
        <f t="shared" si="49"/>
        <v>7.0540000000000002E-4</v>
      </c>
      <c r="T997" s="37">
        <f t="shared" si="50"/>
        <v>-7.0540000000000002E-4</v>
      </c>
      <c r="U997" s="37" t="s">
        <v>4905</v>
      </c>
      <c r="V997" s="37" t="s">
        <v>4905</v>
      </c>
    </row>
    <row r="998" spans="1:22" x14ac:dyDescent="0.2">
      <c r="A998" s="34">
        <v>0</v>
      </c>
      <c r="B998" s="34">
        <v>0</v>
      </c>
      <c r="C998" s="34">
        <v>0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0</v>
      </c>
      <c r="M998" s="35">
        <v>0</v>
      </c>
      <c r="N998" s="35">
        <v>0</v>
      </c>
      <c r="O998" s="35">
        <v>0</v>
      </c>
      <c r="P998" s="35">
        <v>3.5639999999999999E-3</v>
      </c>
      <c r="Q998" s="35">
        <v>0</v>
      </c>
      <c r="R998" s="36">
        <f t="shared" si="48"/>
        <v>0</v>
      </c>
      <c r="S998" s="36">
        <f t="shared" si="49"/>
        <v>7.1279999999999998E-4</v>
      </c>
      <c r="T998" s="37">
        <f t="shared" si="50"/>
        <v>-7.1279999999999998E-4</v>
      </c>
      <c r="U998" s="37" t="s">
        <v>4303</v>
      </c>
      <c r="V998" s="37" t="s">
        <v>4303</v>
      </c>
    </row>
    <row r="999" spans="1:22" x14ac:dyDescent="0.2">
      <c r="A999" s="34">
        <v>0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0</v>
      </c>
      <c r="M999" s="35">
        <v>0</v>
      </c>
      <c r="N999" s="35">
        <v>0</v>
      </c>
      <c r="O999" s="35">
        <v>0</v>
      </c>
      <c r="P999" s="35">
        <v>3.5950000000000001E-3</v>
      </c>
      <c r="Q999" s="35">
        <v>0</v>
      </c>
      <c r="R999" s="36">
        <f t="shared" si="48"/>
        <v>0</v>
      </c>
      <c r="S999" s="36">
        <f t="shared" si="49"/>
        <v>7.1900000000000002E-4</v>
      </c>
      <c r="T999" s="37">
        <f t="shared" si="50"/>
        <v>-7.1900000000000002E-4</v>
      </c>
      <c r="U999" s="37" t="s">
        <v>4455</v>
      </c>
      <c r="V999" s="37" t="s">
        <v>4455</v>
      </c>
    </row>
    <row r="1000" spans="1:22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  <c r="M1000" s="35">
        <v>0</v>
      </c>
      <c r="N1000" s="35">
        <v>0</v>
      </c>
      <c r="O1000" s="35">
        <v>0</v>
      </c>
      <c r="P1000" s="35">
        <v>0</v>
      </c>
      <c r="Q1000" s="35">
        <v>3.607E-3</v>
      </c>
      <c r="R1000" s="36">
        <f t="shared" si="48"/>
        <v>0</v>
      </c>
      <c r="S1000" s="36">
        <f t="shared" si="49"/>
        <v>7.2139999999999997E-4</v>
      </c>
      <c r="T1000" s="37">
        <f t="shared" si="50"/>
        <v>-7.2139999999999997E-4</v>
      </c>
      <c r="U1000" s="37" t="s">
        <v>4908</v>
      </c>
      <c r="V1000" s="37" t="s">
        <v>4908</v>
      </c>
    </row>
    <row r="1001" spans="1:22" x14ac:dyDescent="0.2">
      <c r="A1001" s="34">
        <v>0</v>
      </c>
      <c r="B1001" s="34">
        <v>5.2909999999999997E-3</v>
      </c>
      <c r="C1001" s="34">
        <v>0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0</v>
      </c>
      <c r="M1001" s="35">
        <v>5.8139999999999997E-3</v>
      </c>
      <c r="N1001" s="35">
        <v>0</v>
      </c>
      <c r="O1001" s="35">
        <v>0</v>
      </c>
      <c r="P1001" s="35">
        <v>0</v>
      </c>
      <c r="Q1001" s="35">
        <v>0</v>
      </c>
      <c r="R1001" s="36">
        <f t="shared" si="48"/>
        <v>4.4091666666666666E-4</v>
      </c>
      <c r="S1001" s="36">
        <f t="shared" si="49"/>
        <v>1.1627999999999999E-3</v>
      </c>
      <c r="T1001" s="37">
        <f t="shared" si="50"/>
        <v>-7.2188333333333314E-4</v>
      </c>
      <c r="U1001" s="37" t="s">
        <v>715</v>
      </c>
      <c r="V1001" s="37" t="s">
        <v>4757</v>
      </c>
    </row>
    <row r="1002" spans="1:22" x14ac:dyDescent="0.2">
      <c r="A1002" s="34">
        <v>0</v>
      </c>
      <c r="B1002" s="34">
        <v>0</v>
      </c>
      <c r="C1002" s="34">
        <v>0</v>
      </c>
      <c r="D1002" s="34">
        <v>0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4">
        <v>0</v>
      </c>
      <c r="L1002" s="34">
        <v>0</v>
      </c>
      <c r="M1002" s="35">
        <v>0</v>
      </c>
      <c r="N1002" s="35">
        <v>0</v>
      </c>
      <c r="O1002" s="35">
        <v>0</v>
      </c>
      <c r="P1002" s="35">
        <v>0</v>
      </c>
      <c r="Q1002" s="35">
        <v>3.6129999999999999E-3</v>
      </c>
      <c r="R1002" s="36">
        <f t="shared" si="48"/>
        <v>0</v>
      </c>
      <c r="S1002" s="36">
        <f t="shared" si="49"/>
        <v>7.226E-4</v>
      </c>
      <c r="T1002" s="37">
        <f t="shared" si="50"/>
        <v>-7.226E-4</v>
      </c>
      <c r="U1002" s="37" t="s">
        <v>4909</v>
      </c>
      <c r="V1002" s="37" t="s">
        <v>4910</v>
      </c>
    </row>
    <row r="1003" spans="1:22" x14ac:dyDescent="0.2">
      <c r="A1003" s="34">
        <v>0</v>
      </c>
      <c r="B1003" s="34">
        <v>0</v>
      </c>
      <c r="C1003" s="34">
        <v>0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4">
        <v>0</v>
      </c>
      <c r="M1003" s="35">
        <v>0</v>
      </c>
      <c r="N1003" s="35">
        <v>0</v>
      </c>
      <c r="O1003" s="35">
        <v>0</v>
      </c>
      <c r="P1003" s="35">
        <v>0</v>
      </c>
      <c r="Q1003" s="35">
        <v>3.6359999999999999E-3</v>
      </c>
      <c r="R1003" s="36">
        <f t="shared" si="48"/>
        <v>0</v>
      </c>
      <c r="S1003" s="36">
        <f t="shared" si="49"/>
        <v>7.272E-4</v>
      </c>
      <c r="T1003" s="37">
        <f t="shared" si="50"/>
        <v>-7.272E-4</v>
      </c>
      <c r="U1003" s="37" t="s">
        <v>4912</v>
      </c>
      <c r="V1003" s="37" t="s">
        <v>4912</v>
      </c>
    </row>
    <row r="1004" spans="1:22" x14ac:dyDescent="0.2">
      <c r="A1004" s="34">
        <v>0</v>
      </c>
      <c r="B1004" s="34">
        <v>0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  <c r="M1004" s="35">
        <v>0</v>
      </c>
      <c r="N1004" s="35">
        <v>0</v>
      </c>
      <c r="O1004" s="35">
        <v>0</v>
      </c>
      <c r="P1004" s="35">
        <v>3.6449999999999998E-3</v>
      </c>
      <c r="Q1004" s="35">
        <v>0</v>
      </c>
      <c r="R1004" s="36">
        <f t="shared" si="48"/>
        <v>0</v>
      </c>
      <c r="S1004" s="36">
        <f t="shared" si="49"/>
        <v>7.2899999999999994E-4</v>
      </c>
      <c r="T1004" s="37">
        <f t="shared" si="50"/>
        <v>-7.2899999999999994E-4</v>
      </c>
      <c r="U1004" s="37" t="s">
        <v>4239</v>
      </c>
      <c r="V1004" s="37" t="s">
        <v>4240</v>
      </c>
    </row>
    <row r="1005" spans="1:22" x14ac:dyDescent="0.2">
      <c r="A1005" s="34">
        <v>0</v>
      </c>
      <c r="B1005" s="34">
        <v>0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  <c r="M1005" s="35">
        <v>0</v>
      </c>
      <c r="N1005" s="35">
        <v>0</v>
      </c>
      <c r="O1005" s="35">
        <v>0</v>
      </c>
      <c r="P1005" s="35">
        <v>0</v>
      </c>
      <c r="Q1005" s="35">
        <v>3.6459999999999999E-3</v>
      </c>
      <c r="R1005" s="36">
        <f t="shared" si="48"/>
        <v>0</v>
      </c>
      <c r="S1005" s="36">
        <f t="shared" si="49"/>
        <v>7.2919999999999994E-4</v>
      </c>
      <c r="T1005" s="37">
        <f t="shared" si="50"/>
        <v>-7.2919999999999994E-4</v>
      </c>
      <c r="U1005" s="37" t="s">
        <v>5151</v>
      </c>
      <c r="V1005" s="37" t="s">
        <v>5151</v>
      </c>
    </row>
    <row r="1006" spans="1:22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  <c r="M1006" s="35">
        <v>0</v>
      </c>
      <c r="N1006" s="35">
        <v>0</v>
      </c>
      <c r="O1006" s="35">
        <v>0</v>
      </c>
      <c r="P1006" s="35">
        <v>0</v>
      </c>
      <c r="Q1006" s="35">
        <v>3.6459999999999999E-3</v>
      </c>
      <c r="R1006" s="36">
        <f t="shared" si="48"/>
        <v>0</v>
      </c>
      <c r="S1006" s="36">
        <f t="shared" si="49"/>
        <v>7.2919999999999994E-4</v>
      </c>
      <c r="T1006" s="37">
        <f t="shared" si="50"/>
        <v>-7.2919999999999994E-4</v>
      </c>
      <c r="U1006" s="37" t="s">
        <v>4913</v>
      </c>
      <c r="V1006" s="37" t="s">
        <v>4913</v>
      </c>
    </row>
    <row r="1007" spans="1:22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  <c r="M1007" s="35">
        <v>0</v>
      </c>
      <c r="N1007" s="35">
        <v>0</v>
      </c>
      <c r="O1007" s="35">
        <v>0</v>
      </c>
      <c r="P1007" s="35">
        <v>0</v>
      </c>
      <c r="Q1007" s="35">
        <v>3.656E-3</v>
      </c>
      <c r="R1007" s="36">
        <f t="shared" si="48"/>
        <v>0</v>
      </c>
      <c r="S1007" s="36">
        <f t="shared" si="49"/>
        <v>7.3119999999999999E-4</v>
      </c>
      <c r="T1007" s="37">
        <f t="shared" si="50"/>
        <v>-7.3119999999999999E-4</v>
      </c>
      <c r="U1007" s="37" t="s">
        <v>4915</v>
      </c>
      <c r="V1007" s="37" t="s">
        <v>4915</v>
      </c>
    </row>
    <row r="1008" spans="1:22" x14ac:dyDescent="0.2">
      <c r="A1008" s="34">
        <v>0</v>
      </c>
      <c r="B1008" s="34">
        <v>0</v>
      </c>
      <c r="C1008" s="34">
        <v>0</v>
      </c>
      <c r="D1008" s="34">
        <v>0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1.361E-3</v>
      </c>
      <c r="K1008" s="34">
        <v>0</v>
      </c>
      <c r="L1008" s="34">
        <v>0</v>
      </c>
      <c r="M1008" s="35">
        <v>0</v>
      </c>
      <c r="N1008" s="35">
        <v>4.2240000000000003E-3</v>
      </c>
      <c r="O1008" s="35">
        <v>0</v>
      </c>
      <c r="P1008" s="35">
        <v>0</v>
      </c>
      <c r="Q1008" s="35">
        <v>0</v>
      </c>
      <c r="R1008" s="36">
        <f t="shared" si="48"/>
        <v>1.1341666666666667E-4</v>
      </c>
      <c r="S1008" s="36">
        <f t="shared" si="49"/>
        <v>8.4480000000000004E-4</v>
      </c>
      <c r="T1008" s="37">
        <f t="shared" si="50"/>
        <v>-7.3138333333333332E-4</v>
      </c>
      <c r="U1008" s="37" t="s">
        <v>3750</v>
      </c>
      <c r="V1008" s="37" t="s">
        <v>3750</v>
      </c>
    </row>
    <row r="1009" spans="1:22" x14ac:dyDescent="0.2">
      <c r="A1009" s="34">
        <v>0</v>
      </c>
      <c r="B1009" s="34">
        <v>0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  <c r="M1009" s="35">
        <v>0</v>
      </c>
      <c r="N1009" s="35">
        <v>0</v>
      </c>
      <c r="O1009" s="35">
        <v>0</v>
      </c>
      <c r="P1009" s="35">
        <v>0</v>
      </c>
      <c r="Q1009" s="35">
        <v>3.663E-3</v>
      </c>
      <c r="R1009" s="36">
        <f t="shared" si="48"/>
        <v>0</v>
      </c>
      <c r="S1009" s="36">
        <f t="shared" si="49"/>
        <v>7.3260000000000003E-4</v>
      </c>
      <c r="T1009" s="37">
        <f t="shared" si="50"/>
        <v>-7.3260000000000003E-4</v>
      </c>
      <c r="U1009" s="37" t="s">
        <v>3721</v>
      </c>
      <c r="V1009" s="37" t="s">
        <v>3721</v>
      </c>
    </row>
    <row r="1010" spans="1:22" x14ac:dyDescent="0.2">
      <c r="A1010" s="34">
        <v>0</v>
      </c>
      <c r="B1010" s="34">
        <v>0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  <c r="M1010" s="35">
        <v>0</v>
      </c>
      <c r="N1010" s="35">
        <v>0</v>
      </c>
      <c r="O1010" s="35">
        <v>0</v>
      </c>
      <c r="P1010" s="35">
        <v>0</v>
      </c>
      <c r="Q1010" s="35">
        <v>3.673E-3</v>
      </c>
      <c r="R1010" s="36">
        <f t="shared" si="48"/>
        <v>0</v>
      </c>
      <c r="S1010" s="36">
        <f t="shared" si="49"/>
        <v>7.3459999999999997E-4</v>
      </c>
      <c r="T1010" s="37">
        <f t="shared" si="50"/>
        <v>-7.3459999999999997E-4</v>
      </c>
      <c r="U1010" s="37" t="s">
        <v>3257</v>
      </c>
      <c r="V1010" s="37" t="s">
        <v>3258</v>
      </c>
    </row>
    <row r="1011" spans="1:22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  <c r="M1011" s="35">
        <v>0</v>
      </c>
      <c r="N1011" s="35">
        <v>0</v>
      </c>
      <c r="O1011" s="35">
        <v>0</v>
      </c>
      <c r="P1011" s="35">
        <v>0</v>
      </c>
      <c r="Q1011" s="35">
        <v>3.6870000000000002E-3</v>
      </c>
      <c r="R1011" s="36">
        <f t="shared" si="48"/>
        <v>0</v>
      </c>
      <c r="S1011" s="36">
        <f t="shared" si="49"/>
        <v>7.3740000000000003E-4</v>
      </c>
      <c r="T1011" s="37">
        <f t="shared" si="50"/>
        <v>-7.3740000000000003E-4</v>
      </c>
      <c r="U1011" s="37" t="s">
        <v>5147</v>
      </c>
      <c r="V1011" s="37" t="s">
        <v>5147</v>
      </c>
    </row>
    <row r="1012" spans="1:22" x14ac:dyDescent="0.2">
      <c r="A1012" s="34">
        <v>0</v>
      </c>
      <c r="B1012" s="34">
        <v>0</v>
      </c>
      <c r="C1012" s="34">
        <v>0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2.2269999999999998E-3</v>
      </c>
      <c r="K1012" s="34">
        <v>0</v>
      </c>
      <c r="L1012" s="34">
        <v>0</v>
      </c>
      <c r="M1012" s="35">
        <v>0</v>
      </c>
      <c r="N1012" s="35">
        <v>4.6299999999999996E-3</v>
      </c>
      <c r="O1012" s="35">
        <v>0</v>
      </c>
      <c r="P1012" s="35">
        <v>0</v>
      </c>
      <c r="Q1012" s="35">
        <v>0</v>
      </c>
      <c r="R1012" s="36">
        <f t="shared" si="48"/>
        <v>1.8558333333333331E-4</v>
      </c>
      <c r="S1012" s="36">
        <f t="shared" si="49"/>
        <v>9.2599999999999996E-4</v>
      </c>
      <c r="T1012" s="37">
        <f t="shared" si="50"/>
        <v>-7.4041666666666668E-4</v>
      </c>
      <c r="U1012" s="37" t="s">
        <v>4426</v>
      </c>
      <c r="V1012" s="37" t="s">
        <v>4427</v>
      </c>
    </row>
    <row r="1013" spans="1:22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4.4590000000000003E-3</v>
      </c>
      <c r="J1013" s="34">
        <v>0</v>
      </c>
      <c r="K1013" s="34">
        <v>0</v>
      </c>
      <c r="L1013" s="34">
        <v>0</v>
      </c>
      <c r="M1013" s="35">
        <v>0</v>
      </c>
      <c r="N1013" s="35">
        <v>0</v>
      </c>
      <c r="O1013" s="35">
        <v>5.5659999999999998E-3</v>
      </c>
      <c r="P1013" s="35">
        <v>0</v>
      </c>
      <c r="Q1013" s="35">
        <v>0</v>
      </c>
      <c r="R1013" s="36">
        <f t="shared" si="48"/>
        <v>3.7158333333333336E-4</v>
      </c>
      <c r="S1013" s="36">
        <f t="shared" si="49"/>
        <v>1.1132E-3</v>
      </c>
      <c r="T1013" s="37">
        <f t="shared" si="50"/>
        <v>-7.416166666666666E-4</v>
      </c>
      <c r="U1013" s="37" t="s">
        <v>1398</v>
      </c>
      <c r="V1013" s="37" t="s">
        <v>3059</v>
      </c>
    </row>
    <row r="1014" spans="1:22" x14ac:dyDescent="0.2">
      <c r="A1014" s="34">
        <v>0</v>
      </c>
      <c r="B1014" s="34">
        <v>0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  <c r="M1014" s="35">
        <v>0</v>
      </c>
      <c r="N1014" s="35">
        <v>0</v>
      </c>
      <c r="O1014" s="35">
        <v>0</v>
      </c>
      <c r="P1014" s="35">
        <v>0</v>
      </c>
      <c r="Q1014" s="35">
        <v>3.7139999999999999E-3</v>
      </c>
      <c r="R1014" s="36">
        <f t="shared" si="48"/>
        <v>0</v>
      </c>
      <c r="S1014" s="36">
        <f t="shared" si="49"/>
        <v>7.4279999999999995E-4</v>
      </c>
      <c r="T1014" s="37">
        <f t="shared" si="50"/>
        <v>-7.4279999999999995E-4</v>
      </c>
      <c r="U1014" s="37" t="s">
        <v>837</v>
      </c>
      <c r="V1014" s="37" t="s">
        <v>4921</v>
      </c>
    </row>
    <row r="1015" spans="1:22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</v>
      </c>
      <c r="M1015" s="35">
        <v>0</v>
      </c>
      <c r="N1015" s="35">
        <v>0</v>
      </c>
      <c r="O1015" s="35">
        <v>0</v>
      </c>
      <c r="P1015" s="35">
        <v>0</v>
      </c>
      <c r="Q1015" s="35">
        <v>3.7239999999999999E-3</v>
      </c>
      <c r="R1015" s="36">
        <f t="shared" si="48"/>
        <v>0</v>
      </c>
      <c r="S1015" s="36">
        <f t="shared" si="49"/>
        <v>7.448E-4</v>
      </c>
      <c r="T1015" s="37">
        <f t="shared" si="50"/>
        <v>-7.448E-4</v>
      </c>
      <c r="U1015" s="37" t="s">
        <v>3571</v>
      </c>
      <c r="V1015" s="37" t="s">
        <v>3571</v>
      </c>
    </row>
    <row r="1016" spans="1:22" x14ac:dyDescent="0.2">
      <c r="A1016" s="34">
        <v>0</v>
      </c>
      <c r="B1016" s="34">
        <v>0</v>
      </c>
      <c r="C1016" s="34">
        <v>0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5">
        <v>0</v>
      </c>
      <c r="N1016" s="35">
        <v>0</v>
      </c>
      <c r="O1016" s="35">
        <v>0</v>
      </c>
      <c r="P1016" s="35">
        <v>3.7290000000000001E-3</v>
      </c>
      <c r="Q1016" s="35">
        <v>0</v>
      </c>
      <c r="R1016" s="36">
        <f t="shared" si="48"/>
        <v>0</v>
      </c>
      <c r="S1016" s="36">
        <f t="shared" si="49"/>
        <v>7.4580000000000002E-4</v>
      </c>
      <c r="T1016" s="37">
        <f t="shared" si="50"/>
        <v>-7.4580000000000002E-4</v>
      </c>
      <c r="U1016" s="37" t="s">
        <v>3602</v>
      </c>
      <c r="V1016" s="37" t="s">
        <v>4138</v>
      </c>
    </row>
    <row r="1017" spans="1:22" x14ac:dyDescent="0.2">
      <c r="A1017" s="34">
        <v>0</v>
      </c>
      <c r="B1017" s="34">
        <v>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  <c r="M1017" s="35">
        <v>0</v>
      </c>
      <c r="N1017" s="35">
        <v>3.7309999999999999E-3</v>
      </c>
      <c r="O1017" s="35">
        <v>0</v>
      </c>
      <c r="P1017" s="35">
        <v>0</v>
      </c>
      <c r="Q1017" s="35">
        <v>0</v>
      </c>
      <c r="R1017" s="36">
        <f t="shared" si="48"/>
        <v>0</v>
      </c>
      <c r="S1017" s="36">
        <f t="shared" si="49"/>
        <v>7.4620000000000003E-4</v>
      </c>
      <c r="T1017" s="37">
        <f t="shared" si="50"/>
        <v>-7.4620000000000003E-4</v>
      </c>
      <c r="U1017" s="37" t="s">
        <v>3843</v>
      </c>
      <c r="V1017" s="37" t="s">
        <v>3843</v>
      </c>
    </row>
    <row r="1018" spans="1:22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0</v>
      </c>
      <c r="M1018" s="35">
        <v>0</v>
      </c>
      <c r="N1018" s="35">
        <v>0</v>
      </c>
      <c r="O1018" s="35">
        <v>3.7399999999999998E-3</v>
      </c>
      <c r="P1018" s="35">
        <v>0</v>
      </c>
      <c r="Q1018" s="35">
        <v>0</v>
      </c>
      <c r="R1018" s="36">
        <f t="shared" ref="R1018:R1081" si="51">AVERAGE(B1018,C1018,A1018,E1018,F1018,D1018,H1018,I1018,G1018,K1018,L1018,J1018)</f>
        <v>0</v>
      </c>
      <c r="S1018" s="36">
        <f t="shared" ref="S1018:S1081" si="52">AVERAGE(O1018,Q1018,P1018,N1018,M1018)</f>
        <v>7.4799999999999997E-4</v>
      </c>
      <c r="T1018" s="37">
        <f t="shared" ref="T1018:T1081" si="53">R1018-S1018</f>
        <v>-7.4799999999999997E-4</v>
      </c>
      <c r="U1018" s="37" t="s">
        <v>4011</v>
      </c>
      <c r="V1018" s="37" t="s">
        <v>4011</v>
      </c>
    </row>
    <row r="1019" spans="1:22" x14ac:dyDescent="0.2">
      <c r="A1019" s="34">
        <v>0</v>
      </c>
      <c r="B1019" s="34">
        <v>0</v>
      </c>
      <c r="C1019" s="34">
        <v>0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0</v>
      </c>
      <c r="M1019" s="35">
        <v>0</v>
      </c>
      <c r="N1019" s="35">
        <v>0</v>
      </c>
      <c r="O1019" s="35">
        <v>3.754E-3</v>
      </c>
      <c r="P1019" s="35">
        <v>0</v>
      </c>
      <c r="Q1019" s="35">
        <v>0</v>
      </c>
      <c r="R1019" s="36">
        <f t="shared" si="51"/>
        <v>0</v>
      </c>
      <c r="S1019" s="36">
        <f t="shared" si="52"/>
        <v>7.5080000000000004E-4</v>
      </c>
      <c r="T1019" s="37">
        <f t="shared" si="53"/>
        <v>-7.5080000000000004E-4</v>
      </c>
      <c r="U1019" s="37" t="s">
        <v>3687</v>
      </c>
      <c r="V1019" s="37" t="s">
        <v>3687</v>
      </c>
    </row>
    <row r="1020" spans="1:22" x14ac:dyDescent="0.2">
      <c r="A1020" s="34">
        <v>0</v>
      </c>
      <c r="B1020" s="34">
        <v>0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  <c r="M1020" s="35">
        <v>0</v>
      </c>
      <c r="N1020" s="35">
        <v>0</v>
      </c>
      <c r="O1020" s="35">
        <v>0</v>
      </c>
      <c r="P1020" s="35">
        <v>0</v>
      </c>
      <c r="Q1020" s="35">
        <v>3.7629999999999999E-3</v>
      </c>
      <c r="R1020" s="36">
        <f t="shared" si="51"/>
        <v>0</v>
      </c>
      <c r="S1020" s="36">
        <f t="shared" si="52"/>
        <v>7.5259999999999997E-4</v>
      </c>
      <c r="T1020" s="37">
        <f t="shared" si="53"/>
        <v>-7.5259999999999997E-4</v>
      </c>
      <c r="U1020" s="37" t="s">
        <v>4927</v>
      </c>
      <c r="V1020" s="37" t="s">
        <v>4927</v>
      </c>
    </row>
    <row r="1021" spans="1:22" x14ac:dyDescent="0.2">
      <c r="A1021" s="34">
        <v>0</v>
      </c>
      <c r="B1021" s="34">
        <v>0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1.794E-3</v>
      </c>
      <c r="K1021" s="34">
        <v>3.2239999999999999E-3</v>
      </c>
      <c r="L1021" s="34">
        <v>0</v>
      </c>
      <c r="M1021" s="35">
        <v>5.8739999999999999E-3</v>
      </c>
      <c r="N1021" s="35">
        <v>0</v>
      </c>
      <c r="O1021" s="35">
        <v>0</v>
      </c>
      <c r="P1021" s="35">
        <v>0</v>
      </c>
      <c r="Q1021" s="35">
        <v>0</v>
      </c>
      <c r="R1021" s="36">
        <f t="shared" si="51"/>
        <v>4.1816666666666668E-4</v>
      </c>
      <c r="S1021" s="36">
        <f t="shared" si="52"/>
        <v>1.1747999999999999E-3</v>
      </c>
      <c r="T1021" s="37">
        <f t="shared" si="53"/>
        <v>-7.566333333333332E-4</v>
      </c>
      <c r="U1021" s="37" t="s">
        <v>3819</v>
      </c>
      <c r="V1021" s="37" t="s">
        <v>3819</v>
      </c>
    </row>
    <row r="1022" spans="1:22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5.2630000000000003E-3</v>
      </c>
      <c r="J1022" s="34">
        <v>0</v>
      </c>
      <c r="K1022" s="34">
        <v>0</v>
      </c>
      <c r="L1022" s="34">
        <v>0</v>
      </c>
      <c r="M1022" s="35">
        <v>0</v>
      </c>
      <c r="N1022" s="35">
        <v>5.9789999999999999E-3</v>
      </c>
      <c r="O1022" s="35">
        <v>0</v>
      </c>
      <c r="P1022" s="35">
        <v>0</v>
      </c>
      <c r="Q1022" s="35">
        <v>0</v>
      </c>
      <c r="R1022" s="36">
        <f t="shared" si="51"/>
        <v>4.3858333333333336E-4</v>
      </c>
      <c r="S1022" s="36">
        <f t="shared" si="52"/>
        <v>1.1957999999999999E-3</v>
      </c>
      <c r="T1022" s="37">
        <f t="shared" si="53"/>
        <v>-7.5721666666666654E-4</v>
      </c>
      <c r="U1022" s="37" t="s">
        <v>3418</v>
      </c>
      <c r="V1022" s="37" t="s">
        <v>3419</v>
      </c>
    </row>
    <row r="1023" spans="1:22" x14ac:dyDescent="0.2">
      <c r="A1023" s="34">
        <v>0</v>
      </c>
      <c r="B1023" s="34">
        <v>0</v>
      </c>
      <c r="C1023" s="34">
        <v>0</v>
      </c>
      <c r="D1023" s="34">
        <v>5.2839999999999996E-3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0</v>
      </c>
      <c r="M1023" s="35">
        <v>5.9880000000000003E-3</v>
      </c>
      <c r="N1023" s="35">
        <v>0</v>
      </c>
      <c r="O1023" s="35">
        <v>0</v>
      </c>
      <c r="P1023" s="35">
        <v>0</v>
      </c>
      <c r="Q1023" s="35">
        <v>0</v>
      </c>
      <c r="R1023" s="36">
        <f t="shared" si="51"/>
        <v>4.4033333333333332E-4</v>
      </c>
      <c r="S1023" s="36">
        <f t="shared" si="52"/>
        <v>1.1976000000000001E-3</v>
      </c>
      <c r="T1023" s="37">
        <f t="shared" si="53"/>
        <v>-7.5726666666666668E-4</v>
      </c>
      <c r="U1023" s="37" t="s">
        <v>5057</v>
      </c>
      <c r="V1023" s="37" t="s">
        <v>5057</v>
      </c>
    </row>
    <row r="1024" spans="1:22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4">
        <v>0</v>
      </c>
      <c r="L1024" s="34">
        <v>0</v>
      </c>
      <c r="M1024" s="35">
        <v>0</v>
      </c>
      <c r="N1024" s="35">
        <v>0</v>
      </c>
      <c r="O1024" s="35">
        <v>0</v>
      </c>
      <c r="P1024" s="35">
        <v>0</v>
      </c>
      <c r="Q1024" s="35">
        <v>3.8019999999999998E-3</v>
      </c>
      <c r="R1024" s="36">
        <f t="shared" si="51"/>
        <v>0</v>
      </c>
      <c r="S1024" s="36">
        <f t="shared" si="52"/>
        <v>7.6039999999999994E-4</v>
      </c>
      <c r="T1024" s="37">
        <f t="shared" si="53"/>
        <v>-7.6039999999999994E-4</v>
      </c>
      <c r="U1024" s="37" t="s">
        <v>926</v>
      </c>
      <c r="V1024" s="37" t="s">
        <v>4928</v>
      </c>
    </row>
    <row r="1025" spans="1:22" x14ac:dyDescent="0.2">
      <c r="A1025" s="34">
        <v>0</v>
      </c>
      <c r="B1025" s="34">
        <v>0</v>
      </c>
      <c r="C1025" s="34">
        <v>0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4.3569999999999998E-3</v>
      </c>
      <c r="J1025" s="34">
        <v>0</v>
      </c>
      <c r="K1025" s="34">
        <v>0</v>
      </c>
      <c r="L1025" s="34">
        <v>0</v>
      </c>
      <c r="M1025" s="35">
        <v>0</v>
      </c>
      <c r="N1025" s="35">
        <v>5.6259999999999999E-3</v>
      </c>
      <c r="O1025" s="35">
        <v>0</v>
      </c>
      <c r="P1025" s="35">
        <v>0</v>
      </c>
      <c r="Q1025" s="35">
        <v>0</v>
      </c>
      <c r="R1025" s="36">
        <f t="shared" si="51"/>
        <v>3.6308333333333331E-4</v>
      </c>
      <c r="S1025" s="36">
        <f t="shared" si="52"/>
        <v>1.1252E-3</v>
      </c>
      <c r="T1025" s="37">
        <f t="shared" si="53"/>
        <v>-7.6211666666666671E-4</v>
      </c>
      <c r="U1025" s="37" t="s">
        <v>596</v>
      </c>
      <c r="V1025" s="37" t="s">
        <v>3270</v>
      </c>
    </row>
    <row r="1026" spans="1:22" x14ac:dyDescent="0.2">
      <c r="A1026" s="34">
        <v>0</v>
      </c>
      <c r="B1026" s="34">
        <v>0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5">
        <v>0</v>
      </c>
      <c r="N1026" s="35">
        <v>0</v>
      </c>
      <c r="O1026" s="35">
        <v>0</v>
      </c>
      <c r="P1026" s="35">
        <v>0</v>
      </c>
      <c r="Q1026" s="35">
        <v>3.8830000000000002E-3</v>
      </c>
      <c r="R1026" s="36">
        <f t="shared" si="51"/>
        <v>0</v>
      </c>
      <c r="S1026" s="36">
        <f t="shared" si="52"/>
        <v>7.7660000000000001E-4</v>
      </c>
      <c r="T1026" s="37">
        <f t="shared" si="53"/>
        <v>-7.7660000000000001E-4</v>
      </c>
      <c r="U1026" s="37" t="s">
        <v>1981</v>
      </c>
      <c r="V1026" s="37" t="s">
        <v>5058</v>
      </c>
    </row>
    <row r="1027" spans="1:22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0</v>
      </c>
      <c r="M1027" s="35">
        <v>0</v>
      </c>
      <c r="N1027" s="35">
        <v>0</v>
      </c>
      <c r="O1027" s="35">
        <v>0</v>
      </c>
      <c r="P1027" s="35">
        <v>0</v>
      </c>
      <c r="Q1027" s="35">
        <v>3.895E-3</v>
      </c>
      <c r="R1027" s="36">
        <f t="shared" si="51"/>
        <v>0</v>
      </c>
      <c r="S1027" s="36">
        <f t="shared" si="52"/>
        <v>7.7899999999999996E-4</v>
      </c>
      <c r="T1027" s="37">
        <f t="shared" si="53"/>
        <v>-7.7899999999999996E-4</v>
      </c>
      <c r="U1027" s="37" t="s">
        <v>4934</v>
      </c>
      <c r="V1027" s="37" t="s">
        <v>4934</v>
      </c>
    </row>
    <row r="1028" spans="1:22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4">
        <v>0</v>
      </c>
      <c r="M1028" s="35">
        <v>0</v>
      </c>
      <c r="N1028" s="35">
        <v>0</v>
      </c>
      <c r="O1028" s="35">
        <v>0</v>
      </c>
      <c r="P1028" s="35">
        <v>0</v>
      </c>
      <c r="Q1028" s="35">
        <v>3.9290000000000002E-3</v>
      </c>
      <c r="R1028" s="36">
        <f t="shared" si="51"/>
        <v>0</v>
      </c>
      <c r="S1028" s="36">
        <f t="shared" si="52"/>
        <v>7.8580000000000002E-4</v>
      </c>
      <c r="T1028" s="37">
        <f t="shared" si="53"/>
        <v>-7.8580000000000002E-4</v>
      </c>
      <c r="U1028" s="37" t="s">
        <v>1230</v>
      </c>
      <c r="V1028" s="37" t="s">
        <v>4939</v>
      </c>
    </row>
    <row r="1029" spans="1:22" x14ac:dyDescent="0.2">
      <c r="A1029" s="34">
        <v>0</v>
      </c>
      <c r="B1029" s="34">
        <v>0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0</v>
      </c>
      <c r="M1029" s="35">
        <v>0</v>
      </c>
      <c r="N1029" s="35">
        <v>0</v>
      </c>
      <c r="O1029" s="35">
        <v>0</v>
      </c>
      <c r="P1029" s="35">
        <v>0</v>
      </c>
      <c r="Q1029" s="35">
        <v>3.9449999999999997E-3</v>
      </c>
      <c r="R1029" s="36">
        <f t="shared" si="51"/>
        <v>0</v>
      </c>
      <c r="S1029" s="36">
        <f t="shared" si="52"/>
        <v>7.8899999999999999E-4</v>
      </c>
      <c r="T1029" s="37">
        <f t="shared" si="53"/>
        <v>-7.8899999999999999E-4</v>
      </c>
      <c r="U1029" s="37" t="s">
        <v>2245</v>
      </c>
      <c r="V1029" s="37" t="s">
        <v>4940</v>
      </c>
    </row>
    <row r="1030" spans="1:22" x14ac:dyDescent="0.2">
      <c r="A1030" s="34">
        <v>0</v>
      </c>
      <c r="B1030" s="34">
        <v>0</v>
      </c>
      <c r="C1030" s="34">
        <v>0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4">
        <v>0</v>
      </c>
      <c r="L1030" s="34">
        <v>0</v>
      </c>
      <c r="M1030" s="35">
        <v>0</v>
      </c>
      <c r="N1030" s="35">
        <v>0</v>
      </c>
      <c r="O1030" s="35">
        <v>0</v>
      </c>
      <c r="P1030" s="35">
        <v>0</v>
      </c>
      <c r="Q1030" s="35">
        <v>3.98E-3</v>
      </c>
      <c r="R1030" s="36">
        <f t="shared" si="51"/>
        <v>0</v>
      </c>
      <c r="S1030" s="36">
        <f t="shared" si="52"/>
        <v>7.9600000000000005E-4</v>
      </c>
      <c r="T1030" s="37">
        <f t="shared" si="53"/>
        <v>-7.9600000000000005E-4</v>
      </c>
      <c r="U1030" s="37" t="s">
        <v>4942</v>
      </c>
      <c r="V1030" s="37" t="s">
        <v>4942</v>
      </c>
    </row>
    <row r="1031" spans="1:22" x14ac:dyDescent="0.2">
      <c r="A1031" s="34">
        <v>0</v>
      </c>
      <c r="B1031" s="34">
        <v>0</v>
      </c>
      <c r="C1031" s="34">
        <v>0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0</v>
      </c>
      <c r="M1031" s="35">
        <v>0</v>
      </c>
      <c r="N1031" s="35">
        <v>0</v>
      </c>
      <c r="O1031" s="35">
        <v>0</v>
      </c>
      <c r="P1031" s="35">
        <v>4.0029999999999996E-3</v>
      </c>
      <c r="Q1031" s="35">
        <v>0</v>
      </c>
      <c r="R1031" s="36">
        <f t="shared" si="51"/>
        <v>0</v>
      </c>
      <c r="S1031" s="36">
        <f t="shared" si="52"/>
        <v>8.0059999999999994E-4</v>
      </c>
      <c r="T1031" s="37">
        <f t="shared" si="53"/>
        <v>-8.0059999999999994E-4</v>
      </c>
      <c r="U1031" s="37" t="s">
        <v>3069</v>
      </c>
      <c r="V1031" s="37" t="s">
        <v>3069</v>
      </c>
    </row>
    <row r="1032" spans="1:22" x14ac:dyDescent="0.2">
      <c r="A1032" s="34">
        <v>0</v>
      </c>
      <c r="B1032" s="34">
        <v>0</v>
      </c>
      <c r="C1032" s="34">
        <v>0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0</v>
      </c>
      <c r="M1032" s="35">
        <v>0</v>
      </c>
      <c r="N1032" s="35">
        <v>0</v>
      </c>
      <c r="O1032" s="35">
        <v>0</v>
      </c>
      <c r="P1032" s="35">
        <v>0</v>
      </c>
      <c r="Q1032" s="35">
        <v>4.0039999999999997E-3</v>
      </c>
      <c r="R1032" s="36">
        <f t="shared" si="51"/>
        <v>0</v>
      </c>
      <c r="S1032" s="36">
        <f t="shared" si="52"/>
        <v>8.0079999999999995E-4</v>
      </c>
      <c r="T1032" s="37">
        <f t="shared" si="53"/>
        <v>-8.0079999999999995E-4</v>
      </c>
      <c r="U1032" s="37" t="s">
        <v>1311</v>
      </c>
      <c r="V1032" s="37" t="s">
        <v>4943</v>
      </c>
    </row>
    <row r="1033" spans="1:22" x14ac:dyDescent="0.2">
      <c r="A1033" s="34">
        <v>0</v>
      </c>
      <c r="B1033" s="34">
        <v>0</v>
      </c>
      <c r="C1033" s="34">
        <v>0</v>
      </c>
      <c r="D1033" s="34">
        <v>0</v>
      </c>
      <c r="E1033" s="34">
        <v>0</v>
      </c>
      <c r="F1033" s="34">
        <v>0</v>
      </c>
      <c r="G1033" s="34">
        <v>0</v>
      </c>
      <c r="H1033" s="34">
        <v>0</v>
      </c>
      <c r="I1033" s="34">
        <v>0</v>
      </c>
      <c r="J1033" s="34">
        <v>0</v>
      </c>
      <c r="K1033" s="34">
        <v>0</v>
      </c>
      <c r="L1033" s="34">
        <v>0</v>
      </c>
      <c r="M1033" s="35">
        <v>0</v>
      </c>
      <c r="N1033" s="35">
        <v>4.0039999999999997E-3</v>
      </c>
      <c r="O1033" s="35">
        <v>0</v>
      </c>
      <c r="P1033" s="35">
        <v>0</v>
      </c>
      <c r="Q1033" s="35">
        <v>0</v>
      </c>
      <c r="R1033" s="36">
        <f t="shared" si="51"/>
        <v>0</v>
      </c>
      <c r="S1033" s="36">
        <f t="shared" si="52"/>
        <v>8.0079999999999995E-4</v>
      </c>
      <c r="T1033" s="37">
        <f t="shared" si="53"/>
        <v>-8.0079999999999995E-4</v>
      </c>
      <c r="U1033" s="37" t="s">
        <v>4787</v>
      </c>
      <c r="V1033" s="37" t="s">
        <v>4787</v>
      </c>
    </row>
    <row r="1034" spans="1:22" x14ac:dyDescent="0.2">
      <c r="A1034" s="34">
        <v>0</v>
      </c>
      <c r="B1034" s="34">
        <v>0</v>
      </c>
      <c r="C1034" s="34">
        <v>0</v>
      </c>
      <c r="D1034" s="34">
        <v>0</v>
      </c>
      <c r="E1034" s="34">
        <v>0</v>
      </c>
      <c r="F1034" s="34">
        <v>0</v>
      </c>
      <c r="G1034" s="34">
        <v>0</v>
      </c>
      <c r="H1034" s="34">
        <v>0</v>
      </c>
      <c r="I1034" s="34">
        <v>0</v>
      </c>
      <c r="J1034" s="34">
        <v>0</v>
      </c>
      <c r="K1034" s="34">
        <v>0</v>
      </c>
      <c r="L1034" s="34">
        <v>0</v>
      </c>
      <c r="M1034" s="35">
        <v>0</v>
      </c>
      <c r="N1034" s="35">
        <v>0</v>
      </c>
      <c r="O1034" s="35">
        <v>0</v>
      </c>
      <c r="P1034" s="35">
        <v>0</v>
      </c>
      <c r="Q1034" s="35">
        <v>4.0239999999999998E-3</v>
      </c>
      <c r="R1034" s="36">
        <f t="shared" si="51"/>
        <v>0</v>
      </c>
      <c r="S1034" s="36">
        <f t="shared" si="52"/>
        <v>8.0479999999999994E-4</v>
      </c>
      <c r="T1034" s="37">
        <f t="shared" si="53"/>
        <v>-8.0479999999999994E-4</v>
      </c>
      <c r="U1034" s="37" t="s">
        <v>4944</v>
      </c>
      <c r="V1034" s="37" t="s">
        <v>4944</v>
      </c>
    </row>
    <row r="1035" spans="1:22" x14ac:dyDescent="0.2">
      <c r="A1035" s="34">
        <v>0.99453599999999998</v>
      </c>
      <c r="B1035" s="34">
        <v>0.99841000000000002</v>
      </c>
      <c r="C1035" s="34">
        <v>0.99452099999999999</v>
      </c>
      <c r="D1035" s="34">
        <v>0.99619000000000002</v>
      </c>
      <c r="E1035" s="34">
        <v>0.99393900000000002</v>
      </c>
      <c r="F1035" s="34">
        <v>0.99358999999999997</v>
      </c>
      <c r="G1035" s="34">
        <v>1</v>
      </c>
      <c r="H1035" s="34">
        <v>1</v>
      </c>
      <c r="I1035" s="34">
        <v>0.99740300000000004</v>
      </c>
      <c r="J1035" s="34">
        <v>0.99834999999999996</v>
      </c>
      <c r="K1035" s="34">
        <v>0.99673999999999996</v>
      </c>
      <c r="L1035" s="34">
        <v>0.99906799999999996</v>
      </c>
      <c r="M1035" s="35">
        <v>1</v>
      </c>
      <c r="N1035" s="35">
        <v>0.99848300000000001</v>
      </c>
      <c r="O1035" s="35">
        <v>0.99521099999999996</v>
      </c>
      <c r="P1035" s="35">
        <v>0.99591600000000002</v>
      </c>
      <c r="Q1035" s="35">
        <v>0.99889700000000003</v>
      </c>
      <c r="R1035" s="36">
        <f t="shared" si="51"/>
        <v>0.99689558333333339</v>
      </c>
      <c r="S1035" s="36">
        <f t="shared" si="52"/>
        <v>0.99770140000000007</v>
      </c>
      <c r="T1035" s="37">
        <f t="shared" si="53"/>
        <v>-8.0581666666668106E-4</v>
      </c>
      <c r="U1035" s="37" t="s">
        <v>440</v>
      </c>
      <c r="V1035" s="37" t="s">
        <v>5106</v>
      </c>
    </row>
    <row r="1036" spans="1:22" x14ac:dyDescent="0.2">
      <c r="A1036" s="34">
        <v>0</v>
      </c>
      <c r="B1036" s="34">
        <v>0</v>
      </c>
      <c r="C1036" s="34">
        <v>0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0</v>
      </c>
      <c r="M1036" s="35">
        <v>0</v>
      </c>
      <c r="N1036" s="35">
        <v>0</v>
      </c>
      <c r="O1036" s="35">
        <v>0</v>
      </c>
      <c r="P1036" s="35">
        <v>0</v>
      </c>
      <c r="Q1036" s="35">
        <v>4.0400000000000002E-3</v>
      </c>
      <c r="R1036" s="36">
        <f t="shared" si="51"/>
        <v>0</v>
      </c>
      <c r="S1036" s="36">
        <f t="shared" si="52"/>
        <v>8.0800000000000002E-4</v>
      </c>
      <c r="T1036" s="37">
        <f t="shared" si="53"/>
        <v>-8.0800000000000002E-4</v>
      </c>
      <c r="U1036" s="37" t="s">
        <v>523</v>
      </c>
      <c r="V1036" s="37" t="s">
        <v>4860</v>
      </c>
    </row>
    <row r="1037" spans="1:22" x14ac:dyDescent="0.2">
      <c r="A1037" s="34">
        <v>0</v>
      </c>
      <c r="B1037" s="34">
        <v>0</v>
      </c>
      <c r="C1037" s="34">
        <v>0</v>
      </c>
      <c r="D1037" s="34">
        <v>0</v>
      </c>
      <c r="E1037" s="34">
        <v>0</v>
      </c>
      <c r="F1037" s="34">
        <v>0</v>
      </c>
      <c r="G1037" s="34">
        <v>0</v>
      </c>
      <c r="H1037" s="34">
        <v>0</v>
      </c>
      <c r="I1037" s="34">
        <v>0</v>
      </c>
      <c r="J1037" s="34">
        <v>0</v>
      </c>
      <c r="K1037" s="34">
        <v>0</v>
      </c>
      <c r="L1037" s="34">
        <v>0</v>
      </c>
      <c r="M1037" s="35">
        <v>0</v>
      </c>
      <c r="N1037" s="35">
        <v>0</v>
      </c>
      <c r="O1037" s="35">
        <v>0</v>
      </c>
      <c r="P1037" s="35">
        <v>0</v>
      </c>
      <c r="Q1037" s="35">
        <v>4.0439999999999999E-3</v>
      </c>
      <c r="R1037" s="36">
        <f t="shared" si="51"/>
        <v>0</v>
      </c>
      <c r="S1037" s="36">
        <f t="shared" si="52"/>
        <v>8.0879999999999993E-4</v>
      </c>
      <c r="T1037" s="37">
        <f t="shared" si="53"/>
        <v>-8.0879999999999993E-4</v>
      </c>
      <c r="U1037" s="37" t="s">
        <v>4946</v>
      </c>
      <c r="V1037" s="37" t="s">
        <v>4946</v>
      </c>
    </row>
    <row r="1038" spans="1:22" x14ac:dyDescent="0.2">
      <c r="A1038" s="34">
        <v>0</v>
      </c>
      <c r="B1038" s="34">
        <v>0</v>
      </c>
      <c r="C1038" s="34">
        <v>0</v>
      </c>
      <c r="D1038" s="34">
        <v>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  <c r="L1038" s="34">
        <v>0</v>
      </c>
      <c r="M1038" s="35">
        <v>0</v>
      </c>
      <c r="N1038" s="35">
        <v>0</v>
      </c>
      <c r="O1038" s="35">
        <v>0</v>
      </c>
      <c r="P1038" s="35">
        <v>0</v>
      </c>
      <c r="Q1038" s="35">
        <v>4.0439999999999999E-3</v>
      </c>
      <c r="R1038" s="36">
        <f t="shared" si="51"/>
        <v>0</v>
      </c>
      <c r="S1038" s="36">
        <f t="shared" si="52"/>
        <v>8.0879999999999993E-4</v>
      </c>
      <c r="T1038" s="37">
        <f t="shared" si="53"/>
        <v>-8.0879999999999993E-4</v>
      </c>
      <c r="U1038" s="37" t="s">
        <v>2767</v>
      </c>
      <c r="V1038" s="37" t="s">
        <v>4859</v>
      </c>
    </row>
    <row r="1039" spans="1:22" x14ac:dyDescent="0.2">
      <c r="A1039" s="34">
        <v>0</v>
      </c>
      <c r="B1039" s="34">
        <v>0</v>
      </c>
      <c r="C1039" s="34">
        <v>0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0</v>
      </c>
      <c r="M1039" s="35">
        <v>0</v>
      </c>
      <c r="N1039" s="35">
        <v>0</v>
      </c>
      <c r="O1039" s="35">
        <v>0</v>
      </c>
      <c r="P1039" s="35">
        <v>0</v>
      </c>
      <c r="Q1039" s="35">
        <v>4.052E-3</v>
      </c>
      <c r="R1039" s="36">
        <f t="shared" si="51"/>
        <v>0</v>
      </c>
      <c r="S1039" s="36">
        <f t="shared" si="52"/>
        <v>8.1039999999999997E-4</v>
      </c>
      <c r="T1039" s="37">
        <f t="shared" si="53"/>
        <v>-8.1039999999999997E-4</v>
      </c>
      <c r="U1039" s="37" t="s">
        <v>4947</v>
      </c>
      <c r="V1039" s="37" t="s">
        <v>4947</v>
      </c>
    </row>
    <row r="1040" spans="1:22" x14ac:dyDescent="0.2">
      <c r="A1040" s="34">
        <v>0</v>
      </c>
      <c r="B1040" s="34">
        <v>0</v>
      </c>
      <c r="C1040" s="34">
        <v>0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0</v>
      </c>
      <c r="M1040" s="35">
        <v>0</v>
      </c>
      <c r="N1040" s="35">
        <v>0</v>
      </c>
      <c r="O1040" s="35">
        <v>0</v>
      </c>
      <c r="P1040" s="35">
        <v>0</v>
      </c>
      <c r="Q1040" s="35">
        <v>4.0819999999999997E-3</v>
      </c>
      <c r="R1040" s="36">
        <f t="shared" si="51"/>
        <v>0</v>
      </c>
      <c r="S1040" s="36">
        <f t="shared" si="52"/>
        <v>8.1639999999999989E-4</v>
      </c>
      <c r="T1040" s="37">
        <f t="shared" si="53"/>
        <v>-8.1639999999999989E-4</v>
      </c>
      <c r="U1040" s="37" t="s">
        <v>5161</v>
      </c>
      <c r="V1040" s="37" t="s">
        <v>5162</v>
      </c>
    </row>
    <row r="1041" spans="1:22" x14ac:dyDescent="0.2">
      <c r="A1041" s="34">
        <v>0</v>
      </c>
      <c r="B1041" s="34">
        <v>0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4">
        <v>0</v>
      </c>
      <c r="M1041" s="35">
        <v>0</v>
      </c>
      <c r="N1041" s="35">
        <v>0</v>
      </c>
      <c r="O1041" s="35">
        <v>0</v>
      </c>
      <c r="P1041" s="35">
        <v>0</v>
      </c>
      <c r="Q1041" s="35">
        <v>4.0940000000000004E-3</v>
      </c>
      <c r="R1041" s="36">
        <f t="shared" si="51"/>
        <v>0</v>
      </c>
      <c r="S1041" s="36">
        <f t="shared" si="52"/>
        <v>8.1880000000000006E-4</v>
      </c>
      <c r="T1041" s="37">
        <f t="shared" si="53"/>
        <v>-8.1880000000000006E-4</v>
      </c>
      <c r="U1041" s="37" t="s">
        <v>4950</v>
      </c>
      <c r="V1041" s="37" t="s">
        <v>4950</v>
      </c>
    </row>
    <row r="1042" spans="1:22" x14ac:dyDescent="0.2">
      <c r="A1042" s="34">
        <v>0</v>
      </c>
      <c r="B1042" s="34">
        <v>0</v>
      </c>
      <c r="C1042" s="34">
        <v>0</v>
      </c>
      <c r="D1042" s="34">
        <v>0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0</v>
      </c>
      <c r="M1042" s="35">
        <v>0</v>
      </c>
      <c r="N1042" s="35">
        <v>0</v>
      </c>
      <c r="O1042" s="35">
        <v>0</v>
      </c>
      <c r="P1042" s="35">
        <v>0</v>
      </c>
      <c r="Q1042" s="35">
        <v>4.1029999999999999E-3</v>
      </c>
      <c r="R1042" s="36">
        <f t="shared" si="51"/>
        <v>0</v>
      </c>
      <c r="S1042" s="36">
        <f t="shared" si="52"/>
        <v>8.206E-4</v>
      </c>
      <c r="T1042" s="37">
        <f t="shared" si="53"/>
        <v>-8.206E-4</v>
      </c>
      <c r="U1042" s="37" t="s">
        <v>4951</v>
      </c>
      <c r="V1042" s="37" t="s">
        <v>4951</v>
      </c>
    </row>
    <row r="1043" spans="1:22" x14ac:dyDescent="0.2">
      <c r="A1043" s="34">
        <v>0</v>
      </c>
      <c r="B1043" s="34">
        <v>4.0530000000000002E-3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  <c r="M1043" s="35">
        <v>0</v>
      </c>
      <c r="N1043" s="35">
        <v>0</v>
      </c>
      <c r="O1043" s="35">
        <v>0</v>
      </c>
      <c r="P1043" s="35">
        <v>0</v>
      </c>
      <c r="Q1043" s="35">
        <v>5.803E-3</v>
      </c>
      <c r="R1043" s="36">
        <f t="shared" si="51"/>
        <v>3.3775E-4</v>
      </c>
      <c r="S1043" s="36">
        <f t="shared" si="52"/>
        <v>1.1605999999999999E-3</v>
      </c>
      <c r="T1043" s="37">
        <f t="shared" si="53"/>
        <v>-8.2284999999999997E-4</v>
      </c>
      <c r="U1043" s="37" t="s">
        <v>5025</v>
      </c>
      <c r="V1043" s="37" t="s">
        <v>5025</v>
      </c>
    </row>
    <row r="1044" spans="1:22" x14ac:dyDescent="0.2">
      <c r="A1044" s="34">
        <v>0</v>
      </c>
      <c r="B1044" s="34">
        <v>0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0</v>
      </c>
      <c r="M1044" s="35">
        <v>0</v>
      </c>
      <c r="N1044" s="35">
        <v>0</v>
      </c>
      <c r="O1044" s="35">
        <v>0</v>
      </c>
      <c r="P1044" s="35">
        <v>0</v>
      </c>
      <c r="Q1044" s="35">
        <v>4.1190000000000003E-3</v>
      </c>
      <c r="R1044" s="36">
        <f t="shared" si="51"/>
        <v>0</v>
      </c>
      <c r="S1044" s="36">
        <f t="shared" si="52"/>
        <v>8.2380000000000007E-4</v>
      </c>
      <c r="T1044" s="37">
        <f t="shared" si="53"/>
        <v>-8.2380000000000007E-4</v>
      </c>
      <c r="U1044" s="37" t="s">
        <v>3324</v>
      </c>
      <c r="V1044" s="37" t="s">
        <v>3325</v>
      </c>
    </row>
    <row r="1045" spans="1:22" x14ac:dyDescent="0.2">
      <c r="A1045" s="34">
        <v>0</v>
      </c>
      <c r="B1045" s="34">
        <v>5.5329999999999997E-3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0</v>
      </c>
      <c r="M1045" s="35">
        <v>6.4310000000000001E-3</v>
      </c>
      <c r="N1045" s="35">
        <v>0</v>
      </c>
      <c r="O1045" s="35">
        <v>0</v>
      </c>
      <c r="P1045" s="35">
        <v>0</v>
      </c>
      <c r="Q1045" s="35">
        <v>0</v>
      </c>
      <c r="R1045" s="36">
        <f t="shared" si="51"/>
        <v>4.6108333333333331E-4</v>
      </c>
      <c r="S1045" s="36">
        <f t="shared" si="52"/>
        <v>1.2861999999999999E-3</v>
      </c>
      <c r="T1045" s="37">
        <f t="shared" si="53"/>
        <v>-8.2511666666666662E-4</v>
      </c>
      <c r="U1045" s="37" t="s">
        <v>2662</v>
      </c>
      <c r="V1045" s="37" t="s">
        <v>3914</v>
      </c>
    </row>
    <row r="1046" spans="1:22" x14ac:dyDescent="0.2">
      <c r="A1046" s="34">
        <v>0</v>
      </c>
      <c r="B1046" s="34">
        <v>0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  <c r="M1046" s="35">
        <v>0</v>
      </c>
      <c r="N1046" s="35">
        <v>0</v>
      </c>
      <c r="O1046" s="35">
        <v>0</v>
      </c>
      <c r="P1046" s="35">
        <v>0</v>
      </c>
      <c r="Q1046" s="35">
        <v>4.1370000000000001E-3</v>
      </c>
      <c r="R1046" s="36">
        <f t="shared" si="51"/>
        <v>0</v>
      </c>
      <c r="S1046" s="36">
        <f t="shared" si="52"/>
        <v>8.2740000000000005E-4</v>
      </c>
      <c r="T1046" s="37">
        <f t="shared" si="53"/>
        <v>-8.2740000000000005E-4</v>
      </c>
      <c r="U1046" s="37" t="s">
        <v>4957</v>
      </c>
      <c r="V1046" s="37" t="s">
        <v>4957</v>
      </c>
    </row>
    <row r="1047" spans="1:22" x14ac:dyDescent="0.2">
      <c r="A1047" s="34">
        <v>0</v>
      </c>
      <c r="B1047" s="34">
        <v>0</v>
      </c>
      <c r="C1047" s="34">
        <v>0</v>
      </c>
      <c r="D1047" s="34">
        <v>0</v>
      </c>
      <c r="E1047" s="34">
        <v>0</v>
      </c>
      <c r="F1047" s="34">
        <v>0</v>
      </c>
      <c r="G1047" s="34">
        <v>0</v>
      </c>
      <c r="H1047" s="34">
        <v>0</v>
      </c>
      <c r="I1047" s="34">
        <v>0</v>
      </c>
      <c r="J1047" s="34">
        <v>0</v>
      </c>
      <c r="K1047" s="34">
        <v>0</v>
      </c>
      <c r="L1047" s="34">
        <v>0</v>
      </c>
      <c r="M1047" s="35">
        <v>0</v>
      </c>
      <c r="N1047" s="35">
        <v>0</v>
      </c>
      <c r="O1047" s="35">
        <v>0</v>
      </c>
      <c r="P1047" s="35">
        <v>0</v>
      </c>
      <c r="Q1047" s="35">
        <v>4.1409999999999997E-3</v>
      </c>
      <c r="R1047" s="36">
        <f t="shared" si="51"/>
        <v>0</v>
      </c>
      <c r="S1047" s="36">
        <f t="shared" si="52"/>
        <v>8.2819999999999996E-4</v>
      </c>
      <c r="T1047" s="37">
        <f t="shared" si="53"/>
        <v>-8.2819999999999996E-4</v>
      </c>
      <c r="U1047" s="37" t="s">
        <v>4958</v>
      </c>
      <c r="V1047" s="37" t="s">
        <v>4958</v>
      </c>
    </row>
    <row r="1048" spans="1:22" x14ac:dyDescent="0.2">
      <c r="A1048" s="34">
        <v>0</v>
      </c>
      <c r="B1048" s="34">
        <v>0</v>
      </c>
      <c r="C1048" s="34">
        <v>0</v>
      </c>
      <c r="D1048" s="34">
        <v>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  <c r="L1048" s="34">
        <v>0</v>
      </c>
      <c r="M1048" s="35">
        <v>0</v>
      </c>
      <c r="N1048" s="35">
        <v>4.1539999999999997E-3</v>
      </c>
      <c r="O1048" s="35">
        <v>0</v>
      </c>
      <c r="P1048" s="35">
        <v>0</v>
      </c>
      <c r="Q1048" s="35">
        <v>0</v>
      </c>
      <c r="R1048" s="36">
        <f t="shared" si="51"/>
        <v>0</v>
      </c>
      <c r="S1048" s="36">
        <f t="shared" si="52"/>
        <v>8.3079999999999992E-4</v>
      </c>
      <c r="T1048" s="37">
        <f t="shared" si="53"/>
        <v>-8.3079999999999992E-4</v>
      </c>
      <c r="U1048" s="37" t="s">
        <v>3776</v>
      </c>
      <c r="V1048" s="37" t="s">
        <v>3776</v>
      </c>
    </row>
    <row r="1049" spans="1:22" x14ac:dyDescent="0.2">
      <c r="A1049" s="34">
        <v>0</v>
      </c>
      <c r="B1049" s="34">
        <v>0</v>
      </c>
      <c r="C1049" s="34">
        <v>0</v>
      </c>
      <c r="D1049" s="34">
        <v>5.9080000000000001E-3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  <c r="M1049" s="35">
        <v>0</v>
      </c>
      <c r="N1049" s="35">
        <v>6.6559999999999996E-3</v>
      </c>
      <c r="O1049" s="35">
        <v>0</v>
      </c>
      <c r="P1049" s="35">
        <v>0</v>
      </c>
      <c r="Q1049" s="35">
        <v>0</v>
      </c>
      <c r="R1049" s="36">
        <f t="shared" si="51"/>
        <v>4.9233333333333334E-4</v>
      </c>
      <c r="S1049" s="36">
        <f t="shared" si="52"/>
        <v>1.3311999999999998E-3</v>
      </c>
      <c r="T1049" s="37">
        <f t="shared" si="53"/>
        <v>-8.3886666666666649E-4</v>
      </c>
      <c r="U1049" s="37" t="s">
        <v>2235</v>
      </c>
      <c r="V1049" s="37" t="s">
        <v>4640</v>
      </c>
    </row>
    <row r="1050" spans="1:22" x14ac:dyDescent="0.2">
      <c r="A1050" s="34">
        <v>0</v>
      </c>
      <c r="B1050" s="34">
        <v>0</v>
      </c>
      <c r="C1050" s="34">
        <v>0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4">
        <v>0</v>
      </c>
      <c r="L1050" s="34">
        <v>0</v>
      </c>
      <c r="M1050" s="35">
        <v>0</v>
      </c>
      <c r="N1050" s="35">
        <v>0</v>
      </c>
      <c r="O1050" s="35">
        <v>0</v>
      </c>
      <c r="P1050" s="35">
        <v>0</v>
      </c>
      <c r="Q1050" s="35">
        <v>4.202E-3</v>
      </c>
      <c r="R1050" s="36">
        <f t="shared" si="51"/>
        <v>0</v>
      </c>
      <c r="S1050" s="36">
        <f t="shared" si="52"/>
        <v>8.4040000000000004E-4</v>
      </c>
      <c r="T1050" s="37">
        <f t="shared" si="53"/>
        <v>-8.4040000000000004E-4</v>
      </c>
      <c r="U1050" s="37" t="s">
        <v>4961</v>
      </c>
      <c r="V1050" s="37" t="s">
        <v>4961</v>
      </c>
    </row>
    <row r="1051" spans="1:22" x14ac:dyDescent="0.2">
      <c r="A1051" s="34">
        <v>0</v>
      </c>
      <c r="B1051" s="34">
        <v>0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4">
        <v>0</v>
      </c>
      <c r="L1051" s="34">
        <v>0</v>
      </c>
      <c r="M1051" s="35">
        <v>0</v>
      </c>
      <c r="N1051" s="35">
        <v>0</v>
      </c>
      <c r="O1051" s="35">
        <v>0</v>
      </c>
      <c r="P1051" s="35">
        <v>0</v>
      </c>
      <c r="Q1051" s="35">
        <v>4.2300000000000003E-3</v>
      </c>
      <c r="R1051" s="36">
        <f t="shared" si="51"/>
        <v>0</v>
      </c>
      <c r="S1051" s="36">
        <f t="shared" si="52"/>
        <v>8.4600000000000007E-4</v>
      </c>
      <c r="T1051" s="37">
        <f t="shared" si="53"/>
        <v>-8.4600000000000007E-4</v>
      </c>
      <c r="U1051" s="37" t="s">
        <v>4964</v>
      </c>
      <c r="V1051" s="37" t="s">
        <v>4964</v>
      </c>
    </row>
    <row r="1052" spans="1:22" x14ac:dyDescent="0.2">
      <c r="A1052" s="34">
        <v>0</v>
      </c>
      <c r="B1052" s="34">
        <v>0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3.7309999999999999E-3</v>
      </c>
      <c r="J1052" s="34">
        <v>0</v>
      </c>
      <c r="K1052" s="34">
        <v>0</v>
      </c>
      <c r="L1052" s="34">
        <v>0</v>
      </c>
      <c r="M1052" s="35">
        <v>0</v>
      </c>
      <c r="N1052" s="35">
        <v>5.8409999999999998E-3</v>
      </c>
      <c r="O1052" s="35">
        <v>0</v>
      </c>
      <c r="P1052" s="35">
        <v>0</v>
      </c>
      <c r="Q1052" s="35">
        <v>0</v>
      </c>
      <c r="R1052" s="36">
        <f t="shared" si="51"/>
        <v>3.1091666666666664E-4</v>
      </c>
      <c r="S1052" s="36">
        <f t="shared" si="52"/>
        <v>1.1681999999999999E-3</v>
      </c>
      <c r="T1052" s="37">
        <f t="shared" si="53"/>
        <v>-8.5728333333333329E-4</v>
      </c>
      <c r="U1052" s="37" t="s">
        <v>3217</v>
      </c>
      <c r="V1052" s="37" t="s">
        <v>3217</v>
      </c>
    </row>
    <row r="1053" spans="1:22" x14ac:dyDescent="0.2">
      <c r="A1053" s="34">
        <v>0</v>
      </c>
      <c r="B1053" s="34">
        <v>0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0</v>
      </c>
      <c r="M1053" s="35">
        <v>0</v>
      </c>
      <c r="N1053" s="35">
        <v>0</v>
      </c>
      <c r="O1053" s="35">
        <v>0</v>
      </c>
      <c r="P1053" s="35">
        <v>0</v>
      </c>
      <c r="Q1053" s="35">
        <v>4.2919999999999998E-3</v>
      </c>
      <c r="R1053" s="36">
        <f t="shared" si="51"/>
        <v>0</v>
      </c>
      <c r="S1053" s="36">
        <f t="shared" si="52"/>
        <v>8.5839999999999994E-4</v>
      </c>
      <c r="T1053" s="37">
        <f t="shared" si="53"/>
        <v>-8.5839999999999994E-4</v>
      </c>
      <c r="U1053" s="37" t="s">
        <v>4867</v>
      </c>
      <c r="V1053" s="37" t="s">
        <v>4867</v>
      </c>
    </row>
    <row r="1054" spans="1:22" x14ac:dyDescent="0.2">
      <c r="A1054" s="34">
        <v>0</v>
      </c>
      <c r="B1054" s="34">
        <v>0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0</v>
      </c>
      <c r="M1054" s="35">
        <v>0</v>
      </c>
      <c r="N1054" s="35">
        <v>0</v>
      </c>
      <c r="O1054" s="35">
        <v>0</v>
      </c>
      <c r="P1054" s="35">
        <v>0</v>
      </c>
      <c r="Q1054" s="35">
        <v>4.3200000000000001E-3</v>
      </c>
      <c r="R1054" s="36">
        <f t="shared" si="51"/>
        <v>0</v>
      </c>
      <c r="S1054" s="36">
        <f t="shared" si="52"/>
        <v>8.6399999999999997E-4</v>
      </c>
      <c r="T1054" s="37">
        <f t="shared" si="53"/>
        <v>-8.6399999999999997E-4</v>
      </c>
      <c r="U1054" s="37" t="s">
        <v>926</v>
      </c>
      <c r="V1054" s="37" t="s">
        <v>4967</v>
      </c>
    </row>
    <row r="1055" spans="1:22" x14ac:dyDescent="0.2">
      <c r="A1055" s="34">
        <v>0</v>
      </c>
      <c r="B1055" s="34">
        <v>0</v>
      </c>
      <c r="C1055" s="34">
        <v>0</v>
      </c>
      <c r="D1055" s="34">
        <v>0</v>
      </c>
      <c r="E1055" s="34">
        <v>9.0089999999999996E-3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  <c r="M1055" s="35">
        <v>8.0780000000000001E-3</v>
      </c>
      <c r="N1055" s="35">
        <v>0</v>
      </c>
      <c r="O1055" s="35">
        <v>0</v>
      </c>
      <c r="P1055" s="35">
        <v>0</v>
      </c>
      <c r="Q1055" s="35">
        <v>0</v>
      </c>
      <c r="R1055" s="36">
        <f t="shared" si="51"/>
        <v>7.5075000000000001E-4</v>
      </c>
      <c r="S1055" s="36">
        <f t="shared" si="52"/>
        <v>1.6156E-3</v>
      </c>
      <c r="T1055" s="37">
        <f t="shared" si="53"/>
        <v>-8.6485000000000002E-4</v>
      </c>
      <c r="U1055" s="37" t="s">
        <v>3856</v>
      </c>
      <c r="V1055" s="37" t="s">
        <v>3856</v>
      </c>
    </row>
    <row r="1056" spans="1:22" x14ac:dyDescent="0.2">
      <c r="A1056" s="34">
        <v>0</v>
      </c>
      <c r="B1056" s="34">
        <v>0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  <c r="M1056" s="35">
        <v>0</v>
      </c>
      <c r="N1056" s="35">
        <v>4.3530000000000001E-3</v>
      </c>
      <c r="O1056" s="35">
        <v>0</v>
      </c>
      <c r="P1056" s="35">
        <v>0</v>
      </c>
      <c r="Q1056" s="35">
        <v>0</v>
      </c>
      <c r="R1056" s="36">
        <f t="shared" si="51"/>
        <v>0</v>
      </c>
      <c r="S1056" s="36">
        <f t="shared" si="52"/>
        <v>8.7060000000000002E-4</v>
      </c>
      <c r="T1056" s="37">
        <f t="shared" si="53"/>
        <v>-8.7060000000000002E-4</v>
      </c>
      <c r="U1056" s="37" t="s">
        <v>639</v>
      </c>
      <c r="V1056" s="37" t="s">
        <v>4832</v>
      </c>
    </row>
    <row r="1057" spans="1:22" x14ac:dyDescent="0.2">
      <c r="A1057" s="34">
        <v>0</v>
      </c>
      <c r="B1057" s="34">
        <v>0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4">
        <v>0</v>
      </c>
      <c r="M1057" s="35">
        <v>0</v>
      </c>
      <c r="N1057" s="35">
        <v>0</v>
      </c>
      <c r="O1057" s="35">
        <v>0</v>
      </c>
      <c r="P1057" s="35">
        <v>0</v>
      </c>
      <c r="Q1057" s="35">
        <v>4.3569999999999998E-3</v>
      </c>
      <c r="R1057" s="36">
        <f t="shared" si="51"/>
        <v>0</v>
      </c>
      <c r="S1057" s="36">
        <f t="shared" si="52"/>
        <v>8.7139999999999993E-4</v>
      </c>
      <c r="T1057" s="37">
        <f t="shared" si="53"/>
        <v>-8.7139999999999993E-4</v>
      </c>
      <c r="U1057" s="37" t="s">
        <v>1984</v>
      </c>
      <c r="V1057" s="37" t="s">
        <v>4969</v>
      </c>
    </row>
    <row r="1058" spans="1:22" x14ac:dyDescent="0.2">
      <c r="A1058" s="34">
        <v>0</v>
      </c>
      <c r="B1058" s="34">
        <v>0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  <c r="M1058" s="35">
        <v>0</v>
      </c>
      <c r="N1058" s="35">
        <v>0</v>
      </c>
      <c r="O1058" s="35">
        <v>0</v>
      </c>
      <c r="P1058" s="35">
        <v>0</v>
      </c>
      <c r="Q1058" s="35">
        <v>4.3620000000000004E-3</v>
      </c>
      <c r="R1058" s="36">
        <f t="shared" si="51"/>
        <v>0</v>
      </c>
      <c r="S1058" s="36">
        <f t="shared" si="52"/>
        <v>8.7240000000000006E-4</v>
      </c>
      <c r="T1058" s="37">
        <f t="shared" si="53"/>
        <v>-8.7240000000000006E-4</v>
      </c>
      <c r="U1058" s="37" t="s">
        <v>4866</v>
      </c>
      <c r="V1058" s="37" t="s">
        <v>4866</v>
      </c>
    </row>
    <row r="1059" spans="1:22" x14ac:dyDescent="0.2">
      <c r="A1059" s="34">
        <v>0</v>
      </c>
      <c r="B1059" s="34">
        <v>0</v>
      </c>
      <c r="C1059" s="34">
        <v>0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  <c r="M1059" s="35">
        <v>0</v>
      </c>
      <c r="N1059" s="35">
        <v>4.3860000000000001E-3</v>
      </c>
      <c r="O1059" s="35">
        <v>0</v>
      </c>
      <c r="P1059" s="35">
        <v>0</v>
      </c>
      <c r="Q1059" s="35">
        <v>0</v>
      </c>
      <c r="R1059" s="36">
        <f t="shared" si="51"/>
        <v>0</v>
      </c>
      <c r="S1059" s="36">
        <f t="shared" si="52"/>
        <v>8.7720000000000007E-4</v>
      </c>
      <c r="T1059" s="37">
        <f t="shared" si="53"/>
        <v>-8.7720000000000007E-4</v>
      </c>
      <c r="U1059" s="37" t="s">
        <v>278</v>
      </c>
      <c r="V1059" s="37" t="s">
        <v>3264</v>
      </c>
    </row>
    <row r="1060" spans="1:22" x14ac:dyDescent="0.2">
      <c r="A1060" s="34">
        <v>0</v>
      </c>
      <c r="B1060" s="34">
        <v>0</v>
      </c>
      <c r="C1060" s="34">
        <v>0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1.7669999999999999E-3</v>
      </c>
      <c r="M1060" s="35">
        <v>5.1809999999999998E-3</v>
      </c>
      <c r="N1060" s="35">
        <v>0</v>
      </c>
      <c r="O1060" s="35">
        <v>0</v>
      </c>
      <c r="P1060" s="35">
        <v>0</v>
      </c>
      <c r="Q1060" s="35">
        <v>0</v>
      </c>
      <c r="R1060" s="36">
        <f t="shared" si="51"/>
        <v>1.4725E-4</v>
      </c>
      <c r="S1060" s="36">
        <f t="shared" si="52"/>
        <v>1.0361999999999999E-3</v>
      </c>
      <c r="T1060" s="37">
        <f t="shared" si="53"/>
        <v>-8.889499999999999E-4</v>
      </c>
      <c r="U1060" s="37" t="s">
        <v>3635</v>
      </c>
      <c r="V1060" s="37" t="s">
        <v>3849</v>
      </c>
    </row>
    <row r="1061" spans="1:22" x14ac:dyDescent="0.2">
      <c r="A1061" s="34">
        <v>0</v>
      </c>
      <c r="B1061" s="34">
        <v>0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0</v>
      </c>
      <c r="M1061" s="35">
        <v>0</v>
      </c>
      <c r="N1061" s="35">
        <v>0</v>
      </c>
      <c r="O1061" s="35">
        <v>0</v>
      </c>
      <c r="P1061" s="35">
        <v>0</v>
      </c>
      <c r="Q1061" s="35">
        <v>4.4679999999999997E-3</v>
      </c>
      <c r="R1061" s="36">
        <f t="shared" si="51"/>
        <v>0</v>
      </c>
      <c r="S1061" s="36">
        <f t="shared" si="52"/>
        <v>8.9359999999999993E-4</v>
      </c>
      <c r="T1061" s="37">
        <f t="shared" si="53"/>
        <v>-8.9359999999999993E-4</v>
      </c>
      <c r="U1061" s="37" t="s">
        <v>4974</v>
      </c>
      <c r="V1061" s="37" t="s">
        <v>4974</v>
      </c>
    </row>
    <row r="1062" spans="1:22" x14ac:dyDescent="0.2">
      <c r="A1062" s="34">
        <v>0</v>
      </c>
      <c r="B1062" s="34">
        <v>0</v>
      </c>
      <c r="C1062" s="34">
        <v>0</v>
      </c>
      <c r="D1062" s="34">
        <v>0</v>
      </c>
      <c r="E1062" s="34">
        <v>0</v>
      </c>
      <c r="F1062" s="34">
        <v>0</v>
      </c>
      <c r="G1062" s="34">
        <v>0</v>
      </c>
      <c r="H1062" s="34">
        <v>0</v>
      </c>
      <c r="I1062" s="34">
        <v>0</v>
      </c>
      <c r="J1062" s="34">
        <v>0</v>
      </c>
      <c r="K1062" s="34">
        <v>0</v>
      </c>
      <c r="L1062" s="34">
        <v>0</v>
      </c>
      <c r="M1062" s="35">
        <v>0</v>
      </c>
      <c r="N1062" s="35">
        <v>4.4739999999999997E-3</v>
      </c>
      <c r="O1062" s="35">
        <v>0</v>
      </c>
      <c r="P1062" s="35">
        <v>0</v>
      </c>
      <c r="Q1062" s="35">
        <v>0</v>
      </c>
      <c r="R1062" s="36">
        <f t="shared" si="51"/>
        <v>0</v>
      </c>
      <c r="S1062" s="36">
        <f t="shared" si="52"/>
        <v>8.9479999999999996E-4</v>
      </c>
      <c r="T1062" s="37">
        <f t="shared" si="53"/>
        <v>-8.9479999999999996E-4</v>
      </c>
      <c r="U1062" s="37" t="s">
        <v>4047</v>
      </c>
      <c r="V1062" s="37" t="s">
        <v>4048</v>
      </c>
    </row>
    <row r="1063" spans="1:22" x14ac:dyDescent="0.2">
      <c r="A1063" s="34">
        <v>0</v>
      </c>
      <c r="B1063" s="34">
        <v>0</v>
      </c>
      <c r="C1063" s="34">
        <v>0</v>
      </c>
      <c r="D1063" s="34">
        <v>0</v>
      </c>
      <c r="E1063" s="34">
        <v>0</v>
      </c>
      <c r="F1063" s="34">
        <v>0</v>
      </c>
      <c r="G1063" s="34">
        <v>0</v>
      </c>
      <c r="H1063" s="34">
        <v>0</v>
      </c>
      <c r="I1063" s="34">
        <v>0</v>
      </c>
      <c r="J1063" s="34">
        <v>0</v>
      </c>
      <c r="K1063" s="34">
        <v>0</v>
      </c>
      <c r="L1063" s="34">
        <v>0</v>
      </c>
      <c r="M1063" s="35">
        <v>0</v>
      </c>
      <c r="N1063" s="35">
        <v>0</v>
      </c>
      <c r="O1063" s="35">
        <v>0</v>
      </c>
      <c r="P1063" s="35">
        <v>0</v>
      </c>
      <c r="Q1063" s="35">
        <v>4.4759999999999999E-3</v>
      </c>
      <c r="R1063" s="36">
        <f t="shared" si="51"/>
        <v>0</v>
      </c>
      <c r="S1063" s="36">
        <f t="shared" si="52"/>
        <v>8.9519999999999997E-4</v>
      </c>
      <c r="T1063" s="37">
        <f t="shared" si="53"/>
        <v>-8.9519999999999997E-4</v>
      </c>
      <c r="U1063" s="37" t="s">
        <v>4975</v>
      </c>
      <c r="V1063" s="37" t="s">
        <v>4975</v>
      </c>
    </row>
    <row r="1064" spans="1:22" x14ac:dyDescent="0.2">
      <c r="A1064" s="34">
        <v>0</v>
      </c>
      <c r="B1064" s="34">
        <v>0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0</v>
      </c>
      <c r="M1064" s="35">
        <v>0</v>
      </c>
      <c r="N1064" s="35">
        <v>0</v>
      </c>
      <c r="O1064" s="35">
        <v>0</v>
      </c>
      <c r="P1064" s="35">
        <v>0</v>
      </c>
      <c r="Q1064" s="35">
        <v>4.5129999999999997E-3</v>
      </c>
      <c r="R1064" s="36">
        <f t="shared" si="51"/>
        <v>0</v>
      </c>
      <c r="S1064" s="36">
        <f t="shared" si="52"/>
        <v>9.0259999999999993E-4</v>
      </c>
      <c r="T1064" s="37">
        <f t="shared" si="53"/>
        <v>-9.0259999999999993E-4</v>
      </c>
      <c r="U1064" s="37" t="s">
        <v>5159</v>
      </c>
      <c r="V1064" s="37" t="s">
        <v>5159</v>
      </c>
    </row>
    <row r="1065" spans="1:22" x14ac:dyDescent="0.2">
      <c r="A1065" s="34">
        <v>0</v>
      </c>
      <c r="B1065" s="34">
        <v>0</v>
      </c>
      <c r="C1065" s="34">
        <v>0</v>
      </c>
      <c r="D1065" s="34">
        <v>0</v>
      </c>
      <c r="E1065" s="34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0</v>
      </c>
      <c r="L1065" s="34">
        <v>0</v>
      </c>
      <c r="M1065" s="35">
        <v>0</v>
      </c>
      <c r="N1065" s="35">
        <v>4.5199999999999997E-3</v>
      </c>
      <c r="O1065" s="35">
        <v>0</v>
      </c>
      <c r="P1065" s="35">
        <v>0</v>
      </c>
      <c r="Q1065" s="35">
        <v>0</v>
      </c>
      <c r="R1065" s="36">
        <f t="shared" si="51"/>
        <v>0</v>
      </c>
      <c r="S1065" s="36">
        <f t="shared" si="52"/>
        <v>9.0399999999999996E-4</v>
      </c>
      <c r="T1065" s="37">
        <f t="shared" si="53"/>
        <v>-9.0399999999999996E-4</v>
      </c>
      <c r="U1065" s="37" t="s">
        <v>3858</v>
      </c>
      <c r="V1065" s="37" t="s">
        <v>3858</v>
      </c>
    </row>
    <row r="1066" spans="1:22" x14ac:dyDescent="0.2">
      <c r="A1066" s="34">
        <v>0</v>
      </c>
      <c r="B1066" s="34">
        <v>0</v>
      </c>
      <c r="C1066" s="34">
        <v>0</v>
      </c>
      <c r="D1066" s="34">
        <v>0</v>
      </c>
      <c r="E1066" s="34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0</v>
      </c>
      <c r="M1066" s="35">
        <v>0</v>
      </c>
      <c r="N1066" s="35">
        <v>0</v>
      </c>
      <c r="O1066" s="35">
        <v>0</v>
      </c>
      <c r="P1066" s="35">
        <v>0</v>
      </c>
      <c r="Q1066" s="35">
        <v>4.5199999999999997E-3</v>
      </c>
      <c r="R1066" s="36">
        <f t="shared" si="51"/>
        <v>0</v>
      </c>
      <c r="S1066" s="36">
        <f t="shared" si="52"/>
        <v>9.0399999999999996E-4</v>
      </c>
      <c r="T1066" s="37">
        <f t="shared" si="53"/>
        <v>-9.0399999999999996E-4</v>
      </c>
      <c r="U1066" s="37" t="s">
        <v>545</v>
      </c>
      <c r="V1066" s="37" t="s">
        <v>4977</v>
      </c>
    </row>
    <row r="1067" spans="1:22" x14ac:dyDescent="0.2">
      <c r="A1067" s="34">
        <v>0</v>
      </c>
      <c r="B1067" s="34">
        <v>0</v>
      </c>
      <c r="C1067" s="34">
        <v>0</v>
      </c>
      <c r="D1067" s="34">
        <v>0</v>
      </c>
      <c r="E1067" s="34">
        <v>0</v>
      </c>
      <c r="F1067" s="34">
        <v>0</v>
      </c>
      <c r="G1067" s="34">
        <v>0</v>
      </c>
      <c r="H1067" s="34">
        <v>0</v>
      </c>
      <c r="I1067" s="34">
        <v>0</v>
      </c>
      <c r="J1067" s="34">
        <v>0</v>
      </c>
      <c r="K1067" s="34">
        <v>0</v>
      </c>
      <c r="L1067" s="34">
        <v>0</v>
      </c>
      <c r="M1067" s="35">
        <v>0</v>
      </c>
      <c r="N1067" s="35">
        <v>4.5450000000000004E-3</v>
      </c>
      <c r="O1067" s="35">
        <v>0</v>
      </c>
      <c r="P1067" s="35">
        <v>0</v>
      </c>
      <c r="Q1067" s="35">
        <v>0</v>
      </c>
      <c r="R1067" s="36">
        <f t="shared" si="51"/>
        <v>0</v>
      </c>
      <c r="S1067" s="36">
        <f t="shared" si="52"/>
        <v>9.0900000000000009E-4</v>
      </c>
      <c r="T1067" s="37">
        <f t="shared" si="53"/>
        <v>-9.0900000000000009E-4</v>
      </c>
      <c r="U1067" s="37" t="s">
        <v>3919</v>
      </c>
      <c r="V1067" s="37" t="s">
        <v>3919</v>
      </c>
    </row>
    <row r="1068" spans="1:22" x14ac:dyDescent="0.2">
      <c r="A1068" s="34">
        <v>0</v>
      </c>
      <c r="B1068" s="34">
        <v>0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  <c r="M1068" s="35">
        <v>0</v>
      </c>
      <c r="N1068" s="35">
        <v>0</v>
      </c>
      <c r="O1068" s="35">
        <v>0</v>
      </c>
      <c r="P1068" s="35">
        <v>0</v>
      </c>
      <c r="Q1068" s="35">
        <v>4.561E-3</v>
      </c>
      <c r="R1068" s="36">
        <f t="shared" si="51"/>
        <v>0</v>
      </c>
      <c r="S1068" s="36">
        <f t="shared" si="52"/>
        <v>9.1219999999999995E-4</v>
      </c>
      <c r="T1068" s="37">
        <f t="shared" si="53"/>
        <v>-9.1219999999999995E-4</v>
      </c>
      <c r="U1068" s="37" t="s">
        <v>1369</v>
      </c>
      <c r="V1068" s="37" t="s">
        <v>5035</v>
      </c>
    </row>
    <row r="1069" spans="1:22" x14ac:dyDescent="0.2">
      <c r="A1069" s="34">
        <v>0</v>
      </c>
      <c r="B1069" s="34">
        <v>0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  <c r="M1069" s="35">
        <v>0</v>
      </c>
      <c r="N1069" s="35">
        <v>4.5919999999999997E-3</v>
      </c>
      <c r="O1069" s="35">
        <v>0</v>
      </c>
      <c r="P1069" s="35">
        <v>0</v>
      </c>
      <c r="Q1069" s="35">
        <v>0</v>
      </c>
      <c r="R1069" s="36">
        <f t="shared" si="51"/>
        <v>0</v>
      </c>
      <c r="S1069" s="36">
        <f t="shared" si="52"/>
        <v>9.1839999999999999E-4</v>
      </c>
      <c r="T1069" s="37">
        <f t="shared" si="53"/>
        <v>-9.1839999999999999E-4</v>
      </c>
      <c r="U1069" s="37" t="s">
        <v>4717</v>
      </c>
      <c r="V1069" s="37" t="s">
        <v>4717</v>
      </c>
    </row>
    <row r="1070" spans="1:22" x14ac:dyDescent="0.2">
      <c r="A1070" s="34">
        <v>0</v>
      </c>
      <c r="B1070" s="34">
        <v>0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0</v>
      </c>
      <c r="M1070" s="35">
        <v>0</v>
      </c>
      <c r="N1070" s="35">
        <v>0</v>
      </c>
      <c r="O1070" s="35">
        <v>0</v>
      </c>
      <c r="P1070" s="35">
        <v>0</v>
      </c>
      <c r="Q1070" s="35">
        <v>4.6030000000000003E-3</v>
      </c>
      <c r="R1070" s="36">
        <f t="shared" si="51"/>
        <v>0</v>
      </c>
      <c r="S1070" s="36">
        <f t="shared" si="52"/>
        <v>9.2060000000000004E-4</v>
      </c>
      <c r="T1070" s="37">
        <f t="shared" si="53"/>
        <v>-9.2060000000000004E-4</v>
      </c>
      <c r="U1070" s="37" t="s">
        <v>5186</v>
      </c>
      <c r="V1070" s="37" t="s">
        <v>5186</v>
      </c>
    </row>
    <row r="1071" spans="1:22" x14ac:dyDescent="0.2">
      <c r="A1071" s="34">
        <v>0</v>
      </c>
      <c r="B1071" s="34">
        <v>0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2.3924999999999998E-2</v>
      </c>
      <c r="M1071" s="35">
        <v>0</v>
      </c>
      <c r="N1071" s="35">
        <v>0</v>
      </c>
      <c r="O1071" s="35">
        <v>0</v>
      </c>
      <c r="P1071" s="35">
        <v>1.4576E-2</v>
      </c>
      <c r="Q1071" s="35">
        <v>0</v>
      </c>
      <c r="R1071" s="36">
        <f t="shared" si="51"/>
        <v>1.9937499999999999E-3</v>
      </c>
      <c r="S1071" s="36">
        <f t="shared" si="52"/>
        <v>2.9152000000000002E-3</v>
      </c>
      <c r="T1071" s="37">
        <f t="shared" si="53"/>
        <v>-9.2145000000000031E-4</v>
      </c>
      <c r="U1071" s="37" t="s">
        <v>3696</v>
      </c>
      <c r="V1071" s="37" t="s">
        <v>3696</v>
      </c>
    </row>
    <row r="1072" spans="1:22" x14ac:dyDescent="0.2">
      <c r="A1072" s="34">
        <v>0</v>
      </c>
      <c r="B1072" s="34">
        <v>0</v>
      </c>
      <c r="C1072" s="34">
        <v>0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4">
        <v>0</v>
      </c>
      <c r="M1072" s="35">
        <v>0</v>
      </c>
      <c r="N1072" s="35">
        <v>0</v>
      </c>
      <c r="O1072" s="35">
        <v>0</v>
      </c>
      <c r="P1072" s="35">
        <v>0</v>
      </c>
      <c r="Q1072" s="35">
        <v>4.6239999999999996E-3</v>
      </c>
      <c r="R1072" s="36">
        <f t="shared" si="51"/>
        <v>0</v>
      </c>
      <c r="S1072" s="36">
        <f t="shared" si="52"/>
        <v>9.2479999999999993E-4</v>
      </c>
      <c r="T1072" s="37">
        <f t="shared" si="53"/>
        <v>-9.2479999999999993E-4</v>
      </c>
      <c r="U1072" s="37" t="s">
        <v>5155</v>
      </c>
      <c r="V1072" s="37" t="s">
        <v>5155</v>
      </c>
    </row>
    <row r="1073" spans="1:22" x14ac:dyDescent="0.2">
      <c r="A1073" s="34">
        <v>0</v>
      </c>
      <c r="B1073" s="34">
        <v>0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0</v>
      </c>
      <c r="L1073" s="34">
        <v>0</v>
      </c>
      <c r="M1073" s="35">
        <v>0</v>
      </c>
      <c r="N1073" s="35">
        <v>0</v>
      </c>
      <c r="O1073" s="35">
        <v>0</v>
      </c>
      <c r="P1073" s="35">
        <v>0</v>
      </c>
      <c r="Q1073" s="35">
        <v>4.64E-3</v>
      </c>
      <c r="R1073" s="36">
        <f t="shared" si="51"/>
        <v>0</v>
      </c>
      <c r="S1073" s="36">
        <f t="shared" si="52"/>
        <v>9.2800000000000001E-4</v>
      </c>
      <c r="T1073" s="37">
        <f t="shared" si="53"/>
        <v>-9.2800000000000001E-4</v>
      </c>
      <c r="U1073" s="37" t="s">
        <v>5097</v>
      </c>
      <c r="V1073" s="37" t="s">
        <v>5097</v>
      </c>
    </row>
    <row r="1074" spans="1:22" x14ac:dyDescent="0.2">
      <c r="A1074" s="34">
        <v>0</v>
      </c>
      <c r="B1074" s="34">
        <v>0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0</v>
      </c>
      <c r="M1074" s="35">
        <v>0</v>
      </c>
      <c r="N1074" s="35">
        <v>0</v>
      </c>
      <c r="O1074" s="35">
        <v>0</v>
      </c>
      <c r="P1074" s="35">
        <v>0</v>
      </c>
      <c r="Q1074" s="35">
        <v>4.6470000000000001E-3</v>
      </c>
      <c r="R1074" s="36">
        <f t="shared" si="51"/>
        <v>0</v>
      </c>
      <c r="S1074" s="36">
        <f t="shared" si="52"/>
        <v>9.2940000000000004E-4</v>
      </c>
      <c r="T1074" s="37">
        <f t="shared" si="53"/>
        <v>-9.2940000000000004E-4</v>
      </c>
      <c r="U1074" s="37" t="s">
        <v>4982</v>
      </c>
      <c r="V1074" s="37" t="s">
        <v>4983</v>
      </c>
    </row>
    <row r="1075" spans="1:22" x14ac:dyDescent="0.2">
      <c r="A1075" s="34">
        <v>0</v>
      </c>
      <c r="B1075" s="34">
        <v>0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4">
        <v>0</v>
      </c>
      <c r="M1075" s="35">
        <v>0</v>
      </c>
      <c r="N1075" s="35">
        <v>0</v>
      </c>
      <c r="O1075" s="35">
        <v>0</v>
      </c>
      <c r="P1075" s="35">
        <v>0</v>
      </c>
      <c r="Q1075" s="35">
        <v>4.6620000000000003E-3</v>
      </c>
      <c r="R1075" s="36">
        <f t="shared" si="51"/>
        <v>0</v>
      </c>
      <c r="S1075" s="36">
        <f t="shared" si="52"/>
        <v>9.3240000000000011E-4</v>
      </c>
      <c r="T1075" s="37">
        <f t="shared" si="53"/>
        <v>-9.3240000000000011E-4</v>
      </c>
      <c r="U1075" s="37" t="s">
        <v>2742</v>
      </c>
      <c r="V1075" s="37" t="s">
        <v>4858</v>
      </c>
    </row>
    <row r="1076" spans="1:22" x14ac:dyDescent="0.2">
      <c r="A1076" s="34">
        <v>0</v>
      </c>
      <c r="B1076" s="34">
        <v>0</v>
      </c>
      <c r="C1076" s="34">
        <v>0</v>
      </c>
      <c r="D1076" s="34">
        <v>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4">
        <v>0</v>
      </c>
      <c r="M1076" s="35">
        <v>0</v>
      </c>
      <c r="N1076" s="35">
        <v>0</v>
      </c>
      <c r="O1076" s="35">
        <v>0</v>
      </c>
      <c r="P1076" s="35">
        <v>0</v>
      </c>
      <c r="Q1076" s="35">
        <v>4.6690000000000004E-3</v>
      </c>
      <c r="R1076" s="36">
        <f t="shared" si="51"/>
        <v>0</v>
      </c>
      <c r="S1076" s="36">
        <f t="shared" si="52"/>
        <v>9.3380000000000004E-4</v>
      </c>
      <c r="T1076" s="37">
        <f t="shared" si="53"/>
        <v>-9.3380000000000004E-4</v>
      </c>
      <c r="U1076" s="37" t="s">
        <v>817</v>
      </c>
      <c r="V1076" s="37" t="s">
        <v>4986</v>
      </c>
    </row>
    <row r="1077" spans="1:22" x14ac:dyDescent="0.2">
      <c r="A1077" s="34">
        <v>0</v>
      </c>
      <c r="B1077" s="34">
        <v>0</v>
      </c>
      <c r="C1077" s="34">
        <v>0</v>
      </c>
      <c r="D1077" s="34">
        <v>0</v>
      </c>
      <c r="E1077" s="34">
        <v>0</v>
      </c>
      <c r="F1077" s="34">
        <v>0</v>
      </c>
      <c r="G1077" s="34">
        <v>0</v>
      </c>
      <c r="H1077" s="34">
        <v>0</v>
      </c>
      <c r="I1077" s="34">
        <v>0</v>
      </c>
      <c r="J1077" s="34">
        <v>0</v>
      </c>
      <c r="K1077" s="34">
        <v>0</v>
      </c>
      <c r="L1077" s="34">
        <v>0</v>
      </c>
      <c r="M1077" s="35">
        <v>0</v>
      </c>
      <c r="N1077" s="35">
        <v>4.6730000000000001E-3</v>
      </c>
      <c r="O1077" s="35">
        <v>0</v>
      </c>
      <c r="P1077" s="35">
        <v>0</v>
      </c>
      <c r="Q1077" s="35">
        <v>0</v>
      </c>
      <c r="R1077" s="36">
        <f t="shared" si="51"/>
        <v>0</v>
      </c>
      <c r="S1077" s="36">
        <f t="shared" si="52"/>
        <v>9.3460000000000006E-4</v>
      </c>
      <c r="T1077" s="37">
        <f t="shared" si="53"/>
        <v>-9.3460000000000006E-4</v>
      </c>
      <c r="U1077" s="37" t="s">
        <v>3373</v>
      </c>
      <c r="V1077" s="37" t="s">
        <v>3373</v>
      </c>
    </row>
    <row r="1078" spans="1:22" x14ac:dyDescent="0.2">
      <c r="A1078" s="34">
        <v>0</v>
      </c>
      <c r="B1078" s="34">
        <v>0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  <c r="M1078" s="35">
        <v>0</v>
      </c>
      <c r="N1078" s="35">
        <v>0</v>
      </c>
      <c r="O1078" s="35">
        <v>0</v>
      </c>
      <c r="P1078" s="35">
        <v>0</v>
      </c>
      <c r="Q1078" s="35">
        <v>4.7730000000000003E-3</v>
      </c>
      <c r="R1078" s="36">
        <f t="shared" si="51"/>
        <v>0</v>
      </c>
      <c r="S1078" s="36">
        <f t="shared" si="52"/>
        <v>9.5460000000000011E-4</v>
      </c>
      <c r="T1078" s="37">
        <f t="shared" si="53"/>
        <v>-9.5460000000000011E-4</v>
      </c>
      <c r="U1078" s="37" t="s">
        <v>2511</v>
      </c>
      <c r="V1078" s="37" t="s">
        <v>4854</v>
      </c>
    </row>
    <row r="1079" spans="1:22" x14ac:dyDescent="0.2">
      <c r="A1079" s="34">
        <v>0</v>
      </c>
      <c r="B1079" s="34">
        <v>0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  <c r="M1079" s="35">
        <v>4.7790000000000003E-3</v>
      </c>
      <c r="N1079" s="35">
        <v>0</v>
      </c>
      <c r="O1079" s="35">
        <v>0</v>
      </c>
      <c r="P1079" s="35">
        <v>0</v>
      </c>
      <c r="Q1079" s="35">
        <v>0</v>
      </c>
      <c r="R1079" s="36">
        <f t="shared" si="51"/>
        <v>0</v>
      </c>
      <c r="S1079" s="36">
        <f t="shared" si="52"/>
        <v>9.5580000000000003E-4</v>
      </c>
      <c r="T1079" s="37">
        <f t="shared" si="53"/>
        <v>-9.5580000000000003E-4</v>
      </c>
      <c r="U1079" s="37" t="s">
        <v>3745</v>
      </c>
      <c r="V1079" s="37" t="s">
        <v>3745</v>
      </c>
    </row>
    <row r="1080" spans="1:22" x14ac:dyDescent="0.2">
      <c r="A1080" s="34">
        <v>0</v>
      </c>
      <c r="B1080" s="34">
        <v>0</v>
      </c>
      <c r="C1080" s="34">
        <v>0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5.5329999999999997E-3</v>
      </c>
      <c r="J1080" s="34">
        <v>0</v>
      </c>
      <c r="K1080" s="34">
        <v>0</v>
      </c>
      <c r="L1080" s="34">
        <v>0</v>
      </c>
      <c r="M1080" s="35">
        <v>7.0920000000000002E-3</v>
      </c>
      <c r="N1080" s="35">
        <v>0</v>
      </c>
      <c r="O1080" s="35">
        <v>0</v>
      </c>
      <c r="P1080" s="35">
        <v>0</v>
      </c>
      <c r="Q1080" s="35">
        <v>0</v>
      </c>
      <c r="R1080" s="36">
        <f t="shared" si="51"/>
        <v>4.6108333333333331E-4</v>
      </c>
      <c r="S1080" s="36">
        <f t="shared" si="52"/>
        <v>1.4184E-3</v>
      </c>
      <c r="T1080" s="37">
        <f t="shared" si="53"/>
        <v>-9.5731666666666669E-4</v>
      </c>
      <c r="U1080" s="37" t="s">
        <v>1234</v>
      </c>
      <c r="V1080" s="37" t="s">
        <v>4260</v>
      </c>
    </row>
    <row r="1081" spans="1:22" x14ac:dyDescent="0.2">
      <c r="A1081" s="34">
        <v>0</v>
      </c>
      <c r="B1081" s="34">
        <v>0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  <c r="M1081" s="35">
        <v>0</v>
      </c>
      <c r="N1081" s="35">
        <v>4.79E-3</v>
      </c>
      <c r="O1081" s="35">
        <v>0</v>
      </c>
      <c r="P1081" s="35">
        <v>0</v>
      </c>
      <c r="Q1081" s="35">
        <v>0</v>
      </c>
      <c r="R1081" s="36">
        <f t="shared" si="51"/>
        <v>0</v>
      </c>
      <c r="S1081" s="36">
        <f t="shared" si="52"/>
        <v>9.5799999999999998E-4</v>
      </c>
      <c r="T1081" s="37">
        <f t="shared" si="53"/>
        <v>-9.5799999999999998E-4</v>
      </c>
      <c r="U1081" s="37" t="s">
        <v>2340</v>
      </c>
      <c r="V1081" s="37" t="s">
        <v>5209</v>
      </c>
    </row>
    <row r="1082" spans="1:22" x14ac:dyDescent="0.2">
      <c r="A1082" s="34">
        <v>0</v>
      </c>
      <c r="B1082" s="34">
        <v>6.0419999999999996E-3</v>
      </c>
      <c r="C1082" s="34">
        <v>0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0</v>
      </c>
      <c r="M1082" s="35">
        <v>7.3130000000000001E-3</v>
      </c>
      <c r="N1082" s="35">
        <v>0</v>
      </c>
      <c r="O1082" s="35">
        <v>0</v>
      </c>
      <c r="P1082" s="35">
        <v>0</v>
      </c>
      <c r="Q1082" s="35">
        <v>0</v>
      </c>
      <c r="R1082" s="36">
        <f t="shared" ref="R1082:R1145" si="54">AVERAGE(B1082,C1082,A1082,E1082,F1082,D1082,H1082,I1082,G1082,K1082,L1082,J1082)</f>
        <v>5.0349999999999993E-4</v>
      </c>
      <c r="S1082" s="36">
        <f t="shared" ref="S1082:S1145" si="55">AVERAGE(O1082,Q1082,P1082,N1082,M1082)</f>
        <v>1.4626000000000001E-3</v>
      </c>
      <c r="T1082" s="37">
        <f t="shared" ref="T1082:T1145" si="56">R1082-S1082</f>
        <v>-9.5910000000000017E-4</v>
      </c>
      <c r="U1082" s="37" t="s">
        <v>4364</v>
      </c>
      <c r="V1082" s="37" t="s">
        <v>4365</v>
      </c>
    </row>
    <row r="1083" spans="1:22" x14ac:dyDescent="0.2">
      <c r="A1083" s="34">
        <v>0</v>
      </c>
      <c r="B1083" s="34">
        <v>0</v>
      </c>
      <c r="C1083" s="34">
        <v>0</v>
      </c>
      <c r="D1083" s="34">
        <v>0</v>
      </c>
      <c r="E1083" s="34">
        <v>0</v>
      </c>
      <c r="F1083" s="34">
        <v>0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0</v>
      </c>
      <c r="M1083" s="35">
        <v>0</v>
      </c>
      <c r="N1083" s="35">
        <v>4.8079999999999998E-3</v>
      </c>
      <c r="O1083" s="35">
        <v>0</v>
      </c>
      <c r="P1083" s="35">
        <v>0</v>
      </c>
      <c r="Q1083" s="35">
        <v>0</v>
      </c>
      <c r="R1083" s="36">
        <f t="shared" si="54"/>
        <v>0</v>
      </c>
      <c r="S1083" s="36">
        <f t="shared" si="55"/>
        <v>9.6159999999999995E-4</v>
      </c>
      <c r="T1083" s="37">
        <f t="shared" si="56"/>
        <v>-9.6159999999999995E-4</v>
      </c>
      <c r="U1083" s="37" t="s">
        <v>1486</v>
      </c>
      <c r="V1083" s="37" t="s">
        <v>3988</v>
      </c>
    </row>
    <row r="1084" spans="1:22" x14ac:dyDescent="0.2">
      <c r="A1084" s="34">
        <v>0</v>
      </c>
      <c r="B1084" s="34">
        <v>0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  <c r="M1084" s="35">
        <v>0</v>
      </c>
      <c r="N1084" s="35">
        <v>0</v>
      </c>
      <c r="O1084" s="35">
        <v>0</v>
      </c>
      <c r="P1084" s="35">
        <v>0</v>
      </c>
      <c r="Q1084" s="35">
        <v>4.8129999999999996E-3</v>
      </c>
      <c r="R1084" s="36">
        <f t="shared" si="54"/>
        <v>0</v>
      </c>
      <c r="S1084" s="36">
        <f t="shared" si="55"/>
        <v>9.6259999999999987E-4</v>
      </c>
      <c r="T1084" s="37">
        <f t="shared" si="56"/>
        <v>-9.6259999999999987E-4</v>
      </c>
      <c r="U1084" s="37" t="s">
        <v>4989</v>
      </c>
      <c r="V1084" s="37" t="s">
        <v>4989</v>
      </c>
    </row>
    <row r="1085" spans="1:22" x14ac:dyDescent="0.2">
      <c r="A1085" s="34">
        <v>0</v>
      </c>
      <c r="B1085" s="34">
        <v>0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4">
        <v>0</v>
      </c>
      <c r="M1085" s="35">
        <v>0</v>
      </c>
      <c r="N1085" s="35">
        <v>4.8479999999999999E-3</v>
      </c>
      <c r="O1085" s="35">
        <v>0</v>
      </c>
      <c r="P1085" s="35">
        <v>0</v>
      </c>
      <c r="Q1085" s="35">
        <v>0</v>
      </c>
      <c r="R1085" s="36">
        <f t="shared" si="54"/>
        <v>0</v>
      </c>
      <c r="S1085" s="36">
        <f t="shared" si="55"/>
        <v>9.6959999999999993E-4</v>
      </c>
      <c r="T1085" s="37">
        <f t="shared" si="56"/>
        <v>-9.6959999999999993E-4</v>
      </c>
      <c r="U1085" s="37" t="s">
        <v>4067</v>
      </c>
      <c r="V1085" s="37" t="s">
        <v>4067</v>
      </c>
    </row>
    <row r="1086" spans="1:22" x14ac:dyDescent="0.2">
      <c r="A1086" s="34">
        <v>0</v>
      </c>
      <c r="B1086" s="34">
        <v>0</v>
      </c>
      <c r="C1086" s="34">
        <v>0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  <c r="L1086" s="34">
        <v>0</v>
      </c>
      <c r="M1086" s="35">
        <v>0</v>
      </c>
      <c r="N1086" s="35">
        <v>4.8479999999999999E-3</v>
      </c>
      <c r="O1086" s="35">
        <v>0</v>
      </c>
      <c r="P1086" s="35">
        <v>0</v>
      </c>
      <c r="Q1086" s="35">
        <v>0</v>
      </c>
      <c r="R1086" s="36">
        <f t="shared" si="54"/>
        <v>0</v>
      </c>
      <c r="S1086" s="36">
        <f t="shared" si="55"/>
        <v>9.6959999999999993E-4</v>
      </c>
      <c r="T1086" s="37">
        <f t="shared" si="56"/>
        <v>-9.6959999999999993E-4</v>
      </c>
      <c r="U1086" s="37" t="s">
        <v>4391</v>
      </c>
      <c r="V1086" s="37" t="s">
        <v>4391</v>
      </c>
    </row>
    <row r="1087" spans="1:22" x14ac:dyDescent="0.2">
      <c r="A1087" s="34">
        <v>0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4">
        <v>0</v>
      </c>
      <c r="H1087" s="34">
        <v>0</v>
      </c>
      <c r="I1087" s="34">
        <v>0</v>
      </c>
      <c r="J1087" s="34">
        <v>0</v>
      </c>
      <c r="K1087" s="34">
        <v>0</v>
      </c>
      <c r="L1087" s="34">
        <v>0</v>
      </c>
      <c r="M1087" s="35">
        <v>0</v>
      </c>
      <c r="N1087" s="35">
        <v>0</v>
      </c>
      <c r="O1087" s="35">
        <v>0</v>
      </c>
      <c r="P1087" s="35">
        <v>0</v>
      </c>
      <c r="Q1087" s="35">
        <v>4.8539999999999998E-3</v>
      </c>
      <c r="R1087" s="36">
        <f t="shared" si="54"/>
        <v>0</v>
      </c>
      <c r="S1087" s="36">
        <f t="shared" si="55"/>
        <v>9.7079999999999996E-4</v>
      </c>
      <c r="T1087" s="37">
        <f t="shared" si="56"/>
        <v>-9.7079999999999996E-4</v>
      </c>
      <c r="U1087" s="37" t="s">
        <v>4990</v>
      </c>
      <c r="V1087" s="37" t="s">
        <v>4990</v>
      </c>
    </row>
    <row r="1088" spans="1:22" x14ac:dyDescent="0.2">
      <c r="A1088" s="34">
        <v>0</v>
      </c>
      <c r="B1088" s="34">
        <v>0</v>
      </c>
      <c r="C1088" s="34">
        <v>0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0</v>
      </c>
      <c r="M1088" s="35">
        <v>0</v>
      </c>
      <c r="N1088" s="35">
        <v>0</v>
      </c>
      <c r="O1088" s="35">
        <v>0</v>
      </c>
      <c r="P1088" s="35">
        <v>0</v>
      </c>
      <c r="Q1088" s="35">
        <v>4.8599999999999997E-3</v>
      </c>
      <c r="R1088" s="36">
        <f t="shared" si="54"/>
        <v>0</v>
      </c>
      <c r="S1088" s="36">
        <f t="shared" si="55"/>
        <v>9.7199999999999999E-4</v>
      </c>
      <c r="T1088" s="37">
        <f t="shared" si="56"/>
        <v>-9.7199999999999999E-4</v>
      </c>
      <c r="U1088" s="37" t="s">
        <v>4991</v>
      </c>
      <c r="V1088" s="37" t="s">
        <v>4991</v>
      </c>
    </row>
    <row r="1089" spans="1:22" x14ac:dyDescent="0.2">
      <c r="A1089" s="34">
        <v>4.5069999999999999E-2</v>
      </c>
      <c r="B1089" s="34">
        <v>0</v>
      </c>
      <c r="C1089" s="34">
        <v>0</v>
      </c>
      <c r="D1089" s="34">
        <v>0</v>
      </c>
      <c r="E1089" s="34">
        <v>0</v>
      </c>
      <c r="F1089" s="34">
        <v>0</v>
      </c>
      <c r="G1089" s="34">
        <v>6.5670999999999993E-2</v>
      </c>
      <c r="H1089" s="34">
        <v>0</v>
      </c>
      <c r="I1089" s="34">
        <v>0</v>
      </c>
      <c r="J1089" s="34">
        <v>3.7405000000000001E-2</v>
      </c>
      <c r="K1089" s="34">
        <v>0</v>
      </c>
      <c r="L1089" s="34">
        <v>4.6599000000000002E-2</v>
      </c>
      <c r="M1089" s="35">
        <v>0</v>
      </c>
      <c r="N1089" s="35">
        <v>3.1406999999999997E-2</v>
      </c>
      <c r="O1089" s="35">
        <v>2.8639999999999999E-2</v>
      </c>
      <c r="P1089" s="35">
        <v>2.5958999999999999E-2</v>
      </c>
      <c r="Q1089" s="35">
        <v>0</v>
      </c>
      <c r="R1089" s="36">
        <f t="shared" si="54"/>
        <v>1.6228749999999997E-2</v>
      </c>
      <c r="S1089" s="36">
        <f t="shared" si="55"/>
        <v>1.72012E-2</v>
      </c>
      <c r="T1089" s="37">
        <f t="shared" si="56"/>
        <v>-9.7245000000000317E-4</v>
      </c>
      <c r="U1089" s="37" t="s">
        <v>3392</v>
      </c>
      <c r="V1089" s="37" t="s">
        <v>3392</v>
      </c>
    </row>
    <row r="1090" spans="1:22" x14ac:dyDescent="0.2">
      <c r="A1090" s="34">
        <v>0</v>
      </c>
      <c r="B1090" s="34">
        <v>0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0</v>
      </c>
      <c r="M1090" s="35">
        <v>0</v>
      </c>
      <c r="N1090" s="35">
        <v>4.8659999999999997E-3</v>
      </c>
      <c r="O1090" s="35">
        <v>0</v>
      </c>
      <c r="P1090" s="35">
        <v>0</v>
      </c>
      <c r="Q1090" s="35">
        <v>0</v>
      </c>
      <c r="R1090" s="36">
        <f t="shared" si="54"/>
        <v>0</v>
      </c>
      <c r="S1090" s="36">
        <f t="shared" si="55"/>
        <v>9.7319999999999991E-4</v>
      </c>
      <c r="T1090" s="37">
        <f t="shared" si="56"/>
        <v>-9.7319999999999991E-4</v>
      </c>
      <c r="U1090" s="37" t="s">
        <v>3731</v>
      </c>
      <c r="V1090" s="37" t="s">
        <v>3731</v>
      </c>
    </row>
    <row r="1091" spans="1:22" x14ac:dyDescent="0.2">
      <c r="A1091" s="34">
        <v>0</v>
      </c>
      <c r="B1091" s="34">
        <v>0</v>
      </c>
      <c r="C1091" s="34">
        <v>0</v>
      </c>
      <c r="D1091" s="34">
        <v>0</v>
      </c>
      <c r="E1091" s="34">
        <v>0</v>
      </c>
      <c r="F1091" s="34">
        <v>0</v>
      </c>
      <c r="G1091" s="34">
        <v>0</v>
      </c>
      <c r="H1091" s="34">
        <v>0</v>
      </c>
      <c r="I1091" s="34">
        <v>0</v>
      </c>
      <c r="J1091" s="34">
        <v>0</v>
      </c>
      <c r="K1091" s="34">
        <v>0</v>
      </c>
      <c r="L1091" s="34">
        <v>0</v>
      </c>
      <c r="M1091" s="35">
        <v>0</v>
      </c>
      <c r="N1091" s="35">
        <v>4.8659999999999997E-3</v>
      </c>
      <c r="O1091" s="35">
        <v>0</v>
      </c>
      <c r="P1091" s="35">
        <v>0</v>
      </c>
      <c r="Q1091" s="35">
        <v>0</v>
      </c>
      <c r="R1091" s="36">
        <f t="shared" si="54"/>
        <v>0</v>
      </c>
      <c r="S1091" s="36">
        <f t="shared" si="55"/>
        <v>9.7319999999999991E-4</v>
      </c>
      <c r="T1091" s="37">
        <f t="shared" si="56"/>
        <v>-9.7319999999999991E-4</v>
      </c>
      <c r="U1091" s="37" t="s">
        <v>3269</v>
      </c>
      <c r="V1091" s="37" t="s">
        <v>3269</v>
      </c>
    </row>
    <row r="1092" spans="1:22" x14ac:dyDescent="0.2">
      <c r="A1092" s="34">
        <v>0</v>
      </c>
      <c r="B1092" s="34">
        <v>0</v>
      </c>
      <c r="C1092" s="34">
        <v>0</v>
      </c>
      <c r="D1092" s="34">
        <v>0</v>
      </c>
      <c r="E1092" s="34">
        <v>0</v>
      </c>
      <c r="F1092" s="34">
        <v>0</v>
      </c>
      <c r="G1092" s="34">
        <v>0</v>
      </c>
      <c r="H1092" s="34">
        <v>0</v>
      </c>
      <c r="I1092" s="34">
        <v>0</v>
      </c>
      <c r="J1092" s="34">
        <v>0</v>
      </c>
      <c r="K1092" s="34">
        <v>0</v>
      </c>
      <c r="L1092" s="34">
        <v>0</v>
      </c>
      <c r="M1092" s="35">
        <v>0</v>
      </c>
      <c r="N1092" s="35">
        <v>0</v>
      </c>
      <c r="O1092" s="35">
        <v>0</v>
      </c>
      <c r="P1092" s="35">
        <v>0</v>
      </c>
      <c r="Q1092" s="35">
        <v>4.8719999999999996E-3</v>
      </c>
      <c r="R1092" s="36">
        <f t="shared" si="54"/>
        <v>0</v>
      </c>
      <c r="S1092" s="36">
        <f t="shared" si="55"/>
        <v>9.7439999999999994E-4</v>
      </c>
      <c r="T1092" s="37">
        <f t="shared" si="56"/>
        <v>-9.7439999999999994E-4</v>
      </c>
      <c r="U1092" s="37" t="s">
        <v>4992</v>
      </c>
      <c r="V1092" s="37" t="s">
        <v>4993</v>
      </c>
    </row>
    <row r="1093" spans="1:22" x14ac:dyDescent="0.2">
      <c r="A1093" s="34">
        <v>0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4">
        <v>0</v>
      </c>
      <c r="H1093" s="34">
        <v>0</v>
      </c>
      <c r="I1093" s="34">
        <v>0</v>
      </c>
      <c r="J1093" s="34">
        <v>0</v>
      </c>
      <c r="K1093" s="34">
        <v>0</v>
      </c>
      <c r="L1093" s="34">
        <v>0</v>
      </c>
      <c r="M1093" s="35">
        <v>0</v>
      </c>
      <c r="N1093" s="35">
        <v>4.8780000000000004E-3</v>
      </c>
      <c r="O1093" s="35">
        <v>0</v>
      </c>
      <c r="P1093" s="35">
        <v>0</v>
      </c>
      <c r="Q1093" s="35">
        <v>0</v>
      </c>
      <c r="R1093" s="36">
        <f t="shared" si="54"/>
        <v>0</v>
      </c>
      <c r="S1093" s="36">
        <f t="shared" si="55"/>
        <v>9.7560000000000008E-4</v>
      </c>
      <c r="T1093" s="37">
        <f t="shared" si="56"/>
        <v>-9.7560000000000008E-4</v>
      </c>
      <c r="U1093" s="37" t="s">
        <v>4601</v>
      </c>
      <c r="V1093" s="37" t="s">
        <v>4601</v>
      </c>
    </row>
    <row r="1094" spans="1:22" x14ac:dyDescent="0.2">
      <c r="A1094" s="34">
        <v>0</v>
      </c>
      <c r="B1094" s="34">
        <v>0</v>
      </c>
      <c r="C1094" s="34">
        <v>0</v>
      </c>
      <c r="D1094" s="34">
        <v>0</v>
      </c>
      <c r="E1094" s="34">
        <v>0</v>
      </c>
      <c r="F1094" s="34">
        <v>0</v>
      </c>
      <c r="G1094" s="34">
        <v>0</v>
      </c>
      <c r="H1094" s="34">
        <v>0</v>
      </c>
      <c r="I1094" s="34">
        <v>0</v>
      </c>
      <c r="J1094" s="34">
        <v>0</v>
      </c>
      <c r="K1094" s="34">
        <v>0</v>
      </c>
      <c r="L1094" s="34">
        <v>0</v>
      </c>
      <c r="M1094" s="35">
        <v>0</v>
      </c>
      <c r="N1094" s="35">
        <v>4.908E-3</v>
      </c>
      <c r="O1094" s="35">
        <v>0</v>
      </c>
      <c r="P1094" s="35">
        <v>0</v>
      </c>
      <c r="Q1094" s="35">
        <v>0</v>
      </c>
      <c r="R1094" s="36">
        <f t="shared" si="54"/>
        <v>0</v>
      </c>
      <c r="S1094" s="36">
        <f t="shared" si="55"/>
        <v>9.8160000000000001E-4</v>
      </c>
      <c r="T1094" s="37">
        <f t="shared" si="56"/>
        <v>-9.8160000000000001E-4</v>
      </c>
      <c r="U1094" s="37" t="s">
        <v>3958</v>
      </c>
      <c r="V1094" s="37" t="s">
        <v>3958</v>
      </c>
    </row>
    <row r="1095" spans="1:22" x14ac:dyDescent="0.2">
      <c r="A1095" s="34">
        <v>0</v>
      </c>
      <c r="B1095" s="34">
        <v>6.5789999999999998E-3</v>
      </c>
      <c r="C1095" s="34">
        <v>0</v>
      </c>
      <c r="D1095" s="34">
        <v>0</v>
      </c>
      <c r="E1095" s="34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  <c r="L1095" s="34">
        <v>0</v>
      </c>
      <c r="M1095" s="35">
        <v>0</v>
      </c>
      <c r="N1095" s="35">
        <v>7.6569999999999997E-3</v>
      </c>
      <c r="O1095" s="35">
        <v>0</v>
      </c>
      <c r="P1095" s="35">
        <v>0</v>
      </c>
      <c r="Q1095" s="35">
        <v>0</v>
      </c>
      <c r="R1095" s="36">
        <f t="shared" si="54"/>
        <v>5.4825000000000002E-4</v>
      </c>
      <c r="S1095" s="36">
        <f t="shared" si="55"/>
        <v>1.5314E-3</v>
      </c>
      <c r="T1095" s="37">
        <f t="shared" si="56"/>
        <v>-9.8314999999999991E-4</v>
      </c>
      <c r="U1095" s="37" t="s">
        <v>2966</v>
      </c>
      <c r="V1095" s="37" t="s">
        <v>2966</v>
      </c>
    </row>
    <row r="1096" spans="1:22" x14ac:dyDescent="0.2">
      <c r="A1096" s="34">
        <v>0</v>
      </c>
      <c r="B1096" s="34">
        <v>0</v>
      </c>
      <c r="C1096" s="34">
        <v>0</v>
      </c>
      <c r="D1096" s="34">
        <v>0</v>
      </c>
      <c r="E1096" s="34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0</v>
      </c>
      <c r="M1096" s="35">
        <v>0</v>
      </c>
      <c r="N1096" s="35">
        <v>4.9199999999999999E-3</v>
      </c>
      <c r="O1096" s="35">
        <v>0</v>
      </c>
      <c r="P1096" s="35">
        <v>0</v>
      </c>
      <c r="Q1096" s="35">
        <v>0</v>
      </c>
      <c r="R1096" s="36">
        <f t="shared" si="54"/>
        <v>0</v>
      </c>
      <c r="S1096" s="36">
        <f t="shared" si="55"/>
        <v>9.8400000000000007E-4</v>
      </c>
      <c r="T1096" s="37">
        <f t="shared" si="56"/>
        <v>-9.8400000000000007E-4</v>
      </c>
      <c r="U1096" s="37" t="s">
        <v>521</v>
      </c>
      <c r="V1096" s="37" t="s">
        <v>2998</v>
      </c>
    </row>
    <row r="1097" spans="1:22" x14ac:dyDescent="0.2">
      <c r="A1097" s="34">
        <v>0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4">
        <v>0</v>
      </c>
      <c r="H1097" s="34">
        <v>0</v>
      </c>
      <c r="I1097" s="34">
        <v>0</v>
      </c>
      <c r="J1097" s="34">
        <v>0</v>
      </c>
      <c r="K1097" s="34">
        <v>0</v>
      </c>
      <c r="L1097" s="34">
        <v>0</v>
      </c>
      <c r="M1097" s="35">
        <v>4.9319999999999998E-3</v>
      </c>
      <c r="N1097" s="35">
        <v>0</v>
      </c>
      <c r="O1097" s="35">
        <v>0</v>
      </c>
      <c r="P1097" s="35">
        <v>0</v>
      </c>
      <c r="Q1097" s="35">
        <v>0</v>
      </c>
      <c r="R1097" s="36">
        <f t="shared" si="54"/>
        <v>0</v>
      </c>
      <c r="S1097" s="36">
        <f t="shared" si="55"/>
        <v>9.8639999999999991E-4</v>
      </c>
      <c r="T1097" s="37">
        <f t="shared" si="56"/>
        <v>-9.8639999999999991E-4</v>
      </c>
      <c r="U1097" s="37" t="s">
        <v>4801</v>
      </c>
      <c r="V1097" s="37" t="s">
        <v>4801</v>
      </c>
    </row>
    <row r="1098" spans="1:22" x14ac:dyDescent="0.2">
      <c r="A1098" s="34">
        <v>0</v>
      </c>
      <c r="B1098" s="34">
        <v>0</v>
      </c>
      <c r="C1098" s="34">
        <v>0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0</v>
      </c>
      <c r="M1098" s="35">
        <v>0</v>
      </c>
      <c r="N1098" s="35">
        <v>0</v>
      </c>
      <c r="O1098" s="35">
        <v>0</v>
      </c>
      <c r="P1098" s="35">
        <v>0</v>
      </c>
      <c r="Q1098" s="35">
        <v>4.9800000000000001E-3</v>
      </c>
      <c r="R1098" s="36">
        <f t="shared" si="54"/>
        <v>0</v>
      </c>
      <c r="S1098" s="36">
        <f t="shared" si="55"/>
        <v>9.9599999999999992E-4</v>
      </c>
      <c r="T1098" s="37">
        <f t="shared" si="56"/>
        <v>-9.9599999999999992E-4</v>
      </c>
      <c r="U1098" s="37" t="s">
        <v>1836</v>
      </c>
      <c r="V1098" s="37" t="s">
        <v>4849</v>
      </c>
    </row>
    <row r="1099" spans="1:22" x14ac:dyDescent="0.2">
      <c r="A1099" s="34">
        <v>0</v>
      </c>
      <c r="B1099" s="34">
        <v>0</v>
      </c>
      <c r="C1099" s="34">
        <v>0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0</v>
      </c>
      <c r="M1099" s="35">
        <v>0</v>
      </c>
      <c r="N1099" s="35">
        <v>0</v>
      </c>
      <c r="O1099" s="35">
        <v>0</v>
      </c>
      <c r="P1099" s="35">
        <v>0</v>
      </c>
      <c r="Q1099" s="35">
        <v>4.9899999999999996E-3</v>
      </c>
      <c r="R1099" s="36">
        <f t="shared" si="54"/>
        <v>0</v>
      </c>
      <c r="S1099" s="36">
        <f t="shared" si="55"/>
        <v>9.9799999999999997E-4</v>
      </c>
      <c r="T1099" s="37">
        <f t="shared" si="56"/>
        <v>-9.9799999999999997E-4</v>
      </c>
      <c r="U1099" s="37" t="s">
        <v>4998</v>
      </c>
      <c r="V1099" s="37" t="s">
        <v>4998</v>
      </c>
    </row>
    <row r="1100" spans="1:22" x14ac:dyDescent="0.2">
      <c r="A1100" s="34">
        <v>0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0</v>
      </c>
      <c r="M1100" s="35">
        <v>0</v>
      </c>
      <c r="N1100" s="35">
        <v>0</v>
      </c>
      <c r="O1100" s="35">
        <v>0</v>
      </c>
      <c r="P1100" s="35">
        <v>0</v>
      </c>
      <c r="Q1100" s="35">
        <v>4.9940000000000002E-3</v>
      </c>
      <c r="R1100" s="36">
        <f t="shared" si="54"/>
        <v>0</v>
      </c>
      <c r="S1100" s="36">
        <f t="shared" si="55"/>
        <v>9.9879999999999999E-4</v>
      </c>
      <c r="T1100" s="37">
        <f t="shared" si="56"/>
        <v>-9.9879999999999999E-4</v>
      </c>
      <c r="U1100" s="37" t="s">
        <v>4999</v>
      </c>
      <c r="V1100" s="37" t="s">
        <v>5000</v>
      </c>
    </row>
    <row r="1101" spans="1:22" x14ac:dyDescent="0.2">
      <c r="A1101" s="34">
        <v>0</v>
      </c>
      <c r="B1101" s="34">
        <v>0</v>
      </c>
      <c r="C1101" s="34">
        <v>0</v>
      </c>
      <c r="D1101" s="34">
        <v>0</v>
      </c>
      <c r="E1101" s="34">
        <v>0</v>
      </c>
      <c r="F1101" s="34">
        <v>0</v>
      </c>
      <c r="G1101" s="34">
        <v>0</v>
      </c>
      <c r="H1101" s="34">
        <v>0</v>
      </c>
      <c r="I1101" s="34">
        <v>0</v>
      </c>
      <c r="J1101" s="34">
        <v>0</v>
      </c>
      <c r="K1101" s="34">
        <v>0</v>
      </c>
      <c r="L1101" s="34">
        <v>0</v>
      </c>
      <c r="M1101" s="35">
        <v>0</v>
      </c>
      <c r="N1101" s="35">
        <v>5.019E-3</v>
      </c>
      <c r="O1101" s="35">
        <v>0</v>
      </c>
      <c r="P1101" s="35">
        <v>0</v>
      </c>
      <c r="Q1101" s="35">
        <v>0</v>
      </c>
      <c r="R1101" s="36">
        <f t="shared" si="54"/>
        <v>0</v>
      </c>
      <c r="S1101" s="36">
        <f t="shared" si="55"/>
        <v>1.0038E-3</v>
      </c>
      <c r="T1101" s="37">
        <f t="shared" si="56"/>
        <v>-1.0038E-3</v>
      </c>
      <c r="U1101" s="37" t="s">
        <v>3968</v>
      </c>
      <c r="V1101" s="37" t="s">
        <v>3968</v>
      </c>
    </row>
    <row r="1102" spans="1:22" x14ac:dyDescent="0.2">
      <c r="A1102" s="34">
        <v>0</v>
      </c>
      <c r="B1102" s="34">
        <v>0</v>
      </c>
      <c r="C1102" s="34">
        <v>0</v>
      </c>
      <c r="D1102" s="34">
        <v>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0</v>
      </c>
      <c r="M1102" s="35">
        <v>0</v>
      </c>
      <c r="N1102" s="35">
        <v>5.0309999999999999E-3</v>
      </c>
      <c r="O1102" s="35">
        <v>0</v>
      </c>
      <c r="P1102" s="35">
        <v>0</v>
      </c>
      <c r="Q1102" s="35">
        <v>0</v>
      </c>
      <c r="R1102" s="36">
        <f t="shared" si="54"/>
        <v>0</v>
      </c>
      <c r="S1102" s="36">
        <f t="shared" si="55"/>
        <v>1.0062000000000001E-3</v>
      </c>
      <c r="T1102" s="37">
        <f t="shared" si="56"/>
        <v>-1.0062000000000001E-3</v>
      </c>
      <c r="U1102" s="37" t="s">
        <v>3021</v>
      </c>
      <c r="V1102" s="37" t="s">
        <v>3021</v>
      </c>
    </row>
    <row r="1103" spans="1:22" x14ac:dyDescent="0.2">
      <c r="A1103" s="34">
        <v>0</v>
      </c>
      <c r="B1103" s="34">
        <v>0</v>
      </c>
      <c r="C1103" s="34">
        <v>0</v>
      </c>
      <c r="D1103" s="34">
        <v>0</v>
      </c>
      <c r="E1103" s="34">
        <v>0</v>
      </c>
      <c r="F1103" s="34">
        <v>0</v>
      </c>
      <c r="G1103" s="34">
        <v>0</v>
      </c>
      <c r="H1103" s="34">
        <v>0</v>
      </c>
      <c r="I1103" s="34">
        <v>0</v>
      </c>
      <c r="J1103" s="34">
        <v>0</v>
      </c>
      <c r="K1103" s="34">
        <v>0</v>
      </c>
      <c r="L1103" s="34">
        <v>0</v>
      </c>
      <c r="M1103" s="35">
        <v>0</v>
      </c>
      <c r="N1103" s="35">
        <v>5.0759999999999998E-3</v>
      </c>
      <c r="O1103" s="35">
        <v>0</v>
      </c>
      <c r="P1103" s="35">
        <v>0</v>
      </c>
      <c r="Q1103" s="35">
        <v>0</v>
      </c>
      <c r="R1103" s="36">
        <f t="shared" si="54"/>
        <v>0</v>
      </c>
      <c r="S1103" s="36">
        <f t="shared" si="55"/>
        <v>1.0152E-3</v>
      </c>
      <c r="T1103" s="37">
        <f t="shared" si="56"/>
        <v>-1.0152E-3</v>
      </c>
      <c r="U1103" s="37" t="s">
        <v>3939</v>
      </c>
      <c r="V1103" s="37" t="s">
        <v>3939</v>
      </c>
    </row>
    <row r="1104" spans="1:22" x14ac:dyDescent="0.2">
      <c r="A1104" s="34">
        <v>0</v>
      </c>
      <c r="B1104" s="34">
        <v>0</v>
      </c>
      <c r="C1104" s="34">
        <v>0</v>
      </c>
      <c r="D1104" s="34">
        <v>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4">
        <v>0</v>
      </c>
      <c r="M1104" s="35">
        <v>0</v>
      </c>
      <c r="N1104" s="35">
        <v>5.0959999999999998E-3</v>
      </c>
      <c r="O1104" s="35">
        <v>0</v>
      </c>
      <c r="P1104" s="35">
        <v>0</v>
      </c>
      <c r="Q1104" s="35">
        <v>0</v>
      </c>
      <c r="R1104" s="36">
        <f t="shared" si="54"/>
        <v>0</v>
      </c>
      <c r="S1104" s="36">
        <f t="shared" si="55"/>
        <v>1.0192000000000001E-3</v>
      </c>
      <c r="T1104" s="37">
        <f t="shared" si="56"/>
        <v>-1.0192000000000001E-3</v>
      </c>
      <c r="U1104" s="37" t="s">
        <v>4773</v>
      </c>
      <c r="V1104" s="37" t="s">
        <v>4773</v>
      </c>
    </row>
    <row r="1105" spans="1:22" x14ac:dyDescent="0.2">
      <c r="A1105" s="34">
        <v>0</v>
      </c>
      <c r="B1105" s="34">
        <v>0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1.2821000000000001E-2</v>
      </c>
      <c r="I1105" s="34">
        <v>1.1245E-2</v>
      </c>
      <c r="J1105" s="34">
        <v>1.1095000000000001E-2</v>
      </c>
      <c r="K1105" s="34">
        <v>0</v>
      </c>
      <c r="L1105" s="34">
        <v>0</v>
      </c>
      <c r="M1105" s="35">
        <v>0</v>
      </c>
      <c r="N1105" s="35">
        <v>0</v>
      </c>
      <c r="O1105" s="35">
        <v>0</v>
      </c>
      <c r="P1105" s="35">
        <v>1.9753E-2</v>
      </c>
      <c r="Q1105" s="35">
        <v>0</v>
      </c>
      <c r="R1105" s="36">
        <f t="shared" si="54"/>
        <v>2.9300833333333332E-3</v>
      </c>
      <c r="S1105" s="36">
        <f t="shared" si="55"/>
        <v>3.9506000000000003E-3</v>
      </c>
      <c r="T1105" s="37">
        <f t="shared" si="56"/>
        <v>-1.0205166666666671E-3</v>
      </c>
      <c r="U1105" s="37" t="s">
        <v>2952</v>
      </c>
      <c r="V1105" s="37" t="s">
        <v>2952</v>
      </c>
    </row>
    <row r="1106" spans="1:22" x14ac:dyDescent="0.2">
      <c r="A1106" s="34">
        <v>0</v>
      </c>
      <c r="B1106" s="34">
        <v>0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0</v>
      </c>
      <c r="M1106" s="35">
        <v>0</v>
      </c>
      <c r="N1106" s="35">
        <v>5.1089999999999998E-3</v>
      </c>
      <c r="O1106" s="35">
        <v>0</v>
      </c>
      <c r="P1106" s="35">
        <v>0</v>
      </c>
      <c r="Q1106" s="35">
        <v>0</v>
      </c>
      <c r="R1106" s="36">
        <f t="shared" si="54"/>
        <v>0</v>
      </c>
      <c r="S1106" s="36">
        <f t="shared" si="55"/>
        <v>1.0218E-3</v>
      </c>
      <c r="T1106" s="37">
        <f t="shared" si="56"/>
        <v>-1.0218E-3</v>
      </c>
      <c r="U1106" s="37" t="s">
        <v>2497</v>
      </c>
      <c r="V1106" s="37" t="s">
        <v>3588</v>
      </c>
    </row>
    <row r="1107" spans="1:22" x14ac:dyDescent="0.2">
      <c r="A1107" s="34">
        <v>0</v>
      </c>
      <c r="B1107" s="34">
        <v>0</v>
      </c>
      <c r="C1107" s="34">
        <v>0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  <c r="M1107" s="35">
        <v>0</v>
      </c>
      <c r="N1107" s="35">
        <v>0</v>
      </c>
      <c r="O1107" s="35">
        <v>0</v>
      </c>
      <c r="P1107" s="35">
        <v>0</v>
      </c>
      <c r="Q1107" s="35">
        <v>5.1149999999999998E-3</v>
      </c>
      <c r="R1107" s="36">
        <f t="shared" si="54"/>
        <v>0</v>
      </c>
      <c r="S1107" s="36">
        <f t="shared" si="55"/>
        <v>1.023E-3</v>
      </c>
      <c r="T1107" s="37">
        <f t="shared" si="56"/>
        <v>-1.023E-3</v>
      </c>
      <c r="U1107" s="37" t="s">
        <v>839</v>
      </c>
      <c r="V1107" s="37" t="s">
        <v>5002</v>
      </c>
    </row>
    <row r="1108" spans="1:22" x14ac:dyDescent="0.2">
      <c r="A1108" s="34">
        <v>0</v>
      </c>
      <c r="B1108" s="34">
        <v>0</v>
      </c>
      <c r="C1108" s="34">
        <v>0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0</v>
      </c>
      <c r="M1108" s="35">
        <v>0</v>
      </c>
      <c r="N1108" s="35">
        <v>5.1409999999999997E-3</v>
      </c>
      <c r="O1108" s="35">
        <v>0</v>
      </c>
      <c r="P1108" s="35">
        <v>0</v>
      </c>
      <c r="Q1108" s="35">
        <v>0</v>
      </c>
      <c r="R1108" s="36">
        <f t="shared" si="54"/>
        <v>0</v>
      </c>
      <c r="S1108" s="36">
        <f t="shared" si="55"/>
        <v>1.0281999999999999E-3</v>
      </c>
      <c r="T1108" s="37">
        <f t="shared" si="56"/>
        <v>-1.0281999999999999E-3</v>
      </c>
      <c r="U1108" s="37" t="s">
        <v>4470</v>
      </c>
      <c r="V1108" s="37" t="s">
        <v>4470</v>
      </c>
    </row>
    <row r="1109" spans="1:22" x14ac:dyDescent="0.2">
      <c r="A1109" s="34">
        <v>0</v>
      </c>
      <c r="B1109" s="34">
        <v>0</v>
      </c>
      <c r="C1109" s="34">
        <v>0</v>
      </c>
      <c r="D1109" s="34">
        <v>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  <c r="M1109" s="35">
        <v>0</v>
      </c>
      <c r="N1109" s="35">
        <v>0</v>
      </c>
      <c r="O1109" s="35">
        <v>0</v>
      </c>
      <c r="P1109" s="35">
        <v>0</v>
      </c>
      <c r="Q1109" s="35">
        <v>5.1599999999999997E-3</v>
      </c>
      <c r="R1109" s="36">
        <f t="shared" si="54"/>
        <v>0</v>
      </c>
      <c r="S1109" s="36">
        <f t="shared" si="55"/>
        <v>1.0319999999999999E-3</v>
      </c>
      <c r="T1109" s="37">
        <f t="shared" si="56"/>
        <v>-1.0319999999999999E-3</v>
      </c>
      <c r="U1109" s="37" t="s">
        <v>5004</v>
      </c>
      <c r="V1109" s="37" t="s">
        <v>5004</v>
      </c>
    </row>
    <row r="1110" spans="1:22" x14ac:dyDescent="0.2">
      <c r="A1110" s="34">
        <v>0</v>
      </c>
      <c r="B1110" s="34">
        <v>0</v>
      </c>
      <c r="C1110" s="34">
        <v>0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2.9039999999999999E-3</v>
      </c>
      <c r="M1110" s="35">
        <v>6.3800000000000003E-3</v>
      </c>
      <c r="N1110" s="35">
        <v>0</v>
      </c>
      <c r="O1110" s="35">
        <v>0</v>
      </c>
      <c r="P1110" s="35">
        <v>0</v>
      </c>
      <c r="Q1110" s="35">
        <v>0</v>
      </c>
      <c r="R1110" s="36">
        <f t="shared" si="54"/>
        <v>2.42E-4</v>
      </c>
      <c r="S1110" s="36">
        <f t="shared" si="55"/>
        <v>1.276E-3</v>
      </c>
      <c r="T1110" s="37">
        <f t="shared" si="56"/>
        <v>-1.034E-3</v>
      </c>
      <c r="U1110" s="37" t="s">
        <v>4168</v>
      </c>
      <c r="V1110" s="37" t="s">
        <v>4169</v>
      </c>
    </row>
    <row r="1111" spans="1:22" x14ac:dyDescent="0.2">
      <c r="A1111" s="34">
        <v>0</v>
      </c>
      <c r="B1111" s="34">
        <v>0</v>
      </c>
      <c r="C1111" s="34">
        <v>0</v>
      </c>
      <c r="D1111" s="34">
        <v>0</v>
      </c>
      <c r="E1111" s="34">
        <v>0</v>
      </c>
      <c r="F1111" s="34">
        <v>0</v>
      </c>
      <c r="G1111" s="34">
        <v>0</v>
      </c>
      <c r="H1111" s="34">
        <v>0</v>
      </c>
      <c r="I1111" s="34">
        <v>0</v>
      </c>
      <c r="J1111" s="34">
        <v>0</v>
      </c>
      <c r="K1111" s="34">
        <v>0</v>
      </c>
      <c r="L1111" s="34">
        <v>0</v>
      </c>
      <c r="M1111" s="35">
        <v>0</v>
      </c>
      <c r="N1111" s="35">
        <v>5.1749999999999999E-3</v>
      </c>
      <c r="O1111" s="35">
        <v>0</v>
      </c>
      <c r="P1111" s="35">
        <v>0</v>
      </c>
      <c r="Q1111" s="35">
        <v>0</v>
      </c>
      <c r="R1111" s="36">
        <f t="shared" si="54"/>
        <v>0</v>
      </c>
      <c r="S1111" s="36">
        <f t="shared" si="55"/>
        <v>1.0349999999999999E-3</v>
      </c>
      <c r="T1111" s="37">
        <f t="shared" si="56"/>
        <v>-1.0349999999999999E-3</v>
      </c>
      <c r="U1111" s="37" t="s">
        <v>3519</v>
      </c>
      <c r="V1111" s="37" t="s">
        <v>3519</v>
      </c>
    </row>
    <row r="1112" spans="1:22" x14ac:dyDescent="0.2">
      <c r="A1112" s="34">
        <v>0</v>
      </c>
      <c r="B1112" s="34">
        <v>0</v>
      </c>
      <c r="C1112" s="34">
        <v>0</v>
      </c>
      <c r="D1112" s="34">
        <v>0</v>
      </c>
      <c r="E1112" s="34">
        <v>0</v>
      </c>
      <c r="F1112" s="34">
        <v>0</v>
      </c>
      <c r="G1112" s="34">
        <v>0</v>
      </c>
      <c r="H1112" s="34">
        <v>0</v>
      </c>
      <c r="I1112" s="34">
        <v>0</v>
      </c>
      <c r="J1112" s="34">
        <v>0</v>
      </c>
      <c r="K1112" s="34">
        <v>0</v>
      </c>
      <c r="L1112" s="34">
        <v>0</v>
      </c>
      <c r="M1112" s="35">
        <v>0</v>
      </c>
      <c r="N1112" s="35">
        <v>0</v>
      </c>
      <c r="O1112" s="35">
        <v>0</v>
      </c>
      <c r="P1112" s="35">
        <v>0</v>
      </c>
      <c r="Q1112" s="35">
        <v>5.1749999999999999E-3</v>
      </c>
      <c r="R1112" s="36">
        <f t="shared" si="54"/>
        <v>0</v>
      </c>
      <c r="S1112" s="36">
        <f t="shared" si="55"/>
        <v>1.0349999999999999E-3</v>
      </c>
      <c r="T1112" s="37">
        <f t="shared" si="56"/>
        <v>-1.0349999999999999E-3</v>
      </c>
      <c r="U1112" s="37" t="s">
        <v>5007</v>
      </c>
      <c r="V1112" s="37" t="s">
        <v>5008</v>
      </c>
    </row>
    <row r="1113" spans="1:22" x14ac:dyDescent="0.2">
      <c r="A1113" s="34">
        <v>0</v>
      </c>
      <c r="B1113" s="34">
        <v>0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  <c r="M1113" s="35">
        <v>5.202E-3</v>
      </c>
      <c r="N1113" s="35">
        <v>0</v>
      </c>
      <c r="O1113" s="35">
        <v>0</v>
      </c>
      <c r="P1113" s="35">
        <v>0</v>
      </c>
      <c r="Q1113" s="35">
        <v>0</v>
      </c>
      <c r="R1113" s="36">
        <f t="shared" si="54"/>
        <v>0</v>
      </c>
      <c r="S1113" s="36">
        <f t="shared" si="55"/>
        <v>1.0403999999999999E-3</v>
      </c>
      <c r="T1113" s="37">
        <f t="shared" si="56"/>
        <v>-1.0403999999999999E-3</v>
      </c>
      <c r="U1113" s="37" t="s">
        <v>3963</v>
      </c>
      <c r="V1113" s="37" t="s">
        <v>3963</v>
      </c>
    </row>
    <row r="1114" spans="1:22" x14ac:dyDescent="0.2">
      <c r="A1114" s="34">
        <v>0</v>
      </c>
      <c r="B1114" s="34">
        <v>0</v>
      </c>
      <c r="C1114" s="34">
        <v>0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0</v>
      </c>
      <c r="M1114" s="35">
        <v>5.2490000000000002E-3</v>
      </c>
      <c r="N1114" s="35">
        <v>0</v>
      </c>
      <c r="O1114" s="35">
        <v>0</v>
      </c>
      <c r="P1114" s="35">
        <v>0</v>
      </c>
      <c r="Q1114" s="35">
        <v>0</v>
      </c>
      <c r="R1114" s="36">
        <f t="shared" si="54"/>
        <v>0</v>
      </c>
      <c r="S1114" s="36">
        <f t="shared" si="55"/>
        <v>1.0498E-3</v>
      </c>
      <c r="T1114" s="37">
        <f t="shared" si="56"/>
        <v>-1.0498E-3</v>
      </c>
      <c r="U1114" s="37" t="s">
        <v>3949</v>
      </c>
      <c r="V1114" s="37" t="s">
        <v>3949</v>
      </c>
    </row>
    <row r="1115" spans="1:22" x14ac:dyDescent="0.2">
      <c r="A1115" s="34">
        <v>0</v>
      </c>
      <c r="B1115" s="34">
        <v>0</v>
      </c>
      <c r="C1115" s="34">
        <v>0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4">
        <v>0</v>
      </c>
      <c r="M1115" s="35">
        <v>5.2560000000000003E-3</v>
      </c>
      <c r="N1115" s="35">
        <v>0</v>
      </c>
      <c r="O1115" s="35">
        <v>0</v>
      </c>
      <c r="P1115" s="35">
        <v>0</v>
      </c>
      <c r="Q1115" s="35">
        <v>0</v>
      </c>
      <c r="R1115" s="36">
        <f t="shared" si="54"/>
        <v>0</v>
      </c>
      <c r="S1115" s="36">
        <f t="shared" si="55"/>
        <v>1.0512E-3</v>
      </c>
      <c r="T1115" s="37">
        <f t="shared" si="56"/>
        <v>-1.0512E-3</v>
      </c>
      <c r="U1115" s="37" t="s">
        <v>1896</v>
      </c>
      <c r="V1115" s="37" t="s">
        <v>4689</v>
      </c>
    </row>
    <row r="1116" spans="1:22" x14ac:dyDescent="0.2">
      <c r="A1116" s="34">
        <v>0</v>
      </c>
      <c r="B1116" s="34">
        <v>0</v>
      </c>
      <c r="C1116" s="34">
        <v>4.5050000000000003E-3</v>
      </c>
      <c r="D1116" s="34">
        <v>0</v>
      </c>
      <c r="E1116" s="34">
        <v>5.7060000000000001E-3</v>
      </c>
      <c r="F1116" s="34">
        <v>0</v>
      </c>
      <c r="G1116" s="34">
        <v>0</v>
      </c>
      <c r="H1116" s="34">
        <v>0</v>
      </c>
      <c r="I1116" s="34">
        <v>0</v>
      </c>
      <c r="J1116" s="34">
        <v>1.174E-2</v>
      </c>
      <c r="K1116" s="34">
        <v>0</v>
      </c>
      <c r="L1116" s="34">
        <v>0</v>
      </c>
      <c r="M1116" s="35">
        <v>0</v>
      </c>
      <c r="N1116" s="35">
        <v>0</v>
      </c>
      <c r="O1116" s="35">
        <v>0</v>
      </c>
      <c r="P1116" s="35">
        <v>1.4409E-2</v>
      </c>
      <c r="Q1116" s="35">
        <v>0</v>
      </c>
      <c r="R1116" s="36">
        <f t="shared" si="54"/>
        <v>1.8292500000000001E-3</v>
      </c>
      <c r="S1116" s="36">
        <f t="shared" si="55"/>
        <v>2.8817999999999999E-3</v>
      </c>
      <c r="T1116" s="37">
        <f t="shared" si="56"/>
        <v>-1.0525499999999998E-3</v>
      </c>
      <c r="U1116" s="37" t="s">
        <v>4970</v>
      </c>
      <c r="V1116" s="37" t="s">
        <v>4970</v>
      </c>
    </row>
    <row r="1117" spans="1:22" x14ac:dyDescent="0.2">
      <c r="A1117" s="34">
        <v>0</v>
      </c>
      <c r="B1117" s="34">
        <v>0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4">
        <v>0</v>
      </c>
      <c r="L1117" s="34">
        <v>0</v>
      </c>
      <c r="M1117" s="35">
        <v>0</v>
      </c>
      <c r="N1117" s="35">
        <v>5.2630000000000003E-3</v>
      </c>
      <c r="O1117" s="35">
        <v>0</v>
      </c>
      <c r="P1117" s="35">
        <v>0</v>
      </c>
      <c r="Q1117" s="35">
        <v>0</v>
      </c>
      <c r="R1117" s="36">
        <f t="shared" si="54"/>
        <v>0</v>
      </c>
      <c r="S1117" s="36">
        <f t="shared" si="55"/>
        <v>1.0526000000000001E-3</v>
      </c>
      <c r="T1117" s="37">
        <f t="shared" si="56"/>
        <v>-1.0526000000000001E-3</v>
      </c>
      <c r="U1117" s="37" t="s">
        <v>3135</v>
      </c>
      <c r="V1117" s="37" t="s">
        <v>3135</v>
      </c>
    </row>
    <row r="1118" spans="1:22" x14ac:dyDescent="0.2">
      <c r="A1118" s="34">
        <v>0</v>
      </c>
      <c r="B1118" s="34">
        <v>0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  <c r="M1118" s="35">
        <v>0</v>
      </c>
      <c r="N1118" s="35">
        <v>5.3480000000000003E-3</v>
      </c>
      <c r="O1118" s="35">
        <v>0</v>
      </c>
      <c r="P1118" s="35">
        <v>0</v>
      </c>
      <c r="Q1118" s="35">
        <v>0</v>
      </c>
      <c r="R1118" s="36">
        <f t="shared" si="54"/>
        <v>0</v>
      </c>
      <c r="S1118" s="36">
        <f t="shared" si="55"/>
        <v>1.0696E-3</v>
      </c>
      <c r="T1118" s="37">
        <f t="shared" si="56"/>
        <v>-1.0696E-3</v>
      </c>
      <c r="U1118" s="37" t="s">
        <v>4492</v>
      </c>
      <c r="V1118" s="37" t="s">
        <v>4492</v>
      </c>
    </row>
    <row r="1119" spans="1:22" x14ac:dyDescent="0.2">
      <c r="A1119" s="34">
        <v>0</v>
      </c>
      <c r="B1119" s="34">
        <v>0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0</v>
      </c>
      <c r="M1119" s="35">
        <v>0</v>
      </c>
      <c r="N1119" s="35">
        <v>0</v>
      </c>
      <c r="O1119" s="35">
        <v>0</v>
      </c>
      <c r="P1119" s="35">
        <v>0</v>
      </c>
      <c r="Q1119" s="35">
        <v>5.3689999999999996E-3</v>
      </c>
      <c r="R1119" s="36">
        <f t="shared" si="54"/>
        <v>0</v>
      </c>
      <c r="S1119" s="36">
        <f t="shared" si="55"/>
        <v>1.0738E-3</v>
      </c>
      <c r="T1119" s="37">
        <f t="shared" si="56"/>
        <v>-1.0738E-3</v>
      </c>
      <c r="U1119" s="37" t="s">
        <v>5014</v>
      </c>
      <c r="V1119" s="37" t="s">
        <v>5014</v>
      </c>
    </row>
    <row r="1120" spans="1:22" x14ac:dyDescent="0.2">
      <c r="A1120" s="34">
        <v>0</v>
      </c>
      <c r="B1120" s="34">
        <v>0</v>
      </c>
      <c r="C1120" s="34">
        <v>0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0</v>
      </c>
      <c r="M1120" s="35">
        <v>0</v>
      </c>
      <c r="N1120" s="35">
        <v>0</v>
      </c>
      <c r="O1120" s="35">
        <v>0</v>
      </c>
      <c r="P1120" s="35">
        <v>5.3759999999999997E-3</v>
      </c>
      <c r="Q1120" s="35">
        <v>0</v>
      </c>
      <c r="R1120" s="36">
        <f t="shared" si="54"/>
        <v>0</v>
      </c>
      <c r="S1120" s="36">
        <f t="shared" si="55"/>
        <v>1.0751999999999999E-3</v>
      </c>
      <c r="T1120" s="37">
        <f t="shared" si="56"/>
        <v>-1.0751999999999999E-3</v>
      </c>
      <c r="U1120" s="37" t="s">
        <v>2299</v>
      </c>
      <c r="V1120" s="37" t="s">
        <v>5070</v>
      </c>
    </row>
    <row r="1121" spans="1:22" x14ac:dyDescent="0.2">
      <c r="A1121" s="34">
        <v>0</v>
      </c>
      <c r="B1121" s="34">
        <v>0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  <c r="M1121" s="35">
        <v>0</v>
      </c>
      <c r="N1121" s="35">
        <v>5.391E-3</v>
      </c>
      <c r="O1121" s="35">
        <v>0</v>
      </c>
      <c r="P1121" s="35">
        <v>0</v>
      </c>
      <c r="Q1121" s="35">
        <v>0</v>
      </c>
      <c r="R1121" s="36">
        <f t="shared" si="54"/>
        <v>0</v>
      </c>
      <c r="S1121" s="36">
        <f t="shared" si="55"/>
        <v>1.0782000000000001E-3</v>
      </c>
      <c r="T1121" s="37">
        <f t="shared" si="56"/>
        <v>-1.0782000000000001E-3</v>
      </c>
      <c r="U1121" s="37" t="s">
        <v>2251</v>
      </c>
      <c r="V1121" s="37" t="s">
        <v>5254</v>
      </c>
    </row>
    <row r="1122" spans="1:22" x14ac:dyDescent="0.2">
      <c r="A1122" s="34">
        <v>0</v>
      </c>
      <c r="B1122" s="34">
        <v>4.2059999999999997E-3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  <c r="M1122" s="35">
        <v>0</v>
      </c>
      <c r="N1122" s="35">
        <v>4.5919999999999997E-3</v>
      </c>
      <c r="O1122" s="35">
        <v>0</v>
      </c>
      <c r="P1122" s="35">
        <v>2.588E-3</v>
      </c>
      <c r="Q1122" s="35">
        <v>0</v>
      </c>
      <c r="R1122" s="36">
        <f t="shared" si="54"/>
        <v>3.5049999999999995E-4</v>
      </c>
      <c r="S1122" s="36">
        <f t="shared" si="55"/>
        <v>1.436E-3</v>
      </c>
      <c r="T1122" s="37">
        <f t="shared" si="56"/>
        <v>-1.0855000000000001E-3</v>
      </c>
      <c r="U1122" s="37" t="s">
        <v>3586</v>
      </c>
      <c r="V1122" s="37" t="s">
        <v>3586</v>
      </c>
    </row>
    <row r="1123" spans="1:22" x14ac:dyDescent="0.2">
      <c r="A1123" s="34">
        <v>0</v>
      </c>
      <c r="B1123" s="34">
        <v>0</v>
      </c>
      <c r="C1123" s="34">
        <v>0</v>
      </c>
      <c r="D1123" s="34">
        <v>0</v>
      </c>
      <c r="E1123" s="34">
        <v>0</v>
      </c>
      <c r="F1123" s="34">
        <v>0</v>
      </c>
      <c r="G1123" s="34">
        <v>0</v>
      </c>
      <c r="H1123" s="34">
        <v>0</v>
      </c>
      <c r="I1123" s="34">
        <v>0</v>
      </c>
      <c r="J1123" s="34">
        <v>0</v>
      </c>
      <c r="K1123" s="34">
        <v>0</v>
      </c>
      <c r="L1123" s="34">
        <v>0</v>
      </c>
      <c r="M1123" s="35">
        <v>5.4419999999999998E-3</v>
      </c>
      <c r="N1123" s="35">
        <v>0</v>
      </c>
      <c r="O1123" s="35">
        <v>0</v>
      </c>
      <c r="P1123" s="35">
        <v>0</v>
      </c>
      <c r="Q1123" s="35">
        <v>0</v>
      </c>
      <c r="R1123" s="36">
        <f t="shared" si="54"/>
        <v>0</v>
      </c>
      <c r="S1123" s="36">
        <f t="shared" si="55"/>
        <v>1.0884E-3</v>
      </c>
      <c r="T1123" s="37">
        <f t="shared" si="56"/>
        <v>-1.0884E-3</v>
      </c>
      <c r="U1123" s="37" t="s">
        <v>1497</v>
      </c>
      <c r="V1123" s="37" t="s">
        <v>4778</v>
      </c>
    </row>
    <row r="1124" spans="1:22" x14ac:dyDescent="0.2">
      <c r="A1124" s="34">
        <v>0</v>
      </c>
      <c r="B1124" s="34">
        <v>0</v>
      </c>
      <c r="C1124" s="34">
        <v>0</v>
      </c>
      <c r="D1124" s="34">
        <v>0</v>
      </c>
      <c r="E1124" s="34">
        <v>0</v>
      </c>
      <c r="F1124" s="34">
        <v>0</v>
      </c>
      <c r="G1124" s="34">
        <v>0</v>
      </c>
      <c r="H1124" s="34">
        <v>0</v>
      </c>
      <c r="I1124" s="34">
        <v>0</v>
      </c>
      <c r="J1124" s="34">
        <v>0</v>
      </c>
      <c r="K1124" s="34">
        <v>0</v>
      </c>
      <c r="L1124" s="34">
        <v>0</v>
      </c>
      <c r="M1124" s="35">
        <v>0</v>
      </c>
      <c r="N1124" s="35">
        <v>5.45E-3</v>
      </c>
      <c r="O1124" s="35">
        <v>0</v>
      </c>
      <c r="P1124" s="35">
        <v>0</v>
      </c>
      <c r="Q1124" s="35">
        <v>0</v>
      </c>
      <c r="R1124" s="36">
        <f t="shared" si="54"/>
        <v>0</v>
      </c>
      <c r="S1124" s="36">
        <f t="shared" si="55"/>
        <v>1.09E-3</v>
      </c>
      <c r="T1124" s="37">
        <f t="shared" si="56"/>
        <v>-1.09E-3</v>
      </c>
      <c r="U1124" s="37" t="s">
        <v>2492</v>
      </c>
      <c r="V1124" s="37" t="s">
        <v>3622</v>
      </c>
    </row>
    <row r="1125" spans="1:22" x14ac:dyDescent="0.2">
      <c r="A1125" s="34">
        <v>0</v>
      </c>
      <c r="B1125" s="34">
        <v>0</v>
      </c>
      <c r="C1125" s="34">
        <v>0</v>
      </c>
      <c r="D1125" s="34">
        <v>1.6233999999999998E-2</v>
      </c>
      <c r="E1125" s="34">
        <v>2.1231E-2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4">
        <v>0</v>
      </c>
      <c r="M1125" s="35">
        <v>0</v>
      </c>
      <c r="N1125" s="35">
        <v>5.4200000000000003E-3</v>
      </c>
      <c r="O1125" s="35">
        <v>0</v>
      </c>
      <c r="P1125" s="35">
        <v>0</v>
      </c>
      <c r="Q1125" s="35">
        <v>1.5674E-2</v>
      </c>
      <c r="R1125" s="36">
        <f t="shared" si="54"/>
        <v>3.122083333333333E-3</v>
      </c>
      <c r="S1125" s="36">
        <f t="shared" si="55"/>
        <v>4.2188E-3</v>
      </c>
      <c r="T1125" s="37">
        <f t="shared" si="56"/>
        <v>-1.0967166666666669E-3</v>
      </c>
      <c r="U1125" s="37" t="s">
        <v>2578</v>
      </c>
      <c r="V1125" s="37" t="s">
        <v>5250</v>
      </c>
    </row>
    <row r="1126" spans="1:22" x14ac:dyDescent="0.2">
      <c r="A1126" s="34">
        <v>0</v>
      </c>
      <c r="B1126" s="34">
        <v>0</v>
      </c>
      <c r="C1126" s="34">
        <v>0</v>
      </c>
      <c r="D1126" s="34">
        <v>0</v>
      </c>
      <c r="E1126" s="34">
        <v>0</v>
      </c>
      <c r="F1126" s="34">
        <v>0</v>
      </c>
      <c r="G1126" s="34">
        <v>0</v>
      </c>
      <c r="H1126" s="34">
        <v>0</v>
      </c>
      <c r="I1126" s="34">
        <v>0</v>
      </c>
      <c r="J1126" s="34">
        <v>0</v>
      </c>
      <c r="K1126" s="34">
        <v>0</v>
      </c>
      <c r="L1126" s="34">
        <v>0</v>
      </c>
      <c r="M1126" s="35">
        <v>0</v>
      </c>
      <c r="N1126" s="35">
        <v>5.5560000000000002E-3</v>
      </c>
      <c r="O1126" s="35">
        <v>0</v>
      </c>
      <c r="P1126" s="35">
        <v>0</v>
      </c>
      <c r="Q1126" s="35">
        <v>0</v>
      </c>
      <c r="R1126" s="36">
        <f t="shared" si="54"/>
        <v>0</v>
      </c>
      <c r="S1126" s="36">
        <f t="shared" si="55"/>
        <v>1.1112000000000001E-3</v>
      </c>
      <c r="T1126" s="37">
        <f t="shared" si="56"/>
        <v>-1.1112000000000001E-3</v>
      </c>
      <c r="U1126" s="37" t="s">
        <v>4285</v>
      </c>
      <c r="V1126" s="37" t="s">
        <v>4285</v>
      </c>
    </row>
    <row r="1127" spans="1:22" x14ac:dyDescent="0.2">
      <c r="A1127" s="34">
        <v>0</v>
      </c>
      <c r="B1127" s="34">
        <v>0</v>
      </c>
      <c r="C1127" s="34">
        <v>0</v>
      </c>
      <c r="D1127" s="34">
        <v>0</v>
      </c>
      <c r="E1127" s="34">
        <v>0</v>
      </c>
      <c r="F1127" s="34">
        <v>0</v>
      </c>
      <c r="G1127" s="34">
        <v>0</v>
      </c>
      <c r="H1127" s="34">
        <v>0</v>
      </c>
      <c r="I1127" s="34">
        <v>0</v>
      </c>
      <c r="J1127" s="34">
        <v>0</v>
      </c>
      <c r="K1127" s="34">
        <v>0</v>
      </c>
      <c r="L1127" s="34">
        <v>0</v>
      </c>
      <c r="M1127" s="35">
        <v>5.5560000000000002E-3</v>
      </c>
      <c r="N1127" s="35">
        <v>0</v>
      </c>
      <c r="O1127" s="35">
        <v>0</v>
      </c>
      <c r="P1127" s="35">
        <v>0</v>
      </c>
      <c r="Q1127" s="35">
        <v>0</v>
      </c>
      <c r="R1127" s="36">
        <f t="shared" si="54"/>
        <v>0</v>
      </c>
      <c r="S1127" s="36">
        <f t="shared" si="55"/>
        <v>1.1112000000000001E-3</v>
      </c>
      <c r="T1127" s="37">
        <f t="shared" si="56"/>
        <v>-1.1112000000000001E-3</v>
      </c>
      <c r="U1127" s="37" t="s">
        <v>3149</v>
      </c>
      <c r="V1127" s="37" t="s">
        <v>3149</v>
      </c>
    </row>
    <row r="1128" spans="1:22" x14ac:dyDescent="0.2">
      <c r="A1128" s="34">
        <v>0</v>
      </c>
      <c r="B1128" s="34">
        <v>0</v>
      </c>
      <c r="C1128" s="34">
        <v>0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0</v>
      </c>
      <c r="M1128" s="35">
        <v>5.6020000000000002E-3</v>
      </c>
      <c r="N1128" s="35">
        <v>0</v>
      </c>
      <c r="O1128" s="35">
        <v>0</v>
      </c>
      <c r="P1128" s="35">
        <v>0</v>
      </c>
      <c r="Q1128" s="35">
        <v>0</v>
      </c>
      <c r="R1128" s="36">
        <f t="shared" si="54"/>
        <v>0</v>
      </c>
      <c r="S1128" s="36">
        <f t="shared" si="55"/>
        <v>1.1204000000000001E-3</v>
      </c>
      <c r="T1128" s="37">
        <f t="shared" si="56"/>
        <v>-1.1204000000000001E-3</v>
      </c>
      <c r="U1128" s="37" t="s">
        <v>3613</v>
      </c>
      <c r="V1128" s="37" t="s">
        <v>3613</v>
      </c>
    </row>
    <row r="1129" spans="1:22" x14ac:dyDescent="0.2">
      <c r="A1129" s="34">
        <v>0</v>
      </c>
      <c r="B1129" s="34">
        <v>0</v>
      </c>
      <c r="C1129" s="34">
        <v>0</v>
      </c>
      <c r="D1129" s="34">
        <v>0</v>
      </c>
      <c r="E1129" s="34">
        <v>0</v>
      </c>
      <c r="F1129" s="34">
        <v>0</v>
      </c>
      <c r="G1129" s="34">
        <v>0</v>
      </c>
      <c r="H1129" s="34">
        <v>0</v>
      </c>
      <c r="I1129" s="34">
        <v>0</v>
      </c>
      <c r="J1129" s="34">
        <v>0</v>
      </c>
      <c r="K1129" s="34">
        <v>0</v>
      </c>
      <c r="L1129" s="34">
        <v>0</v>
      </c>
      <c r="M1129" s="35">
        <v>5.6179999999999997E-3</v>
      </c>
      <c r="N1129" s="35">
        <v>0</v>
      </c>
      <c r="O1129" s="35">
        <v>0</v>
      </c>
      <c r="P1129" s="35">
        <v>0</v>
      </c>
      <c r="Q1129" s="35">
        <v>0</v>
      </c>
      <c r="R1129" s="36">
        <f t="shared" si="54"/>
        <v>0</v>
      </c>
      <c r="S1129" s="36">
        <f t="shared" si="55"/>
        <v>1.1236E-3</v>
      </c>
      <c r="T1129" s="37">
        <f t="shared" si="56"/>
        <v>-1.1236E-3</v>
      </c>
      <c r="U1129" s="37" t="s">
        <v>3900</v>
      </c>
      <c r="V1129" s="37" t="s">
        <v>3900</v>
      </c>
    </row>
    <row r="1130" spans="1:22" x14ac:dyDescent="0.2">
      <c r="A1130" s="34">
        <v>0</v>
      </c>
      <c r="B1130" s="34">
        <v>0</v>
      </c>
      <c r="C1130" s="34">
        <v>0</v>
      </c>
      <c r="D1130" s="34">
        <v>0</v>
      </c>
      <c r="E1130" s="34">
        <v>0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4">
        <v>0</v>
      </c>
      <c r="L1130" s="34">
        <v>0</v>
      </c>
      <c r="M1130" s="35">
        <v>5.6179999999999997E-3</v>
      </c>
      <c r="N1130" s="35">
        <v>0</v>
      </c>
      <c r="O1130" s="35">
        <v>0</v>
      </c>
      <c r="P1130" s="35">
        <v>0</v>
      </c>
      <c r="Q1130" s="35">
        <v>0</v>
      </c>
      <c r="R1130" s="36">
        <f t="shared" si="54"/>
        <v>0</v>
      </c>
      <c r="S1130" s="36">
        <f t="shared" si="55"/>
        <v>1.1236E-3</v>
      </c>
      <c r="T1130" s="37">
        <f t="shared" si="56"/>
        <v>-1.1236E-3</v>
      </c>
      <c r="U1130" s="37" t="s">
        <v>895</v>
      </c>
      <c r="V1130" s="37" t="s">
        <v>4594</v>
      </c>
    </row>
    <row r="1131" spans="1:22" x14ac:dyDescent="0.2">
      <c r="A1131" s="34">
        <v>0</v>
      </c>
      <c r="B1131" s="34">
        <v>0</v>
      </c>
      <c r="C1131" s="34">
        <v>0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4">
        <v>1.9959999999999999E-3</v>
      </c>
      <c r="M1131" s="35">
        <v>6.4720000000000003E-3</v>
      </c>
      <c r="N1131" s="35">
        <v>0</v>
      </c>
      <c r="O1131" s="35">
        <v>0</v>
      </c>
      <c r="P1131" s="35">
        <v>0</v>
      </c>
      <c r="Q1131" s="35">
        <v>0</v>
      </c>
      <c r="R1131" s="36">
        <f t="shared" si="54"/>
        <v>1.6633333333333333E-4</v>
      </c>
      <c r="S1131" s="36">
        <f t="shared" si="55"/>
        <v>1.2944E-3</v>
      </c>
      <c r="T1131" s="37">
        <f t="shared" si="56"/>
        <v>-1.1280666666666668E-3</v>
      </c>
      <c r="U1131" s="37" t="s">
        <v>4548</v>
      </c>
      <c r="V1131" s="37" t="s">
        <v>4548</v>
      </c>
    </row>
    <row r="1132" spans="1:22" x14ac:dyDescent="0.2">
      <c r="A1132" s="34">
        <v>0</v>
      </c>
      <c r="B1132" s="34">
        <v>0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0</v>
      </c>
      <c r="M1132" s="35">
        <v>0</v>
      </c>
      <c r="N1132" s="35">
        <v>5.6499999999999996E-3</v>
      </c>
      <c r="O1132" s="35">
        <v>0</v>
      </c>
      <c r="P1132" s="35">
        <v>0</v>
      </c>
      <c r="Q1132" s="35">
        <v>0</v>
      </c>
      <c r="R1132" s="36">
        <f t="shared" si="54"/>
        <v>0</v>
      </c>
      <c r="S1132" s="36">
        <f t="shared" si="55"/>
        <v>1.1299999999999999E-3</v>
      </c>
      <c r="T1132" s="37">
        <f t="shared" si="56"/>
        <v>-1.1299999999999999E-3</v>
      </c>
      <c r="U1132" s="37" t="s">
        <v>2193</v>
      </c>
      <c r="V1132" s="37" t="s">
        <v>4481</v>
      </c>
    </row>
    <row r="1133" spans="1:22" x14ac:dyDescent="0.2">
      <c r="A1133" s="34">
        <v>0</v>
      </c>
      <c r="B1133" s="34">
        <v>3.2168000000000002E-2</v>
      </c>
      <c r="C1133" s="34">
        <v>0</v>
      </c>
      <c r="D1133" s="34">
        <v>3.3784000000000002E-2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0</v>
      </c>
      <c r="L1133" s="34">
        <v>0</v>
      </c>
      <c r="M1133" s="35">
        <v>0</v>
      </c>
      <c r="N1133" s="35">
        <v>0</v>
      </c>
      <c r="O1133" s="35">
        <v>0</v>
      </c>
      <c r="P1133" s="35">
        <v>0</v>
      </c>
      <c r="Q1133" s="35">
        <v>3.3142999999999999E-2</v>
      </c>
      <c r="R1133" s="36">
        <f t="shared" si="54"/>
        <v>5.4960000000000009E-3</v>
      </c>
      <c r="S1133" s="36">
        <f t="shared" si="55"/>
        <v>6.6286000000000001E-3</v>
      </c>
      <c r="T1133" s="37">
        <f t="shared" si="56"/>
        <v>-1.1325999999999992E-3</v>
      </c>
      <c r="U1133" s="37" t="s">
        <v>489</v>
      </c>
      <c r="V1133" s="37" t="s">
        <v>5224</v>
      </c>
    </row>
    <row r="1134" spans="1:22" x14ac:dyDescent="0.2">
      <c r="A1134" s="34">
        <v>0</v>
      </c>
      <c r="B1134" s="34">
        <v>0</v>
      </c>
      <c r="C1134" s="34">
        <v>0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0</v>
      </c>
      <c r="M1134" s="35">
        <v>0</v>
      </c>
      <c r="N1134" s="35">
        <v>5.666E-3</v>
      </c>
      <c r="O1134" s="35">
        <v>0</v>
      </c>
      <c r="P1134" s="35">
        <v>0</v>
      </c>
      <c r="Q1134" s="35">
        <v>0</v>
      </c>
      <c r="R1134" s="36">
        <f t="shared" si="54"/>
        <v>0</v>
      </c>
      <c r="S1134" s="36">
        <f t="shared" si="55"/>
        <v>1.1332E-3</v>
      </c>
      <c r="T1134" s="37">
        <f t="shared" si="56"/>
        <v>-1.1332E-3</v>
      </c>
      <c r="U1134" s="37" t="s">
        <v>4154</v>
      </c>
      <c r="V1134" s="37" t="s">
        <v>4154</v>
      </c>
    </row>
    <row r="1135" spans="1:22" x14ac:dyDescent="0.2">
      <c r="A1135" s="34">
        <v>0</v>
      </c>
      <c r="B1135" s="34">
        <v>0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0</v>
      </c>
      <c r="M1135" s="35">
        <v>0</v>
      </c>
      <c r="N1135" s="35">
        <v>0</v>
      </c>
      <c r="O1135" s="35">
        <v>0</v>
      </c>
      <c r="P1135" s="35">
        <v>0</v>
      </c>
      <c r="Q1135" s="35">
        <v>5.6750000000000004E-3</v>
      </c>
      <c r="R1135" s="36">
        <f t="shared" si="54"/>
        <v>0</v>
      </c>
      <c r="S1135" s="36">
        <f t="shared" si="55"/>
        <v>1.1350000000000002E-3</v>
      </c>
      <c r="T1135" s="37">
        <f t="shared" si="56"/>
        <v>-1.1350000000000002E-3</v>
      </c>
      <c r="U1135" s="37" t="s">
        <v>570</v>
      </c>
      <c r="V1135" s="37" t="s">
        <v>5018</v>
      </c>
    </row>
    <row r="1136" spans="1:22" x14ac:dyDescent="0.2">
      <c r="A1136" s="34">
        <v>0</v>
      </c>
      <c r="B1136" s="34">
        <v>0</v>
      </c>
      <c r="C1136" s="34">
        <v>0</v>
      </c>
      <c r="D1136" s="34">
        <v>0</v>
      </c>
      <c r="E1136" s="34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  <c r="L1136" s="34">
        <v>0</v>
      </c>
      <c r="M1136" s="35">
        <v>5.7060000000000001E-3</v>
      </c>
      <c r="N1136" s="35">
        <v>0</v>
      </c>
      <c r="O1136" s="35">
        <v>0</v>
      </c>
      <c r="P1136" s="35">
        <v>0</v>
      </c>
      <c r="Q1136" s="35">
        <v>0</v>
      </c>
      <c r="R1136" s="36">
        <f t="shared" si="54"/>
        <v>0</v>
      </c>
      <c r="S1136" s="36">
        <f t="shared" si="55"/>
        <v>1.1412E-3</v>
      </c>
      <c r="T1136" s="37">
        <f t="shared" si="56"/>
        <v>-1.1412E-3</v>
      </c>
      <c r="U1136" s="37" t="s">
        <v>4768</v>
      </c>
      <c r="V1136" s="37" t="s">
        <v>4768</v>
      </c>
    </row>
    <row r="1137" spans="1:22" x14ac:dyDescent="0.2">
      <c r="A1137" s="34">
        <v>0</v>
      </c>
      <c r="B1137" s="34">
        <v>0</v>
      </c>
      <c r="C1137" s="34">
        <v>0</v>
      </c>
      <c r="D1137" s="34">
        <v>5.2909999999999997E-3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  <c r="L1137" s="34">
        <v>0</v>
      </c>
      <c r="M1137" s="35">
        <v>0</v>
      </c>
      <c r="N1137" s="35">
        <v>0</v>
      </c>
      <c r="O1137" s="35">
        <v>0</v>
      </c>
      <c r="P1137" s="35">
        <v>0</v>
      </c>
      <c r="Q1137" s="35">
        <v>7.9710000000000007E-3</v>
      </c>
      <c r="R1137" s="36">
        <f t="shared" si="54"/>
        <v>4.4091666666666666E-4</v>
      </c>
      <c r="S1137" s="36">
        <f t="shared" si="55"/>
        <v>1.5942E-3</v>
      </c>
      <c r="T1137" s="37">
        <f t="shared" si="56"/>
        <v>-1.1532833333333333E-3</v>
      </c>
      <c r="U1137" s="37" t="s">
        <v>1598</v>
      </c>
      <c r="V1137" s="37" t="s">
        <v>4945</v>
      </c>
    </row>
    <row r="1138" spans="1:22" x14ac:dyDescent="0.2">
      <c r="A1138" s="34">
        <v>0</v>
      </c>
      <c r="B1138" s="34">
        <v>0</v>
      </c>
      <c r="C1138" s="34">
        <v>0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  <c r="L1138" s="34">
        <v>0</v>
      </c>
      <c r="M1138" s="35">
        <v>0</v>
      </c>
      <c r="N1138" s="35">
        <v>5.7720000000000002E-3</v>
      </c>
      <c r="O1138" s="35">
        <v>0</v>
      </c>
      <c r="P1138" s="35">
        <v>0</v>
      </c>
      <c r="Q1138" s="35">
        <v>0</v>
      </c>
      <c r="R1138" s="36">
        <f t="shared" si="54"/>
        <v>0</v>
      </c>
      <c r="S1138" s="36">
        <f t="shared" si="55"/>
        <v>1.1544000000000001E-3</v>
      </c>
      <c r="T1138" s="37">
        <f t="shared" si="56"/>
        <v>-1.1544000000000001E-3</v>
      </c>
      <c r="U1138" s="37" t="s">
        <v>4491</v>
      </c>
      <c r="V1138" s="37" t="s">
        <v>4491</v>
      </c>
    </row>
    <row r="1139" spans="1:22" x14ac:dyDescent="0.2">
      <c r="A1139" s="34">
        <v>0</v>
      </c>
      <c r="B1139" s="34">
        <v>0</v>
      </c>
      <c r="C1139" s="34">
        <v>0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0</v>
      </c>
      <c r="M1139" s="35">
        <v>5.7800000000000004E-3</v>
      </c>
      <c r="N1139" s="35">
        <v>0</v>
      </c>
      <c r="O1139" s="35">
        <v>0</v>
      </c>
      <c r="P1139" s="35">
        <v>0</v>
      </c>
      <c r="Q1139" s="35">
        <v>0</v>
      </c>
      <c r="R1139" s="36">
        <f t="shared" si="54"/>
        <v>0</v>
      </c>
      <c r="S1139" s="36">
        <f t="shared" si="55"/>
        <v>1.1560000000000001E-3</v>
      </c>
      <c r="T1139" s="37">
        <f t="shared" si="56"/>
        <v>-1.1560000000000001E-3</v>
      </c>
      <c r="U1139" s="37" t="s">
        <v>1400</v>
      </c>
      <c r="V1139" s="37" t="s">
        <v>4095</v>
      </c>
    </row>
    <row r="1140" spans="1:22" x14ac:dyDescent="0.2">
      <c r="A1140" s="34">
        <v>0</v>
      </c>
      <c r="B1140" s="34">
        <v>0</v>
      </c>
      <c r="C1140" s="34">
        <v>0</v>
      </c>
      <c r="D1140" s="34">
        <v>0</v>
      </c>
      <c r="E1140" s="34">
        <v>0</v>
      </c>
      <c r="F1140" s="34">
        <v>0</v>
      </c>
      <c r="G1140" s="34">
        <v>0</v>
      </c>
      <c r="H1140" s="34">
        <v>0</v>
      </c>
      <c r="I1140" s="34">
        <v>0</v>
      </c>
      <c r="J1140" s="34">
        <v>0</v>
      </c>
      <c r="K1140" s="34">
        <v>0</v>
      </c>
      <c r="L1140" s="34">
        <v>0</v>
      </c>
      <c r="M1140" s="35">
        <v>0</v>
      </c>
      <c r="N1140" s="35">
        <v>5.8209999999999998E-3</v>
      </c>
      <c r="O1140" s="35">
        <v>0</v>
      </c>
      <c r="P1140" s="35">
        <v>0</v>
      </c>
      <c r="Q1140" s="35">
        <v>0</v>
      </c>
      <c r="R1140" s="36">
        <f t="shared" si="54"/>
        <v>0</v>
      </c>
      <c r="S1140" s="36">
        <f t="shared" si="55"/>
        <v>1.1642E-3</v>
      </c>
      <c r="T1140" s="37">
        <f t="shared" si="56"/>
        <v>-1.1642E-3</v>
      </c>
      <c r="U1140" s="37" t="s">
        <v>3245</v>
      </c>
      <c r="V1140" s="37" t="s">
        <v>3246</v>
      </c>
    </row>
    <row r="1141" spans="1:22" x14ac:dyDescent="0.2">
      <c r="A1141" s="34">
        <v>0</v>
      </c>
      <c r="B1141" s="34">
        <v>0</v>
      </c>
      <c r="C1141" s="34">
        <v>0</v>
      </c>
      <c r="D1141" s="34">
        <v>0</v>
      </c>
      <c r="E1141" s="34">
        <v>0</v>
      </c>
      <c r="F1141" s="34">
        <v>0</v>
      </c>
      <c r="G1141" s="34">
        <v>0</v>
      </c>
      <c r="H1141" s="34">
        <v>0</v>
      </c>
      <c r="I1141" s="34">
        <v>0</v>
      </c>
      <c r="J1141" s="34">
        <v>0</v>
      </c>
      <c r="K1141" s="34">
        <v>0</v>
      </c>
      <c r="L1141" s="34">
        <v>0</v>
      </c>
      <c r="M1141" s="35">
        <v>0</v>
      </c>
      <c r="N1141" s="35">
        <v>5.8650000000000004E-3</v>
      </c>
      <c r="O1141" s="35">
        <v>0</v>
      </c>
      <c r="P1141" s="35">
        <v>0</v>
      </c>
      <c r="Q1141" s="35">
        <v>0</v>
      </c>
      <c r="R1141" s="36">
        <f t="shared" si="54"/>
        <v>0</v>
      </c>
      <c r="S1141" s="36">
        <f t="shared" si="55"/>
        <v>1.173E-3</v>
      </c>
      <c r="T1141" s="37">
        <f t="shared" si="56"/>
        <v>-1.173E-3</v>
      </c>
      <c r="U1141" s="37" t="s">
        <v>4490</v>
      </c>
      <c r="V1141" s="37" t="s">
        <v>4490</v>
      </c>
    </row>
    <row r="1142" spans="1:22" x14ac:dyDescent="0.2">
      <c r="A1142" s="34">
        <v>0</v>
      </c>
      <c r="B1142" s="34">
        <v>0</v>
      </c>
      <c r="C1142" s="34">
        <v>0</v>
      </c>
      <c r="D1142" s="34">
        <v>0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4">
        <v>0</v>
      </c>
      <c r="L1142" s="34">
        <v>0</v>
      </c>
      <c r="M1142" s="35">
        <v>5.9699999999999996E-3</v>
      </c>
      <c r="N1142" s="35">
        <v>0</v>
      </c>
      <c r="O1142" s="35">
        <v>0</v>
      </c>
      <c r="P1142" s="35">
        <v>0</v>
      </c>
      <c r="Q1142" s="35">
        <v>0</v>
      </c>
      <c r="R1142" s="36">
        <f t="shared" si="54"/>
        <v>0</v>
      </c>
      <c r="S1142" s="36">
        <f t="shared" si="55"/>
        <v>1.194E-3</v>
      </c>
      <c r="T1142" s="37">
        <f t="shared" si="56"/>
        <v>-1.194E-3</v>
      </c>
      <c r="U1142" s="37" t="s">
        <v>3848</v>
      </c>
      <c r="V1142" s="37" t="s">
        <v>3848</v>
      </c>
    </row>
    <row r="1143" spans="1:22" x14ac:dyDescent="0.2">
      <c r="A1143" s="34">
        <v>0</v>
      </c>
      <c r="B1143" s="34">
        <v>0</v>
      </c>
      <c r="C1143" s="34">
        <v>0</v>
      </c>
      <c r="D1143" s="34">
        <v>0</v>
      </c>
      <c r="E1143" s="34">
        <v>0</v>
      </c>
      <c r="F1143" s="34">
        <v>0</v>
      </c>
      <c r="G1143" s="34">
        <v>9.3679999999999996E-3</v>
      </c>
      <c r="H1143" s="34">
        <v>0</v>
      </c>
      <c r="I1143" s="34">
        <v>0</v>
      </c>
      <c r="J1143" s="34">
        <v>0</v>
      </c>
      <c r="K1143" s="34">
        <v>0</v>
      </c>
      <c r="L1143" s="34">
        <v>0</v>
      </c>
      <c r="M1143" s="35">
        <v>0</v>
      </c>
      <c r="N1143" s="35">
        <v>5.5789999999999998E-3</v>
      </c>
      <c r="O1143" s="35">
        <v>0</v>
      </c>
      <c r="P1143" s="35">
        <v>0</v>
      </c>
      <c r="Q1143" s="35">
        <v>4.3290000000000004E-3</v>
      </c>
      <c r="R1143" s="36">
        <f t="shared" si="54"/>
        <v>7.806666666666666E-4</v>
      </c>
      <c r="S1143" s="36">
        <f t="shared" si="55"/>
        <v>1.9816E-3</v>
      </c>
      <c r="T1143" s="37">
        <f t="shared" si="56"/>
        <v>-1.2009333333333335E-3</v>
      </c>
      <c r="U1143" s="37" t="s">
        <v>2551</v>
      </c>
      <c r="V1143" s="37" t="s">
        <v>4968</v>
      </c>
    </row>
    <row r="1144" spans="1:22" x14ac:dyDescent="0.2">
      <c r="A1144" s="34">
        <v>0</v>
      </c>
      <c r="B1144" s="34">
        <v>0</v>
      </c>
      <c r="C1144" s="34">
        <v>0</v>
      </c>
      <c r="D1144" s="34">
        <v>0</v>
      </c>
      <c r="E1144" s="34">
        <v>0</v>
      </c>
      <c r="F1144" s="34">
        <v>0</v>
      </c>
      <c r="G1144" s="34">
        <v>0</v>
      </c>
      <c r="H1144" s="34">
        <v>0</v>
      </c>
      <c r="I1144" s="34">
        <v>0</v>
      </c>
      <c r="J1144" s="34">
        <v>0</v>
      </c>
      <c r="K1144" s="34">
        <v>0</v>
      </c>
      <c r="L1144" s="34">
        <v>0</v>
      </c>
      <c r="M1144" s="35">
        <v>0</v>
      </c>
      <c r="N1144" s="35">
        <v>6.0150000000000004E-3</v>
      </c>
      <c r="O1144" s="35">
        <v>0</v>
      </c>
      <c r="P1144" s="35">
        <v>0</v>
      </c>
      <c r="Q1144" s="35">
        <v>0</v>
      </c>
      <c r="R1144" s="36">
        <f t="shared" si="54"/>
        <v>0</v>
      </c>
      <c r="S1144" s="36">
        <f t="shared" si="55"/>
        <v>1.2030000000000001E-3</v>
      </c>
      <c r="T1144" s="37">
        <f t="shared" si="56"/>
        <v>-1.2030000000000001E-3</v>
      </c>
      <c r="U1144" s="37" t="s">
        <v>4163</v>
      </c>
      <c r="V1144" s="37" t="s">
        <v>4163</v>
      </c>
    </row>
    <row r="1145" spans="1:22" x14ac:dyDescent="0.2">
      <c r="A1145" s="34">
        <v>0</v>
      </c>
      <c r="B1145" s="34">
        <v>0</v>
      </c>
      <c r="C1145" s="34">
        <v>0</v>
      </c>
      <c r="D1145" s="34">
        <v>0</v>
      </c>
      <c r="E1145" s="34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  <c r="L1145" s="34">
        <v>1.5696999999999999E-2</v>
      </c>
      <c r="M1145" s="35">
        <v>6.1349999999999998E-3</v>
      </c>
      <c r="N1145" s="35">
        <v>6.424E-3</v>
      </c>
      <c r="O1145" s="35">
        <v>0</v>
      </c>
      <c r="P1145" s="35">
        <v>0</v>
      </c>
      <c r="Q1145" s="35">
        <v>0</v>
      </c>
      <c r="R1145" s="36">
        <f t="shared" si="54"/>
        <v>1.3080833333333332E-3</v>
      </c>
      <c r="S1145" s="36">
        <f t="shared" si="55"/>
        <v>2.5118000000000002E-3</v>
      </c>
      <c r="T1145" s="37">
        <f t="shared" si="56"/>
        <v>-1.203716666666667E-3</v>
      </c>
      <c r="U1145" s="37" t="s">
        <v>660</v>
      </c>
      <c r="V1145" s="37" t="s">
        <v>3366</v>
      </c>
    </row>
    <row r="1146" spans="1:22" x14ac:dyDescent="0.2">
      <c r="A1146" s="34">
        <v>0</v>
      </c>
      <c r="B1146" s="34">
        <v>0</v>
      </c>
      <c r="C1146" s="34">
        <v>2.5765E-2</v>
      </c>
      <c r="D1146" s="34">
        <v>0</v>
      </c>
      <c r="E1146" s="34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2.1949999999999999E-3</v>
      </c>
      <c r="K1146" s="34">
        <v>0</v>
      </c>
      <c r="L1146" s="34">
        <v>0</v>
      </c>
      <c r="M1146" s="35">
        <v>0</v>
      </c>
      <c r="N1146" s="35">
        <v>1.7672E-2</v>
      </c>
      <c r="O1146" s="35">
        <v>0</v>
      </c>
      <c r="P1146" s="35">
        <v>0</v>
      </c>
      <c r="Q1146" s="35">
        <v>0</v>
      </c>
      <c r="R1146" s="36">
        <f t="shared" ref="R1146:R1209" si="57">AVERAGE(B1146,C1146,A1146,E1146,F1146,D1146,H1146,I1146,G1146,K1146,L1146,J1146)</f>
        <v>2.33E-3</v>
      </c>
      <c r="S1146" s="36">
        <f t="shared" ref="S1146:S1209" si="58">AVERAGE(O1146,Q1146,P1146,N1146,M1146)</f>
        <v>3.5344E-3</v>
      </c>
      <c r="T1146" s="37">
        <f t="shared" ref="T1146:T1209" si="59">R1146-S1146</f>
        <v>-1.2044E-3</v>
      </c>
      <c r="U1146" s="37" t="s">
        <v>4711</v>
      </c>
      <c r="V1146" s="37" t="s">
        <v>4711</v>
      </c>
    </row>
    <row r="1147" spans="1:22" x14ac:dyDescent="0.2">
      <c r="A1147" s="34">
        <v>0</v>
      </c>
      <c r="B1147" s="34">
        <v>0</v>
      </c>
      <c r="C1147" s="34">
        <v>0</v>
      </c>
      <c r="D1147" s="34">
        <v>0</v>
      </c>
      <c r="E1147" s="34">
        <v>0</v>
      </c>
      <c r="F1147" s="34">
        <v>0</v>
      </c>
      <c r="G1147" s="34">
        <v>0</v>
      </c>
      <c r="H1147" s="34">
        <v>0</v>
      </c>
      <c r="I1147" s="34">
        <v>0</v>
      </c>
      <c r="J1147" s="34">
        <v>0</v>
      </c>
      <c r="K1147" s="34">
        <v>0</v>
      </c>
      <c r="L1147" s="34">
        <v>0</v>
      </c>
      <c r="M1147" s="35">
        <v>6.051E-3</v>
      </c>
      <c r="N1147" s="35">
        <v>0</v>
      </c>
      <c r="O1147" s="35">
        <v>0</v>
      </c>
      <c r="P1147" s="35">
        <v>0</v>
      </c>
      <c r="Q1147" s="35">
        <v>0</v>
      </c>
      <c r="R1147" s="36">
        <f t="shared" si="57"/>
        <v>0</v>
      </c>
      <c r="S1147" s="36">
        <f t="shared" si="58"/>
        <v>1.2102E-3</v>
      </c>
      <c r="T1147" s="37">
        <f t="shared" si="59"/>
        <v>-1.2102E-3</v>
      </c>
      <c r="U1147" s="37" t="s">
        <v>339</v>
      </c>
      <c r="V1147" s="37" t="s">
        <v>2898</v>
      </c>
    </row>
    <row r="1148" spans="1:22" x14ac:dyDescent="0.2">
      <c r="A1148" s="34">
        <v>0</v>
      </c>
      <c r="B1148" s="34">
        <v>4.6730000000000001E-3</v>
      </c>
      <c r="C1148" s="34">
        <v>4.8310000000000002E-3</v>
      </c>
      <c r="D1148" s="34">
        <v>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  <c r="L1148" s="34">
        <v>0</v>
      </c>
      <c r="M1148" s="35">
        <v>0</v>
      </c>
      <c r="N1148" s="35">
        <v>6.4000000000000003E-3</v>
      </c>
      <c r="O1148" s="35">
        <v>0</v>
      </c>
      <c r="P1148" s="35">
        <v>0</v>
      </c>
      <c r="Q1148" s="35">
        <v>3.6700000000000001E-3</v>
      </c>
      <c r="R1148" s="36">
        <f t="shared" si="57"/>
        <v>7.9200000000000006E-4</v>
      </c>
      <c r="S1148" s="36">
        <f t="shared" si="58"/>
        <v>2.0140000000000002E-3</v>
      </c>
      <c r="T1148" s="37">
        <f t="shared" si="59"/>
        <v>-1.222E-3</v>
      </c>
      <c r="U1148" s="37" t="s">
        <v>2789</v>
      </c>
      <c r="V1148" s="37" t="s">
        <v>4916</v>
      </c>
    </row>
    <row r="1149" spans="1:22" x14ac:dyDescent="0.2">
      <c r="A1149" s="34">
        <v>0</v>
      </c>
      <c r="B1149" s="34">
        <v>0</v>
      </c>
      <c r="C1149" s="34">
        <v>0</v>
      </c>
      <c r="D1149" s="34">
        <v>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0</v>
      </c>
      <c r="M1149" s="35">
        <v>0</v>
      </c>
      <c r="N1149" s="35">
        <v>0</v>
      </c>
      <c r="O1149" s="35">
        <v>0</v>
      </c>
      <c r="P1149" s="35">
        <v>0</v>
      </c>
      <c r="Q1149" s="35">
        <v>6.1240000000000001E-3</v>
      </c>
      <c r="R1149" s="36">
        <f t="shared" si="57"/>
        <v>0</v>
      </c>
      <c r="S1149" s="36">
        <f t="shared" si="58"/>
        <v>1.2248000000000001E-3</v>
      </c>
      <c r="T1149" s="37">
        <f t="shared" si="59"/>
        <v>-1.2248000000000001E-3</v>
      </c>
      <c r="U1149" s="37" t="s">
        <v>3007</v>
      </c>
      <c r="V1149" s="37" t="s">
        <v>3007</v>
      </c>
    </row>
    <row r="1150" spans="1:22" x14ac:dyDescent="0.2">
      <c r="A1150" s="34">
        <v>0</v>
      </c>
      <c r="B1150" s="34">
        <v>0</v>
      </c>
      <c r="C1150" s="34">
        <v>0</v>
      </c>
      <c r="D1150" s="34">
        <v>0</v>
      </c>
      <c r="E1150" s="34">
        <v>0</v>
      </c>
      <c r="F1150" s="34">
        <v>0</v>
      </c>
      <c r="G1150" s="34">
        <v>0</v>
      </c>
      <c r="H1150" s="34">
        <v>0</v>
      </c>
      <c r="I1150" s="34">
        <v>0</v>
      </c>
      <c r="J1150" s="34">
        <v>0</v>
      </c>
      <c r="K1150" s="34">
        <v>0</v>
      </c>
      <c r="L1150" s="34">
        <v>0</v>
      </c>
      <c r="M1150" s="35">
        <v>0</v>
      </c>
      <c r="N1150" s="35">
        <v>6.1729999999999997E-3</v>
      </c>
      <c r="O1150" s="35">
        <v>0</v>
      </c>
      <c r="P1150" s="35">
        <v>0</v>
      </c>
      <c r="Q1150" s="35">
        <v>0</v>
      </c>
      <c r="R1150" s="36">
        <f t="shared" si="57"/>
        <v>0</v>
      </c>
      <c r="S1150" s="36">
        <f t="shared" si="58"/>
        <v>1.2346E-3</v>
      </c>
      <c r="T1150" s="37">
        <f t="shared" si="59"/>
        <v>-1.2346E-3</v>
      </c>
      <c r="U1150" s="37" t="s">
        <v>3587</v>
      </c>
      <c r="V1150" s="37" t="s">
        <v>3587</v>
      </c>
    </row>
    <row r="1151" spans="1:22" x14ac:dyDescent="0.2">
      <c r="A1151" s="34">
        <v>0</v>
      </c>
      <c r="B1151" s="34">
        <v>0</v>
      </c>
      <c r="C1151" s="34">
        <v>0</v>
      </c>
      <c r="D1151" s="34">
        <v>0</v>
      </c>
      <c r="E1151" s="34">
        <v>0</v>
      </c>
      <c r="F1151" s="34">
        <v>0</v>
      </c>
      <c r="G1151" s="34">
        <v>0</v>
      </c>
      <c r="H1151" s="34">
        <v>0</v>
      </c>
      <c r="I1151" s="34">
        <v>0</v>
      </c>
      <c r="J1151" s="34">
        <v>0</v>
      </c>
      <c r="K1151" s="34">
        <v>0</v>
      </c>
      <c r="L1151" s="34">
        <v>0</v>
      </c>
      <c r="M1151" s="35">
        <v>6.2310000000000004E-3</v>
      </c>
      <c r="N1151" s="35">
        <v>0</v>
      </c>
      <c r="O1151" s="35">
        <v>0</v>
      </c>
      <c r="P1151" s="35">
        <v>0</v>
      </c>
      <c r="Q1151" s="35">
        <v>0</v>
      </c>
      <c r="R1151" s="36">
        <f t="shared" si="57"/>
        <v>0</v>
      </c>
      <c r="S1151" s="36">
        <f t="shared" si="58"/>
        <v>1.2462E-3</v>
      </c>
      <c r="T1151" s="37">
        <f t="shared" si="59"/>
        <v>-1.2462E-3</v>
      </c>
      <c r="U1151" s="37" t="s">
        <v>2453</v>
      </c>
      <c r="V1151" s="37" t="s">
        <v>4332</v>
      </c>
    </row>
    <row r="1152" spans="1:22" x14ac:dyDescent="0.2">
      <c r="A1152" s="34">
        <v>0</v>
      </c>
      <c r="B1152" s="34">
        <v>0</v>
      </c>
      <c r="C1152" s="34">
        <v>0</v>
      </c>
      <c r="D1152" s="34">
        <v>0</v>
      </c>
      <c r="E1152" s="34">
        <v>0</v>
      </c>
      <c r="F1152" s="34">
        <v>0</v>
      </c>
      <c r="G1152" s="34">
        <v>0</v>
      </c>
      <c r="H1152" s="34">
        <v>0</v>
      </c>
      <c r="I1152" s="34">
        <v>0</v>
      </c>
      <c r="J1152" s="34">
        <v>0</v>
      </c>
      <c r="K1152" s="34">
        <v>0</v>
      </c>
      <c r="L1152" s="34">
        <v>0</v>
      </c>
      <c r="M1152" s="35">
        <v>6.2500000000000003E-3</v>
      </c>
      <c r="N1152" s="35">
        <v>0</v>
      </c>
      <c r="O1152" s="35">
        <v>0</v>
      </c>
      <c r="P1152" s="35">
        <v>0</v>
      </c>
      <c r="Q1152" s="35">
        <v>0</v>
      </c>
      <c r="R1152" s="36">
        <f t="shared" si="57"/>
        <v>0</v>
      </c>
      <c r="S1152" s="36">
        <f t="shared" si="58"/>
        <v>1.25E-3</v>
      </c>
      <c r="T1152" s="37">
        <f t="shared" si="59"/>
        <v>-1.25E-3</v>
      </c>
      <c r="U1152" s="37" t="s">
        <v>4319</v>
      </c>
      <c r="V1152" s="37" t="s">
        <v>4319</v>
      </c>
    </row>
    <row r="1153" spans="1:22" x14ac:dyDescent="0.2">
      <c r="A1153" s="34">
        <v>0</v>
      </c>
      <c r="B1153" s="34">
        <v>0</v>
      </c>
      <c r="C1153" s="34">
        <v>0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4">
        <v>0</v>
      </c>
      <c r="M1153" s="35">
        <v>0</v>
      </c>
      <c r="N1153" s="35">
        <v>6.2599999999999999E-3</v>
      </c>
      <c r="O1153" s="35">
        <v>0</v>
      </c>
      <c r="P1153" s="35">
        <v>0</v>
      </c>
      <c r="Q1153" s="35">
        <v>0</v>
      </c>
      <c r="R1153" s="36">
        <f t="shared" si="57"/>
        <v>0</v>
      </c>
      <c r="S1153" s="36">
        <f t="shared" si="58"/>
        <v>1.2520000000000001E-3</v>
      </c>
      <c r="T1153" s="37">
        <f t="shared" si="59"/>
        <v>-1.2520000000000001E-3</v>
      </c>
      <c r="U1153" s="37" t="s">
        <v>3072</v>
      </c>
      <c r="V1153" s="37" t="s">
        <v>3072</v>
      </c>
    </row>
    <row r="1154" spans="1:22" x14ac:dyDescent="0.2">
      <c r="A1154" s="34">
        <v>0</v>
      </c>
      <c r="B1154" s="34">
        <v>0</v>
      </c>
      <c r="C1154" s="34">
        <v>0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0</v>
      </c>
      <c r="M1154" s="35">
        <v>0</v>
      </c>
      <c r="N1154" s="35">
        <v>0</v>
      </c>
      <c r="O1154" s="35">
        <v>0</v>
      </c>
      <c r="P1154" s="35">
        <v>0</v>
      </c>
      <c r="Q1154" s="35">
        <v>6.2719999999999998E-3</v>
      </c>
      <c r="R1154" s="36">
        <f t="shared" si="57"/>
        <v>0</v>
      </c>
      <c r="S1154" s="36">
        <f t="shared" si="58"/>
        <v>1.2543999999999999E-3</v>
      </c>
      <c r="T1154" s="37">
        <f t="shared" si="59"/>
        <v>-1.2543999999999999E-3</v>
      </c>
      <c r="U1154" s="37" t="s">
        <v>624</v>
      </c>
      <c r="V1154" s="37" t="s">
        <v>4883</v>
      </c>
    </row>
    <row r="1155" spans="1:22" x14ac:dyDescent="0.2">
      <c r="A1155" s="34">
        <v>0</v>
      </c>
      <c r="B1155" s="34">
        <v>0</v>
      </c>
      <c r="C1155" s="34">
        <v>0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  <c r="L1155" s="34">
        <v>0</v>
      </c>
      <c r="M1155" s="35">
        <v>6.339E-3</v>
      </c>
      <c r="N1155" s="35">
        <v>0</v>
      </c>
      <c r="O1155" s="35">
        <v>0</v>
      </c>
      <c r="P1155" s="35">
        <v>0</v>
      </c>
      <c r="Q1155" s="35">
        <v>0</v>
      </c>
      <c r="R1155" s="36">
        <f t="shared" si="57"/>
        <v>0</v>
      </c>
      <c r="S1155" s="36">
        <f t="shared" si="58"/>
        <v>1.2677999999999999E-3</v>
      </c>
      <c r="T1155" s="37">
        <f t="shared" si="59"/>
        <v>-1.2677999999999999E-3</v>
      </c>
      <c r="U1155" s="37" t="s">
        <v>4650</v>
      </c>
      <c r="V1155" s="37" t="s">
        <v>4651</v>
      </c>
    </row>
    <row r="1156" spans="1:22" x14ac:dyDescent="0.2">
      <c r="A1156" s="34">
        <v>0</v>
      </c>
      <c r="B1156" s="34">
        <v>0</v>
      </c>
      <c r="C1156" s="34">
        <v>0</v>
      </c>
      <c r="D1156" s="34">
        <v>0</v>
      </c>
      <c r="E1156" s="34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  <c r="L1156" s="34">
        <v>0</v>
      </c>
      <c r="M1156" s="35">
        <v>6.4000000000000003E-3</v>
      </c>
      <c r="N1156" s="35">
        <v>0</v>
      </c>
      <c r="O1156" s="35">
        <v>0</v>
      </c>
      <c r="P1156" s="35">
        <v>0</v>
      </c>
      <c r="Q1156" s="35">
        <v>0</v>
      </c>
      <c r="R1156" s="36">
        <f t="shared" si="57"/>
        <v>0</v>
      </c>
      <c r="S1156" s="36">
        <f t="shared" si="58"/>
        <v>1.2800000000000001E-3</v>
      </c>
      <c r="T1156" s="37">
        <f t="shared" si="59"/>
        <v>-1.2800000000000001E-3</v>
      </c>
      <c r="U1156" s="37" t="s">
        <v>4719</v>
      </c>
      <c r="V1156" s="37" t="s">
        <v>4719</v>
      </c>
    </row>
    <row r="1157" spans="1:22" x14ac:dyDescent="0.2">
      <c r="A1157" s="34">
        <v>0</v>
      </c>
      <c r="B1157" s="34">
        <v>0</v>
      </c>
      <c r="C1157" s="34">
        <v>0</v>
      </c>
      <c r="D1157" s="34">
        <v>0</v>
      </c>
      <c r="E1157" s="34">
        <v>0</v>
      </c>
      <c r="F1157" s="34">
        <v>0</v>
      </c>
      <c r="G1157" s="34">
        <v>0</v>
      </c>
      <c r="H1157" s="34">
        <v>0</v>
      </c>
      <c r="I1157" s="34">
        <v>0</v>
      </c>
      <c r="J1157" s="34">
        <v>0</v>
      </c>
      <c r="K1157" s="34">
        <v>0</v>
      </c>
      <c r="L1157" s="34">
        <v>0</v>
      </c>
      <c r="M1157" s="35">
        <v>0</v>
      </c>
      <c r="N1157" s="35">
        <v>0</v>
      </c>
      <c r="O1157" s="35">
        <v>0</v>
      </c>
      <c r="P1157" s="35">
        <v>0</v>
      </c>
      <c r="Q1157" s="35">
        <v>6.4939999999999998E-3</v>
      </c>
      <c r="R1157" s="36">
        <f t="shared" si="57"/>
        <v>0</v>
      </c>
      <c r="S1157" s="36">
        <f t="shared" si="58"/>
        <v>1.2987999999999999E-3</v>
      </c>
      <c r="T1157" s="37">
        <f t="shared" si="59"/>
        <v>-1.2987999999999999E-3</v>
      </c>
      <c r="U1157" s="37" t="s">
        <v>3727</v>
      </c>
      <c r="V1157" s="37" t="s">
        <v>3727</v>
      </c>
    </row>
    <row r="1158" spans="1:22" x14ac:dyDescent="0.2">
      <c r="A1158" s="34">
        <v>0</v>
      </c>
      <c r="B1158" s="34">
        <v>0</v>
      </c>
      <c r="C1158" s="34">
        <v>0</v>
      </c>
      <c r="D1158" s="34">
        <v>0</v>
      </c>
      <c r="E1158" s="34">
        <v>0</v>
      </c>
      <c r="F1158" s="34">
        <v>0</v>
      </c>
      <c r="G1158" s="34">
        <v>0</v>
      </c>
      <c r="H1158" s="34">
        <v>0</v>
      </c>
      <c r="I1158" s="34">
        <v>0</v>
      </c>
      <c r="J1158" s="34">
        <v>0</v>
      </c>
      <c r="K1158" s="34">
        <v>0</v>
      </c>
      <c r="L1158" s="34">
        <v>0</v>
      </c>
      <c r="M1158" s="35">
        <v>6.5789999999999998E-3</v>
      </c>
      <c r="N1158" s="35">
        <v>0</v>
      </c>
      <c r="O1158" s="35">
        <v>0</v>
      </c>
      <c r="P1158" s="35">
        <v>0</v>
      </c>
      <c r="Q1158" s="35">
        <v>0</v>
      </c>
      <c r="R1158" s="36">
        <f t="shared" si="57"/>
        <v>0</v>
      </c>
      <c r="S1158" s="36">
        <f t="shared" si="58"/>
        <v>1.3158E-3</v>
      </c>
      <c r="T1158" s="37">
        <f t="shared" si="59"/>
        <v>-1.3158E-3</v>
      </c>
      <c r="U1158" s="37" t="s">
        <v>4324</v>
      </c>
      <c r="V1158" s="37" t="s">
        <v>4324</v>
      </c>
    </row>
    <row r="1159" spans="1:22" x14ac:dyDescent="0.2">
      <c r="A1159" s="34">
        <v>0</v>
      </c>
      <c r="B1159" s="34">
        <v>0</v>
      </c>
      <c r="C1159" s="34">
        <v>0</v>
      </c>
      <c r="D1159" s="34">
        <v>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4">
        <v>0</v>
      </c>
      <c r="M1159" s="35">
        <v>0</v>
      </c>
      <c r="N1159" s="35">
        <v>6.6140000000000001E-3</v>
      </c>
      <c r="O1159" s="35">
        <v>0</v>
      </c>
      <c r="P1159" s="35">
        <v>0</v>
      </c>
      <c r="Q1159" s="35">
        <v>0</v>
      </c>
      <c r="R1159" s="36">
        <f t="shared" si="57"/>
        <v>0</v>
      </c>
      <c r="S1159" s="36">
        <f t="shared" si="58"/>
        <v>1.3228000000000001E-3</v>
      </c>
      <c r="T1159" s="37">
        <f t="shared" si="59"/>
        <v>-1.3228000000000001E-3</v>
      </c>
      <c r="U1159" s="37" t="s">
        <v>3359</v>
      </c>
      <c r="V1159" s="37" t="s">
        <v>3359</v>
      </c>
    </row>
    <row r="1160" spans="1:22" x14ac:dyDescent="0.2">
      <c r="A1160" s="34">
        <v>0</v>
      </c>
      <c r="B1160" s="34">
        <v>0</v>
      </c>
      <c r="C1160" s="34">
        <v>0</v>
      </c>
      <c r="D1160" s="34">
        <v>0</v>
      </c>
      <c r="E1160" s="34">
        <v>0</v>
      </c>
      <c r="F1160" s="34">
        <v>0</v>
      </c>
      <c r="G1160" s="34">
        <v>0</v>
      </c>
      <c r="H1160" s="34">
        <v>0</v>
      </c>
      <c r="I1160" s="34">
        <v>0</v>
      </c>
      <c r="J1160" s="34">
        <v>0</v>
      </c>
      <c r="K1160" s="34">
        <v>0</v>
      </c>
      <c r="L1160" s="34">
        <v>0</v>
      </c>
      <c r="M1160" s="35">
        <v>6.6230000000000004E-3</v>
      </c>
      <c r="N1160" s="35">
        <v>0</v>
      </c>
      <c r="O1160" s="35">
        <v>0</v>
      </c>
      <c r="P1160" s="35">
        <v>0</v>
      </c>
      <c r="Q1160" s="35">
        <v>0</v>
      </c>
      <c r="R1160" s="36">
        <f t="shared" si="57"/>
        <v>0</v>
      </c>
      <c r="S1160" s="36">
        <f t="shared" si="58"/>
        <v>1.3246E-3</v>
      </c>
      <c r="T1160" s="37">
        <f t="shared" si="59"/>
        <v>-1.3246E-3</v>
      </c>
      <c r="U1160" s="37" t="s">
        <v>4697</v>
      </c>
      <c r="V1160" s="37" t="s">
        <v>4697</v>
      </c>
    </row>
    <row r="1161" spans="1:22" x14ac:dyDescent="0.2">
      <c r="A1161" s="34">
        <v>0</v>
      </c>
      <c r="B1161" s="34">
        <v>0</v>
      </c>
      <c r="C1161" s="34">
        <v>0</v>
      </c>
      <c r="D1161" s="34">
        <v>0</v>
      </c>
      <c r="E1161" s="34">
        <v>0</v>
      </c>
      <c r="F1161" s="34">
        <v>0</v>
      </c>
      <c r="G1161" s="34">
        <v>0</v>
      </c>
      <c r="H1161" s="34">
        <v>0</v>
      </c>
      <c r="I1161" s="34">
        <v>0</v>
      </c>
      <c r="J1161" s="34">
        <v>0</v>
      </c>
      <c r="K1161" s="34">
        <v>0</v>
      </c>
      <c r="L1161" s="34">
        <v>0</v>
      </c>
      <c r="M1161" s="35">
        <v>6.6559999999999996E-3</v>
      </c>
      <c r="N1161" s="35">
        <v>0</v>
      </c>
      <c r="O1161" s="35">
        <v>0</v>
      </c>
      <c r="P1161" s="35">
        <v>0</v>
      </c>
      <c r="Q1161" s="35">
        <v>0</v>
      </c>
      <c r="R1161" s="36">
        <f t="shared" si="57"/>
        <v>0</v>
      </c>
      <c r="S1161" s="36">
        <f t="shared" si="58"/>
        <v>1.3311999999999998E-3</v>
      </c>
      <c r="T1161" s="37">
        <f t="shared" si="59"/>
        <v>-1.3311999999999998E-3</v>
      </c>
      <c r="U1161" s="37" t="s">
        <v>4389</v>
      </c>
      <c r="V1161" s="37" t="s">
        <v>4389</v>
      </c>
    </row>
    <row r="1162" spans="1:22" x14ac:dyDescent="0.2">
      <c r="A1162" s="34">
        <v>0</v>
      </c>
      <c r="B1162" s="34">
        <v>0</v>
      </c>
      <c r="C1162" s="34">
        <v>0</v>
      </c>
      <c r="D1162" s="34">
        <v>0</v>
      </c>
      <c r="E1162" s="34">
        <v>0</v>
      </c>
      <c r="F1162" s="34">
        <v>0</v>
      </c>
      <c r="G1162" s="34">
        <v>0</v>
      </c>
      <c r="H1162" s="34">
        <v>0</v>
      </c>
      <c r="I1162" s="34">
        <v>0</v>
      </c>
      <c r="J1162" s="34">
        <v>0</v>
      </c>
      <c r="K1162" s="34">
        <v>0</v>
      </c>
      <c r="L1162" s="34">
        <v>0</v>
      </c>
      <c r="M1162" s="35">
        <v>6.7000000000000002E-3</v>
      </c>
      <c r="N1162" s="35">
        <v>0</v>
      </c>
      <c r="O1162" s="35">
        <v>0</v>
      </c>
      <c r="P1162" s="35">
        <v>0</v>
      </c>
      <c r="Q1162" s="35">
        <v>0</v>
      </c>
      <c r="R1162" s="36">
        <f t="shared" si="57"/>
        <v>0</v>
      </c>
      <c r="S1162" s="36">
        <f t="shared" si="58"/>
        <v>1.34E-3</v>
      </c>
      <c r="T1162" s="37">
        <f t="shared" si="59"/>
        <v>-1.34E-3</v>
      </c>
      <c r="U1162" s="37" t="s">
        <v>4527</v>
      </c>
      <c r="V1162" s="37" t="s">
        <v>4528</v>
      </c>
    </row>
    <row r="1163" spans="1:22" x14ac:dyDescent="0.2">
      <c r="A1163" s="34">
        <v>0</v>
      </c>
      <c r="B1163" s="34">
        <v>0</v>
      </c>
      <c r="C1163" s="34">
        <v>0</v>
      </c>
      <c r="D1163" s="34">
        <v>0</v>
      </c>
      <c r="E1163" s="34">
        <v>0</v>
      </c>
      <c r="F1163" s="34">
        <v>0</v>
      </c>
      <c r="G1163" s="34">
        <v>0</v>
      </c>
      <c r="H1163" s="34">
        <v>0</v>
      </c>
      <c r="I1163" s="34">
        <v>0</v>
      </c>
      <c r="J1163" s="34">
        <v>1.8799999999999999E-3</v>
      </c>
      <c r="K1163" s="34">
        <v>0</v>
      </c>
      <c r="L1163" s="34">
        <v>0</v>
      </c>
      <c r="M1163" s="35">
        <v>0</v>
      </c>
      <c r="N1163" s="35">
        <v>0</v>
      </c>
      <c r="O1163" s="35">
        <v>0</v>
      </c>
      <c r="P1163" s="35">
        <v>0</v>
      </c>
      <c r="Q1163" s="35">
        <v>7.522E-3</v>
      </c>
      <c r="R1163" s="36">
        <f t="shared" si="57"/>
        <v>1.5666666666666666E-4</v>
      </c>
      <c r="S1163" s="36">
        <f t="shared" si="58"/>
        <v>1.5043999999999999E-3</v>
      </c>
      <c r="T1163" s="37">
        <f t="shared" si="59"/>
        <v>-1.3477333333333332E-3</v>
      </c>
      <c r="U1163" s="37" t="s">
        <v>5071</v>
      </c>
      <c r="V1163" s="37" t="s">
        <v>5071</v>
      </c>
    </row>
    <row r="1164" spans="1:22" x14ac:dyDescent="0.2">
      <c r="A1164" s="34">
        <v>0</v>
      </c>
      <c r="B1164" s="34">
        <v>0</v>
      </c>
      <c r="C1164" s="34">
        <v>0</v>
      </c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0</v>
      </c>
      <c r="J1164" s="34">
        <v>0</v>
      </c>
      <c r="K1164" s="34">
        <v>0</v>
      </c>
      <c r="L1164" s="34">
        <v>0</v>
      </c>
      <c r="M1164" s="35">
        <v>6.7910000000000002E-3</v>
      </c>
      <c r="N1164" s="35">
        <v>0</v>
      </c>
      <c r="O1164" s="35">
        <v>0</v>
      </c>
      <c r="P1164" s="35">
        <v>0</v>
      </c>
      <c r="Q1164" s="35">
        <v>0</v>
      </c>
      <c r="R1164" s="36">
        <f t="shared" si="57"/>
        <v>0</v>
      </c>
      <c r="S1164" s="36">
        <f t="shared" si="58"/>
        <v>1.3581999999999999E-3</v>
      </c>
      <c r="T1164" s="37">
        <f t="shared" si="59"/>
        <v>-1.3581999999999999E-3</v>
      </c>
      <c r="U1164" s="37" t="s">
        <v>4263</v>
      </c>
      <c r="V1164" s="37" t="s">
        <v>4264</v>
      </c>
    </row>
    <row r="1165" spans="1:22" x14ac:dyDescent="0.2">
      <c r="A1165" s="34">
        <v>0</v>
      </c>
      <c r="B1165" s="34">
        <v>0</v>
      </c>
      <c r="C1165" s="34">
        <v>0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0</v>
      </c>
      <c r="M1165" s="35">
        <v>0</v>
      </c>
      <c r="N1165" s="35">
        <v>0</v>
      </c>
      <c r="O1165" s="35">
        <v>0</v>
      </c>
      <c r="P1165" s="35">
        <v>0</v>
      </c>
      <c r="Q1165" s="35">
        <v>6.8259999999999996E-3</v>
      </c>
      <c r="R1165" s="36">
        <f t="shared" si="57"/>
        <v>0</v>
      </c>
      <c r="S1165" s="36">
        <f t="shared" si="58"/>
        <v>1.3652E-3</v>
      </c>
      <c r="T1165" s="37">
        <f t="shared" si="59"/>
        <v>-1.3652E-3</v>
      </c>
      <c r="U1165" s="37" t="s">
        <v>5040</v>
      </c>
      <c r="V1165" s="37" t="s">
        <v>5040</v>
      </c>
    </row>
    <row r="1166" spans="1:22" x14ac:dyDescent="0.2">
      <c r="A1166" s="34">
        <v>0</v>
      </c>
      <c r="B1166" s="34">
        <v>0</v>
      </c>
      <c r="C1166" s="34">
        <v>0</v>
      </c>
      <c r="D1166" s="34">
        <v>0</v>
      </c>
      <c r="E1166" s="34">
        <v>0</v>
      </c>
      <c r="F1166" s="34">
        <v>0</v>
      </c>
      <c r="G1166" s="34">
        <v>0</v>
      </c>
      <c r="H1166" s="34">
        <v>0</v>
      </c>
      <c r="I1166" s="34">
        <v>0</v>
      </c>
      <c r="J1166" s="34">
        <v>0</v>
      </c>
      <c r="K1166" s="34">
        <v>0</v>
      </c>
      <c r="L1166" s="34">
        <v>0</v>
      </c>
      <c r="M1166" s="35">
        <v>6.9080000000000001E-3</v>
      </c>
      <c r="N1166" s="35">
        <v>0</v>
      </c>
      <c r="O1166" s="35">
        <v>0</v>
      </c>
      <c r="P1166" s="35">
        <v>0</v>
      </c>
      <c r="Q1166" s="35">
        <v>0</v>
      </c>
      <c r="R1166" s="36">
        <f t="shared" si="57"/>
        <v>0</v>
      </c>
      <c r="S1166" s="36">
        <f t="shared" si="58"/>
        <v>1.3816E-3</v>
      </c>
      <c r="T1166" s="37">
        <f t="shared" si="59"/>
        <v>-1.3816E-3</v>
      </c>
      <c r="U1166" s="37" t="s">
        <v>3038</v>
      </c>
      <c r="V1166" s="37" t="s">
        <v>3039</v>
      </c>
    </row>
    <row r="1167" spans="1:22" x14ac:dyDescent="0.2">
      <c r="A1167" s="34">
        <v>0</v>
      </c>
      <c r="B1167" s="34">
        <v>0</v>
      </c>
      <c r="C1167" s="34">
        <v>0</v>
      </c>
      <c r="D1167" s="34">
        <v>0</v>
      </c>
      <c r="E1167" s="34">
        <v>0</v>
      </c>
      <c r="F1167" s="34">
        <v>0</v>
      </c>
      <c r="G1167" s="34">
        <v>0</v>
      </c>
      <c r="H1167" s="34">
        <v>1.8987E-2</v>
      </c>
      <c r="I1167" s="34">
        <v>1.6355000000000001E-2</v>
      </c>
      <c r="J1167" s="34">
        <v>0</v>
      </c>
      <c r="K1167" s="34">
        <v>0</v>
      </c>
      <c r="L1167" s="34">
        <v>0</v>
      </c>
      <c r="M1167" s="35">
        <v>0</v>
      </c>
      <c r="N1167" s="35">
        <v>0</v>
      </c>
      <c r="O1167" s="35">
        <v>0</v>
      </c>
      <c r="P1167" s="35">
        <v>0</v>
      </c>
      <c r="Q1167" s="35">
        <v>2.1696E-2</v>
      </c>
      <c r="R1167" s="36">
        <f t="shared" si="57"/>
        <v>2.9451666666666667E-3</v>
      </c>
      <c r="S1167" s="36">
        <f t="shared" si="58"/>
        <v>4.3391999999999997E-3</v>
      </c>
      <c r="T1167" s="37">
        <f t="shared" si="59"/>
        <v>-1.394033333333333E-3</v>
      </c>
      <c r="U1167" s="37" t="s">
        <v>2874</v>
      </c>
      <c r="V1167" s="37" t="s">
        <v>2874</v>
      </c>
    </row>
    <row r="1168" spans="1:22" x14ac:dyDescent="0.2">
      <c r="A1168" s="34">
        <v>0</v>
      </c>
      <c r="B1168" s="34">
        <v>0</v>
      </c>
      <c r="C1168" s="34">
        <v>0</v>
      </c>
      <c r="D1168" s="34">
        <v>0</v>
      </c>
      <c r="E1168" s="34">
        <v>0</v>
      </c>
      <c r="F1168" s="34">
        <v>0</v>
      </c>
      <c r="G1168" s="34">
        <v>0</v>
      </c>
      <c r="H1168" s="34">
        <v>0</v>
      </c>
      <c r="I1168" s="34">
        <v>0</v>
      </c>
      <c r="J1168" s="34">
        <v>0</v>
      </c>
      <c r="K1168" s="34">
        <v>0</v>
      </c>
      <c r="L1168" s="34">
        <v>0</v>
      </c>
      <c r="M1168" s="35">
        <v>0</v>
      </c>
      <c r="N1168" s="35">
        <v>0</v>
      </c>
      <c r="O1168" s="35">
        <v>0</v>
      </c>
      <c r="P1168" s="35">
        <v>0</v>
      </c>
      <c r="Q1168" s="35">
        <v>6.9849999999999999E-3</v>
      </c>
      <c r="R1168" s="36">
        <f t="shared" si="57"/>
        <v>0</v>
      </c>
      <c r="S1168" s="36">
        <f t="shared" si="58"/>
        <v>1.397E-3</v>
      </c>
      <c r="T1168" s="37">
        <f t="shared" si="59"/>
        <v>-1.397E-3</v>
      </c>
      <c r="U1168" s="37" t="s">
        <v>5048</v>
      </c>
      <c r="V1168" s="37" t="s">
        <v>5048</v>
      </c>
    </row>
    <row r="1169" spans="1:22" x14ac:dyDescent="0.2">
      <c r="A1169" s="34">
        <v>0</v>
      </c>
      <c r="B1169" s="34">
        <v>0</v>
      </c>
      <c r="C1169" s="34">
        <v>0</v>
      </c>
      <c r="D1169" s="34">
        <v>0</v>
      </c>
      <c r="E1169" s="34">
        <v>0</v>
      </c>
      <c r="F1169" s="34">
        <v>0</v>
      </c>
      <c r="G1169" s="34">
        <v>0</v>
      </c>
      <c r="H1169" s="34">
        <v>1.0288E-2</v>
      </c>
      <c r="I1169" s="34">
        <v>0</v>
      </c>
      <c r="J1169" s="34">
        <v>0</v>
      </c>
      <c r="K1169" s="34">
        <v>0</v>
      </c>
      <c r="L1169" s="34">
        <v>0</v>
      </c>
      <c r="M1169" s="35">
        <v>6.1630000000000001E-3</v>
      </c>
      <c r="N1169" s="35">
        <v>5.202E-3</v>
      </c>
      <c r="O1169" s="35">
        <v>0</v>
      </c>
      <c r="P1169" s="35">
        <v>0</v>
      </c>
      <c r="Q1169" s="35">
        <v>0</v>
      </c>
      <c r="R1169" s="36">
        <f t="shared" si="57"/>
        <v>8.5733333333333332E-4</v>
      </c>
      <c r="S1169" s="36">
        <f t="shared" si="58"/>
        <v>2.2729999999999998E-3</v>
      </c>
      <c r="T1169" s="37">
        <f t="shared" si="59"/>
        <v>-1.4156666666666666E-3</v>
      </c>
      <c r="U1169" s="37" t="s">
        <v>4572</v>
      </c>
      <c r="V1169" s="37" t="s">
        <v>4572</v>
      </c>
    </row>
    <row r="1170" spans="1:22" x14ac:dyDescent="0.2">
      <c r="A1170" s="34">
        <v>0</v>
      </c>
      <c r="B1170" s="34">
        <v>0</v>
      </c>
      <c r="C1170" s="34">
        <v>0</v>
      </c>
      <c r="D1170" s="34">
        <v>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4">
        <v>0</v>
      </c>
      <c r="L1170" s="34">
        <v>0</v>
      </c>
      <c r="M1170" s="35">
        <v>7.1300000000000001E-3</v>
      </c>
      <c r="N1170" s="35">
        <v>0</v>
      </c>
      <c r="O1170" s="35">
        <v>0</v>
      </c>
      <c r="P1170" s="35">
        <v>0</v>
      </c>
      <c r="Q1170" s="35">
        <v>0</v>
      </c>
      <c r="R1170" s="36">
        <f t="shared" si="57"/>
        <v>0</v>
      </c>
      <c r="S1170" s="36">
        <f t="shared" si="58"/>
        <v>1.426E-3</v>
      </c>
      <c r="T1170" s="37">
        <f t="shared" si="59"/>
        <v>-1.426E-3</v>
      </c>
      <c r="U1170" s="37" t="s">
        <v>3182</v>
      </c>
      <c r="V1170" s="37" t="s">
        <v>3182</v>
      </c>
    </row>
    <row r="1171" spans="1:22" x14ac:dyDescent="0.2">
      <c r="A1171" s="34">
        <v>0</v>
      </c>
      <c r="B1171" s="34">
        <v>0</v>
      </c>
      <c r="C1171" s="34">
        <v>0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5.1879999999999999E-3</v>
      </c>
      <c r="J1171" s="34">
        <v>0</v>
      </c>
      <c r="K1171" s="34">
        <v>0</v>
      </c>
      <c r="L1171" s="34">
        <v>0</v>
      </c>
      <c r="M1171" s="35">
        <v>0</v>
      </c>
      <c r="N1171" s="35">
        <v>4.8539999999999998E-3</v>
      </c>
      <c r="O1171" s="35">
        <v>0</v>
      </c>
      <c r="P1171" s="35">
        <v>0</v>
      </c>
      <c r="Q1171" s="35">
        <v>4.4600000000000004E-3</v>
      </c>
      <c r="R1171" s="36">
        <f t="shared" si="57"/>
        <v>4.3233333333333334E-4</v>
      </c>
      <c r="S1171" s="36">
        <f t="shared" si="58"/>
        <v>1.8628E-3</v>
      </c>
      <c r="T1171" s="37">
        <f t="shared" si="59"/>
        <v>-1.4304666666666666E-3</v>
      </c>
      <c r="U1171" s="37" t="s">
        <v>4972</v>
      </c>
      <c r="V1171" s="37" t="s">
        <v>4973</v>
      </c>
    </row>
    <row r="1172" spans="1:22" x14ac:dyDescent="0.2">
      <c r="A1172" s="34">
        <v>0</v>
      </c>
      <c r="B1172" s="34">
        <v>0</v>
      </c>
      <c r="C1172" s="34">
        <v>0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4">
        <v>0</v>
      </c>
      <c r="M1172" s="35">
        <v>0</v>
      </c>
      <c r="N1172" s="35">
        <v>7.1529999999999996E-3</v>
      </c>
      <c r="O1172" s="35">
        <v>0</v>
      </c>
      <c r="P1172" s="35">
        <v>0</v>
      </c>
      <c r="Q1172" s="35">
        <v>0</v>
      </c>
      <c r="R1172" s="36">
        <f t="shared" si="57"/>
        <v>0</v>
      </c>
      <c r="S1172" s="36">
        <f t="shared" si="58"/>
        <v>1.4306E-3</v>
      </c>
      <c r="T1172" s="37">
        <f t="shared" si="59"/>
        <v>-1.4306E-3</v>
      </c>
      <c r="U1172" s="37" t="s">
        <v>4117</v>
      </c>
      <c r="V1172" s="37" t="s">
        <v>4118</v>
      </c>
    </row>
    <row r="1173" spans="1:22" x14ac:dyDescent="0.2">
      <c r="A1173" s="34">
        <v>0</v>
      </c>
      <c r="B1173" s="34">
        <v>0</v>
      </c>
      <c r="C1173" s="34">
        <v>0</v>
      </c>
      <c r="D1173" s="34">
        <v>0</v>
      </c>
      <c r="E1173" s="34">
        <v>1.4925000000000001E-2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0</v>
      </c>
      <c r="M1173" s="35">
        <v>7.3530000000000002E-3</v>
      </c>
      <c r="N1173" s="35">
        <v>6.0419999999999996E-3</v>
      </c>
      <c r="O1173" s="35">
        <v>0</v>
      </c>
      <c r="P1173" s="35">
        <v>0</v>
      </c>
      <c r="Q1173" s="35">
        <v>0</v>
      </c>
      <c r="R1173" s="36">
        <f t="shared" si="57"/>
        <v>1.2437500000000001E-3</v>
      </c>
      <c r="S1173" s="36">
        <f t="shared" si="58"/>
        <v>2.679E-3</v>
      </c>
      <c r="T1173" s="37">
        <f t="shared" si="59"/>
        <v>-1.4352499999999999E-3</v>
      </c>
      <c r="U1173" s="37" t="s">
        <v>3357</v>
      </c>
      <c r="V1173" s="37" t="s">
        <v>3358</v>
      </c>
    </row>
    <row r="1174" spans="1:22" x14ac:dyDescent="0.2">
      <c r="A1174" s="34">
        <v>0</v>
      </c>
      <c r="B1174" s="34">
        <v>2.4457E-2</v>
      </c>
      <c r="C1174" s="34">
        <v>0</v>
      </c>
      <c r="D1174" s="34">
        <v>0</v>
      </c>
      <c r="E1174" s="34">
        <v>0</v>
      </c>
      <c r="F1174" s="34">
        <v>0</v>
      </c>
      <c r="G1174" s="34">
        <v>0</v>
      </c>
      <c r="H1174" s="34">
        <v>2.9661E-2</v>
      </c>
      <c r="I1174" s="34">
        <v>3.65E-3</v>
      </c>
      <c r="J1174" s="34">
        <v>0</v>
      </c>
      <c r="K1174" s="34">
        <v>0</v>
      </c>
      <c r="L1174" s="34">
        <v>0</v>
      </c>
      <c r="M1174" s="35">
        <v>3.1247E-2</v>
      </c>
      <c r="N1174" s="35">
        <v>0</v>
      </c>
      <c r="O1174" s="35">
        <v>0</v>
      </c>
      <c r="P1174" s="35">
        <v>0</v>
      </c>
      <c r="Q1174" s="35">
        <v>0</v>
      </c>
      <c r="R1174" s="36">
        <f t="shared" si="57"/>
        <v>4.8139999999999997E-3</v>
      </c>
      <c r="S1174" s="36">
        <f t="shared" si="58"/>
        <v>6.2494000000000004E-3</v>
      </c>
      <c r="T1174" s="37">
        <f t="shared" si="59"/>
        <v>-1.4354000000000007E-3</v>
      </c>
      <c r="U1174" s="37" t="s">
        <v>2828</v>
      </c>
      <c r="V1174" s="37" t="s">
        <v>2861</v>
      </c>
    </row>
    <row r="1175" spans="1:22" x14ac:dyDescent="0.2">
      <c r="A1175" s="34">
        <v>0</v>
      </c>
      <c r="B1175" s="34">
        <v>0</v>
      </c>
      <c r="C1175" s="34">
        <v>0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0</v>
      </c>
      <c r="M1175" s="35">
        <v>7.2069999999999999E-3</v>
      </c>
      <c r="N1175" s="35">
        <v>0</v>
      </c>
      <c r="O1175" s="35">
        <v>0</v>
      </c>
      <c r="P1175" s="35">
        <v>0</v>
      </c>
      <c r="Q1175" s="35">
        <v>0</v>
      </c>
      <c r="R1175" s="36">
        <f t="shared" si="57"/>
        <v>0</v>
      </c>
      <c r="S1175" s="36">
        <f t="shared" si="58"/>
        <v>1.4414E-3</v>
      </c>
      <c r="T1175" s="37">
        <f t="shared" si="59"/>
        <v>-1.4414E-3</v>
      </c>
      <c r="U1175" s="37" t="s">
        <v>3558</v>
      </c>
      <c r="V1175" s="37" t="s">
        <v>3558</v>
      </c>
    </row>
    <row r="1176" spans="1:22" x14ac:dyDescent="0.2">
      <c r="A1176" s="34">
        <v>0</v>
      </c>
      <c r="B1176" s="34">
        <v>0</v>
      </c>
      <c r="C1176" s="34">
        <v>0</v>
      </c>
      <c r="D1176" s="34">
        <v>0</v>
      </c>
      <c r="E1176" s="34">
        <v>0</v>
      </c>
      <c r="F1176" s="34">
        <v>0</v>
      </c>
      <c r="G1176" s="34">
        <v>0</v>
      </c>
      <c r="H1176" s="34">
        <v>0</v>
      </c>
      <c r="I1176" s="34">
        <v>0</v>
      </c>
      <c r="J1176" s="34">
        <v>0</v>
      </c>
      <c r="K1176" s="34">
        <v>4.169E-3</v>
      </c>
      <c r="L1176" s="34">
        <v>0</v>
      </c>
      <c r="M1176" s="35">
        <v>0</v>
      </c>
      <c r="N1176" s="35">
        <v>5.6899999999999997E-3</v>
      </c>
      <c r="O1176" s="35">
        <v>0</v>
      </c>
      <c r="P1176" s="35">
        <v>3.2820000000000002E-3</v>
      </c>
      <c r="Q1176" s="35">
        <v>0</v>
      </c>
      <c r="R1176" s="36">
        <f t="shared" si="57"/>
        <v>3.4741666666666666E-4</v>
      </c>
      <c r="S1176" s="36">
        <f t="shared" si="58"/>
        <v>1.7944000000000002E-3</v>
      </c>
      <c r="T1176" s="37">
        <f t="shared" si="59"/>
        <v>-1.4469833333333336E-3</v>
      </c>
      <c r="U1176" s="37" t="s">
        <v>4629</v>
      </c>
      <c r="V1176" s="37" t="s">
        <v>4629</v>
      </c>
    </row>
    <row r="1177" spans="1:22" x14ac:dyDescent="0.2">
      <c r="A1177" s="34">
        <v>0</v>
      </c>
      <c r="B1177" s="34">
        <v>0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0</v>
      </c>
      <c r="M1177" s="35">
        <v>7.2459999999999998E-3</v>
      </c>
      <c r="N1177" s="35">
        <v>0</v>
      </c>
      <c r="O1177" s="35">
        <v>0</v>
      </c>
      <c r="P1177" s="35">
        <v>0</v>
      </c>
      <c r="Q1177" s="35">
        <v>0</v>
      </c>
      <c r="R1177" s="36">
        <f t="shared" si="57"/>
        <v>0</v>
      </c>
      <c r="S1177" s="36">
        <f t="shared" si="58"/>
        <v>1.4491999999999999E-3</v>
      </c>
      <c r="T1177" s="37">
        <f t="shared" si="59"/>
        <v>-1.4491999999999999E-3</v>
      </c>
      <c r="U1177" s="37" t="s">
        <v>4464</v>
      </c>
      <c r="V1177" s="37" t="s">
        <v>4464</v>
      </c>
    </row>
    <row r="1178" spans="1:22" x14ac:dyDescent="0.2">
      <c r="A1178" s="34">
        <v>0</v>
      </c>
      <c r="B1178" s="34">
        <v>0</v>
      </c>
      <c r="C1178" s="34">
        <v>0</v>
      </c>
      <c r="D1178" s="34">
        <v>0</v>
      </c>
      <c r="E1178" s="34">
        <v>0</v>
      </c>
      <c r="F1178" s="34">
        <v>0</v>
      </c>
      <c r="G1178" s="34">
        <v>0</v>
      </c>
      <c r="H1178" s="34">
        <v>0</v>
      </c>
      <c r="I1178" s="34">
        <v>0</v>
      </c>
      <c r="J1178" s="34">
        <v>0</v>
      </c>
      <c r="K1178" s="34">
        <v>0</v>
      </c>
      <c r="L1178" s="34">
        <v>0</v>
      </c>
      <c r="M1178" s="35">
        <v>0</v>
      </c>
      <c r="N1178" s="35">
        <v>7.4720000000000003E-3</v>
      </c>
      <c r="O1178" s="35">
        <v>0</v>
      </c>
      <c r="P1178" s="35">
        <v>0</v>
      </c>
      <c r="Q1178" s="35">
        <v>0</v>
      </c>
      <c r="R1178" s="36">
        <f t="shared" si="57"/>
        <v>0</v>
      </c>
      <c r="S1178" s="36">
        <f t="shared" si="58"/>
        <v>1.4944000000000001E-3</v>
      </c>
      <c r="T1178" s="37">
        <f t="shared" si="59"/>
        <v>-1.4944000000000001E-3</v>
      </c>
      <c r="U1178" s="37" t="s">
        <v>3757</v>
      </c>
      <c r="V1178" s="37" t="s">
        <v>3757</v>
      </c>
    </row>
    <row r="1179" spans="1:22" x14ac:dyDescent="0.2">
      <c r="A1179" s="34">
        <v>0</v>
      </c>
      <c r="B1179" s="34">
        <v>0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0</v>
      </c>
      <c r="M1179" s="35">
        <v>7.5189999999999996E-3</v>
      </c>
      <c r="N1179" s="35">
        <v>0</v>
      </c>
      <c r="O1179" s="35">
        <v>0</v>
      </c>
      <c r="P1179" s="35">
        <v>0</v>
      </c>
      <c r="Q1179" s="35">
        <v>0</v>
      </c>
      <c r="R1179" s="36">
        <f t="shared" si="57"/>
        <v>0</v>
      </c>
      <c r="S1179" s="36">
        <f t="shared" si="58"/>
        <v>1.5038E-3</v>
      </c>
      <c r="T1179" s="37">
        <f t="shared" si="59"/>
        <v>-1.5038E-3</v>
      </c>
      <c r="U1179" s="37" t="s">
        <v>4887</v>
      </c>
      <c r="V1179" s="37" t="s">
        <v>4888</v>
      </c>
    </row>
    <row r="1180" spans="1:22" x14ac:dyDescent="0.2">
      <c r="A1180" s="34">
        <v>0</v>
      </c>
      <c r="B1180" s="34">
        <v>0</v>
      </c>
      <c r="C1180" s="34">
        <v>0</v>
      </c>
      <c r="D1180" s="34">
        <v>0</v>
      </c>
      <c r="E1180" s="34">
        <v>0</v>
      </c>
      <c r="F1180" s="34">
        <v>0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0</v>
      </c>
      <c r="M1180" s="35">
        <v>7.5900000000000004E-3</v>
      </c>
      <c r="N1180" s="35">
        <v>0</v>
      </c>
      <c r="O1180" s="35">
        <v>0</v>
      </c>
      <c r="P1180" s="35">
        <v>0</v>
      </c>
      <c r="Q1180" s="35">
        <v>0</v>
      </c>
      <c r="R1180" s="36">
        <f t="shared" si="57"/>
        <v>0</v>
      </c>
      <c r="S1180" s="36">
        <f t="shared" si="58"/>
        <v>1.518E-3</v>
      </c>
      <c r="T1180" s="37">
        <f t="shared" si="59"/>
        <v>-1.518E-3</v>
      </c>
      <c r="U1180" s="37" t="s">
        <v>3995</v>
      </c>
      <c r="V1180" s="37" t="s">
        <v>3996</v>
      </c>
    </row>
    <row r="1181" spans="1:22" x14ac:dyDescent="0.2">
      <c r="A1181" s="34">
        <v>0</v>
      </c>
      <c r="B1181" s="34">
        <v>0</v>
      </c>
      <c r="C1181" s="34">
        <v>0</v>
      </c>
      <c r="D1181" s="34">
        <v>0</v>
      </c>
      <c r="E1181" s="34">
        <v>5.8739999999999999E-3</v>
      </c>
      <c r="F1181" s="34">
        <v>1.7698999999999999E-2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0</v>
      </c>
      <c r="M1181" s="35">
        <v>0</v>
      </c>
      <c r="N1181" s="35">
        <v>0</v>
      </c>
      <c r="O1181" s="35">
        <v>0</v>
      </c>
      <c r="P1181" s="35">
        <v>1.7427000000000002E-2</v>
      </c>
      <c r="Q1181" s="35">
        <v>0</v>
      </c>
      <c r="R1181" s="36">
        <f t="shared" si="57"/>
        <v>1.9644166666666668E-3</v>
      </c>
      <c r="S1181" s="36">
        <f t="shared" si="58"/>
        <v>3.4854000000000005E-3</v>
      </c>
      <c r="T1181" s="37">
        <f t="shared" si="59"/>
        <v>-1.5209833333333336E-3</v>
      </c>
      <c r="U1181" s="37" t="s">
        <v>3777</v>
      </c>
      <c r="V1181" s="37" t="s">
        <v>3777</v>
      </c>
    </row>
    <row r="1182" spans="1:22" x14ac:dyDescent="0.2">
      <c r="A1182" s="34">
        <v>0</v>
      </c>
      <c r="B1182" s="34">
        <v>0</v>
      </c>
      <c r="C1182" s="34">
        <v>0</v>
      </c>
      <c r="D1182" s="34">
        <v>0</v>
      </c>
      <c r="E1182" s="34">
        <v>0</v>
      </c>
      <c r="F1182" s="34">
        <v>0</v>
      </c>
      <c r="G1182" s="34">
        <v>0</v>
      </c>
      <c r="H1182" s="34">
        <v>0</v>
      </c>
      <c r="I1182" s="34">
        <v>5.6420000000000003E-3</v>
      </c>
      <c r="J1182" s="34">
        <v>0</v>
      </c>
      <c r="K1182" s="34">
        <v>0</v>
      </c>
      <c r="L1182" s="34">
        <v>0</v>
      </c>
      <c r="M1182" s="35">
        <v>0</v>
      </c>
      <c r="N1182" s="35">
        <v>1.0063000000000001E-2</v>
      </c>
      <c r="O1182" s="35">
        <v>0</v>
      </c>
      <c r="P1182" s="35">
        <v>0</v>
      </c>
      <c r="Q1182" s="35">
        <v>0</v>
      </c>
      <c r="R1182" s="36">
        <f t="shared" si="57"/>
        <v>4.7016666666666669E-4</v>
      </c>
      <c r="S1182" s="36">
        <f t="shared" si="58"/>
        <v>2.0126000000000002E-3</v>
      </c>
      <c r="T1182" s="37">
        <f t="shared" si="59"/>
        <v>-1.5424333333333335E-3</v>
      </c>
      <c r="U1182" s="37" t="s">
        <v>1144</v>
      </c>
      <c r="V1182" s="37" t="s">
        <v>4363</v>
      </c>
    </row>
    <row r="1183" spans="1:22" x14ac:dyDescent="0.2">
      <c r="A1183" s="34">
        <v>0.99581600000000003</v>
      </c>
      <c r="B1183" s="34">
        <v>0.99878199999999995</v>
      </c>
      <c r="C1183" s="34">
        <v>0.99393900000000002</v>
      </c>
      <c r="D1183" s="34">
        <v>0.99393900000000002</v>
      </c>
      <c r="E1183" s="34">
        <v>1</v>
      </c>
      <c r="F1183" s="34">
        <v>0.98809499999999995</v>
      </c>
      <c r="G1183" s="34">
        <v>0.99488500000000002</v>
      </c>
      <c r="H1183" s="34">
        <v>0.993363</v>
      </c>
      <c r="I1183" s="34">
        <v>1</v>
      </c>
      <c r="J1183" s="34">
        <v>0.99588200000000004</v>
      </c>
      <c r="K1183" s="34">
        <v>0.99402999999999997</v>
      </c>
      <c r="L1183" s="34">
        <v>0.99717199999999995</v>
      </c>
      <c r="M1183" s="35">
        <v>0.99693299999999996</v>
      </c>
      <c r="N1183" s="35">
        <v>0.99877899999999997</v>
      </c>
      <c r="O1183" s="35">
        <v>0.99654500000000001</v>
      </c>
      <c r="P1183" s="35">
        <v>0.99731999999999998</v>
      </c>
      <c r="Q1183" s="35">
        <v>0.99562899999999999</v>
      </c>
      <c r="R1183" s="36">
        <f t="shared" si="57"/>
        <v>0.99549191666666659</v>
      </c>
      <c r="S1183" s="36">
        <f t="shared" si="58"/>
        <v>0.99704119999999996</v>
      </c>
      <c r="T1183" s="37">
        <f t="shared" si="59"/>
        <v>-1.5492833333333733E-3</v>
      </c>
      <c r="U1183" s="37" t="s">
        <v>4897</v>
      </c>
      <c r="V1183" s="37" t="s">
        <v>4898</v>
      </c>
    </row>
    <row r="1184" spans="1:22" x14ac:dyDescent="0.2">
      <c r="A1184" s="34">
        <v>0</v>
      </c>
      <c r="B1184" s="34">
        <v>6.4209999999999996E-3</v>
      </c>
      <c r="C1184" s="34">
        <v>0</v>
      </c>
      <c r="D1184" s="34">
        <v>0</v>
      </c>
      <c r="E1184" s="34">
        <v>0</v>
      </c>
      <c r="F1184" s="34">
        <v>0</v>
      </c>
      <c r="G1184" s="34">
        <v>0</v>
      </c>
      <c r="H1184" s="34">
        <v>3.4574000000000001E-2</v>
      </c>
      <c r="I1184" s="34">
        <v>4.5560000000000002E-3</v>
      </c>
      <c r="J1184" s="34">
        <v>8.8979999999999997E-3</v>
      </c>
      <c r="K1184" s="34">
        <v>0</v>
      </c>
      <c r="L1184" s="34">
        <v>0</v>
      </c>
      <c r="M1184" s="35">
        <v>2.5684999999999999E-2</v>
      </c>
      <c r="N1184" s="35">
        <v>4.7850000000000002E-3</v>
      </c>
      <c r="O1184" s="35">
        <v>0</v>
      </c>
      <c r="P1184" s="35">
        <v>0</v>
      </c>
      <c r="Q1184" s="35">
        <v>0</v>
      </c>
      <c r="R1184" s="36">
        <f t="shared" si="57"/>
        <v>4.5374166666666662E-3</v>
      </c>
      <c r="S1184" s="36">
        <f t="shared" si="58"/>
        <v>6.0940000000000005E-3</v>
      </c>
      <c r="T1184" s="37">
        <f t="shared" si="59"/>
        <v>-1.5565833333333343E-3</v>
      </c>
      <c r="U1184" s="37" t="s">
        <v>3025</v>
      </c>
      <c r="V1184" s="37" t="s">
        <v>3025</v>
      </c>
    </row>
    <row r="1185" spans="1:22" x14ac:dyDescent="0.2">
      <c r="A1185" s="34">
        <v>0</v>
      </c>
      <c r="B1185" s="34">
        <v>0</v>
      </c>
      <c r="C1185" s="34">
        <v>0</v>
      </c>
      <c r="D1185" s="34">
        <v>0</v>
      </c>
      <c r="E1185" s="34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4">
        <v>0</v>
      </c>
      <c r="L1185" s="34">
        <v>0</v>
      </c>
      <c r="M1185" s="35">
        <v>0</v>
      </c>
      <c r="N1185" s="35">
        <v>0</v>
      </c>
      <c r="O1185" s="35">
        <v>0</v>
      </c>
      <c r="P1185" s="35">
        <v>0</v>
      </c>
      <c r="Q1185" s="35">
        <v>8.0829999999999999E-3</v>
      </c>
      <c r="R1185" s="36">
        <f t="shared" si="57"/>
        <v>0</v>
      </c>
      <c r="S1185" s="36">
        <f t="shared" si="58"/>
        <v>1.6165999999999999E-3</v>
      </c>
      <c r="T1185" s="37">
        <f t="shared" si="59"/>
        <v>-1.6165999999999999E-3</v>
      </c>
      <c r="U1185" s="37" t="s">
        <v>2356</v>
      </c>
      <c r="V1185" s="37" t="s">
        <v>5095</v>
      </c>
    </row>
    <row r="1186" spans="1:22" x14ac:dyDescent="0.2">
      <c r="A1186" s="34">
        <v>0</v>
      </c>
      <c r="B1186" s="34">
        <v>0</v>
      </c>
      <c r="C1186" s="34">
        <v>0</v>
      </c>
      <c r="D1186" s="34">
        <v>0</v>
      </c>
      <c r="E1186" s="34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1.2402E-2</v>
      </c>
      <c r="K1186" s="34">
        <v>1.4151E-2</v>
      </c>
      <c r="L1186" s="34">
        <v>0</v>
      </c>
      <c r="M1186" s="35">
        <v>0</v>
      </c>
      <c r="N1186" s="35">
        <v>0</v>
      </c>
      <c r="O1186" s="35">
        <v>1.9231000000000002E-2</v>
      </c>
      <c r="P1186" s="35">
        <v>0</v>
      </c>
      <c r="Q1186" s="35">
        <v>0</v>
      </c>
      <c r="R1186" s="36">
        <f t="shared" si="57"/>
        <v>2.2127499999999999E-3</v>
      </c>
      <c r="S1186" s="36">
        <f t="shared" si="58"/>
        <v>3.8462000000000001E-3</v>
      </c>
      <c r="T1186" s="37">
        <f t="shared" si="59"/>
        <v>-1.6334500000000003E-3</v>
      </c>
      <c r="U1186" s="37" t="s">
        <v>4843</v>
      </c>
      <c r="V1186" s="37" t="s">
        <v>4843</v>
      </c>
    </row>
    <row r="1187" spans="1:22" x14ac:dyDescent="0.2">
      <c r="A1187" s="34">
        <v>0</v>
      </c>
      <c r="B1187" s="34">
        <v>0</v>
      </c>
      <c r="C1187" s="34">
        <v>0</v>
      </c>
      <c r="D1187" s="34">
        <v>7.1120000000000003E-3</v>
      </c>
      <c r="E1187" s="34">
        <v>0</v>
      </c>
      <c r="F1187" s="34">
        <v>0</v>
      </c>
      <c r="G1187" s="34">
        <v>4.4489999999999998E-3</v>
      </c>
      <c r="H1187" s="34">
        <v>0</v>
      </c>
      <c r="I1187" s="34">
        <v>3.6870000000000002E-3</v>
      </c>
      <c r="J1187" s="34">
        <v>0</v>
      </c>
      <c r="K1187" s="34">
        <v>0</v>
      </c>
      <c r="L1187" s="34">
        <v>0</v>
      </c>
      <c r="M1187" s="35">
        <v>0</v>
      </c>
      <c r="N1187" s="35">
        <v>9.0089999999999996E-3</v>
      </c>
      <c r="O1187" s="35">
        <v>0</v>
      </c>
      <c r="P1187" s="35">
        <v>0</v>
      </c>
      <c r="Q1187" s="35">
        <v>5.5300000000000002E-3</v>
      </c>
      <c r="R1187" s="36">
        <f t="shared" si="57"/>
        <v>1.2706666666666667E-3</v>
      </c>
      <c r="S1187" s="36">
        <f t="shared" si="58"/>
        <v>2.9077999999999999E-3</v>
      </c>
      <c r="T1187" s="37">
        <f t="shared" si="59"/>
        <v>-1.6371333333333332E-3</v>
      </c>
      <c r="U1187" s="37" t="s">
        <v>2937</v>
      </c>
      <c r="V1187" s="37" t="s">
        <v>2937</v>
      </c>
    </row>
    <row r="1188" spans="1:22" x14ac:dyDescent="0.2">
      <c r="A1188" s="34">
        <v>0</v>
      </c>
      <c r="B1188" s="34">
        <v>0</v>
      </c>
      <c r="C1188" s="34">
        <v>0</v>
      </c>
      <c r="D1188" s="34">
        <v>0</v>
      </c>
      <c r="E1188" s="34">
        <v>3.8539999999999998E-3</v>
      </c>
      <c r="F1188" s="34">
        <v>1.6736000000000001E-2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2.7734999999999999E-2</v>
      </c>
      <c r="M1188" s="35">
        <v>5.7219999999999997E-3</v>
      </c>
      <c r="N1188" s="35">
        <v>0</v>
      </c>
      <c r="O1188" s="35">
        <v>0</v>
      </c>
      <c r="P1188" s="35">
        <v>2.2943000000000002E-2</v>
      </c>
      <c r="Q1188" s="35">
        <v>0</v>
      </c>
      <c r="R1188" s="36">
        <f t="shared" si="57"/>
        <v>4.027083333333333E-3</v>
      </c>
      <c r="S1188" s="36">
        <f t="shared" si="58"/>
        <v>5.7330000000000002E-3</v>
      </c>
      <c r="T1188" s="37">
        <f t="shared" si="59"/>
        <v>-1.7059166666666672E-3</v>
      </c>
      <c r="U1188" s="37" t="s">
        <v>2847</v>
      </c>
      <c r="V1188" s="37" t="s">
        <v>2847</v>
      </c>
    </row>
    <row r="1189" spans="1:22" x14ac:dyDescent="0.2">
      <c r="A1189" s="34">
        <v>0</v>
      </c>
      <c r="B1189" s="34">
        <v>2.9090999999999999E-2</v>
      </c>
      <c r="C1189" s="34">
        <v>0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2.5385000000000001E-2</v>
      </c>
      <c r="J1189" s="34">
        <v>0</v>
      </c>
      <c r="K1189" s="34">
        <v>0</v>
      </c>
      <c r="L1189" s="34">
        <v>0</v>
      </c>
      <c r="M1189" s="35">
        <v>0</v>
      </c>
      <c r="N1189" s="35">
        <v>0</v>
      </c>
      <c r="O1189" s="35">
        <v>0</v>
      </c>
      <c r="P1189" s="35">
        <v>0</v>
      </c>
      <c r="Q1189" s="35">
        <v>3.1459000000000001E-2</v>
      </c>
      <c r="R1189" s="36">
        <f t="shared" si="57"/>
        <v>4.5396666666666667E-3</v>
      </c>
      <c r="S1189" s="36">
        <f t="shared" si="58"/>
        <v>6.2918000000000002E-3</v>
      </c>
      <c r="T1189" s="37">
        <f t="shared" si="59"/>
        <v>-1.7521333333333335E-3</v>
      </c>
      <c r="U1189" s="37" t="s">
        <v>2170</v>
      </c>
      <c r="V1189" s="37" t="s">
        <v>5235</v>
      </c>
    </row>
    <row r="1190" spans="1:22" x14ac:dyDescent="0.2">
      <c r="A1190" s="34">
        <v>0</v>
      </c>
      <c r="B1190" s="34">
        <v>0</v>
      </c>
      <c r="C1190" s="34">
        <v>0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4">
        <v>0</v>
      </c>
      <c r="M1190" s="35">
        <v>8.8369999999999994E-3</v>
      </c>
      <c r="N1190" s="35">
        <v>0</v>
      </c>
      <c r="O1190" s="35">
        <v>0</v>
      </c>
      <c r="P1190" s="35">
        <v>0</v>
      </c>
      <c r="Q1190" s="35">
        <v>0</v>
      </c>
      <c r="R1190" s="36">
        <f t="shared" si="57"/>
        <v>0</v>
      </c>
      <c r="S1190" s="36">
        <f t="shared" si="58"/>
        <v>1.7673999999999999E-3</v>
      </c>
      <c r="T1190" s="37">
        <f t="shared" si="59"/>
        <v>-1.7673999999999999E-3</v>
      </c>
      <c r="U1190" s="37" t="s">
        <v>296</v>
      </c>
      <c r="V1190" s="37" t="s">
        <v>4662</v>
      </c>
    </row>
    <row r="1191" spans="1:22" x14ac:dyDescent="0.2">
      <c r="A1191" s="34">
        <v>0</v>
      </c>
      <c r="B1191" s="34">
        <v>3.8975000000000003E-2</v>
      </c>
      <c r="C1191" s="34">
        <v>5.4200000000000003E-3</v>
      </c>
      <c r="D1191" s="34">
        <v>0</v>
      </c>
      <c r="E1191" s="34">
        <v>0</v>
      </c>
      <c r="F1191" s="34">
        <v>0</v>
      </c>
      <c r="G1191" s="34">
        <v>0</v>
      </c>
      <c r="H1191" s="34">
        <v>0</v>
      </c>
      <c r="I1191" s="34">
        <v>3.8170000000000001E-3</v>
      </c>
      <c r="J1191" s="34">
        <v>0</v>
      </c>
      <c r="K1191" s="34">
        <v>0</v>
      </c>
      <c r="L1191" s="34">
        <v>0</v>
      </c>
      <c r="M1191" s="35">
        <v>0</v>
      </c>
      <c r="N1191" s="35">
        <v>0</v>
      </c>
      <c r="O1191" s="35">
        <v>3.2940000000000001E-3</v>
      </c>
      <c r="P1191" s="35">
        <v>0</v>
      </c>
      <c r="Q1191" s="35">
        <v>2.5686E-2</v>
      </c>
      <c r="R1191" s="36">
        <f t="shared" si="57"/>
        <v>4.0176666666666668E-3</v>
      </c>
      <c r="S1191" s="36">
        <f t="shared" si="58"/>
        <v>5.7959999999999999E-3</v>
      </c>
      <c r="T1191" s="37">
        <f t="shared" si="59"/>
        <v>-1.7783333333333332E-3</v>
      </c>
      <c r="U1191" s="37" t="s">
        <v>5210</v>
      </c>
      <c r="V1191" s="37" t="s">
        <v>5210</v>
      </c>
    </row>
    <row r="1192" spans="1:22" x14ac:dyDescent="0.2">
      <c r="A1192" s="34">
        <v>0</v>
      </c>
      <c r="B1192" s="34">
        <v>0</v>
      </c>
      <c r="C1192" s="34">
        <v>0</v>
      </c>
      <c r="D1192" s="34">
        <v>0</v>
      </c>
      <c r="E1192" s="34">
        <v>1.7240999999999999E-2</v>
      </c>
      <c r="F1192" s="34">
        <v>0</v>
      </c>
      <c r="G1192" s="34">
        <v>0</v>
      </c>
      <c r="H1192" s="34">
        <v>0</v>
      </c>
      <c r="I1192" s="34">
        <v>5.0130000000000001E-3</v>
      </c>
      <c r="J1192" s="34">
        <v>0</v>
      </c>
      <c r="K1192" s="34">
        <v>0</v>
      </c>
      <c r="L1192" s="34">
        <v>0</v>
      </c>
      <c r="M1192" s="35">
        <v>0</v>
      </c>
      <c r="N1192" s="35">
        <v>0</v>
      </c>
      <c r="O1192" s="35">
        <v>0</v>
      </c>
      <c r="P1192" s="35">
        <v>0</v>
      </c>
      <c r="Q1192" s="35">
        <v>1.8182E-2</v>
      </c>
      <c r="R1192" s="36">
        <f t="shared" si="57"/>
        <v>1.8545E-3</v>
      </c>
      <c r="S1192" s="36">
        <f t="shared" si="58"/>
        <v>3.6364000000000001E-3</v>
      </c>
      <c r="T1192" s="37">
        <f t="shared" si="59"/>
        <v>-1.7819000000000001E-3</v>
      </c>
      <c r="U1192" s="37" t="s">
        <v>3008</v>
      </c>
      <c r="V1192" s="37" t="s">
        <v>3008</v>
      </c>
    </row>
    <row r="1193" spans="1:22" x14ac:dyDescent="0.2">
      <c r="A1193" s="34">
        <v>0</v>
      </c>
      <c r="B1193" s="34">
        <v>0</v>
      </c>
      <c r="C1193" s="34">
        <v>5.3619999999999996E-3</v>
      </c>
      <c r="D1193" s="34">
        <v>0</v>
      </c>
      <c r="E1193" s="34">
        <v>0</v>
      </c>
      <c r="F1193" s="34">
        <v>0</v>
      </c>
      <c r="G1193" s="34">
        <v>0</v>
      </c>
      <c r="H1193" s="34">
        <v>0</v>
      </c>
      <c r="I1193" s="34">
        <v>2.8285999999999999E-2</v>
      </c>
      <c r="J1193" s="34">
        <v>0</v>
      </c>
      <c r="K1193" s="34">
        <v>0</v>
      </c>
      <c r="L1193" s="34">
        <v>0</v>
      </c>
      <c r="M1193" s="35">
        <v>0</v>
      </c>
      <c r="N1193" s="35">
        <v>0</v>
      </c>
      <c r="O1193" s="35">
        <v>0</v>
      </c>
      <c r="P1193" s="35">
        <v>0</v>
      </c>
      <c r="Q1193" s="35">
        <v>2.3165999999999999E-2</v>
      </c>
      <c r="R1193" s="36">
        <f t="shared" si="57"/>
        <v>2.8039999999999996E-3</v>
      </c>
      <c r="S1193" s="36">
        <f t="shared" si="58"/>
        <v>4.6331999999999996E-3</v>
      </c>
      <c r="T1193" s="37">
        <f t="shared" si="59"/>
        <v>-1.8292E-3</v>
      </c>
      <c r="U1193" s="37" t="s">
        <v>5201</v>
      </c>
      <c r="V1193" s="37" t="s">
        <v>5201</v>
      </c>
    </row>
    <row r="1194" spans="1:22" x14ac:dyDescent="0.2">
      <c r="A1194" s="34">
        <v>0</v>
      </c>
      <c r="B1194" s="34">
        <v>0</v>
      </c>
      <c r="C1194" s="34">
        <v>0</v>
      </c>
      <c r="D1194" s="34">
        <v>0</v>
      </c>
      <c r="E1194" s="34">
        <v>0</v>
      </c>
      <c r="F1194" s="34">
        <v>0</v>
      </c>
      <c r="G1194" s="34">
        <v>0</v>
      </c>
      <c r="H1194" s="34">
        <v>0</v>
      </c>
      <c r="I1194" s="34">
        <v>0</v>
      </c>
      <c r="J1194" s="34">
        <v>0</v>
      </c>
      <c r="K1194" s="34">
        <v>0</v>
      </c>
      <c r="L1194" s="34">
        <v>0</v>
      </c>
      <c r="M1194" s="35">
        <v>0</v>
      </c>
      <c r="N1194" s="35">
        <v>0</v>
      </c>
      <c r="O1194" s="35">
        <v>0</v>
      </c>
      <c r="P1194" s="35">
        <v>0</v>
      </c>
      <c r="Q1194" s="35">
        <v>9.1780000000000004E-3</v>
      </c>
      <c r="R1194" s="36">
        <f t="shared" si="57"/>
        <v>0</v>
      </c>
      <c r="S1194" s="36">
        <f t="shared" si="58"/>
        <v>1.8356000000000002E-3</v>
      </c>
      <c r="T1194" s="37">
        <f t="shared" si="59"/>
        <v>-1.8356000000000002E-3</v>
      </c>
      <c r="U1194" s="37" t="s">
        <v>5130</v>
      </c>
      <c r="V1194" s="37" t="s">
        <v>5130</v>
      </c>
    </row>
    <row r="1195" spans="1:22" x14ac:dyDescent="0.2">
      <c r="A1195" s="34">
        <v>0</v>
      </c>
      <c r="B1195" s="34">
        <v>0</v>
      </c>
      <c r="C1195" s="34">
        <v>0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4">
        <v>0</v>
      </c>
      <c r="M1195" s="35">
        <v>0</v>
      </c>
      <c r="N1195" s="35">
        <v>5.8219999999999999E-3</v>
      </c>
      <c r="O1195" s="35">
        <v>0</v>
      </c>
      <c r="P1195" s="35">
        <v>0</v>
      </c>
      <c r="Q1195" s="35">
        <v>3.7590000000000002E-3</v>
      </c>
      <c r="R1195" s="36">
        <f t="shared" si="57"/>
        <v>0</v>
      </c>
      <c r="S1195" s="36">
        <f t="shared" si="58"/>
        <v>1.9161999999999998E-3</v>
      </c>
      <c r="T1195" s="37">
        <f t="shared" si="59"/>
        <v>-1.9161999999999998E-3</v>
      </c>
      <c r="U1195" s="37" t="s">
        <v>4852</v>
      </c>
      <c r="V1195" s="37" t="s">
        <v>4852</v>
      </c>
    </row>
    <row r="1196" spans="1:22" x14ac:dyDescent="0.2">
      <c r="A1196" s="34">
        <v>0</v>
      </c>
      <c r="B1196" s="34">
        <v>0</v>
      </c>
      <c r="C1196" s="34">
        <v>0</v>
      </c>
      <c r="D1196" s="34">
        <v>0</v>
      </c>
      <c r="E1196" s="34">
        <v>6.633E-3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0</v>
      </c>
      <c r="M1196" s="35">
        <v>7.0049999999999999E-3</v>
      </c>
      <c r="N1196" s="35">
        <v>5.4200000000000003E-3</v>
      </c>
      <c r="O1196" s="35">
        <v>0</v>
      </c>
      <c r="P1196" s="35">
        <v>0</v>
      </c>
      <c r="Q1196" s="35">
        <v>0</v>
      </c>
      <c r="R1196" s="36">
        <f t="shared" si="57"/>
        <v>5.5274999999999996E-4</v>
      </c>
      <c r="S1196" s="36">
        <f t="shared" si="58"/>
        <v>2.4850000000000002E-3</v>
      </c>
      <c r="T1196" s="37">
        <f t="shared" si="59"/>
        <v>-1.9322500000000004E-3</v>
      </c>
      <c r="U1196" s="37" t="s">
        <v>3268</v>
      </c>
      <c r="V1196" s="37" t="s">
        <v>3268</v>
      </c>
    </row>
    <row r="1197" spans="1:22" x14ac:dyDescent="0.2">
      <c r="A1197" s="34">
        <v>0</v>
      </c>
      <c r="B1197" s="34">
        <v>0</v>
      </c>
      <c r="C1197" s="34">
        <v>0</v>
      </c>
      <c r="D1197" s="34">
        <v>5.019E-3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2.1516E-2</v>
      </c>
      <c r="K1197" s="34">
        <v>0</v>
      </c>
      <c r="L1197" s="34">
        <v>2.6030000000000001E-2</v>
      </c>
      <c r="M1197" s="35">
        <v>3.1696000000000002E-2</v>
      </c>
      <c r="N1197" s="35">
        <v>0</v>
      </c>
      <c r="O1197" s="35">
        <v>0</v>
      </c>
      <c r="P1197" s="35">
        <v>0</v>
      </c>
      <c r="Q1197" s="35">
        <v>0</v>
      </c>
      <c r="R1197" s="36">
        <f t="shared" si="57"/>
        <v>4.380416666666667E-3</v>
      </c>
      <c r="S1197" s="36">
        <f t="shared" si="58"/>
        <v>6.3392000000000006E-3</v>
      </c>
      <c r="T1197" s="37">
        <f t="shared" si="59"/>
        <v>-1.9587833333333336E-3</v>
      </c>
      <c r="U1197" s="37" t="s">
        <v>5258</v>
      </c>
      <c r="V1197" s="37" t="s">
        <v>5258</v>
      </c>
    </row>
    <row r="1198" spans="1:22" x14ac:dyDescent="0.2">
      <c r="A1198" s="34">
        <v>0.98973299999999997</v>
      </c>
      <c r="B1198" s="34">
        <v>0.998811</v>
      </c>
      <c r="C1198" s="34">
        <v>0.99434999999999996</v>
      </c>
      <c r="D1198" s="34">
        <v>0.99851000000000001</v>
      </c>
      <c r="E1198" s="34">
        <v>0.99818499999999999</v>
      </c>
      <c r="F1198" s="34">
        <v>1</v>
      </c>
      <c r="G1198" s="34">
        <v>1</v>
      </c>
      <c r="H1198" s="34">
        <v>1</v>
      </c>
      <c r="I1198" s="34">
        <v>0.99454100000000001</v>
      </c>
      <c r="J1198" s="34">
        <v>0.99820600000000004</v>
      </c>
      <c r="K1198" s="34">
        <v>1</v>
      </c>
      <c r="L1198" s="34">
        <v>0.99712100000000004</v>
      </c>
      <c r="M1198" s="35">
        <v>1</v>
      </c>
      <c r="N1198" s="35">
        <v>1.0054050000000001</v>
      </c>
      <c r="O1198" s="35">
        <v>0.99693699999999996</v>
      </c>
      <c r="P1198" s="35">
        <v>0.99765300000000001</v>
      </c>
      <c r="Q1198" s="35">
        <v>0.99715900000000002</v>
      </c>
      <c r="R1198" s="36">
        <f t="shared" si="57"/>
        <v>0.99745474999999983</v>
      </c>
      <c r="S1198" s="36">
        <f t="shared" si="58"/>
        <v>0.99943080000000006</v>
      </c>
      <c r="T1198" s="37">
        <f t="shared" si="59"/>
        <v>-1.976050000000229E-3</v>
      </c>
      <c r="U1198" s="37" t="s">
        <v>3260</v>
      </c>
      <c r="V1198" s="37" t="s">
        <v>3260</v>
      </c>
    </row>
    <row r="1199" spans="1:22" x14ac:dyDescent="0.2">
      <c r="A1199" s="34">
        <v>0</v>
      </c>
      <c r="B1199" s="34">
        <v>0</v>
      </c>
      <c r="C1199" s="34">
        <v>0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0</v>
      </c>
      <c r="M1199" s="35">
        <v>5.8820000000000001E-3</v>
      </c>
      <c r="N1199" s="35">
        <v>0</v>
      </c>
      <c r="O1199" s="35">
        <v>0</v>
      </c>
      <c r="P1199" s="35">
        <v>0</v>
      </c>
      <c r="Q1199" s="35">
        <v>4.1070000000000004E-3</v>
      </c>
      <c r="R1199" s="36">
        <f t="shared" si="57"/>
        <v>0</v>
      </c>
      <c r="S1199" s="36">
        <f t="shared" si="58"/>
        <v>1.9978000000000001E-3</v>
      </c>
      <c r="T1199" s="37">
        <f t="shared" si="59"/>
        <v>-1.9978000000000001E-3</v>
      </c>
      <c r="U1199" s="37" t="s">
        <v>4952</v>
      </c>
      <c r="V1199" s="37" t="s">
        <v>4952</v>
      </c>
    </row>
    <row r="1200" spans="1:22" x14ac:dyDescent="0.2">
      <c r="A1200" s="34">
        <v>0</v>
      </c>
      <c r="B1200" s="34">
        <v>0</v>
      </c>
      <c r="C1200" s="34">
        <v>0</v>
      </c>
      <c r="D1200" s="34">
        <v>0</v>
      </c>
      <c r="E1200" s="34">
        <v>0</v>
      </c>
      <c r="F1200" s="34">
        <v>0</v>
      </c>
      <c r="G1200" s="34">
        <v>0</v>
      </c>
      <c r="H1200" s="34">
        <v>0</v>
      </c>
      <c r="I1200" s="34">
        <v>0</v>
      </c>
      <c r="J1200" s="34">
        <v>0</v>
      </c>
      <c r="K1200" s="34">
        <v>0</v>
      </c>
      <c r="L1200" s="34">
        <v>0</v>
      </c>
      <c r="M1200" s="35">
        <v>0</v>
      </c>
      <c r="N1200" s="35">
        <v>6.0610000000000004E-3</v>
      </c>
      <c r="O1200" s="35">
        <v>0</v>
      </c>
      <c r="P1200" s="35">
        <v>0</v>
      </c>
      <c r="Q1200" s="35">
        <v>3.9449999999999997E-3</v>
      </c>
      <c r="R1200" s="36">
        <f t="shared" si="57"/>
        <v>0</v>
      </c>
      <c r="S1200" s="36">
        <f t="shared" si="58"/>
        <v>2.0012000000000003E-3</v>
      </c>
      <c r="T1200" s="37">
        <f t="shared" si="59"/>
        <v>-2.0012000000000003E-3</v>
      </c>
      <c r="U1200" s="37" t="s">
        <v>4941</v>
      </c>
      <c r="V1200" s="37" t="s">
        <v>4941</v>
      </c>
    </row>
    <row r="1201" spans="1:22" x14ac:dyDescent="0.2">
      <c r="A1201" s="34">
        <v>0</v>
      </c>
      <c r="B1201" s="34">
        <v>0</v>
      </c>
      <c r="C1201" s="34">
        <v>0</v>
      </c>
      <c r="D1201" s="34">
        <v>0</v>
      </c>
      <c r="E1201" s="34">
        <v>0</v>
      </c>
      <c r="F1201" s="34">
        <v>0</v>
      </c>
      <c r="G1201" s="34">
        <v>0</v>
      </c>
      <c r="H1201" s="34">
        <v>0</v>
      </c>
      <c r="I1201" s="34">
        <v>5.1609999999999998E-3</v>
      </c>
      <c r="J1201" s="34">
        <v>0</v>
      </c>
      <c r="K1201" s="34">
        <v>0</v>
      </c>
      <c r="L1201" s="34">
        <v>0</v>
      </c>
      <c r="M1201" s="35">
        <v>1.217E-2</v>
      </c>
      <c r="N1201" s="35">
        <v>0</v>
      </c>
      <c r="O1201" s="35">
        <v>0</v>
      </c>
      <c r="P1201" s="35">
        <v>0</v>
      </c>
      <c r="Q1201" s="35">
        <v>0</v>
      </c>
      <c r="R1201" s="36">
        <f t="shared" si="57"/>
        <v>4.3008333333333332E-4</v>
      </c>
      <c r="S1201" s="36">
        <f t="shared" si="58"/>
        <v>2.434E-3</v>
      </c>
      <c r="T1201" s="37">
        <f t="shared" si="59"/>
        <v>-2.0039166666666669E-3</v>
      </c>
      <c r="U1201" s="37" t="s">
        <v>3138</v>
      </c>
      <c r="V1201" s="37" t="s">
        <v>3138</v>
      </c>
    </row>
    <row r="1202" spans="1:22" x14ac:dyDescent="0.2">
      <c r="A1202" s="34">
        <v>0</v>
      </c>
      <c r="B1202" s="34">
        <v>0</v>
      </c>
      <c r="C1202" s="34">
        <v>0</v>
      </c>
      <c r="D1202" s="34">
        <v>0</v>
      </c>
      <c r="E1202" s="34">
        <v>0</v>
      </c>
      <c r="F1202" s="34">
        <v>0</v>
      </c>
      <c r="G1202" s="34">
        <v>5.4640000000000001E-3</v>
      </c>
      <c r="H1202" s="34">
        <v>0</v>
      </c>
      <c r="I1202" s="34">
        <v>0</v>
      </c>
      <c r="J1202" s="34">
        <v>0</v>
      </c>
      <c r="K1202" s="34">
        <v>0</v>
      </c>
      <c r="L1202" s="34">
        <v>0</v>
      </c>
      <c r="M1202" s="35">
        <v>0</v>
      </c>
      <c r="N1202" s="35">
        <v>5.2220000000000001E-3</v>
      </c>
      <c r="O1202" s="35">
        <v>0</v>
      </c>
      <c r="P1202" s="35">
        <v>0</v>
      </c>
      <c r="Q1202" s="35">
        <v>7.1089999999999999E-3</v>
      </c>
      <c r="R1202" s="36">
        <f t="shared" si="57"/>
        <v>4.5533333333333336E-4</v>
      </c>
      <c r="S1202" s="36">
        <f t="shared" si="58"/>
        <v>2.4662E-3</v>
      </c>
      <c r="T1202" s="37">
        <f t="shared" si="59"/>
        <v>-2.0108666666666668E-3</v>
      </c>
      <c r="U1202" s="37" t="s">
        <v>2241</v>
      </c>
      <c r="V1202" s="37" t="s">
        <v>4882</v>
      </c>
    </row>
    <row r="1203" spans="1:22" x14ac:dyDescent="0.2">
      <c r="A1203" s="34">
        <v>0</v>
      </c>
      <c r="B1203" s="34">
        <v>0</v>
      </c>
      <c r="C1203" s="34">
        <v>0</v>
      </c>
      <c r="D1203" s="34">
        <v>0</v>
      </c>
      <c r="E1203" s="34">
        <v>0</v>
      </c>
      <c r="F1203" s="34">
        <v>0</v>
      </c>
      <c r="G1203" s="34">
        <v>0</v>
      </c>
      <c r="H1203" s="34">
        <v>0</v>
      </c>
      <c r="I1203" s="34">
        <v>0</v>
      </c>
      <c r="J1203" s="34">
        <v>0</v>
      </c>
      <c r="K1203" s="34">
        <v>0</v>
      </c>
      <c r="L1203" s="34">
        <v>0</v>
      </c>
      <c r="M1203" s="35">
        <v>5.9699999999999996E-3</v>
      </c>
      <c r="N1203" s="35">
        <v>0</v>
      </c>
      <c r="O1203" s="35">
        <v>0</v>
      </c>
      <c r="P1203" s="35">
        <v>0</v>
      </c>
      <c r="Q1203" s="35">
        <v>4.1450000000000002E-3</v>
      </c>
      <c r="R1203" s="36">
        <f t="shared" si="57"/>
        <v>0</v>
      </c>
      <c r="S1203" s="36">
        <f t="shared" si="58"/>
        <v>2.0229999999999996E-3</v>
      </c>
      <c r="T1203" s="37">
        <f t="shared" si="59"/>
        <v>-2.0229999999999996E-3</v>
      </c>
      <c r="U1203" s="37" t="s">
        <v>4959</v>
      </c>
      <c r="V1203" s="37" t="s">
        <v>4960</v>
      </c>
    </row>
    <row r="1204" spans="1:22" x14ac:dyDescent="0.2">
      <c r="A1204" s="34">
        <v>0</v>
      </c>
      <c r="B1204" s="34">
        <v>0</v>
      </c>
      <c r="C1204" s="34">
        <v>0</v>
      </c>
      <c r="D1204" s="34">
        <v>0</v>
      </c>
      <c r="E1204" s="34">
        <v>0</v>
      </c>
      <c r="F1204" s="34">
        <v>0</v>
      </c>
      <c r="G1204" s="34">
        <v>4.5100000000000001E-3</v>
      </c>
      <c r="H1204" s="34">
        <v>0</v>
      </c>
      <c r="I1204" s="34">
        <v>0</v>
      </c>
      <c r="J1204" s="34">
        <v>0</v>
      </c>
      <c r="K1204" s="34">
        <v>0</v>
      </c>
      <c r="L1204" s="34">
        <v>0</v>
      </c>
      <c r="M1204" s="35">
        <v>6.2599999999999999E-3</v>
      </c>
      <c r="N1204" s="35">
        <v>5.7419999999999997E-3</v>
      </c>
      <c r="O1204" s="35">
        <v>0</v>
      </c>
      <c r="P1204" s="35">
        <v>0</v>
      </c>
      <c r="Q1204" s="35">
        <v>0</v>
      </c>
      <c r="R1204" s="36">
        <f t="shared" si="57"/>
        <v>3.7583333333333333E-4</v>
      </c>
      <c r="S1204" s="36">
        <f t="shared" si="58"/>
        <v>2.4003999999999996E-3</v>
      </c>
      <c r="T1204" s="37">
        <f t="shared" si="59"/>
        <v>-2.0245666666666661E-3</v>
      </c>
      <c r="U1204" s="37" t="s">
        <v>4709</v>
      </c>
      <c r="V1204" s="37" t="s">
        <v>4710</v>
      </c>
    </row>
    <row r="1205" spans="1:22" x14ac:dyDescent="0.2">
      <c r="A1205" s="34">
        <v>0</v>
      </c>
      <c r="B1205" s="34">
        <v>0.92857100000000004</v>
      </c>
      <c r="C1205" s="34">
        <v>1</v>
      </c>
      <c r="D1205" s="34">
        <v>0.91666700000000001</v>
      </c>
      <c r="E1205" s="34">
        <v>0</v>
      </c>
      <c r="F1205" s="34">
        <v>0</v>
      </c>
      <c r="G1205" s="34">
        <v>0.92307700000000004</v>
      </c>
      <c r="H1205" s="34">
        <v>1</v>
      </c>
      <c r="I1205" s="34">
        <v>1</v>
      </c>
      <c r="J1205" s="34">
        <v>0.88888900000000004</v>
      </c>
      <c r="K1205" s="34">
        <v>0.91304300000000005</v>
      </c>
      <c r="L1205" s="34">
        <v>0.83333299999999999</v>
      </c>
      <c r="M1205" s="35">
        <v>1</v>
      </c>
      <c r="N1205" s="35">
        <v>0.83333299999999999</v>
      </c>
      <c r="O1205" s="35">
        <v>0</v>
      </c>
      <c r="P1205" s="35">
        <v>0.75</v>
      </c>
      <c r="Q1205" s="35">
        <v>0.92857100000000004</v>
      </c>
      <c r="R1205" s="36">
        <f t="shared" si="57"/>
        <v>0.70029833333333336</v>
      </c>
      <c r="S1205" s="36">
        <f t="shared" si="58"/>
        <v>0.70238080000000003</v>
      </c>
      <c r="T1205" s="37">
        <f t="shared" si="59"/>
        <v>-2.0824666666666714E-3</v>
      </c>
      <c r="U1205" s="37" t="s">
        <v>2834</v>
      </c>
      <c r="V1205" s="37" t="s">
        <v>2834</v>
      </c>
    </row>
    <row r="1206" spans="1:22" x14ac:dyDescent="0.2">
      <c r="A1206" s="34">
        <v>0</v>
      </c>
      <c r="B1206" s="34">
        <v>0</v>
      </c>
      <c r="C1206" s="34">
        <v>0</v>
      </c>
      <c r="D1206" s="34">
        <v>0</v>
      </c>
      <c r="E1206" s="34">
        <v>0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  <c r="L1206" s="34">
        <v>0</v>
      </c>
      <c r="M1206" s="35">
        <v>0</v>
      </c>
      <c r="N1206" s="35">
        <v>0</v>
      </c>
      <c r="O1206" s="35">
        <v>0</v>
      </c>
      <c r="P1206" s="35">
        <v>0</v>
      </c>
      <c r="Q1206" s="35">
        <v>1.0477999999999999E-2</v>
      </c>
      <c r="R1206" s="36">
        <f t="shared" si="57"/>
        <v>0</v>
      </c>
      <c r="S1206" s="36">
        <f t="shared" si="58"/>
        <v>2.0956E-3</v>
      </c>
      <c r="T1206" s="37">
        <f t="shared" si="59"/>
        <v>-2.0956E-3</v>
      </c>
      <c r="U1206" s="37" t="s">
        <v>2365</v>
      </c>
      <c r="V1206" s="37" t="s">
        <v>4963</v>
      </c>
    </row>
    <row r="1207" spans="1:22" x14ac:dyDescent="0.2">
      <c r="A1207" s="34">
        <v>0</v>
      </c>
      <c r="B1207" s="34">
        <v>0</v>
      </c>
      <c r="C1207" s="34">
        <v>0</v>
      </c>
      <c r="D1207" s="34">
        <v>0</v>
      </c>
      <c r="E1207" s="34">
        <v>0</v>
      </c>
      <c r="F1207" s="34">
        <v>0</v>
      </c>
      <c r="G1207" s="34">
        <v>0</v>
      </c>
      <c r="H1207" s="34">
        <v>0</v>
      </c>
      <c r="I1207" s="34">
        <v>0</v>
      </c>
      <c r="J1207" s="34">
        <v>0</v>
      </c>
      <c r="K1207" s="34">
        <v>0</v>
      </c>
      <c r="L1207" s="34">
        <v>0</v>
      </c>
      <c r="M1207" s="35">
        <v>6.1069999999999996E-3</v>
      </c>
      <c r="N1207" s="35">
        <v>0</v>
      </c>
      <c r="O1207" s="35">
        <v>0</v>
      </c>
      <c r="P1207" s="35">
        <v>0</v>
      </c>
      <c r="Q1207" s="35">
        <v>4.4149999999999997E-3</v>
      </c>
      <c r="R1207" s="36">
        <f t="shared" si="57"/>
        <v>0</v>
      </c>
      <c r="S1207" s="36">
        <f t="shared" si="58"/>
        <v>2.1044000000000002E-3</v>
      </c>
      <c r="T1207" s="37">
        <f t="shared" si="59"/>
        <v>-2.1044000000000002E-3</v>
      </c>
      <c r="U1207" s="37" t="s">
        <v>4971</v>
      </c>
      <c r="V1207" s="37" t="s">
        <v>4971</v>
      </c>
    </row>
    <row r="1208" spans="1:22" x14ac:dyDescent="0.2">
      <c r="A1208" s="34">
        <v>0</v>
      </c>
      <c r="B1208" s="34">
        <v>0</v>
      </c>
      <c r="C1208" s="34">
        <v>9.6460000000000001E-3</v>
      </c>
      <c r="D1208" s="34">
        <v>0</v>
      </c>
      <c r="E1208" s="34">
        <v>0</v>
      </c>
      <c r="F1208" s="34">
        <v>0</v>
      </c>
      <c r="G1208" s="34">
        <v>0</v>
      </c>
      <c r="H1208" s="34">
        <v>0</v>
      </c>
      <c r="I1208" s="34">
        <v>0</v>
      </c>
      <c r="J1208" s="34">
        <v>0</v>
      </c>
      <c r="K1208" s="34">
        <v>0</v>
      </c>
      <c r="L1208" s="34">
        <v>1.7732999999999999E-2</v>
      </c>
      <c r="M1208" s="35">
        <v>0</v>
      </c>
      <c r="N1208" s="35">
        <v>0</v>
      </c>
      <c r="O1208" s="35">
        <v>2.2284000000000002E-2</v>
      </c>
      <c r="P1208" s="35">
        <v>0</v>
      </c>
      <c r="Q1208" s="35">
        <v>0</v>
      </c>
      <c r="R1208" s="36">
        <f t="shared" si="57"/>
        <v>2.2815833333333334E-3</v>
      </c>
      <c r="S1208" s="36">
        <f t="shared" si="58"/>
        <v>4.4568000000000003E-3</v>
      </c>
      <c r="T1208" s="37">
        <f t="shared" si="59"/>
        <v>-2.175216666666667E-3</v>
      </c>
      <c r="U1208" s="37" t="s">
        <v>4665</v>
      </c>
      <c r="V1208" s="37" t="s">
        <v>4665</v>
      </c>
    </row>
    <row r="1209" spans="1:22" x14ac:dyDescent="0.2">
      <c r="A1209" s="34">
        <v>0</v>
      </c>
      <c r="B1209" s="34">
        <v>0</v>
      </c>
      <c r="C1209" s="34">
        <v>0</v>
      </c>
      <c r="D1209" s="34">
        <v>0</v>
      </c>
      <c r="E1209" s="34">
        <v>0</v>
      </c>
      <c r="F1209" s="34">
        <v>0</v>
      </c>
      <c r="G1209" s="34">
        <v>0</v>
      </c>
      <c r="H1209" s="34">
        <v>0</v>
      </c>
      <c r="I1209" s="34">
        <v>0</v>
      </c>
      <c r="J1209" s="34">
        <v>8.7179999999999994E-2</v>
      </c>
      <c r="K1209" s="34">
        <v>4.2768E-2</v>
      </c>
      <c r="L1209" s="34">
        <v>8.3393999999999996E-2</v>
      </c>
      <c r="M1209" s="35">
        <v>0</v>
      </c>
      <c r="N1209" s="35">
        <v>0</v>
      </c>
      <c r="O1209" s="35">
        <v>5.6829999999999999E-2</v>
      </c>
      <c r="P1209" s="35">
        <v>4.3249999999999997E-2</v>
      </c>
      <c r="Q1209" s="35">
        <v>0</v>
      </c>
      <c r="R1209" s="36">
        <f t="shared" si="57"/>
        <v>1.7778499999999999E-2</v>
      </c>
      <c r="S1209" s="36">
        <f t="shared" si="58"/>
        <v>2.0015999999999999E-2</v>
      </c>
      <c r="T1209" s="37">
        <f t="shared" si="59"/>
        <v>-2.2374999999999999E-3</v>
      </c>
      <c r="U1209" s="37" t="s">
        <v>5286</v>
      </c>
      <c r="V1209" s="37" t="s">
        <v>5286</v>
      </c>
    </row>
    <row r="1210" spans="1:22" x14ac:dyDescent="0.2">
      <c r="A1210" s="34">
        <v>0</v>
      </c>
      <c r="B1210" s="34">
        <v>0</v>
      </c>
      <c r="C1210" s="34">
        <v>0</v>
      </c>
      <c r="D1210" s="34">
        <v>0</v>
      </c>
      <c r="E1210" s="34">
        <v>0</v>
      </c>
      <c r="F1210" s="34">
        <v>0</v>
      </c>
      <c r="G1210" s="34">
        <v>0</v>
      </c>
      <c r="H1210" s="34">
        <v>0</v>
      </c>
      <c r="I1210" s="34">
        <v>0</v>
      </c>
      <c r="J1210" s="34">
        <v>0</v>
      </c>
      <c r="K1210" s="34">
        <v>0</v>
      </c>
      <c r="L1210" s="34">
        <v>0</v>
      </c>
      <c r="M1210" s="35">
        <v>0</v>
      </c>
      <c r="N1210" s="35">
        <v>8.3859999999999994E-3</v>
      </c>
      <c r="O1210" s="35">
        <v>0</v>
      </c>
      <c r="P1210" s="35">
        <v>2.9499999999999999E-3</v>
      </c>
      <c r="Q1210" s="35">
        <v>0</v>
      </c>
      <c r="R1210" s="36">
        <f t="shared" ref="R1210:R1273" si="60">AVERAGE(B1210,C1210,A1210,E1210,F1210,D1210,H1210,I1210,G1210,K1210,L1210,J1210)</f>
        <v>0</v>
      </c>
      <c r="S1210" s="36">
        <f t="shared" ref="S1210:S1273" si="61">AVERAGE(O1210,Q1210,P1210,N1210,M1210)</f>
        <v>2.2671999999999996E-3</v>
      </c>
      <c r="T1210" s="37">
        <f t="shared" ref="T1210:T1273" si="62">R1210-S1210</f>
        <v>-2.2671999999999996E-3</v>
      </c>
      <c r="U1210" s="37" t="s">
        <v>3534</v>
      </c>
      <c r="V1210" s="37" t="s">
        <v>3535</v>
      </c>
    </row>
    <row r="1211" spans="1:22" x14ac:dyDescent="0.2">
      <c r="A1211" s="34">
        <v>0.116241</v>
      </c>
      <c r="B1211" s="34">
        <v>0.37189299999999997</v>
      </c>
      <c r="C1211" s="34">
        <v>0.339092</v>
      </c>
      <c r="D1211" s="34">
        <v>0.20338600000000001</v>
      </c>
      <c r="E1211" s="34">
        <v>0.230935</v>
      </c>
      <c r="F1211" s="34">
        <v>0</v>
      </c>
      <c r="G1211" s="34">
        <v>0.29231299999999999</v>
      </c>
      <c r="H1211" s="34">
        <v>7.4523000000000006E-2</v>
      </c>
      <c r="I1211" s="34">
        <v>0.33987200000000001</v>
      </c>
      <c r="J1211" s="34">
        <v>0.48811100000000002</v>
      </c>
      <c r="K1211" s="34">
        <v>0.50397499999999995</v>
      </c>
      <c r="L1211" s="34">
        <v>0.73875299999999999</v>
      </c>
      <c r="M1211" s="35">
        <v>0.16750899999999999</v>
      </c>
      <c r="N1211" s="35">
        <v>0.42319299999999999</v>
      </c>
      <c r="O1211" s="35">
        <v>0.30798300000000001</v>
      </c>
      <c r="P1211" s="35">
        <v>0.38149699999999998</v>
      </c>
      <c r="Q1211" s="35">
        <v>0.27261200000000002</v>
      </c>
      <c r="R1211" s="36">
        <f t="shared" si="60"/>
        <v>0.30825783333333334</v>
      </c>
      <c r="S1211" s="36">
        <f t="shared" si="61"/>
        <v>0.31055879999999997</v>
      </c>
      <c r="T1211" s="37">
        <f t="shared" si="62"/>
        <v>-2.3009666666666262E-3</v>
      </c>
      <c r="U1211" s="37" t="s">
        <v>179</v>
      </c>
      <c r="V1211" s="37" t="s">
        <v>5301</v>
      </c>
    </row>
    <row r="1212" spans="1:22" x14ac:dyDescent="0.2">
      <c r="A1212" s="34">
        <v>0</v>
      </c>
      <c r="B1212" s="34">
        <v>0</v>
      </c>
      <c r="C1212" s="34">
        <v>6.0879999999999997E-3</v>
      </c>
      <c r="D1212" s="34">
        <v>0</v>
      </c>
      <c r="E1212" s="34">
        <v>0</v>
      </c>
      <c r="F1212" s="34">
        <v>0</v>
      </c>
      <c r="G1212" s="34">
        <v>0</v>
      </c>
      <c r="H1212" s="34">
        <v>0</v>
      </c>
      <c r="I1212" s="34">
        <v>0</v>
      </c>
      <c r="J1212" s="34">
        <v>0</v>
      </c>
      <c r="K1212" s="34">
        <v>0</v>
      </c>
      <c r="L1212" s="34">
        <v>0</v>
      </c>
      <c r="M1212" s="35">
        <v>0</v>
      </c>
      <c r="N1212" s="35">
        <v>0</v>
      </c>
      <c r="O1212" s="35">
        <v>0</v>
      </c>
      <c r="P1212" s="35">
        <v>1.4061000000000001E-2</v>
      </c>
      <c r="Q1212" s="35">
        <v>0</v>
      </c>
      <c r="R1212" s="36">
        <f t="shared" si="60"/>
        <v>5.0733333333333327E-4</v>
      </c>
      <c r="S1212" s="36">
        <f t="shared" si="61"/>
        <v>2.8121999999999999E-3</v>
      </c>
      <c r="T1212" s="37">
        <f t="shared" si="62"/>
        <v>-2.3048666666666668E-3</v>
      </c>
      <c r="U1212" s="37" t="s">
        <v>3660</v>
      </c>
      <c r="V1212" s="37" t="s">
        <v>3660</v>
      </c>
    </row>
    <row r="1213" spans="1:22" x14ac:dyDescent="0.2">
      <c r="A1213" s="34">
        <v>0</v>
      </c>
      <c r="B1213" s="34">
        <v>0</v>
      </c>
      <c r="C1213" s="34">
        <v>0</v>
      </c>
      <c r="D1213" s="34">
        <v>0</v>
      </c>
      <c r="E1213" s="34">
        <v>0</v>
      </c>
      <c r="F1213" s="34">
        <v>0</v>
      </c>
      <c r="G1213" s="34">
        <v>0</v>
      </c>
      <c r="H1213" s="34">
        <v>0</v>
      </c>
      <c r="I1213" s="34">
        <v>4.4640000000000001E-3</v>
      </c>
      <c r="J1213" s="34">
        <v>0</v>
      </c>
      <c r="K1213" s="34">
        <v>0</v>
      </c>
      <c r="L1213" s="34">
        <v>0</v>
      </c>
      <c r="M1213" s="35">
        <v>1.3436E-2</v>
      </c>
      <c r="N1213" s="35">
        <v>0</v>
      </c>
      <c r="O1213" s="35">
        <v>0</v>
      </c>
      <c r="P1213" s="35">
        <v>0</v>
      </c>
      <c r="Q1213" s="35">
        <v>0</v>
      </c>
      <c r="R1213" s="36">
        <f t="shared" si="60"/>
        <v>3.7199999999999999E-4</v>
      </c>
      <c r="S1213" s="36">
        <f t="shared" si="61"/>
        <v>2.6871999999999998E-3</v>
      </c>
      <c r="T1213" s="37">
        <f t="shared" si="62"/>
        <v>-2.3151999999999999E-3</v>
      </c>
      <c r="U1213" s="37" t="s">
        <v>988</v>
      </c>
      <c r="V1213" s="37" t="s">
        <v>5093</v>
      </c>
    </row>
    <row r="1214" spans="1:22" x14ac:dyDescent="0.2">
      <c r="A1214" s="34">
        <v>0</v>
      </c>
      <c r="B1214" s="34">
        <v>0</v>
      </c>
      <c r="C1214" s="34">
        <v>1.0810999999999999E-2</v>
      </c>
      <c r="D1214" s="34">
        <v>0</v>
      </c>
      <c r="E1214" s="34">
        <v>0</v>
      </c>
      <c r="F1214" s="34">
        <v>0</v>
      </c>
      <c r="G1214" s="34">
        <v>0</v>
      </c>
      <c r="H1214" s="34">
        <v>0</v>
      </c>
      <c r="I1214" s="34">
        <v>0</v>
      </c>
      <c r="J1214" s="34">
        <v>0</v>
      </c>
      <c r="K1214" s="34">
        <v>0</v>
      </c>
      <c r="L1214" s="34">
        <v>0</v>
      </c>
      <c r="M1214" s="35">
        <v>1.0791E-2</v>
      </c>
      <c r="N1214" s="35">
        <v>5.7549999999999997E-3</v>
      </c>
      <c r="O1214" s="35">
        <v>0</v>
      </c>
      <c r="P1214" s="35">
        <v>0</v>
      </c>
      <c r="Q1214" s="35">
        <v>0</v>
      </c>
      <c r="R1214" s="36">
        <f t="shared" si="60"/>
        <v>9.0091666666666662E-4</v>
      </c>
      <c r="S1214" s="36">
        <f t="shared" si="61"/>
        <v>3.3091999999999996E-3</v>
      </c>
      <c r="T1214" s="37">
        <f t="shared" si="62"/>
        <v>-2.4082833333333329E-3</v>
      </c>
      <c r="U1214" s="37" t="s">
        <v>3567</v>
      </c>
      <c r="V1214" s="37" t="s">
        <v>3567</v>
      </c>
    </row>
    <row r="1215" spans="1:22" x14ac:dyDescent="0.2">
      <c r="A1215" s="34">
        <v>0</v>
      </c>
      <c r="B1215" s="34">
        <v>5.2769999999999996E-3</v>
      </c>
      <c r="C1215" s="34">
        <v>0</v>
      </c>
      <c r="D1215" s="34">
        <v>0</v>
      </c>
      <c r="E1215" s="34">
        <v>0</v>
      </c>
      <c r="F1215" s="34">
        <v>0</v>
      </c>
      <c r="G1215" s="34">
        <v>0</v>
      </c>
      <c r="H1215" s="34">
        <v>0</v>
      </c>
      <c r="I1215" s="34">
        <v>0</v>
      </c>
      <c r="J1215" s="34">
        <v>0</v>
      </c>
      <c r="K1215" s="34">
        <v>0</v>
      </c>
      <c r="L1215" s="34">
        <v>1.2185E-2</v>
      </c>
      <c r="M1215" s="35">
        <v>0</v>
      </c>
      <c r="N1215" s="35">
        <v>0</v>
      </c>
      <c r="O1215" s="35">
        <v>0</v>
      </c>
      <c r="P1215" s="35">
        <v>0</v>
      </c>
      <c r="Q1215" s="35">
        <v>2.0284E-2</v>
      </c>
      <c r="R1215" s="36">
        <f t="shared" si="60"/>
        <v>1.4551666666666665E-3</v>
      </c>
      <c r="S1215" s="36">
        <f t="shared" si="61"/>
        <v>4.0568000000000002E-3</v>
      </c>
      <c r="T1215" s="37">
        <f t="shared" si="62"/>
        <v>-2.6016333333333339E-3</v>
      </c>
      <c r="U1215" s="37" t="s">
        <v>5240</v>
      </c>
      <c r="V1215" s="37" t="s">
        <v>5241</v>
      </c>
    </row>
    <row r="1216" spans="1:22" x14ac:dyDescent="0.2">
      <c r="A1216" s="34">
        <v>0</v>
      </c>
      <c r="B1216" s="34">
        <v>0</v>
      </c>
      <c r="C1216" s="34">
        <v>0</v>
      </c>
      <c r="D1216" s="34">
        <v>0</v>
      </c>
      <c r="E1216" s="34">
        <v>0</v>
      </c>
      <c r="F1216" s="34">
        <v>0</v>
      </c>
      <c r="G1216" s="34">
        <v>0</v>
      </c>
      <c r="H1216" s="34">
        <v>0</v>
      </c>
      <c r="I1216" s="34">
        <v>0</v>
      </c>
      <c r="J1216" s="34">
        <v>0</v>
      </c>
      <c r="K1216" s="34">
        <v>0</v>
      </c>
      <c r="L1216" s="34">
        <v>0</v>
      </c>
      <c r="M1216" s="35">
        <v>7.1939999999999999E-3</v>
      </c>
      <c r="N1216" s="35">
        <v>5.8389999999999996E-3</v>
      </c>
      <c r="O1216" s="35">
        <v>0</v>
      </c>
      <c r="P1216" s="35">
        <v>0</v>
      </c>
      <c r="Q1216" s="35">
        <v>0</v>
      </c>
      <c r="R1216" s="36">
        <f t="shared" si="60"/>
        <v>0</v>
      </c>
      <c r="S1216" s="36">
        <f t="shared" si="61"/>
        <v>2.6065999999999997E-3</v>
      </c>
      <c r="T1216" s="37">
        <f t="shared" si="62"/>
        <v>-2.6065999999999997E-3</v>
      </c>
      <c r="U1216" s="37" t="s">
        <v>1525</v>
      </c>
      <c r="V1216" s="37" t="s">
        <v>2947</v>
      </c>
    </row>
    <row r="1217" spans="1:22" x14ac:dyDescent="0.2">
      <c r="A1217" s="34">
        <v>0</v>
      </c>
      <c r="B1217" s="34">
        <v>0</v>
      </c>
      <c r="C1217" s="34">
        <v>0</v>
      </c>
      <c r="D1217" s="34">
        <v>0</v>
      </c>
      <c r="E1217" s="34">
        <v>0</v>
      </c>
      <c r="F1217" s="34">
        <v>0</v>
      </c>
      <c r="G1217" s="34">
        <v>0</v>
      </c>
      <c r="H1217" s="34">
        <v>0</v>
      </c>
      <c r="I1217" s="34">
        <v>0</v>
      </c>
      <c r="J1217" s="34">
        <v>0</v>
      </c>
      <c r="K1217" s="34">
        <v>0</v>
      </c>
      <c r="L1217" s="34">
        <v>0</v>
      </c>
      <c r="M1217" s="35">
        <v>1.3487000000000001E-2</v>
      </c>
      <c r="N1217" s="35">
        <v>0</v>
      </c>
      <c r="O1217" s="35">
        <v>0</v>
      </c>
      <c r="P1217" s="35">
        <v>0</v>
      </c>
      <c r="Q1217" s="35">
        <v>0</v>
      </c>
      <c r="R1217" s="36">
        <f t="shared" si="60"/>
        <v>0</v>
      </c>
      <c r="S1217" s="36">
        <f t="shared" si="61"/>
        <v>2.6974E-3</v>
      </c>
      <c r="T1217" s="37">
        <f t="shared" si="62"/>
        <v>-2.6974E-3</v>
      </c>
      <c r="U1217" s="37" t="s">
        <v>1214</v>
      </c>
      <c r="V1217" s="37" t="s">
        <v>4279</v>
      </c>
    </row>
    <row r="1218" spans="1:22" x14ac:dyDescent="0.2">
      <c r="A1218" s="34">
        <v>7.9839999999999998E-3</v>
      </c>
      <c r="B1218" s="34">
        <v>0</v>
      </c>
      <c r="C1218" s="34">
        <v>0</v>
      </c>
      <c r="D1218" s="34">
        <v>0</v>
      </c>
      <c r="E1218" s="34">
        <v>0</v>
      </c>
      <c r="F1218" s="34">
        <v>0</v>
      </c>
      <c r="G1218" s="34">
        <v>0</v>
      </c>
      <c r="H1218" s="34">
        <v>0</v>
      </c>
      <c r="I1218" s="34">
        <v>0</v>
      </c>
      <c r="J1218" s="34">
        <v>0</v>
      </c>
      <c r="K1218" s="34">
        <v>0</v>
      </c>
      <c r="L1218" s="34">
        <v>1.7760999999999999E-2</v>
      </c>
      <c r="M1218" s="35">
        <v>0</v>
      </c>
      <c r="N1218" s="35">
        <v>0</v>
      </c>
      <c r="O1218" s="35">
        <v>2.5073999999999999E-2</v>
      </c>
      <c r="P1218" s="35">
        <v>0</v>
      </c>
      <c r="Q1218" s="35">
        <v>0</v>
      </c>
      <c r="R1218" s="36">
        <f t="shared" si="60"/>
        <v>2.1454166666666666E-3</v>
      </c>
      <c r="S1218" s="36">
        <f t="shared" si="61"/>
        <v>5.0147999999999998E-3</v>
      </c>
      <c r="T1218" s="37">
        <f t="shared" si="62"/>
        <v>-2.8693833333333332E-3</v>
      </c>
      <c r="U1218" s="37" t="s">
        <v>3562</v>
      </c>
      <c r="V1218" s="37" t="s">
        <v>3562</v>
      </c>
    </row>
    <row r="1219" spans="1:22" x14ac:dyDescent="0.2">
      <c r="A1219" s="34">
        <v>0</v>
      </c>
      <c r="B1219" s="34">
        <v>4.0980000000000001E-3</v>
      </c>
      <c r="C1219" s="34">
        <v>0</v>
      </c>
      <c r="D1219" s="34">
        <v>5.6579999999999998E-3</v>
      </c>
      <c r="E1219" s="34">
        <v>0</v>
      </c>
      <c r="F1219" s="34">
        <v>0</v>
      </c>
      <c r="G1219" s="34">
        <v>4.0959000000000002E-2</v>
      </c>
      <c r="H1219" s="34">
        <v>9.1342999999999994E-2</v>
      </c>
      <c r="I1219" s="34">
        <v>4.1391999999999998E-2</v>
      </c>
      <c r="J1219" s="34">
        <v>0</v>
      </c>
      <c r="K1219" s="34">
        <v>0</v>
      </c>
      <c r="L1219" s="34">
        <v>0</v>
      </c>
      <c r="M1219" s="35">
        <v>0</v>
      </c>
      <c r="N1219" s="35">
        <v>5.7409999999999996E-3</v>
      </c>
      <c r="O1219" s="35">
        <v>0</v>
      </c>
      <c r="P1219" s="35">
        <v>0</v>
      </c>
      <c r="Q1219" s="35">
        <v>8.6479E-2</v>
      </c>
      <c r="R1219" s="36">
        <f t="shared" si="60"/>
        <v>1.5287499999999997E-2</v>
      </c>
      <c r="S1219" s="36">
        <f t="shared" si="61"/>
        <v>1.8443999999999999E-2</v>
      </c>
      <c r="T1219" s="37">
        <f t="shared" si="62"/>
        <v>-3.1565000000000013E-3</v>
      </c>
      <c r="U1219" s="37" t="s">
        <v>5263</v>
      </c>
      <c r="V1219" s="37" t="s">
        <v>5263</v>
      </c>
    </row>
    <row r="1220" spans="1:22" x14ac:dyDescent="0.2">
      <c r="A1220" s="34">
        <v>0</v>
      </c>
      <c r="B1220" s="34">
        <v>0</v>
      </c>
      <c r="C1220" s="34">
        <v>0</v>
      </c>
      <c r="D1220" s="34">
        <v>1.1342E-2</v>
      </c>
      <c r="E1220" s="34">
        <v>0</v>
      </c>
      <c r="F1220" s="34">
        <v>0</v>
      </c>
      <c r="G1220" s="34">
        <v>0</v>
      </c>
      <c r="H1220" s="34">
        <v>0</v>
      </c>
      <c r="I1220" s="34">
        <v>6.313E-3</v>
      </c>
      <c r="J1220" s="34">
        <v>0</v>
      </c>
      <c r="K1220" s="34">
        <v>0</v>
      </c>
      <c r="L1220" s="34">
        <v>0</v>
      </c>
      <c r="M1220" s="35">
        <v>6.5570000000000003E-3</v>
      </c>
      <c r="N1220" s="35">
        <v>7.9679999999999994E-3</v>
      </c>
      <c r="O1220" s="35">
        <v>0</v>
      </c>
      <c r="P1220" s="35">
        <v>0</v>
      </c>
      <c r="Q1220" s="35">
        <v>8.6569999999999998E-3</v>
      </c>
      <c r="R1220" s="36">
        <f t="shared" si="60"/>
        <v>1.4712500000000001E-3</v>
      </c>
      <c r="S1220" s="36">
        <f t="shared" si="61"/>
        <v>4.6364000000000006E-3</v>
      </c>
      <c r="T1220" s="37">
        <f t="shared" si="62"/>
        <v>-3.1651500000000003E-3</v>
      </c>
      <c r="U1220" s="37" t="s">
        <v>4935</v>
      </c>
      <c r="V1220" s="37" t="s">
        <v>4936</v>
      </c>
    </row>
    <row r="1221" spans="1:22" x14ac:dyDescent="0.2">
      <c r="A1221" s="34">
        <v>0</v>
      </c>
      <c r="B1221" s="34">
        <v>0</v>
      </c>
      <c r="C1221" s="34">
        <v>0</v>
      </c>
      <c r="D1221" s="34">
        <v>0</v>
      </c>
      <c r="E1221" s="34">
        <v>1.2158E-2</v>
      </c>
      <c r="F1221" s="34">
        <v>0</v>
      </c>
      <c r="G1221" s="34">
        <v>0</v>
      </c>
      <c r="H1221" s="34">
        <v>0</v>
      </c>
      <c r="I1221" s="34">
        <v>0</v>
      </c>
      <c r="J1221" s="34">
        <v>0</v>
      </c>
      <c r="K1221" s="34">
        <v>0</v>
      </c>
      <c r="L1221" s="34">
        <v>0</v>
      </c>
      <c r="M1221" s="35">
        <v>0</v>
      </c>
      <c r="N1221" s="35">
        <v>0</v>
      </c>
      <c r="O1221" s="35">
        <v>0</v>
      </c>
      <c r="P1221" s="35">
        <v>0</v>
      </c>
      <c r="Q1221" s="35">
        <v>2.0964E-2</v>
      </c>
      <c r="R1221" s="36">
        <f t="shared" si="60"/>
        <v>1.0131666666666668E-3</v>
      </c>
      <c r="S1221" s="36">
        <f t="shared" si="61"/>
        <v>4.1928E-3</v>
      </c>
      <c r="T1221" s="37">
        <f t="shared" si="62"/>
        <v>-3.1796333333333334E-3</v>
      </c>
      <c r="U1221" s="37" t="s">
        <v>2074</v>
      </c>
      <c r="V1221" s="37" t="s">
        <v>5188</v>
      </c>
    </row>
    <row r="1222" spans="1:22" x14ac:dyDescent="0.2">
      <c r="A1222" s="34">
        <v>0.96410300000000004</v>
      </c>
      <c r="B1222" s="34">
        <v>0.964422</v>
      </c>
      <c r="C1222" s="34">
        <v>0.98123800000000005</v>
      </c>
      <c r="D1222" s="34">
        <v>0.98179499999999997</v>
      </c>
      <c r="E1222" s="34">
        <v>0.97659600000000002</v>
      </c>
      <c r="F1222" s="34">
        <v>0.96858599999999995</v>
      </c>
      <c r="G1222" s="34">
        <v>0.95515099999999997</v>
      </c>
      <c r="H1222" s="34">
        <v>0.96375299999999997</v>
      </c>
      <c r="I1222" s="34">
        <v>0.96853900000000004</v>
      </c>
      <c r="J1222" s="34">
        <v>0.95864899999999997</v>
      </c>
      <c r="K1222" s="34">
        <v>0.96645099999999995</v>
      </c>
      <c r="L1222" s="34">
        <v>0.96626800000000002</v>
      </c>
      <c r="M1222" s="35">
        <v>0.96925600000000001</v>
      </c>
      <c r="N1222" s="35">
        <v>0.99527100000000002</v>
      </c>
      <c r="O1222" s="35">
        <v>0.96271200000000001</v>
      </c>
      <c r="P1222" s="35">
        <v>0.96291300000000002</v>
      </c>
      <c r="Q1222" s="35">
        <v>0.96582000000000001</v>
      </c>
      <c r="R1222" s="36">
        <f t="shared" si="60"/>
        <v>0.96796258333333318</v>
      </c>
      <c r="S1222" s="36">
        <f t="shared" si="61"/>
        <v>0.9711943999999999</v>
      </c>
      <c r="T1222" s="37">
        <f t="shared" si="62"/>
        <v>-3.2318166666667203E-3</v>
      </c>
      <c r="U1222" s="37" t="s">
        <v>4889</v>
      </c>
      <c r="V1222" s="37" t="s">
        <v>4889</v>
      </c>
    </row>
    <row r="1223" spans="1:22" x14ac:dyDescent="0.2">
      <c r="A1223" s="34">
        <v>0</v>
      </c>
      <c r="B1223" s="34">
        <v>0</v>
      </c>
      <c r="C1223" s="34">
        <v>0</v>
      </c>
      <c r="D1223" s="34">
        <v>0</v>
      </c>
      <c r="E1223" s="34">
        <v>0</v>
      </c>
      <c r="F1223" s="34">
        <v>0</v>
      </c>
      <c r="G1223" s="34">
        <v>3.0612E-2</v>
      </c>
      <c r="H1223" s="34">
        <v>0</v>
      </c>
      <c r="I1223" s="34">
        <v>0</v>
      </c>
      <c r="J1223" s="34">
        <v>0</v>
      </c>
      <c r="K1223" s="34">
        <v>0</v>
      </c>
      <c r="L1223" s="34">
        <v>0</v>
      </c>
      <c r="M1223" s="35">
        <v>0</v>
      </c>
      <c r="N1223" s="35">
        <v>0</v>
      </c>
      <c r="O1223" s="35">
        <v>0</v>
      </c>
      <c r="P1223" s="35">
        <v>0</v>
      </c>
      <c r="Q1223" s="35">
        <v>2.9267999999999999E-2</v>
      </c>
      <c r="R1223" s="36">
        <f t="shared" si="60"/>
        <v>2.5509999999999999E-3</v>
      </c>
      <c r="S1223" s="36">
        <f t="shared" si="61"/>
        <v>5.8535999999999996E-3</v>
      </c>
      <c r="T1223" s="37">
        <f t="shared" si="62"/>
        <v>-3.3025999999999997E-3</v>
      </c>
      <c r="U1223" s="37" t="s">
        <v>2424</v>
      </c>
      <c r="V1223" s="37" t="s">
        <v>5138</v>
      </c>
    </row>
    <row r="1224" spans="1:22" x14ac:dyDescent="0.2">
      <c r="A1224" s="34">
        <v>0</v>
      </c>
      <c r="B1224" s="34">
        <v>0</v>
      </c>
      <c r="C1224" s="34">
        <v>0</v>
      </c>
      <c r="D1224" s="34">
        <v>0</v>
      </c>
      <c r="E1224" s="34">
        <v>0</v>
      </c>
      <c r="F1224" s="34">
        <v>0</v>
      </c>
      <c r="G1224" s="34">
        <v>0</v>
      </c>
      <c r="H1224" s="34">
        <v>0</v>
      </c>
      <c r="I1224" s="34">
        <v>0</v>
      </c>
      <c r="J1224" s="34">
        <v>0</v>
      </c>
      <c r="K1224" s="34">
        <v>0</v>
      </c>
      <c r="L1224" s="34">
        <v>2.5187000000000001E-2</v>
      </c>
      <c r="M1224" s="35">
        <v>0</v>
      </c>
      <c r="N1224" s="35">
        <v>0</v>
      </c>
      <c r="O1224" s="35">
        <v>0</v>
      </c>
      <c r="P1224" s="35">
        <v>0</v>
      </c>
      <c r="Q1224" s="35">
        <v>2.7206000000000001E-2</v>
      </c>
      <c r="R1224" s="36">
        <f t="shared" si="60"/>
        <v>2.0989166666666669E-3</v>
      </c>
      <c r="S1224" s="36">
        <f t="shared" si="61"/>
        <v>5.4412000000000002E-3</v>
      </c>
      <c r="T1224" s="37">
        <f t="shared" si="62"/>
        <v>-3.3422833333333333E-3</v>
      </c>
      <c r="U1224" s="37" t="s">
        <v>5206</v>
      </c>
      <c r="V1224" s="37" t="s">
        <v>5206</v>
      </c>
    </row>
    <row r="1225" spans="1:22" x14ac:dyDescent="0.2">
      <c r="A1225" s="34">
        <v>0</v>
      </c>
      <c r="B1225" s="34">
        <v>6.4590000000000003E-3</v>
      </c>
      <c r="C1225" s="34">
        <v>0</v>
      </c>
      <c r="D1225" s="34">
        <v>0</v>
      </c>
      <c r="E1225" s="34">
        <v>0</v>
      </c>
      <c r="F1225" s="34">
        <v>1.4599000000000001E-2</v>
      </c>
      <c r="G1225" s="34">
        <v>0</v>
      </c>
      <c r="H1225" s="34">
        <v>0</v>
      </c>
      <c r="I1225" s="34">
        <v>0</v>
      </c>
      <c r="J1225" s="34">
        <v>1.2472E-2</v>
      </c>
      <c r="K1225" s="34">
        <v>0</v>
      </c>
      <c r="L1225" s="34">
        <v>0</v>
      </c>
      <c r="M1225" s="35">
        <v>0</v>
      </c>
      <c r="N1225" s="35">
        <v>0</v>
      </c>
      <c r="O1225" s="35">
        <v>0</v>
      </c>
      <c r="P1225" s="35">
        <v>0</v>
      </c>
      <c r="Q1225" s="35">
        <v>3.0793999999999998E-2</v>
      </c>
      <c r="R1225" s="36">
        <f t="shared" si="60"/>
        <v>2.794166666666667E-3</v>
      </c>
      <c r="S1225" s="36">
        <f t="shared" si="61"/>
        <v>6.1587999999999999E-3</v>
      </c>
      <c r="T1225" s="37">
        <f t="shared" si="62"/>
        <v>-3.3646333333333328E-3</v>
      </c>
      <c r="U1225" s="37" t="s">
        <v>4981</v>
      </c>
      <c r="V1225" s="37" t="s">
        <v>4981</v>
      </c>
    </row>
    <row r="1226" spans="1:22" x14ac:dyDescent="0.2">
      <c r="A1226" s="34">
        <v>0</v>
      </c>
      <c r="B1226" s="34">
        <v>0</v>
      </c>
      <c r="C1226" s="34">
        <v>0</v>
      </c>
      <c r="D1226" s="34">
        <v>0</v>
      </c>
      <c r="E1226" s="34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  <c r="L1226" s="34">
        <v>0</v>
      </c>
      <c r="M1226" s="35">
        <v>0</v>
      </c>
      <c r="N1226" s="35">
        <v>0</v>
      </c>
      <c r="O1226" s="35">
        <v>0</v>
      </c>
      <c r="P1226" s="35">
        <v>1.6879999999999999E-2</v>
      </c>
      <c r="Q1226" s="35">
        <v>0</v>
      </c>
      <c r="R1226" s="36">
        <f t="shared" si="60"/>
        <v>0</v>
      </c>
      <c r="S1226" s="36">
        <f t="shared" si="61"/>
        <v>3.3759999999999997E-3</v>
      </c>
      <c r="T1226" s="37">
        <f t="shared" si="62"/>
        <v>-3.3759999999999997E-3</v>
      </c>
      <c r="U1226" s="37" t="s">
        <v>2295</v>
      </c>
      <c r="V1226" s="37" t="s">
        <v>4211</v>
      </c>
    </row>
    <row r="1227" spans="1:22" x14ac:dyDescent="0.2">
      <c r="A1227" s="34">
        <v>7.8589999999999997E-3</v>
      </c>
      <c r="B1227" s="34">
        <v>0</v>
      </c>
      <c r="C1227" s="34">
        <v>0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0</v>
      </c>
      <c r="M1227" s="35">
        <v>0</v>
      </c>
      <c r="N1227" s="35">
        <v>0</v>
      </c>
      <c r="O1227" s="35">
        <v>0</v>
      </c>
      <c r="P1227" s="35">
        <v>2.0604000000000001E-2</v>
      </c>
      <c r="Q1227" s="35">
        <v>0</v>
      </c>
      <c r="R1227" s="36">
        <f t="shared" si="60"/>
        <v>6.549166666666666E-4</v>
      </c>
      <c r="S1227" s="36">
        <f t="shared" si="61"/>
        <v>4.1208E-3</v>
      </c>
      <c r="T1227" s="37">
        <f t="shared" si="62"/>
        <v>-3.4658833333333335E-3</v>
      </c>
      <c r="U1227" s="37" t="s">
        <v>3853</v>
      </c>
      <c r="V1227" s="37" t="s">
        <v>3853</v>
      </c>
    </row>
    <row r="1228" spans="1:22" x14ac:dyDescent="0.2">
      <c r="A1228" s="34">
        <v>0</v>
      </c>
      <c r="B1228" s="34">
        <v>0</v>
      </c>
      <c r="C1228" s="34">
        <v>0</v>
      </c>
      <c r="D1228" s="34">
        <v>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  <c r="L1228" s="34">
        <v>0</v>
      </c>
      <c r="M1228" s="35">
        <v>1.1776999999999999E-2</v>
      </c>
      <c r="N1228" s="35">
        <v>5.666E-3</v>
      </c>
      <c r="O1228" s="35">
        <v>0</v>
      </c>
      <c r="P1228" s="35">
        <v>0</v>
      </c>
      <c r="Q1228" s="35">
        <v>0</v>
      </c>
      <c r="R1228" s="36">
        <f t="shared" si="60"/>
        <v>0</v>
      </c>
      <c r="S1228" s="36">
        <f t="shared" si="61"/>
        <v>3.4886000000000001E-3</v>
      </c>
      <c r="T1228" s="37">
        <f t="shared" si="62"/>
        <v>-3.4886000000000001E-3</v>
      </c>
      <c r="U1228" s="37" t="s">
        <v>1811</v>
      </c>
      <c r="V1228" s="37" t="s">
        <v>4522</v>
      </c>
    </row>
    <row r="1229" spans="1:22" x14ac:dyDescent="0.2">
      <c r="A1229" s="34">
        <v>0</v>
      </c>
      <c r="B1229" s="34">
        <v>4.3429999999999996E-3</v>
      </c>
      <c r="C1229" s="34">
        <v>0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1.9408000000000002E-2</v>
      </c>
      <c r="K1229" s="34">
        <v>0</v>
      </c>
      <c r="L1229" s="34">
        <v>0</v>
      </c>
      <c r="M1229" s="35">
        <v>7.3800000000000003E-3</v>
      </c>
      <c r="N1229" s="35">
        <v>0</v>
      </c>
      <c r="O1229" s="35">
        <v>2.0294E-2</v>
      </c>
      <c r="P1229" s="35">
        <v>0</v>
      </c>
      <c r="Q1229" s="35">
        <v>0</v>
      </c>
      <c r="R1229" s="36">
        <f t="shared" si="60"/>
        <v>1.9792500000000001E-3</v>
      </c>
      <c r="S1229" s="36">
        <f t="shared" si="61"/>
        <v>5.5348000000000003E-3</v>
      </c>
      <c r="T1229" s="37">
        <f t="shared" si="62"/>
        <v>-3.5555500000000002E-3</v>
      </c>
      <c r="U1229" s="37" t="s">
        <v>4301</v>
      </c>
      <c r="V1229" s="37" t="s">
        <v>4301</v>
      </c>
    </row>
    <row r="1230" spans="1:22" x14ac:dyDescent="0.2">
      <c r="A1230" s="34">
        <v>0</v>
      </c>
      <c r="B1230" s="34">
        <v>2.1295999999999999E-2</v>
      </c>
      <c r="C1230" s="34">
        <v>2.0607E-2</v>
      </c>
      <c r="D1230" s="34">
        <v>2.0147999999999999E-2</v>
      </c>
      <c r="E1230" s="34">
        <v>2.5166000000000001E-2</v>
      </c>
      <c r="F1230" s="34">
        <v>0</v>
      </c>
      <c r="G1230" s="34">
        <v>2.1496999999999999E-2</v>
      </c>
      <c r="H1230" s="34">
        <v>0</v>
      </c>
      <c r="I1230" s="34">
        <v>2.0906000000000001E-2</v>
      </c>
      <c r="J1230" s="34">
        <v>0</v>
      </c>
      <c r="K1230" s="34">
        <v>0</v>
      </c>
      <c r="L1230" s="34">
        <v>0</v>
      </c>
      <c r="M1230" s="35">
        <v>2.3486E-2</v>
      </c>
      <c r="N1230" s="35">
        <v>2.7057000000000001E-2</v>
      </c>
      <c r="O1230" s="35">
        <v>0</v>
      </c>
      <c r="P1230" s="35">
        <v>0</v>
      </c>
      <c r="Q1230" s="35">
        <v>2.1693E-2</v>
      </c>
      <c r="R1230" s="36">
        <f t="shared" si="60"/>
        <v>1.0801666666666666E-2</v>
      </c>
      <c r="S1230" s="36">
        <f t="shared" si="61"/>
        <v>1.4447199999999999E-2</v>
      </c>
      <c r="T1230" s="37">
        <f t="shared" si="62"/>
        <v>-3.6455333333333326E-3</v>
      </c>
      <c r="U1230" s="37" t="s">
        <v>5248</v>
      </c>
      <c r="V1230" s="37" t="s">
        <v>5248</v>
      </c>
    </row>
    <row r="1231" spans="1:22" x14ac:dyDescent="0.2">
      <c r="A1231" s="34">
        <v>0</v>
      </c>
      <c r="B1231" s="34">
        <v>0</v>
      </c>
      <c r="C1231" s="34">
        <v>0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5.8739999999999999E-3</v>
      </c>
      <c r="J1231" s="34">
        <v>0</v>
      </c>
      <c r="K1231" s="34">
        <v>0</v>
      </c>
      <c r="L1231" s="34">
        <v>0</v>
      </c>
      <c r="M1231" s="35">
        <v>0</v>
      </c>
      <c r="N1231" s="35">
        <v>0</v>
      </c>
      <c r="O1231" s="35">
        <v>0</v>
      </c>
      <c r="P1231" s="35">
        <v>2.1090000000000001E-2</v>
      </c>
      <c r="Q1231" s="35">
        <v>0</v>
      </c>
      <c r="R1231" s="36">
        <f t="shared" si="60"/>
        <v>4.8950000000000003E-4</v>
      </c>
      <c r="S1231" s="36">
        <f t="shared" si="61"/>
        <v>4.2180000000000004E-3</v>
      </c>
      <c r="T1231" s="37">
        <f t="shared" si="62"/>
        <v>-3.7285000000000005E-3</v>
      </c>
      <c r="U1231" s="37" t="s">
        <v>4205</v>
      </c>
      <c r="V1231" s="37" t="s">
        <v>4206</v>
      </c>
    </row>
    <row r="1232" spans="1:22" x14ac:dyDescent="0.2">
      <c r="A1232" s="34">
        <v>0</v>
      </c>
      <c r="B1232" s="34">
        <v>0</v>
      </c>
      <c r="C1232" s="34">
        <v>0</v>
      </c>
      <c r="D1232" s="34">
        <v>0</v>
      </c>
      <c r="E1232" s="34">
        <v>0</v>
      </c>
      <c r="F1232" s="34">
        <v>0</v>
      </c>
      <c r="G1232" s="34">
        <v>0</v>
      </c>
      <c r="H1232" s="34">
        <v>0</v>
      </c>
      <c r="I1232" s="34">
        <v>0</v>
      </c>
      <c r="J1232" s="34">
        <v>1.418E-2</v>
      </c>
      <c r="K1232" s="34">
        <v>0</v>
      </c>
      <c r="L1232" s="34">
        <v>0</v>
      </c>
      <c r="M1232" s="35">
        <v>0</v>
      </c>
      <c r="N1232" s="35">
        <v>6.0330000000000002E-3</v>
      </c>
      <c r="O1232" s="35">
        <v>0</v>
      </c>
      <c r="P1232" s="35">
        <v>1.8629E-2</v>
      </c>
      <c r="Q1232" s="35">
        <v>0</v>
      </c>
      <c r="R1232" s="36">
        <f t="shared" si="60"/>
        <v>1.1816666666666666E-3</v>
      </c>
      <c r="S1232" s="36">
        <f t="shared" si="61"/>
        <v>4.9324E-3</v>
      </c>
      <c r="T1232" s="37">
        <f t="shared" si="62"/>
        <v>-3.7507333333333332E-3</v>
      </c>
      <c r="U1232" s="37" t="s">
        <v>3229</v>
      </c>
      <c r="V1232" s="37" t="s">
        <v>3230</v>
      </c>
    </row>
    <row r="1233" spans="1:22" x14ac:dyDescent="0.2">
      <c r="A1233" s="34">
        <v>0</v>
      </c>
      <c r="B1233" s="34">
        <v>0</v>
      </c>
      <c r="C1233" s="34">
        <v>0</v>
      </c>
      <c r="D1233" s="34">
        <v>0</v>
      </c>
      <c r="E1233" s="34">
        <v>0</v>
      </c>
      <c r="F1233" s="34">
        <v>1.6948999999999999E-2</v>
      </c>
      <c r="G1233" s="34">
        <v>0</v>
      </c>
      <c r="H1233" s="34">
        <v>8.3330000000000001E-3</v>
      </c>
      <c r="I1233" s="34">
        <v>0</v>
      </c>
      <c r="J1233" s="34">
        <v>0</v>
      </c>
      <c r="K1233" s="34">
        <v>0</v>
      </c>
      <c r="L1233" s="34">
        <v>0</v>
      </c>
      <c r="M1233" s="35">
        <v>0</v>
      </c>
      <c r="N1233" s="35">
        <v>0</v>
      </c>
      <c r="O1233" s="35">
        <v>0</v>
      </c>
      <c r="P1233" s="35">
        <v>0</v>
      </c>
      <c r="Q1233" s="35">
        <v>2.9474E-2</v>
      </c>
      <c r="R1233" s="36">
        <f t="shared" si="60"/>
        <v>2.1068333333333334E-3</v>
      </c>
      <c r="S1233" s="36">
        <f t="shared" si="61"/>
        <v>5.8948000000000004E-3</v>
      </c>
      <c r="T1233" s="37">
        <f t="shared" si="62"/>
        <v>-3.787966666666667E-3</v>
      </c>
      <c r="U1233" s="37" t="s">
        <v>5269</v>
      </c>
      <c r="V1233" s="37" t="s">
        <v>5269</v>
      </c>
    </row>
    <row r="1234" spans="1:22" x14ac:dyDescent="0.2">
      <c r="A1234" s="34">
        <v>0</v>
      </c>
      <c r="B1234" s="34">
        <v>0</v>
      </c>
      <c r="C1234" s="34">
        <v>0</v>
      </c>
      <c r="D1234" s="34">
        <v>0</v>
      </c>
      <c r="E1234" s="34">
        <v>0</v>
      </c>
      <c r="F1234" s="34">
        <v>0</v>
      </c>
      <c r="G1234" s="34">
        <v>0</v>
      </c>
      <c r="H1234" s="34">
        <v>0</v>
      </c>
      <c r="I1234" s="34">
        <v>0</v>
      </c>
      <c r="J1234" s="34">
        <v>0</v>
      </c>
      <c r="K1234" s="34">
        <v>0</v>
      </c>
      <c r="L1234" s="34">
        <v>0</v>
      </c>
      <c r="M1234" s="35">
        <v>0</v>
      </c>
      <c r="N1234" s="35">
        <v>0</v>
      </c>
      <c r="O1234" s="35">
        <v>0</v>
      </c>
      <c r="P1234" s="35">
        <v>0</v>
      </c>
      <c r="Q1234" s="35">
        <v>1.9E-2</v>
      </c>
      <c r="R1234" s="36">
        <f t="shared" si="60"/>
        <v>0</v>
      </c>
      <c r="S1234" s="36">
        <f t="shared" si="61"/>
        <v>3.8E-3</v>
      </c>
      <c r="T1234" s="37">
        <f t="shared" si="62"/>
        <v>-3.8E-3</v>
      </c>
      <c r="U1234" s="37" t="s">
        <v>5176</v>
      </c>
      <c r="V1234" s="37" t="s">
        <v>5176</v>
      </c>
    </row>
    <row r="1235" spans="1:22" x14ac:dyDescent="0.2">
      <c r="A1235" s="34">
        <v>0</v>
      </c>
      <c r="B1235" s="34">
        <v>0</v>
      </c>
      <c r="C1235" s="34">
        <v>0</v>
      </c>
      <c r="D1235" s="34">
        <v>3.3195000000000002E-2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0</v>
      </c>
      <c r="M1235" s="35">
        <v>0</v>
      </c>
      <c r="N1235" s="35">
        <v>0</v>
      </c>
      <c r="O1235" s="35">
        <v>0</v>
      </c>
      <c r="P1235" s="35">
        <v>0</v>
      </c>
      <c r="Q1235" s="35">
        <v>3.3049000000000002E-2</v>
      </c>
      <c r="R1235" s="36">
        <f t="shared" si="60"/>
        <v>2.76625E-3</v>
      </c>
      <c r="S1235" s="36">
        <f t="shared" si="61"/>
        <v>6.6098000000000007E-3</v>
      </c>
      <c r="T1235" s="37">
        <f t="shared" si="62"/>
        <v>-3.8435500000000007E-3</v>
      </c>
      <c r="U1235" s="37" t="s">
        <v>2460</v>
      </c>
      <c r="V1235" s="37" t="s">
        <v>5279</v>
      </c>
    </row>
    <row r="1236" spans="1:22" x14ac:dyDescent="0.2">
      <c r="A1236" s="34">
        <v>0</v>
      </c>
      <c r="B1236" s="34">
        <v>0</v>
      </c>
      <c r="C1236" s="34">
        <v>0</v>
      </c>
      <c r="D1236" s="34">
        <v>0</v>
      </c>
      <c r="E1236" s="34">
        <v>0</v>
      </c>
      <c r="F1236" s="34">
        <v>0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  <c r="L1236" s="34">
        <v>0</v>
      </c>
      <c r="M1236" s="35">
        <v>0</v>
      </c>
      <c r="N1236" s="35">
        <v>0</v>
      </c>
      <c r="O1236" s="35">
        <v>0</v>
      </c>
      <c r="P1236" s="35">
        <v>0</v>
      </c>
      <c r="Q1236" s="35">
        <v>1.9486E-2</v>
      </c>
      <c r="R1236" s="36">
        <f t="shared" si="60"/>
        <v>0</v>
      </c>
      <c r="S1236" s="36">
        <f t="shared" si="61"/>
        <v>3.8972E-3</v>
      </c>
      <c r="T1236" s="37">
        <f t="shared" si="62"/>
        <v>-3.8972E-3</v>
      </c>
      <c r="U1236" s="37" t="s">
        <v>5174</v>
      </c>
      <c r="V1236" s="37" t="s">
        <v>5174</v>
      </c>
    </row>
    <row r="1237" spans="1:22" x14ac:dyDescent="0.2">
      <c r="A1237" s="34">
        <v>0</v>
      </c>
      <c r="B1237" s="34">
        <v>0</v>
      </c>
      <c r="C1237" s="34">
        <v>0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0</v>
      </c>
      <c r="M1237" s="35">
        <v>0</v>
      </c>
      <c r="N1237" s="35">
        <v>4.7280000000000004E-3</v>
      </c>
      <c r="O1237" s="35">
        <v>0</v>
      </c>
      <c r="P1237" s="35">
        <v>0</v>
      </c>
      <c r="Q1237" s="35">
        <v>1.4911000000000001E-2</v>
      </c>
      <c r="R1237" s="36">
        <f t="shared" si="60"/>
        <v>0</v>
      </c>
      <c r="S1237" s="36">
        <f t="shared" si="61"/>
        <v>3.9278000000000004E-3</v>
      </c>
      <c r="T1237" s="37">
        <f t="shared" si="62"/>
        <v>-3.9278000000000004E-3</v>
      </c>
      <c r="U1237" s="37" t="s">
        <v>5148</v>
      </c>
      <c r="V1237" s="37" t="s">
        <v>5148</v>
      </c>
    </row>
    <row r="1238" spans="1:22" x14ac:dyDescent="0.2">
      <c r="A1238" s="34">
        <v>0</v>
      </c>
      <c r="B1238" s="34">
        <v>1.2716999999999999E-2</v>
      </c>
      <c r="C1238" s="34">
        <v>0</v>
      </c>
      <c r="D1238" s="34">
        <v>0</v>
      </c>
      <c r="E1238" s="34">
        <v>0</v>
      </c>
      <c r="F1238" s="34">
        <v>0</v>
      </c>
      <c r="G1238" s="34">
        <v>0</v>
      </c>
      <c r="H1238" s="34">
        <v>0</v>
      </c>
      <c r="I1238" s="34">
        <v>0</v>
      </c>
      <c r="J1238" s="34">
        <v>7.4384000000000006E-2</v>
      </c>
      <c r="K1238" s="34">
        <v>5.0993999999999998E-2</v>
      </c>
      <c r="L1238" s="34">
        <v>3.4971000000000002E-2</v>
      </c>
      <c r="M1238" s="35">
        <v>1.3849999999999999E-2</v>
      </c>
      <c r="N1238" s="35">
        <v>0</v>
      </c>
      <c r="O1238" s="35">
        <v>5.57E-2</v>
      </c>
      <c r="P1238" s="35">
        <v>2.2967000000000001E-2</v>
      </c>
      <c r="Q1238" s="35">
        <v>0</v>
      </c>
      <c r="R1238" s="36">
        <f t="shared" si="60"/>
        <v>1.4422166666666666E-2</v>
      </c>
      <c r="S1238" s="36">
        <f t="shared" si="61"/>
        <v>1.85034E-2</v>
      </c>
      <c r="T1238" s="37">
        <f t="shared" si="62"/>
        <v>-4.0812333333333332E-3</v>
      </c>
      <c r="U1238" s="37" t="s">
        <v>5292</v>
      </c>
      <c r="V1238" s="37" t="s">
        <v>5292</v>
      </c>
    </row>
    <row r="1239" spans="1:22" x14ac:dyDescent="0.2">
      <c r="A1239" s="34">
        <v>0</v>
      </c>
      <c r="B1239" s="34">
        <v>0</v>
      </c>
      <c r="C1239" s="34">
        <v>0</v>
      </c>
      <c r="D1239" s="34">
        <v>4.5659999999999997E-3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1.472E-3</v>
      </c>
      <c r="K1239" s="34">
        <v>0</v>
      </c>
      <c r="L1239" s="34">
        <v>0</v>
      </c>
      <c r="M1239" s="35">
        <v>6.1159999999999999E-3</v>
      </c>
      <c r="N1239" s="35">
        <v>0</v>
      </c>
      <c r="O1239" s="35">
        <v>0</v>
      </c>
      <c r="P1239" s="35">
        <v>1.6857E-2</v>
      </c>
      <c r="Q1239" s="35">
        <v>0</v>
      </c>
      <c r="R1239" s="36">
        <f t="shared" si="60"/>
        <v>5.0316666666666663E-4</v>
      </c>
      <c r="S1239" s="36">
        <f t="shared" si="61"/>
        <v>4.5945999999999999E-3</v>
      </c>
      <c r="T1239" s="37">
        <f t="shared" si="62"/>
        <v>-4.0914333333333334E-3</v>
      </c>
      <c r="U1239" s="37" t="s">
        <v>5059</v>
      </c>
      <c r="V1239" s="37" t="s">
        <v>5060</v>
      </c>
    </row>
    <row r="1240" spans="1:22" x14ac:dyDescent="0.2">
      <c r="A1240" s="34">
        <v>0</v>
      </c>
      <c r="B1240" s="34">
        <v>7.3889999999999997E-3</v>
      </c>
      <c r="C1240" s="34">
        <v>0</v>
      </c>
      <c r="D1240" s="34">
        <v>0</v>
      </c>
      <c r="E1240" s="34">
        <v>0</v>
      </c>
      <c r="F1240" s="34">
        <v>0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2.0230999999999999E-2</v>
      </c>
      <c r="M1240" s="35">
        <v>6.0239999999999998E-3</v>
      </c>
      <c r="N1240" s="35">
        <v>0</v>
      </c>
      <c r="O1240" s="35">
        <v>0</v>
      </c>
      <c r="P1240" s="35">
        <v>0</v>
      </c>
      <c r="Q1240" s="35">
        <v>2.6200999999999999E-2</v>
      </c>
      <c r="R1240" s="36">
        <f t="shared" si="60"/>
        <v>2.3016666666666667E-3</v>
      </c>
      <c r="S1240" s="36">
        <f t="shared" si="61"/>
        <v>6.4449999999999993E-3</v>
      </c>
      <c r="T1240" s="37">
        <f t="shared" si="62"/>
        <v>-4.1433333333333322E-3</v>
      </c>
      <c r="U1240" s="37" t="s">
        <v>717</v>
      </c>
      <c r="V1240" s="37" t="s">
        <v>5255</v>
      </c>
    </row>
    <row r="1241" spans="1:22" x14ac:dyDescent="0.2">
      <c r="A1241" s="34">
        <v>0</v>
      </c>
      <c r="B1241" s="34">
        <v>0</v>
      </c>
      <c r="C1241" s="34">
        <v>0</v>
      </c>
      <c r="D1241" s="34">
        <v>7.6189999999999999E-3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0</v>
      </c>
      <c r="M1241" s="35">
        <v>0</v>
      </c>
      <c r="N1241" s="35">
        <v>0</v>
      </c>
      <c r="O1241" s="35">
        <v>0</v>
      </c>
      <c r="P1241" s="35">
        <v>2.3897999999999999E-2</v>
      </c>
      <c r="Q1241" s="35">
        <v>0</v>
      </c>
      <c r="R1241" s="36">
        <f t="shared" si="60"/>
        <v>6.3491666666666666E-4</v>
      </c>
      <c r="S1241" s="36">
        <f t="shared" si="61"/>
        <v>4.7796000000000002E-3</v>
      </c>
      <c r="T1241" s="37">
        <f t="shared" si="62"/>
        <v>-4.1446833333333337E-3</v>
      </c>
      <c r="U1241" s="37" t="s">
        <v>1184</v>
      </c>
      <c r="V1241" s="37" t="s">
        <v>4302</v>
      </c>
    </row>
    <row r="1242" spans="1:22" x14ac:dyDescent="0.2">
      <c r="A1242" s="34">
        <v>0</v>
      </c>
      <c r="B1242" s="34">
        <v>0</v>
      </c>
      <c r="C1242" s="34">
        <v>0</v>
      </c>
      <c r="D1242" s="34">
        <v>0</v>
      </c>
      <c r="E1242" s="34">
        <v>0</v>
      </c>
      <c r="F1242" s="34">
        <v>0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2.0053999999999999E-2</v>
      </c>
      <c r="M1242" s="35">
        <v>0</v>
      </c>
      <c r="N1242" s="35">
        <v>4.6569999999999997E-3</v>
      </c>
      <c r="O1242" s="35">
        <v>0</v>
      </c>
      <c r="P1242" s="35">
        <v>0</v>
      </c>
      <c r="Q1242" s="35">
        <v>2.5072000000000001E-2</v>
      </c>
      <c r="R1242" s="36">
        <f t="shared" si="60"/>
        <v>1.6711666666666665E-3</v>
      </c>
      <c r="S1242" s="36">
        <f t="shared" si="61"/>
        <v>5.9457999999999993E-3</v>
      </c>
      <c r="T1242" s="37">
        <f t="shared" si="62"/>
        <v>-4.2746333333333331E-3</v>
      </c>
      <c r="U1242" s="37" t="s">
        <v>5205</v>
      </c>
      <c r="V1242" s="37" t="s">
        <v>5205</v>
      </c>
    </row>
    <row r="1243" spans="1:22" x14ac:dyDescent="0.2">
      <c r="A1243" s="34">
        <v>0</v>
      </c>
      <c r="B1243" s="34">
        <v>0</v>
      </c>
      <c r="C1243" s="34">
        <v>0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3.6329999999999999E-3</v>
      </c>
      <c r="J1243" s="34">
        <v>0</v>
      </c>
      <c r="K1243" s="34">
        <v>0</v>
      </c>
      <c r="L1243" s="34">
        <v>0</v>
      </c>
      <c r="M1243" s="35">
        <v>0</v>
      </c>
      <c r="N1243" s="35">
        <v>4.0569999999999998E-3</v>
      </c>
      <c r="O1243" s="35">
        <v>0</v>
      </c>
      <c r="P1243" s="35">
        <v>0</v>
      </c>
      <c r="Q1243" s="35">
        <v>1.8904000000000001E-2</v>
      </c>
      <c r="R1243" s="36">
        <f t="shared" si="60"/>
        <v>3.0275000000000001E-4</v>
      </c>
      <c r="S1243" s="36">
        <f t="shared" si="61"/>
        <v>4.5922000000000003E-3</v>
      </c>
      <c r="T1243" s="37">
        <f t="shared" si="62"/>
        <v>-4.2894500000000002E-3</v>
      </c>
      <c r="U1243" s="37" t="s">
        <v>5182</v>
      </c>
      <c r="V1243" s="37" t="s">
        <v>5182</v>
      </c>
    </row>
    <row r="1244" spans="1:22" x14ac:dyDescent="0.2">
      <c r="A1244" s="34">
        <v>0</v>
      </c>
      <c r="B1244" s="34">
        <v>0</v>
      </c>
      <c r="C1244" s="34">
        <v>0</v>
      </c>
      <c r="D1244" s="34">
        <v>0</v>
      </c>
      <c r="E1244" s="34">
        <v>0</v>
      </c>
      <c r="F1244" s="34">
        <v>0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0</v>
      </c>
      <c r="M1244" s="35">
        <v>2.1635000000000001E-2</v>
      </c>
      <c r="N1244" s="35">
        <v>0</v>
      </c>
      <c r="O1244" s="35">
        <v>0</v>
      </c>
      <c r="P1244" s="35">
        <v>0</v>
      </c>
      <c r="Q1244" s="35">
        <v>0</v>
      </c>
      <c r="R1244" s="36">
        <f t="shared" si="60"/>
        <v>0</v>
      </c>
      <c r="S1244" s="36">
        <f t="shared" si="61"/>
        <v>4.3270000000000001E-3</v>
      </c>
      <c r="T1244" s="37">
        <f t="shared" si="62"/>
        <v>-4.3270000000000001E-3</v>
      </c>
      <c r="U1244" s="37" t="s">
        <v>4797</v>
      </c>
      <c r="V1244" s="37" t="s">
        <v>4797</v>
      </c>
    </row>
    <row r="1245" spans="1:22" x14ac:dyDescent="0.2">
      <c r="A1245" s="34">
        <v>0</v>
      </c>
      <c r="B1245" s="34">
        <v>0</v>
      </c>
      <c r="C1245" s="34">
        <v>0</v>
      </c>
      <c r="D1245" s="34">
        <v>0</v>
      </c>
      <c r="E1245" s="34">
        <v>0</v>
      </c>
      <c r="F1245" s="34">
        <v>0</v>
      </c>
      <c r="G1245" s="34">
        <v>3.9329999999999999E-3</v>
      </c>
      <c r="H1245" s="34">
        <v>0</v>
      </c>
      <c r="I1245" s="34">
        <v>0</v>
      </c>
      <c r="J1245" s="34">
        <v>0</v>
      </c>
      <c r="K1245" s="34">
        <v>0</v>
      </c>
      <c r="L1245" s="34">
        <v>0</v>
      </c>
      <c r="M1245" s="35">
        <v>0</v>
      </c>
      <c r="N1245" s="35">
        <v>2.3543000000000001E-2</v>
      </c>
      <c r="O1245" s="35">
        <v>0</v>
      </c>
      <c r="P1245" s="35">
        <v>0</v>
      </c>
      <c r="Q1245" s="35">
        <v>0</v>
      </c>
      <c r="R1245" s="36">
        <f t="shared" si="60"/>
        <v>3.2774999999999997E-4</v>
      </c>
      <c r="S1245" s="36">
        <f t="shared" si="61"/>
        <v>4.7086000000000003E-3</v>
      </c>
      <c r="T1245" s="37">
        <f t="shared" si="62"/>
        <v>-4.3808500000000004E-3</v>
      </c>
      <c r="U1245" s="37" t="s">
        <v>3846</v>
      </c>
      <c r="V1245" s="37" t="s">
        <v>3846</v>
      </c>
    </row>
    <row r="1246" spans="1:22" x14ac:dyDescent="0.2">
      <c r="A1246" s="34">
        <v>0</v>
      </c>
      <c r="B1246" s="34">
        <v>0</v>
      </c>
      <c r="C1246" s="34">
        <v>0</v>
      </c>
      <c r="D1246" s="34">
        <v>0</v>
      </c>
      <c r="E1246" s="34">
        <v>0</v>
      </c>
      <c r="F1246" s="34">
        <v>0</v>
      </c>
      <c r="G1246" s="34">
        <v>2.3363999999999999E-2</v>
      </c>
      <c r="H1246" s="34">
        <v>0</v>
      </c>
      <c r="I1246" s="34">
        <v>0</v>
      </c>
      <c r="J1246" s="34">
        <v>0</v>
      </c>
      <c r="K1246" s="34">
        <v>0</v>
      </c>
      <c r="L1246" s="34">
        <v>0</v>
      </c>
      <c r="M1246" s="35">
        <v>3.1847E-2</v>
      </c>
      <c r="N1246" s="35">
        <v>0</v>
      </c>
      <c r="O1246" s="35">
        <v>0</v>
      </c>
      <c r="P1246" s="35">
        <v>0</v>
      </c>
      <c r="Q1246" s="35">
        <v>0</v>
      </c>
      <c r="R1246" s="36">
        <f t="shared" si="60"/>
        <v>1.9469999999999999E-3</v>
      </c>
      <c r="S1246" s="36">
        <f t="shared" si="61"/>
        <v>6.3693999999999999E-3</v>
      </c>
      <c r="T1246" s="37">
        <f t="shared" si="62"/>
        <v>-4.4223999999999999E-3</v>
      </c>
      <c r="U1246" s="37" t="s">
        <v>3014</v>
      </c>
      <c r="V1246" s="37" t="s">
        <v>3014</v>
      </c>
    </row>
    <row r="1247" spans="1:22" x14ac:dyDescent="0.2">
      <c r="A1247" s="34">
        <v>0</v>
      </c>
      <c r="B1247" s="34">
        <v>0</v>
      </c>
      <c r="C1247" s="34">
        <v>0</v>
      </c>
      <c r="D1247" s="34">
        <v>0</v>
      </c>
      <c r="E1247" s="34">
        <v>0</v>
      </c>
      <c r="F1247" s="34">
        <v>0</v>
      </c>
      <c r="G1247" s="34">
        <v>5.9969999999999997E-3</v>
      </c>
      <c r="H1247" s="34">
        <v>0</v>
      </c>
      <c r="I1247" s="34">
        <v>0</v>
      </c>
      <c r="J1247" s="34">
        <v>0</v>
      </c>
      <c r="K1247" s="34">
        <v>0</v>
      </c>
      <c r="L1247" s="34">
        <v>0</v>
      </c>
      <c r="M1247" s="35">
        <v>2.4735E-2</v>
      </c>
      <c r="N1247" s="35">
        <v>0</v>
      </c>
      <c r="O1247" s="35">
        <v>0</v>
      </c>
      <c r="P1247" s="35">
        <v>0</v>
      </c>
      <c r="Q1247" s="35">
        <v>0</v>
      </c>
      <c r="R1247" s="36">
        <f t="shared" si="60"/>
        <v>4.9974999999999998E-4</v>
      </c>
      <c r="S1247" s="36">
        <f t="shared" si="61"/>
        <v>4.947E-3</v>
      </c>
      <c r="T1247" s="37">
        <f t="shared" si="62"/>
        <v>-4.4472499999999998E-3</v>
      </c>
      <c r="U1247" s="37" t="s">
        <v>939</v>
      </c>
      <c r="V1247" s="37" t="s">
        <v>3674</v>
      </c>
    </row>
    <row r="1248" spans="1:22" x14ac:dyDescent="0.2">
      <c r="A1248" s="34">
        <v>0</v>
      </c>
      <c r="B1248" s="34">
        <v>0</v>
      </c>
      <c r="C1248" s="34">
        <v>0</v>
      </c>
      <c r="D1248" s="34">
        <v>0</v>
      </c>
      <c r="E1248" s="34">
        <v>0</v>
      </c>
      <c r="F1248" s="34">
        <v>0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0</v>
      </c>
      <c r="M1248" s="35">
        <v>0</v>
      </c>
      <c r="N1248" s="35">
        <v>0</v>
      </c>
      <c r="O1248" s="35">
        <v>2.2329000000000002E-2</v>
      </c>
      <c r="P1248" s="35">
        <v>0</v>
      </c>
      <c r="Q1248" s="35">
        <v>0</v>
      </c>
      <c r="R1248" s="36">
        <f t="shared" si="60"/>
        <v>0</v>
      </c>
      <c r="S1248" s="36">
        <f t="shared" si="61"/>
        <v>4.4658000000000007E-3</v>
      </c>
      <c r="T1248" s="37">
        <f t="shared" si="62"/>
        <v>-4.4658000000000007E-3</v>
      </c>
      <c r="U1248" s="37" t="s">
        <v>2643</v>
      </c>
      <c r="V1248" s="37" t="s">
        <v>4158</v>
      </c>
    </row>
    <row r="1249" spans="1:22" x14ac:dyDescent="0.2">
      <c r="A1249" s="34">
        <v>7.8279999999999999E-3</v>
      </c>
      <c r="B1249" s="34">
        <v>0</v>
      </c>
      <c r="C1249" s="34">
        <v>0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4.2189999999999997E-3</v>
      </c>
      <c r="J1249" s="34">
        <v>0</v>
      </c>
      <c r="K1249" s="34">
        <v>0</v>
      </c>
      <c r="L1249" s="34">
        <v>0</v>
      </c>
      <c r="M1249" s="35">
        <v>2.7675000000000002E-2</v>
      </c>
      <c r="N1249" s="35">
        <v>0</v>
      </c>
      <c r="O1249" s="35">
        <v>0</v>
      </c>
      <c r="P1249" s="35">
        <v>0</v>
      </c>
      <c r="Q1249" s="35">
        <v>0</v>
      </c>
      <c r="R1249" s="36">
        <f t="shared" si="60"/>
        <v>1.0039166666666666E-3</v>
      </c>
      <c r="S1249" s="36">
        <f t="shared" si="61"/>
        <v>5.535E-3</v>
      </c>
      <c r="T1249" s="37">
        <f t="shared" si="62"/>
        <v>-4.5310833333333331E-3</v>
      </c>
      <c r="U1249" s="37" t="s">
        <v>5083</v>
      </c>
      <c r="V1249" s="37" t="s">
        <v>5083</v>
      </c>
    </row>
    <row r="1250" spans="1:22" x14ac:dyDescent="0.2">
      <c r="A1250" s="34">
        <v>0</v>
      </c>
      <c r="B1250" s="34">
        <v>5.5254999999999999E-2</v>
      </c>
      <c r="C1250" s="34">
        <v>0</v>
      </c>
      <c r="D1250" s="34">
        <v>0</v>
      </c>
      <c r="E1250" s="34">
        <v>0</v>
      </c>
      <c r="F1250" s="34">
        <v>0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0</v>
      </c>
      <c r="M1250" s="35">
        <v>0</v>
      </c>
      <c r="N1250" s="35">
        <v>4.6016000000000001E-2</v>
      </c>
      <c r="O1250" s="35">
        <v>0</v>
      </c>
      <c r="P1250" s="35">
        <v>0</v>
      </c>
      <c r="Q1250" s="35">
        <v>0</v>
      </c>
      <c r="R1250" s="36">
        <f t="shared" si="60"/>
        <v>4.6045833333333329E-3</v>
      </c>
      <c r="S1250" s="36">
        <f t="shared" si="61"/>
        <v>9.2031999999999999E-3</v>
      </c>
      <c r="T1250" s="37">
        <f t="shared" si="62"/>
        <v>-4.598616666666667E-3</v>
      </c>
      <c r="U1250" s="37" t="s">
        <v>613</v>
      </c>
      <c r="V1250" s="37" t="s">
        <v>4817</v>
      </c>
    </row>
    <row r="1251" spans="1:22" x14ac:dyDescent="0.2">
      <c r="A1251" s="34">
        <v>0</v>
      </c>
      <c r="B1251" s="34">
        <v>0</v>
      </c>
      <c r="C1251" s="34">
        <v>0</v>
      </c>
      <c r="D1251" s="34">
        <v>0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3.4179000000000001E-2</v>
      </c>
      <c r="K1251" s="34">
        <v>4.0779999999999997E-2</v>
      </c>
      <c r="L1251" s="34">
        <v>4.9439999999999998E-2</v>
      </c>
      <c r="M1251" s="35">
        <v>0</v>
      </c>
      <c r="N1251" s="35">
        <v>0</v>
      </c>
      <c r="O1251" s="35">
        <v>4.0432999999999997E-2</v>
      </c>
      <c r="P1251" s="35">
        <v>3.4407E-2</v>
      </c>
      <c r="Q1251" s="35">
        <v>0</v>
      </c>
      <c r="R1251" s="36">
        <f t="shared" si="60"/>
        <v>1.0366583333333334E-2</v>
      </c>
      <c r="S1251" s="36">
        <f t="shared" si="61"/>
        <v>1.4967999999999999E-2</v>
      </c>
      <c r="T1251" s="37">
        <f t="shared" si="62"/>
        <v>-4.6014166666666651E-3</v>
      </c>
      <c r="U1251" s="37" t="s">
        <v>5280</v>
      </c>
      <c r="V1251" s="37" t="s">
        <v>5280</v>
      </c>
    </row>
    <row r="1252" spans="1:22" x14ac:dyDescent="0.2">
      <c r="A1252" s="34">
        <v>0</v>
      </c>
      <c r="B1252" s="34">
        <v>5.0130000000000001E-3</v>
      </c>
      <c r="C1252" s="34">
        <v>8.0649999999999993E-3</v>
      </c>
      <c r="D1252" s="34">
        <v>0</v>
      </c>
      <c r="E1252" s="34">
        <v>0</v>
      </c>
      <c r="F1252" s="34">
        <v>0</v>
      </c>
      <c r="G1252" s="34">
        <v>5.0569999999999999E-3</v>
      </c>
      <c r="H1252" s="34">
        <v>0</v>
      </c>
      <c r="I1252" s="34">
        <v>0</v>
      </c>
      <c r="J1252" s="34">
        <v>0</v>
      </c>
      <c r="K1252" s="34">
        <v>0</v>
      </c>
      <c r="L1252" s="34">
        <v>0</v>
      </c>
      <c r="M1252" s="35">
        <v>0</v>
      </c>
      <c r="N1252" s="35">
        <v>0</v>
      </c>
      <c r="O1252" s="35">
        <v>0</v>
      </c>
      <c r="P1252" s="35">
        <v>0</v>
      </c>
      <c r="Q1252" s="35">
        <v>3.0675000000000001E-2</v>
      </c>
      <c r="R1252" s="36">
        <f t="shared" si="60"/>
        <v>1.5112499999999998E-3</v>
      </c>
      <c r="S1252" s="36">
        <f t="shared" si="61"/>
        <v>6.1349999999999998E-3</v>
      </c>
      <c r="T1252" s="37">
        <f t="shared" si="62"/>
        <v>-4.6237500000000003E-3</v>
      </c>
      <c r="U1252" s="37" t="s">
        <v>288</v>
      </c>
      <c r="V1252" s="37" t="s">
        <v>5213</v>
      </c>
    </row>
    <row r="1253" spans="1:22" x14ac:dyDescent="0.2">
      <c r="A1253" s="34">
        <v>0</v>
      </c>
      <c r="B1253" s="34">
        <v>0</v>
      </c>
      <c r="C1253" s="34">
        <v>0</v>
      </c>
      <c r="D1253" s="34">
        <v>0</v>
      </c>
      <c r="E1253" s="34">
        <v>0</v>
      </c>
      <c r="F1253" s="34">
        <v>0</v>
      </c>
      <c r="G1253" s="34">
        <v>0</v>
      </c>
      <c r="H1253" s="34">
        <v>0</v>
      </c>
      <c r="I1253" s="34">
        <v>4.6129999999999999E-3</v>
      </c>
      <c r="J1253" s="34">
        <v>0</v>
      </c>
      <c r="K1253" s="34">
        <v>0</v>
      </c>
      <c r="L1253" s="34">
        <v>0</v>
      </c>
      <c r="M1253" s="35">
        <v>0</v>
      </c>
      <c r="N1253" s="35">
        <v>0</v>
      </c>
      <c r="O1253" s="35">
        <v>2.5343999999999998E-2</v>
      </c>
      <c r="P1253" s="35">
        <v>0</v>
      </c>
      <c r="Q1253" s="35">
        <v>0</v>
      </c>
      <c r="R1253" s="36">
        <f t="shared" si="60"/>
        <v>3.8441666666666664E-4</v>
      </c>
      <c r="S1253" s="36">
        <f t="shared" si="61"/>
        <v>5.0688E-3</v>
      </c>
      <c r="T1253" s="37">
        <f t="shared" si="62"/>
        <v>-4.6843833333333335E-3</v>
      </c>
      <c r="U1253" s="37" t="s">
        <v>1921</v>
      </c>
      <c r="V1253" s="37" t="s">
        <v>3048</v>
      </c>
    </row>
    <row r="1254" spans="1:22" x14ac:dyDescent="0.2">
      <c r="A1254" s="34">
        <v>0</v>
      </c>
      <c r="B1254" s="34">
        <v>0</v>
      </c>
      <c r="C1254" s="34">
        <v>0</v>
      </c>
      <c r="D1254" s="34">
        <v>0</v>
      </c>
      <c r="E1254" s="34">
        <v>0</v>
      </c>
      <c r="F1254" s="34">
        <v>0</v>
      </c>
      <c r="G1254" s="34">
        <v>0</v>
      </c>
      <c r="H1254" s="34">
        <v>0</v>
      </c>
      <c r="I1254" s="34">
        <v>5.1149999999999998E-3</v>
      </c>
      <c r="J1254" s="34">
        <v>0</v>
      </c>
      <c r="K1254" s="34">
        <v>0</v>
      </c>
      <c r="L1254" s="34">
        <v>0</v>
      </c>
      <c r="M1254" s="35">
        <v>0</v>
      </c>
      <c r="N1254" s="35">
        <v>0</v>
      </c>
      <c r="O1254" s="35">
        <v>2.5974000000000001E-2</v>
      </c>
      <c r="P1254" s="35">
        <v>0</v>
      </c>
      <c r="Q1254" s="35">
        <v>0</v>
      </c>
      <c r="R1254" s="36">
        <f t="shared" si="60"/>
        <v>4.2624999999999998E-4</v>
      </c>
      <c r="S1254" s="36">
        <f t="shared" si="61"/>
        <v>5.1948000000000003E-3</v>
      </c>
      <c r="T1254" s="37">
        <f t="shared" si="62"/>
        <v>-4.7685499999999999E-3</v>
      </c>
      <c r="U1254" s="37" t="s">
        <v>3110</v>
      </c>
      <c r="V1254" s="37" t="s">
        <v>3110</v>
      </c>
    </row>
    <row r="1255" spans="1:22" x14ac:dyDescent="0.2">
      <c r="A1255" s="34">
        <v>0</v>
      </c>
      <c r="B1255" s="34">
        <v>0</v>
      </c>
      <c r="C1255" s="34">
        <v>0</v>
      </c>
      <c r="D1255" s="34">
        <v>0</v>
      </c>
      <c r="E1255" s="34">
        <v>0</v>
      </c>
      <c r="F1255" s="34">
        <v>0</v>
      </c>
      <c r="G1255" s="34">
        <v>0</v>
      </c>
      <c r="H1255" s="34">
        <v>0</v>
      </c>
      <c r="I1255" s="34">
        <v>0</v>
      </c>
      <c r="J1255" s="34">
        <v>0</v>
      </c>
      <c r="K1255" s="34">
        <v>0</v>
      </c>
      <c r="L1255" s="34">
        <v>0</v>
      </c>
      <c r="M1255" s="35">
        <v>0</v>
      </c>
      <c r="N1255" s="35">
        <v>4.7109999999999999E-3</v>
      </c>
      <c r="O1255" s="35">
        <v>0</v>
      </c>
      <c r="P1255" s="35">
        <v>0</v>
      </c>
      <c r="Q1255" s="35">
        <v>1.9383000000000001E-2</v>
      </c>
      <c r="R1255" s="36">
        <f t="shared" si="60"/>
        <v>0</v>
      </c>
      <c r="S1255" s="36">
        <f t="shared" si="61"/>
        <v>4.8187999999999998E-3</v>
      </c>
      <c r="T1255" s="37">
        <f t="shared" si="62"/>
        <v>-4.8187999999999998E-3</v>
      </c>
      <c r="U1255" s="37" t="s">
        <v>2509</v>
      </c>
      <c r="V1255" s="37" t="s">
        <v>5185</v>
      </c>
    </row>
    <row r="1256" spans="1:22" x14ac:dyDescent="0.2">
      <c r="A1256" s="34">
        <v>0</v>
      </c>
      <c r="B1256" s="34">
        <v>0</v>
      </c>
      <c r="C1256" s="34">
        <v>0</v>
      </c>
      <c r="D1256" s="34">
        <v>0</v>
      </c>
      <c r="E1256" s="34">
        <v>0</v>
      </c>
      <c r="F1256" s="34">
        <v>0</v>
      </c>
      <c r="G1256" s="34">
        <v>0</v>
      </c>
      <c r="H1256" s="34">
        <v>0</v>
      </c>
      <c r="I1256" s="34">
        <v>0</v>
      </c>
      <c r="J1256" s="34">
        <v>1.4635E-2</v>
      </c>
      <c r="K1256" s="34">
        <v>0</v>
      </c>
      <c r="L1256" s="34">
        <v>0</v>
      </c>
      <c r="M1256" s="35">
        <v>3.0585000000000001E-2</v>
      </c>
      <c r="N1256" s="35">
        <v>0</v>
      </c>
      <c r="O1256" s="35">
        <v>0</v>
      </c>
      <c r="P1256" s="35">
        <v>0</v>
      </c>
      <c r="Q1256" s="35">
        <v>0</v>
      </c>
      <c r="R1256" s="36">
        <f t="shared" si="60"/>
        <v>1.2195833333333334E-3</v>
      </c>
      <c r="S1256" s="36">
        <f t="shared" si="61"/>
        <v>6.117E-3</v>
      </c>
      <c r="T1256" s="37">
        <f t="shared" si="62"/>
        <v>-4.8974166666666662E-3</v>
      </c>
      <c r="U1256" s="37" t="s">
        <v>3473</v>
      </c>
      <c r="V1256" s="37" t="s">
        <v>3473</v>
      </c>
    </row>
    <row r="1257" spans="1:22" x14ac:dyDescent="0.2">
      <c r="A1257" s="34">
        <v>0</v>
      </c>
      <c r="B1257" s="34">
        <v>0</v>
      </c>
      <c r="C1257" s="34">
        <v>7.3530000000000002E-3</v>
      </c>
      <c r="D1257" s="34">
        <v>0</v>
      </c>
      <c r="E1257" s="34">
        <v>0</v>
      </c>
      <c r="F1257" s="34">
        <v>0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0</v>
      </c>
      <c r="M1257" s="35">
        <v>0</v>
      </c>
      <c r="N1257" s="35">
        <v>2.7879000000000001E-2</v>
      </c>
      <c r="O1257" s="35">
        <v>0</v>
      </c>
      <c r="P1257" s="35">
        <v>0</v>
      </c>
      <c r="Q1257" s="35">
        <v>0</v>
      </c>
      <c r="R1257" s="36">
        <f t="shared" si="60"/>
        <v>6.1275000000000001E-4</v>
      </c>
      <c r="S1257" s="36">
        <f t="shared" si="61"/>
        <v>5.5758000000000005E-3</v>
      </c>
      <c r="T1257" s="37">
        <f t="shared" si="62"/>
        <v>-4.9630500000000001E-3</v>
      </c>
      <c r="U1257" s="37" t="s">
        <v>805</v>
      </c>
      <c r="V1257" s="37" t="s">
        <v>3360</v>
      </c>
    </row>
    <row r="1258" spans="1:22" x14ac:dyDescent="0.2">
      <c r="A1258" s="34">
        <v>0</v>
      </c>
      <c r="B1258" s="34">
        <v>0</v>
      </c>
      <c r="C1258" s="34">
        <v>0</v>
      </c>
      <c r="D1258" s="34">
        <v>0</v>
      </c>
      <c r="E1258" s="34">
        <v>0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0</v>
      </c>
      <c r="M1258" s="35">
        <v>2.5104999999999999E-2</v>
      </c>
      <c r="N1258" s="35">
        <v>0</v>
      </c>
      <c r="O1258" s="35">
        <v>0</v>
      </c>
      <c r="P1258" s="35">
        <v>0</v>
      </c>
      <c r="Q1258" s="35">
        <v>0</v>
      </c>
      <c r="R1258" s="36">
        <f t="shared" si="60"/>
        <v>0</v>
      </c>
      <c r="S1258" s="36">
        <f t="shared" si="61"/>
        <v>5.0209999999999994E-3</v>
      </c>
      <c r="T1258" s="37">
        <f t="shared" si="62"/>
        <v>-5.0209999999999994E-3</v>
      </c>
      <c r="U1258" s="37" t="s">
        <v>3168</v>
      </c>
      <c r="V1258" s="37" t="s">
        <v>3168</v>
      </c>
    </row>
    <row r="1259" spans="1:22" x14ac:dyDescent="0.2">
      <c r="A1259" s="34">
        <v>0</v>
      </c>
      <c r="B1259" s="34">
        <v>0</v>
      </c>
      <c r="C1259" s="34">
        <v>0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5.3546999999999997E-2</v>
      </c>
      <c r="M1259" s="35">
        <v>0</v>
      </c>
      <c r="N1259" s="35">
        <v>0</v>
      </c>
      <c r="O1259" s="35">
        <v>0</v>
      </c>
      <c r="P1259" s="35">
        <v>4.7745000000000003E-2</v>
      </c>
      <c r="Q1259" s="35">
        <v>0</v>
      </c>
      <c r="R1259" s="36">
        <f t="shared" si="60"/>
        <v>4.4622500000000001E-3</v>
      </c>
      <c r="S1259" s="36">
        <f t="shared" si="61"/>
        <v>9.5490000000000002E-3</v>
      </c>
      <c r="T1259" s="37">
        <f t="shared" si="62"/>
        <v>-5.0867500000000001E-3</v>
      </c>
      <c r="U1259" s="37" t="s">
        <v>5287</v>
      </c>
      <c r="V1259" s="37" t="s">
        <v>5288</v>
      </c>
    </row>
    <row r="1260" spans="1:22" x14ac:dyDescent="0.2">
      <c r="A1260" s="34">
        <v>0</v>
      </c>
      <c r="B1260" s="34">
        <v>0</v>
      </c>
      <c r="C1260" s="34">
        <v>0</v>
      </c>
      <c r="D1260" s="34">
        <v>6.319E-3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0</v>
      </c>
      <c r="M1260" s="35">
        <v>2.8143000000000001E-2</v>
      </c>
      <c r="N1260" s="35">
        <v>0</v>
      </c>
      <c r="O1260" s="35">
        <v>0</v>
      </c>
      <c r="P1260" s="35">
        <v>0</v>
      </c>
      <c r="Q1260" s="35">
        <v>0</v>
      </c>
      <c r="R1260" s="36">
        <f t="shared" si="60"/>
        <v>5.2658333333333333E-4</v>
      </c>
      <c r="S1260" s="36">
        <f t="shared" si="61"/>
        <v>5.6286000000000001E-3</v>
      </c>
      <c r="T1260" s="37">
        <f t="shared" si="62"/>
        <v>-5.1020166666666672E-3</v>
      </c>
      <c r="U1260" s="37" t="s">
        <v>4429</v>
      </c>
      <c r="V1260" s="37" t="s">
        <v>4430</v>
      </c>
    </row>
    <row r="1261" spans="1:22" x14ac:dyDescent="0.2">
      <c r="A1261" s="34">
        <v>0</v>
      </c>
      <c r="B1261" s="34">
        <v>0</v>
      </c>
      <c r="C1261" s="34">
        <v>0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0</v>
      </c>
      <c r="M1261" s="35">
        <v>6.051E-3</v>
      </c>
      <c r="N1261" s="35">
        <v>0</v>
      </c>
      <c r="O1261" s="35">
        <v>0</v>
      </c>
      <c r="P1261" s="35">
        <v>0</v>
      </c>
      <c r="Q1261" s="35">
        <v>1.9722E-2</v>
      </c>
      <c r="R1261" s="36">
        <f t="shared" si="60"/>
        <v>0</v>
      </c>
      <c r="S1261" s="36">
        <f t="shared" si="61"/>
        <v>5.1546000000000005E-3</v>
      </c>
      <c r="T1261" s="37">
        <f t="shared" si="62"/>
        <v>-5.1546000000000005E-3</v>
      </c>
      <c r="U1261" s="37" t="s">
        <v>427</v>
      </c>
      <c r="V1261" s="37" t="s">
        <v>5041</v>
      </c>
    </row>
    <row r="1262" spans="1:22" x14ac:dyDescent="0.2">
      <c r="A1262" s="34">
        <v>0</v>
      </c>
      <c r="B1262" s="34">
        <v>0</v>
      </c>
      <c r="C1262" s="34">
        <v>0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1.6169999999999999E-3</v>
      </c>
      <c r="K1262" s="34">
        <v>0</v>
      </c>
      <c r="L1262" s="34">
        <v>0</v>
      </c>
      <c r="M1262" s="35">
        <v>0</v>
      </c>
      <c r="N1262" s="35">
        <v>4.4939999999999997E-3</v>
      </c>
      <c r="O1262" s="35">
        <v>0</v>
      </c>
      <c r="P1262" s="35">
        <v>0</v>
      </c>
      <c r="Q1262" s="35">
        <v>2.2287999999999999E-2</v>
      </c>
      <c r="R1262" s="36">
        <f t="shared" si="60"/>
        <v>1.3475E-4</v>
      </c>
      <c r="S1262" s="36">
        <f t="shared" si="61"/>
        <v>5.3563999999999999E-3</v>
      </c>
      <c r="T1262" s="37">
        <f t="shared" si="62"/>
        <v>-5.2216499999999996E-3</v>
      </c>
      <c r="U1262" s="37" t="s">
        <v>5197</v>
      </c>
      <c r="V1262" s="37" t="s">
        <v>5198</v>
      </c>
    </row>
    <row r="1263" spans="1:22" x14ac:dyDescent="0.2">
      <c r="A1263" s="34">
        <v>0</v>
      </c>
      <c r="B1263" s="34">
        <v>0</v>
      </c>
      <c r="C1263" s="34">
        <v>0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0</v>
      </c>
      <c r="M1263" s="35">
        <v>0</v>
      </c>
      <c r="N1263" s="35">
        <v>0</v>
      </c>
      <c r="O1263" s="35">
        <v>0</v>
      </c>
      <c r="P1263" s="35">
        <v>0</v>
      </c>
      <c r="Q1263" s="35">
        <v>2.6200999999999999E-2</v>
      </c>
      <c r="R1263" s="36">
        <f t="shared" si="60"/>
        <v>0</v>
      </c>
      <c r="S1263" s="36">
        <f t="shared" si="61"/>
        <v>5.2401999999999995E-3</v>
      </c>
      <c r="T1263" s="37">
        <f t="shared" si="62"/>
        <v>-5.2401999999999995E-3</v>
      </c>
      <c r="U1263" s="37" t="s">
        <v>5214</v>
      </c>
      <c r="V1263" s="37" t="s">
        <v>5214</v>
      </c>
    </row>
    <row r="1264" spans="1:22" x14ac:dyDescent="0.2">
      <c r="A1264" s="34">
        <v>0</v>
      </c>
      <c r="B1264" s="34">
        <v>0.12119099999999999</v>
      </c>
      <c r="C1264" s="34">
        <v>0</v>
      </c>
      <c r="D1264" s="34">
        <v>3.4749000000000002E-2</v>
      </c>
      <c r="E1264" s="34">
        <v>0</v>
      </c>
      <c r="F1264" s="34">
        <v>0</v>
      </c>
      <c r="G1264" s="34">
        <v>0.13511000000000001</v>
      </c>
      <c r="H1264" s="34">
        <v>0</v>
      </c>
      <c r="I1264" s="34">
        <v>0.115949</v>
      </c>
      <c r="J1264" s="34">
        <v>2.2475999999999999E-2</v>
      </c>
      <c r="K1264" s="34">
        <v>0</v>
      </c>
      <c r="L1264" s="34">
        <v>2.3491000000000001E-2</v>
      </c>
      <c r="M1264" s="35">
        <v>0</v>
      </c>
      <c r="N1264" s="35">
        <v>8.9293999999999998E-2</v>
      </c>
      <c r="O1264" s="35">
        <v>2.8642000000000001E-2</v>
      </c>
      <c r="P1264" s="35">
        <v>0</v>
      </c>
      <c r="Q1264" s="35">
        <v>9.7671999999999995E-2</v>
      </c>
      <c r="R1264" s="36">
        <f t="shared" si="60"/>
        <v>3.7747166666666665E-2</v>
      </c>
      <c r="S1264" s="36">
        <f t="shared" si="61"/>
        <v>4.3121599999999996E-2</v>
      </c>
      <c r="T1264" s="37">
        <f t="shared" si="62"/>
        <v>-5.3744333333333311E-3</v>
      </c>
      <c r="U1264" s="37" t="s">
        <v>228</v>
      </c>
      <c r="V1264" s="37" t="s">
        <v>5034</v>
      </c>
    </row>
    <row r="1265" spans="1:22" x14ac:dyDescent="0.2">
      <c r="A1265" s="34">
        <v>0</v>
      </c>
      <c r="B1265" s="34">
        <v>0</v>
      </c>
      <c r="C1265" s="34">
        <v>0</v>
      </c>
      <c r="D1265" s="34">
        <v>2.8768999999999999E-2</v>
      </c>
      <c r="E1265" s="34">
        <v>0</v>
      </c>
      <c r="F1265" s="34">
        <v>0</v>
      </c>
      <c r="G1265" s="34">
        <v>3.4626999999999998E-2</v>
      </c>
      <c r="H1265" s="34">
        <v>0</v>
      </c>
      <c r="I1265" s="34">
        <v>5.1348999999999999E-2</v>
      </c>
      <c r="J1265" s="34">
        <v>0</v>
      </c>
      <c r="K1265" s="34">
        <v>0</v>
      </c>
      <c r="L1265" s="34">
        <v>0</v>
      </c>
      <c r="M1265" s="35">
        <v>0</v>
      </c>
      <c r="N1265" s="35">
        <v>3.517E-2</v>
      </c>
      <c r="O1265" s="35">
        <v>0</v>
      </c>
      <c r="P1265" s="35">
        <v>0</v>
      </c>
      <c r="Q1265" s="35">
        <v>4.0070000000000001E-2</v>
      </c>
      <c r="R1265" s="36">
        <f t="shared" si="60"/>
        <v>9.5620833333333322E-3</v>
      </c>
      <c r="S1265" s="36">
        <f t="shared" si="61"/>
        <v>1.5048000000000001E-2</v>
      </c>
      <c r="T1265" s="37">
        <f t="shared" si="62"/>
        <v>-5.4859166666666685E-3</v>
      </c>
      <c r="U1265" s="37" t="s">
        <v>5282</v>
      </c>
      <c r="V1265" s="37" t="s">
        <v>5282</v>
      </c>
    </row>
    <row r="1266" spans="1:22" x14ac:dyDescent="0.2">
      <c r="A1266" s="34">
        <v>0</v>
      </c>
      <c r="B1266" s="34">
        <v>0</v>
      </c>
      <c r="C1266" s="34">
        <v>0</v>
      </c>
      <c r="D1266" s="34">
        <v>0</v>
      </c>
      <c r="E1266" s="34">
        <v>0</v>
      </c>
      <c r="F1266" s="34">
        <v>0</v>
      </c>
      <c r="G1266" s="34">
        <v>0</v>
      </c>
      <c r="H1266" s="34">
        <v>0</v>
      </c>
      <c r="I1266" s="34">
        <v>0</v>
      </c>
      <c r="J1266" s="34">
        <v>2.5159999999999998E-2</v>
      </c>
      <c r="K1266" s="34">
        <v>1.9657999999999998E-2</v>
      </c>
      <c r="L1266" s="34">
        <v>2.6238999999999998E-2</v>
      </c>
      <c r="M1266" s="35">
        <v>0</v>
      </c>
      <c r="N1266" s="35">
        <v>0</v>
      </c>
      <c r="O1266" s="35">
        <v>2.8132999999999998E-2</v>
      </c>
      <c r="P1266" s="35">
        <v>2.9031000000000001E-2</v>
      </c>
      <c r="Q1266" s="35">
        <v>0</v>
      </c>
      <c r="R1266" s="36">
        <f t="shared" si="60"/>
        <v>5.921416666666666E-3</v>
      </c>
      <c r="S1266" s="36">
        <f t="shared" si="61"/>
        <v>1.14328E-2</v>
      </c>
      <c r="T1266" s="37">
        <f t="shared" si="62"/>
        <v>-5.5113833333333339E-3</v>
      </c>
      <c r="U1266" s="37" t="s">
        <v>4814</v>
      </c>
      <c r="V1266" s="37" t="s">
        <v>4814</v>
      </c>
    </row>
    <row r="1267" spans="1:22" x14ac:dyDescent="0.2">
      <c r="A1267" s="34">
        <v>0</v>
      </c>
      <c r="B1267" s="34">
        <v>0</v>
      </c>
      <c r="C1267" s="34">
        <v>0</v>
      </c>
      <c r="D1267" s="34">
        <v>0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34">
        <v>0</v>
      </c>
      <c r="L1267" s="34">
        <v>0</v>
      </c>
      <c r="M1267" s="35">
        <v>0</v>
      </c>
      <c r="N1267" s="35">
        <v>2.7932999999999999E-2</v>
      </c>
      <c r="O1267" s="35">
        <v>0</v>
      </c>
      <c r="P1267" s="35">
        <v>0</v>
      </c>
      <c r="Q1267" s="35">
        <v>0</v>
      </c>
      <c r="R1267" s="36">
        <f t="shared" si="60"/>
        <v>0</v>
      </c>
      <c r="S1267" s="36">
        <f t="shared" si="61"/>
        <v>5.5865999999999997E-3</v>
      </c>
      <c r="T1267" s="37">
        <f t="shared" si="62"/>
        <v>-5.5865999999999997E-3</v>
      </c>
      <c r="U1267" s="37" t="s">
        <v>4485</v>
      </c>
      <c r="V1267" s="37" t="s">
        <v>4485</v>
      </c>
    </row>
    <row r="1268" spans="1:22" x14ac:dyDescent="0.2">
      <c r="A1268" s="34">
        <v>0</v>
      </c>
      <c r="B1268" s="34">
        <v>4.8960000000000002E-3</v>
      </c>
      <c r="C1268" s="34">
        <v>0</v>
      </c>
      <c r="D1268" s="34">
        <v>0</v>
      </c>
      <c r="E1268" s="34">
        <v>0</v>
      </c>
      <c r="F1268" s="34">
        <v>0</v>
      </c>
      <c r="G1268" s="34">
        <v>0</v>
      </c>
      <c r="H1268" s="34">
        <v>0</v>
      </c>
      <c r="I1268" s="34">
        <v>0</v>
      </c>
      <c r="J1268" s="34">
        <v>0</v>
      </c>
      <c r="K1268" s="34">
        <v>0</v>
      </c>
      <c r="L1268" s="34">
        <v>0</v>
      </c>
      <c r="M1268" s="35">
        <v>0</v>
      </c>
      <c r="N1268" s="35">
        <v>0</v>
      </c>
      <c r="O1268" s="35">
        <v>0</v>
      </c>
      <c r="P1268" s="35">
        <v>3.0129E-2</v>
      </c>
      <c r="Q1268" s="35">
        <v>0</v>
      </c>
      <c r="R1268" s="36">
        <f t="shared" si="60"/>
        <v>4.08E-4</v>
      </c>
      <c r="S1268" s="36">
        <f t="shared" si="61"/>
        <v>6.0257999999999996E-3</v>
      </c>
      <c r="T1268" s="37">
        <f t="shared" si="62"/>
        <v>-5.6177999999999992E-3</v>
      </c>
      <c r="U1268" s="37" t="s">
        <v>5273</v>
      </c>
      <c r="V1268" s="37" t="s">
        <v>5273</v>
      </c>
    </row>
    <row r="1269" spans="1:22" x14ac:dyDescent="0.2">
      <c r="A1269" s="34">
        <v>0</v>
      </c>
      <c r="B1269" s="34">
        <v>0</v>
      </c>
      <c r="C1269" s="34">
        <v>0</v>
      </c>
      <c r="D1269" s="34">
        <v>0</v>
      </c>
      <c r="E1269" s="34">
        <v>0</v>
      </c>
      <c r="F1269" s="34">
        <v>0</v>
      </c>
      <c r="G1269" s="34">
        <v>0</v>
      </c>
      <c r="H1269" s="34">
        <v>0</v>
      </c>
      <c r="I1269" s="34">
        <v>0</v>
      </c>
      <c r="J1269" s="34">
        <v>0</v>
      </c>
      <c r="K1269" s="34">
        <v>0</v>
      </c>
      <c r="L1269" s="34">
        <v>0</v>
      </c>
      <c r="M1269" s="35">
        <v>0</v>
      </c>
      <c r="N1269" s="35">
        <v>2.8188000000000001E-2</v>
      </c>
      <c r="O1269" s="35">
        <v>0</v>
      </c>
      <c r="P1269" s="35">
        <v>0</v>
      </c>
      <c r="Q1269" s="35">
        <v>0</v>
      </c>
      <c r="R1269" s="36">
        <f t="shared" si="60"/>
        <v>0</v>
      </c>
      <c r="S1269" s="36">
        <f t="shared" si="61"/>
        <v>5.6376000000000004E-3</v>
      </c>
      <c r="T1269" s="37">
        <f t="shared" si="62"/>
        <v>-5.6376000000000004E-3</v>
      </c>
      <c r="U1269" s="37" t="s">
        <v>3507</v>
      </c>
      <c r="V1269" s="37" t="s">
        <v>3507</v>
      </c>
    </row>
    <row r="1270" spans="1:22" x14ac:dyDescent="0.2">
      <c r="A1270" s="34">
        <v>0</v>
      </c>
      <c r="B1270" s="34">
        <v>0</v>
      </c>
      <c r="C1270" s="34">
        <v>0</v>
      </c>
      <c r="D1270" s="34">
        <v>0</v>
      </c>
      <c r="E1270" s="34">
        <v>0</v>
      </c>
      <c r="F1270" s="34">
        <v>0</v>
      </c>
      <c r="G1270" s="34">
        <v>7.7520000000000002E-3</v>
      </c>
      <c r="H1270" s="34">
        <v>0</v>
      </c>
      <c r="I1270" s="34">
        <v>0</v>
      </c>
      <c r="J1270" s="34">
        <v>0</v>
      </c>
      <c r="K1270" s="34">
        <v>0</v>
      </c>
      <c r="L1270" s="34">
        <v>0</v>
      </c>
      <c r="M1270" s="35">
        <v>0</v>
      </c>
      <c r="N1270" s="35">
        <v>0</v>
      </c>
      <c r="O1270" s="35">
        <v>0</v>
      </c>
      <c r="P1270" s="35">
        <v>0</v>
      </c>
      <c r="Q1270" s="35">
        <v>3.1440000000000003E-2</v>
      </c>
      <c r="R1270" s="36">
        <f t="shared" si="60"/>
        <v>6.4599999999999998E-4</v>
      </c>
      <c r="S1270" s="36">
        <f t="shared" si="61"/>
        <v>6.2880000000000002E-3</v>
      </c>
      <c r="T1270" s="37">
        <f t="shared" si="62"/>
        <v>-5.6420000000000003E-3</v>
      </c>
      <c r="U1270" s="37" t="s">
        <v>5278</v>
      </c>
      <c r="V1270" s="37" t="s">
        <v>5278</v>
      </c>
    </row>
    <row r="1271" spans="1:22" x14ac:dyDescent="0.2">
      <c r="A1271" s="34">
        <v>0</v>
      </c>
      <c r="B1271" s="34">
        <v>0</v>
      </c>
      <c r="C1271" s="34">
        <v>0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4.1320000000000003E-3</v>
      </c>
      <c r="J1271" s="34">
        <v>0</v>
      </c>
      <c r="K1271" s="34">
        <v>0</v>
      </c>
      <c r="L1271" s="34">
        <v>0</v>
      </c>
      <c r="M1271" s="35">
        <v>3.0346999999999999E-2</v>
      </c>
      <c r="N1271" s="35">
        <v>0</v>
      </c>
      <c r="O1271" s="35">
        <v>0</v>
      </c>
      <c r="P1271" s="35">
        <v>0</v>
      </c>
      <c r="Q1271" s="35">
        <v>0</v>
      </c>
      <c r="R1271" s="36">
        <f t="shared" si="60"/>
        <v>3.4433333333333337E-4</v>
      </c>
      <c r="S1271" s="36">
        <f t="shared" si="61"/>
        <v>6.0694E-3</v>
      </c>
      <c r="T1271" s="37">
        <f t="shared" si="62"/>
        <v>-5.7250666666666663E-3</v>
      </c>
      <c r="U1271" s="37" t="s">
        <v>3992</v>
      </c>
      <c r="V1271" s="37" t="s">
        <v>3992</v>
      </c>
    </row>
    <row r="1272" spans="1:22" x14ac:dyDescent="0.2">
      <c r="A1272" s="34">
        <v>0</v>
      </c>
      <c r="B1272" s="34">
        <v>0</v>
      </c>
      <c r="C1272" s="34">
        <v>0</v>
      </c>
      <c r="D1272" s="34">
        <v>0</v>
      </c>
      <c r="E1272" s="34">
        <v>0</v>
      </c>
      <c r="F1272" s="34">
        <v>0</v>
      </c>
      <c r="G1272" s="34">
        <v>0</v>
      </c>
      <c r="H1272" s="34">
        <v>0</v>
      </c>
      <c r="I1272" s="34">
        <v>0</v>
      </c>
      <c r="J1272" s="34">
        <v>0</v>
      </c>
      <c r="K1272" s="34">
        <v>0</v>
      </c>
      <c r="L1272" s="34">
        <v>0</v>
      </c>
      <c r="M1272" s="35">
        <v>0</v>
      </c>
      <c r="N1272" s="35">
        <v>0</v>
      </c>
      <c r="O1272" s="35">
        <v>0</v>
      </c>
      <c r="P1272" s="35">
        <v>0</v>
      </c>
      <c r="Q1272" s="35">
        <v>2.8736000000000001E-2</v>
      </c>
      <c r="R1272" s="36">
        <f t="shared" si="60"/>
        <v>0</v>
      </c>
      <c r="S1272" s="36">
        <f t="shared" si="61"/>
        <v>5.7472000000000001E-3</v>
      </c>
      <c r="T1272" s="37">
        <f t="shared" si="62"/>
        <v>-5.7472000000000001E-3</v>
      </c>
      <c r="U1272" s="37" t="s">
        <v>5218</v>
      </c>
      <c r="V1272" s="37" t="s">
        <v>5218</v>
      </c>
    </row>
    <row r="1273" spans="1:22" x14ac:dyDescent="0.2">
      <c r="A1273" s="34">
        <v>0</v>
      </c>
      <c r="B1273" s="34">
        <v>0</v>
      </c>
      <c r="C1273" s="34">
        <v>0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0</v>
      </c>
      <c r="M1273" s="35">
        <v>8.0809999999999996E-3</v>
      </c>
      <c r="N1273" s="35">
        <v>0</v>
      </c>
      <c r="O1273" s="35">
        <v>0</v>
      </c>
      <c r="P1273" s="35">
        <v>0</v>
      </c>
      <c r="Q1273" s="35">
        <v>2.1818000000000001E-2</v>
      </c>
      <c r="R1273" s="36">
        <f t="shared" si="60"/>
        <v>0</v>
      </c>
      <c r="S1273" s="36">
        <f t="shared" si="61"/>
        <v>5.9798000000000004E-3</v>
      </c>
      <c r="T1273" s="37">
        <f t="shared" si="62"/>
        <v>-5.9798000000000004E-3</v>
      </c>
      <c r="U1273" s="37" t="s">
        <v>5196</v>
      </c>
      <c r="V1273" s="37" t="s">
        <v>5196</v>
      </c>
    </row>
    <row r="1274" spans="1:22" x14ac:dyDescent="0.2">
      <c r="A1274" s="34">
        <v>0</v>
      </c>
      <c r="B1274" s="34">
        <v>0</v>
      </c>
      <c r="C1274" s="34">
        <v>0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0</v>
      </c>
      <c r="M1274" s="35">
        <v>0</v>
      </c>
      <c r="N1274" s="35">
        <v>0</v>
      </c>
      <c r="O1274" s="35">
        <v>0</v>
      </c>
      <c r="P1274" s="35">
        <v>0</v>
      </c>
      <c r="Q1274" s="35">
        <v>3.0143E-2</v>
      </c>
      <c r="R1274" s="36">
        <f t="shared" ref="R1274:R1323" si="63">AVERAGE(B1274,C1274,A1274,E1274,F1274,D1274,H1274,I1274,G1274,K1274,L1274,J1274)</f>
        <v>0</v>
      </c>
      <c r="S1274" s="36">
        <f t="shared" ref="S1274:S1323" si="64">AVERAGE(O1274,Q1274,P1274,N1274,M1274)</f>
        <v>6.0286000000000003E-3</v>
      </c>
      <c r="T1274" s="37">
        <f t="shared" ref="T1274:T1323" si="65">R1274-S1274</f>
        <v>-6.0286000000000003E-3</v>
      </c>
      <c r="U1274" s="37" t="s">
        <v>1521</v>
      </c>
      <c r="V1274" s="37" t="s">
        <v>5075</v>
      </c>
    </row>
    <row r="1275" spans="1:22" x14ac:dyDescent="0.2">
      <c r="A1275" s="34">
        <v>0</v>
      </c>
      <c r="B1275" s="34">
        <v>0</v>
      </c>
      <c r="C1275" s="34">
        <v>0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0</v>
      </c>
      <c r="M1275" s="35">
        <v>0</v>
      </c>
      <c r="N1275" s="35">
        <v>0</v>
      </c>
      <c r="O1275" s="35">
        <v>0</v>
      </c>
      <c r="P1275" s="35">
        <v>0</v>
      </c>
      <c r="Q1275" s="35">
        <v>3.0273999999999999E-2</v>
      </c>
      <c r="R1275" s="36">
        <f t="shared" si="63"/>
        <v>0</v>
      </c>
      <c r="S1275" s="36">
        <f t="shared" si="64"/>
        <v>6.0547999999999999E-3</v>
      </c>
      <c r="T1275" s="37">
        <f t="shared" si="65"/>
        <v>-6.0547999999999999E-3</v>
      </c>
      <c r="U1275" s="37" t="s">
        <v>5146</v>
      </c>
      <c r="V1275" s="37" t="s">
        <v>5146</v>
      </c>
    </row>
    <row r="1276" spans="1:22" x14ac:dyDescent="0.2">
      <c r="A1276" s="34">
        <v>0</v>
      </c>
      <c r="B1276" s="34">
        <v>0</v>
      </c>
      <c r="C1276" s="34">
        <v>0</v>
      </c>
      <c r="D1276" s="34">
        <v>0</v>
      </c>
      <c r="E1276" s="34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0</v>
      </c>
      <c r="M1276" s="35">
        <v>0</v>
      </c>
      <c r="N1276" s="35">
        <v>0</v>
      </c>
      <c r="O1276" s="35">
        <v>0</v>
      </c>
      <c r="P1276" s="35">
        <v>3.0463E-2</v>
      </c>
      <c r="Q1276" s="35">
        <v>0</v>
      </c>
      <c r="R1276" s="36">
        <f t="shared" si="63"/>
        <v>0</v>
      </c>
      <c r="S1276" s="36">
        <f t="shared" si="64"/>
        <v>6.0926000000000001E-3</v>
      </c>
      <c r="T1276" s="37">
        <f t="shared" si="65"/>
        <v>-6.0926000000000001E-3</v>
      </c>
      <c r="U1276" s="37" t="s">
        <v>4620</v>
      </c>
      <c r="V1276" s="37" t="s">
        <v>4620</v>
      </c>
    </row>
    <row r="1277" spans="1:22" x14ac:dyDescent="0.2">
      <c r="A1277" s="34">
        <v>0</v>
      </c>
      <c r="B1277" s="34">
        <v>0</v>
      </c>
      <c r="C1277" s="34">
        <v>0</v>
      </c>
      <c r="D1277" s="34">
        <v>0</v>
      </c>
      <c r="E1277" s="34">
        <v>0</v>
      </c>
      <c r="F1277" s="34">
        <v>0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0</v>
      </c>
      <c r="M1277" s="35">
        <v>3.1982999999999998E-2</v>
      </c>
      <c r="N1277" s="35">
        <v>0</v>
      </c>
      <c r="O1277" s="35">
        <v>0</v>
      </c>
      <c r="P1277" s="35">
        <v>0</v>
      </c>
      <c r="Q1277" s="35">
        <v>0</v>
      </c>
      <c r="R1277" s="36">
        <f t="shared" si="63"/>
        <v>0</v>
      </c>
      <c r="S1277" s="36">
        <f t="shared" si="64"/>
        <v>6.3965999999999997E-3</v>
      </c>
      <c r="T1277" s="37">
        <f t="shared" si="65"/>
        <v>-6.3965999999999997E-3</v>
      </c>
      <c r="U1277" s="37" t="s">
        <v>1398</v>
      </c>
      <c r="V1277" s="37" t="s">
        <v>5195</v>
      </c>
    </row>
    <row r="1278" spans="1:22" x14ac:dyDescent="0.2">
      <c r="A1278" s="34">
        <v>0</v>
      </c>
      <c r="B1278" s="34">
        <v>0</v>
      </c>
      <c r="C1278" s="34">
        <v>0</v>
      </c>
      <c r="D1278" s="34">
        <v>0</v>
      </c>
      <c r="E1278" s="34">
        <v>0</v>
      </c>
      <c r="F1278" s="34">
        <v>0</v>
      </c>
      <c r="G1278" s="34">
        <v>0</v>
      </c>
      <c r="H1278" s="34">
        <v>0</v>
      </c>
      <c r="I1278" s="34">
        <v>0</v>
      </c>
      <c r="J1278" s="34">
        <v>0</v>
      </c>
      <c r="K1278" s="34">
        <v>0</v>
      </c>
      <c r="L1278" s="34">
        <v>0</v>
      </c>
      <c r="M1278" s="35">
        <v>3.2209000000000002E-2</v>
      </c>
      <c r="N1278" s="35">
        <v>0</v>
      </c>
      <c r="O1278" s="35">
        <v>0</v>
      </c>
      <c r="P1278" s="35">
        <v>0</v>
      </c>
      <c r="Q1278" s="35">
        <v>0</v>
      </c>
      <c r="R1278" s="36">
        <f t="shared" si="63"/>
        <v>0</v>
      </c>
      <c r="S1278" s="36">
        <f t="shared" si="64"/>
        <v>6.4418000000000001E-3</v>
      </c>
      <c r="T1278" s="37">
        <f t="shared" si="65"/>
        <v>-6.4418000000000001E-3</v>
      </c>
      <c r="U1278" s="37" t="s">
        <v>2243</v>
      </c>
      <c r="V1278" s="37" t="s">
        <v>4588</v>
      </c>
    </row>
    <row r="1279" spans="1:22" x14ac:dyDescent="0.2">
      <c r="A1279" s="34">
        <v>0</v>
      </c>
      <c r="B1279" s="34">
        <v>0</v>
      </c>
      <c r="C1279" s="34">
        <v>0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0</v>
      </c>
      <c r="M1279" s="35">
        <v>0</v>
      </c>
      <c r="N1279" s="35">
        <v>3.2564000000000003E-2</v>
      </c>
      <c r="O1279" s="35">
        <v>0</v>
      </c>
      <c r="P1279" s="35">
        <v>0</v>
      </c>
      <c r="Q1279" s="35">
        <v>0</v>
      </c>
      <c r="R1279" s="36">
        <f t="shared" si="63"/>
        <v>0</v>
      </c>
      <c r="S1279" s="36">
        <f t="shared" si="64"/>
        <v>6.5128000000000009E-3</v>
      </c>
      <c r="T1279" s="37">
        <f t="shared" si="65"/>
        <v>-6.5128000000000009E-3</v>
      </c>
      <c r="U1279" s="37" t="s">
        <v>2669</v>
      </c>
      <c r="V1279" s="37" t="s">
        <v>4081</v>
      </c>
    </row>
    <row r="1280" spans="1:22" x14ac:dyDescent="0.2">
      <c r="A1280" s="34">
        <v>0</v>
      </c>
      <c r="B1280" s="34">
        <v>4.9379999999999997E-3</v>
      </c>
      <c r="C1280" s="34">
        <v>0</v>
      </c>
      <c r="D1280" s="34">
        <v>0</v>
      </c>
      <c r="E1280" s="34">
        <v>0</v>
      </c>
      <c r="F1280" s="34">
        <v>0</v>
      </c>
      <c r="G1280" s="34">
        <v>0</v>
      </c>
      <c r="H1280" s="34">
        <v>0</v>
      </c>
      <c r="I1280" s="34">
        <v>0</v>
      </c>
      <c r="J1280" s="34">
        <v>0</v>
      </c>
      <c r="K1280" s="34">
        <v>0</v>
      </c>
      <c r="L1280" s="34">
        <v>0</v>
      </c>
      <c r="M1280" s="35">
        <v>0</v>
      </c>
      <c r="N1280" s="35">
        <v>3.4890999999999998E-2</v>
      </c>
      <c r="O1280" s="35">
        <v>0</v>
      </c>
      <c r="P1280" s="35">
        <v>0</v>
      </c>
      <c r="Q1280" s="35">
        <v>0</v>
      </c>
      <c r="R1280" s="36">
        <f t="shared" si="63"/>
        <v>4.1149999999999997E-4</v>
      </c>
      <c r="S1280" s="36">
        <f t="shared" si="64"/>
        <v>6.9781999999999995E-3</v>
      </c>
      <c r="T1280" s="37">
        <f t="shared" si="65"/>
        <v>-6.5667E-3</v>
      </c>
      <c r="U1280" s="37" t="s">
        <v>1540</v>
      </c>
      <c r="V1280" s="37" t="s">
        <v>3946</v>
      </c>
    </row>
    <row r="1281" spans="1:22" x14ac:dyDescent="0.2">
      <c r="A1281" s="34">
        <v>0</v>
      </c>
      <c r="B1281" s="34">
        <v>0</v>
      </c>
      <c r="C1281" s="34">
        <v>0</v>
      </c>
      <c r="D1281" s="34">
        <v>4.0358999999999999E-2</v>
      </c>
      <c r="E1281" s="34">
        <v>0</v>
      </c>
      <c r="F1281" s="34">
        <v>0</v>
      </c>
      <c r="G1281" s="34">
        <v>4.5045000000000002E-2</v>
      </c>
      <c r="H1281" s="34">
        <v>0</v>
      </c>
      <c r="I1281" s="34">
        <v>0</v>
      </c>
      <c r="J1281" s="34">
        <v>0</v>
      </c>
      <c r="K1281" s="34">
        <v>0</v>
      </c>
      <c r="L1281" s="34">
        <v>0</v>
      </c>
      <c r="M1281" s="35">
        <v>2.9090999999999999E-2</v>
      </c>
      <c r="N1281" s="35">
        <v>0</v>
      </c>
      <c r="O1281" s="35">
        <v>0</v>
      </c>
      <c r="P1281" s="35">
        <v>0</v>
      </c>
      <c r="Q1281" s="35">
        <v>4.0217000000000003E-2</v>
      </c>
      <c r="R1281" s="36">
        <f t="shared" si="63"/>
        <v>7.1170000000000009E-3</v>
      </c>
      <c r="S1281" s="36">
        <f t="shared" si="64"/>
        <v>1.3861600000000002E-2</v>
      </c>
      <c r="T1281" s="37">
        <f t="shared" si="65"/>
        <v>-6.7446000000000008E-3</v>
      </c>
      <c r="U1281" s="37" t="s">
        <v>5177</v>
      </c>
      <c r="V1281" s="37" t="s">
        <v>5177</v>
      </c>
    </row>
    <row r="1282" spans="1:22" x14ac:dyDescent="0.2">
      <c r="A1282" s="34">
        <v>0</v>
      </c>
      <c r="B1282" s="34">
        <v>0</v>
      </c>
      <c r="C1282" s="34">
        <v>0</v>
      </c>
      <c r="D1282" s="34">
        <v>0</v>
      </c>
      <c r="E1282" s="34">
        <v>0</v>
      </c>
      <c r="F1282" s="34">
        <v>0</v>
      </c>
      <c r="G1282" s="34">
        <v>0</v>
      </c>
      <c r="H1282" s="34">
        <v>0</v>
      </c>
      <c r="I1282" s="34">
        <v>0</v>
      </c>
      <c r="J1282" s="34">
        <v>0</v>
      </c>
      <c r="K1282" s="34">
        <v>0</v>
      </c>
      <c r="L1282" s="34">
        <v>0</v>
      </c>
      <c r="M1282" s="35">
        <v>0</v>
      </c>
      <c r="N1282" s="35">
        <v>3.4743000000000003E-2</v>
      </c>
      <c r="O1282" s="35">
        <v>0</v>
      </c>
      <c r="P1282" s="35">
        <v>0</v>
      </c>
      <c r="Q1282" s="35">
        <v>0</v>
      </c>
      <c r="R1282" s="36">
        <f t="shared" si="63"/>
        <v>0</v>
      </c>
      <c r="S1282" s="36">
        <f t="shared" si="64"/>
        <v>6.948600000000001E-3</v>
      </c>
      <c r="T1282" s="37">
        <f t="shared" si="65"/>
        <v>-6.948600000000001E-3</v>
      </c>
      <c r="U1282" s="37" t="s">
        <v>4207</v>
      </c>
      <c r="V1282" s="37" t="s">
        <v>4207</v>
      </c>
    </row>
    <row r="1283" spans="1:22" x14ac:dyDescent="0.2">
      <c r="A1283" s="34">
        <v>0</v>
      </c>
      <c r="B1283" s="34">
        <v>0</v>
      </c>
      <c r="C1283" s="34">
        <v>0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4">
        <v>0</v>
      </c>
      <c r="M1283" s="35">
        <v>0</v>
      </c>
      <c r="N1283" s="35">
        <v>4.79E-3</v>
      </c>
      <c r="O1283" s="35">
        <v>0</v>
      </c>
      <c r="P1283" s="35">
        <v>0</v>
      </c>
      <c r="Q1283" s="35">
        <v>3.3214E-2</v>
      </c>
      <c r="R1283" s="36">
        <f t="shared" si="63"/>
        <v>0</v>
      </c>
      <c r="S1283" s="36">
        <f t="shared" si="64"/>
        <v>7.6008000000000004E-3</v>
      </c>
      <c r="T1283" s="37">
        <f t="shared" si="65"/>
        <v>-7.6008000000000004E-3</v>
      </c>
      <c r="U1283" s="37" t="s">
        <v>5242</v>
      </c>
      <c r="V1283" s="37" t="s">
        <v>5242</v>
      </c>
    </row>
    <row r="1284" spans="1:22" x14ac:dyDescent="0.2">
      <c r="A1284" s="34">
        <v>0</v>
      </c>
      <c r="B1284" s="34">
        <v>0</v>
      </c>
      <c r="C1284" s="34">
        <v>0</v>
      </c>
      <c r="D1284" s="34">
        <v>0</v>
      </c>
      <c r="E1284" s="34">
        <v>0</v>
      </c>
      <c r="F1284" s="34">
        <v>0</v>
      </c>
      <c r="G1284" s="34">
        <v>0</v>
      </c>
      <c r="H1284" s="34">
        <v>0</v>
      </c>
      <c r="I1284" s="34">
        <v>0</v>
      </c>
      <c r="J1284" s="34">
        <v>0</v>
      </c>
      <c r="K1284" s="34">
        <v>0</v>
      </c>
      <c r="L1284" s="34">
        <v>0</v>
      </c>
      <c r="M1284" s="35">
        <v>0</v>
      </c>
      <c r="N1284" s="35">
        <v>0</v>
      </c>
      <c r="O1284" s="35">
        <v>1.8997E-2</v>
      </c>
      <c r="P1284" s="35">
        <v>1.9286999999999999E-2</v>
      </c>
      <c r="Q1284" s="35">
        <v>0</v>
      </c>
      <c r="R1284" s="36">
        <f t="shared" si="63"/>
        <v>0</v>
      </c>
      <c r="S1284" s="36">
        <f t="shared" si="64"/>
        <v>7.6568000000000001E-3</v>
      </c>
      <c r="T1284" s="37">
        <f t="shared" si="65"/>
        <v>-7.6568000000000001E-3</v>
      </c>
      <c r="U1284" s="37" t="s">
        <v>2239</v>
      </c>
      <c r="V1284" s="37" t="s">
        <v>4505</v>
      </c>
    </row>
    <row r="1285" spans="1:22" x14ac:dyDescent="0.2">
      <c r="A1285" s="34">
        <v>0</v>
      </c>
      <c r="B1285" s="34">
        <v>0</v>
      </c>
      <c r="C1285" s="34">
        <v>0</v>
      </c>
      <c r="D1285" s="34">
        <v>0</v>
      </c>
      <c r="E1285" s="34">
        <v>0</v>
      </c>
      <c r="F1285" s="34">
        <v>0</v>
      </c>
      <c r="G1285" s="34">
        <v>0</v>
      </c>
      <c r="H1285" s="34">
        <v>0</v>
      </c>
      <c r="I1285" s="34">
        <v>0</v>
      </c>
      <c r="J1285" s="34">
        <v>0</v>
      </c>
      <c r="K1285" s="34">
        <v>0</v>
      </c>
      <c r="L1285" s="34">
        <v>0</v>
      </c>
      <c r="M1285" s="35">
        <v>0</v>
      </c>
      <c r="N1285" s="35">
        <v>3.8387999999999999E-2</v>
      </c>
      <c r="O1285" s="35">
        <v>0</v>
      </c>
      <c r="P1285" s="35">
        <v>0</v>
      </c>
      <c r="Q1285" s="35">
        <v>0</v>
      </c>
      <c r="R1285" s="36">
        <f t="shared" si="63"/>
        <v>0</v>
      </c>
      <c r="S1285" s="36">
        <f t="shared" si="64"/>
        <v>7.6775999999999997E-3</v>
      </c>
      <c r="T1285" s="37">
        <f t="shared" si="65"/>
        <v>-7.6775999999999997E-3</v>
      </c>
      <c r="U1285" s="37" t="s">
        <v>4696</v>
      </c>
      <c r="V1285" s="37" t="s">
        <v>4696</v>
      </c>
    </row>
    <row r="1286" spans="1:22" x14ac:dyDescent="0.2">
      <c r="A1286" s="34">
        <v>0.142625</v>
      </c>
      <c r="B1286" s="34">
        <v>0</v>
      </c>
      <c r="C1286" s="34">
        <v>1.6667000000000001E-2</v>
      </c>
      <c r="D1286" s="34">
        <v>0.11812300000000001</v>
      </c>
      <c r="E1286" s="34">
        <v>0</v>
      </c>
      <c r="F1286" s="34">
        <v>0</v>
      </c>
      <c r="G1286" s="34">
        <v>0</v>
      </c>
      <c r="H1286" s="34">
        <v>0</v>
      </c>
      <c r="I1286" s="34">
        <v>0</v>
      </c>
      <c r="J1286" s="34">
        <v>0</v>
      </c>
      <c r="K1286" s="34">
        <v>0</v>
      </c>
      <c r="L1286" s="34">
        <v>0</v>
      </c>
      <c r="M1286" s="35">
        <v>7.1429000000000006E-2</v>
      </c>
      <c r="N1286" s="35">
        <v>5.0217999999999999E-2</v>
      </c>
      <c r="O1286" s="35">
        <v>0</v>
      </c>
      <c r="P1286" s="35">
        <v>0</v>
      </c>
      <c r="Q1286" s="35">
        <v>3.3333000000000002E-2</v>
      </c>
      <c r="R1286" s="36">
        <f t="shared" si="63"/>
        <v>2.3117916666666665E-2</v>
      </c>
      <c r="S1286" s="36">
        <f t="shared" si="64"/>
        <v>3.0996000000000003E-2</v>
      </c>
      <c r="T1286" s="37">
        <f t="shared" si="65"/>
        <v>-7.8780833333333376E-3</v>
      </c>
      <c r="U1286" s="37" t="s">
        <v>2852</v>
      </c>
      <c r="V1286" s="37" t="s">
        <v>2853</v>
      </c>
    </row>
    <row r="1287" spans="1:22" x14ac:dyDescent="0.2">
      <c r="A1287" s="34">
        <v>0</v>
      </c>
      <c r="B1287" s="34">
        <v>0</v>
      </c>
      <c r="C1287" s="34">
        <v>0</v>
      </c>
      <c r="D1287" s="34">
        <v>0</v>
      </c>
      <c r="E1287" s="34">
        <v>5.019E-3</v>
      </c>
      <c r="F1287" s="34">
        <v>1.6736000000000001E-2</v>
      </c>
      <c r="G1287" s="34">
        <v>3.0679999999999999E-2</v>
      </c>
      <c r="H1287" s="34">
        <v>0</v>
      </c>
      <c r="I1287" s="34">
        <v>0</v>
      </c>
      <c r="J1287" s="34">
        <v>0</v>
      </c>
      <c r="K1287" s="34">
        <v>0</v>
      </c>
      <c r="L1287" s="34">
        <v>0</v>
      </c>
      <c r="M1287" s="35">
        <v>0</v>
      </c>
      <c r="N1287" s="35">
        <v>4.0730000000000002E-2</v>
      </c>
      <c r="O1287" s="35">
        <v>0</v>
      </c>
      <c r="P1287" s="35">
        <v>0</v>
      </c>
      <c r="Q1287" s="35">
        <v>2.1409000000000001E-2</v>
      </c>
      <c r="R1287" s="36">
        <f t="shared" si="63"/>
        <v>4.369583333333333E-3</v>
      </c>
      <c r="S1287" s="36">
        <f t="shared" si="64"/>
        <v>1.2427799999999999E-2</v>
      </c>
      <c r="T1287" s="37">
        <f t="shared" si="65"/>
        <v>-8.0582166666666663E-3</v>
      </c>
      <c r="U1287" s="37" t="s">
        <v>5271</v>
      </c>
      <c r="V1287" s="37" t="s">
        <v>5271</v>
      </c>
    </row>
    <row r="1288" spans="1:22" x14ac:dyDescent="0.2">
      <c r="A1288" s="34">
        <v>0</v>
      </c>
      <c r="B1288" s="34">
        <v>0</v>
      </c>
      <c r="C1288" s="34">
        <v>0</v>
      </c>
      <c r="D1288" s="34">
        <v>0</v>
      </c>
      <c r="E1288" s="34">
        <v>0</v>
      </c>
      <c r="F1288" s="34">
        <v>0</v>
      </c>
      <c r="G1288" s="34">
        <v>0</v>
      </c>
      <c r="H1288" s="34">
        <v>0</v>
      </c>
      <c r="I1288" s="34">
        <v>0</v>
      </c>
      <c r="J1288" s="34">
        <v>0</v>
      </c>
      <c r="K1288" s="34">
        <v>0</v>
      </c>
      <c r="L1288" s="34">
        <v>0</v>
      </c>
      <c r="M1288" s="35">
        <v>4.0598000000000002E-2</v>
      </c>
      <c r="N1288" s="35">
        <v>0</v>
      </c>
      <c r="O1288" s="35">
        <v>0</v>
      </c>
      <c r="P1288" s="35">
        <v>0</v>
      </c>
      <c r="Q1288" s="35">
        <v>0</v>
      </c>
      <c r="R1288" s="36">
        <f t="shared" si="63"/>
        <v>0</v>
      </c>
      <c r="S1288" s="36">
        <f t="shared" si="64"/>
        <v>8.1196000000000011E-3</v>
      </c>
      <c r="T1288" s="37">
        <f t="shared" si="65"/>
        <v>-8.1196000000000011E-3</v>
      </c>
      <c r="U1288" s="37" t="s">
        <v>3964</v>
      </c>
      <c r="V1288" s="37" t="s">
        <v>3964</v>
      </c>
    </row>
    <row r="1289" spans="1:22" x14ac:dyDescent="0.2">
      <c r="A1289" s="34">
        <v>0</v>
      </c>
      <c r="B1289" s="34">
        <v>0</v>
      </c>
      <c r="C1289" s="34">
        <v>0</v>
      </c>
      <c r="D1289" s="34">
        <v>0</v>
      </c>
      <c r="E1289" s="34">
        <v>0</v>
      </c>
      <c r="F1289" s="34">
        <v>1.5873000000000002E-2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0</v>
      </c>
      <c r="M1289" s="35">
        <v>0</v>
      </c>
      <c r="N1289" s="35">
        <v>0</v>
      </c>
      <c r="O1289" s="35">
        <v>0</v>
      </c>
      <c r="P1289" s="35">
        <v>4.7578000000000002E-2</v>
      </c>
      <c r="Q1289" s="35">
        <v>0</v>
      </c>
      <c r="R1289" s="36">
        <f t="shared" si="63"/>
        <v>1.3227500000000001E-3</v>
      </c>
      <c r="S1289" s="36">
        <f t="shared" si="64"/>
        <v>9.5156000000000008E-3</v>
      </c>
      <c r="T1289" s="37">
        <f t="shared" si="65"/>
        <v>-8.1928500000000015E-3</v>
      </c>
      <c r="U1289" s="37" t="s">
        <v>551</v>
      </c>
      <c r="V1289" s="37" t="s">
        <v>3466</v>
      </c>
    </row>
    <row r="1290" spans="1:22" x14ac:dyDescent="0.2">
      <c r="A1290" s="34">
        <v>0</v>
      </c>
      <c r="B1290" s="34">
        <v>0</v>
      </c>
      <c r="C1290" s="34">
        <v>0</v>
      </c>
      <c r="D1290" s="34">
        <v>0</v>
      </c>
      <c r="E1290" s="34">
        <v>0</v>
      </c>
      <c r="F1290" s="34">
        <v>0</v>
      </c>
      <c r="G1290" s="34">
        <v>0</v>
      </c>
      <c r="H1290" s="34">
        <v>0</v>
      </c>
      <c r="I1290" s="34">
        <v>0</v>
      </c>
      <c r="J1290" s="34">
        <v>1.5120000000000001E-3</v>
      </c>
      <c r="K1290" s="34">
        <v>0</v>
      </c>
      <c r="L1290" s="34">
        <v>0</v>
      </c>
      <c r="M1290" s="35">
        <v>3.3167000000000002E-2</v>
      </c>
      <c r="N1290" s="35">
        <v>8.7390000000000002E-3</v>
      </c>
      <c r="O1290" s="35">
        <v>0</v>
      </c>
      <c r="P1290" s="35">
        <v>0</v>
      </c>
      <c r="Q1290" s="35">
        <v>0</v>
      </c>
      <c r="R1290" s="36">
        <f t="shared" si="63"/>
        <v>1.26E-4</v>
      </c>
      <c r="S1290" s="36">
        <f t="shared" si="64"/>
        <v>8.3812000000000001E-3</v>
      </c>
      <c r="T1290" s="37">
        <f t="shared" si="65"/>
        <v>-8.2552000000000007E-3</v>
      </c>
      <c r="U1290" s="37" t="s">
        <v>5140</v>
      </c>
      <c r="V1290" s="37" t="s">
        <v>5140</v>
      </c>
    </row>
    <row r="1291" spans="1:22" x14ac:dyDescent="0.2">
      <c r="A1291" s="34">
        <v>0</v>
      </c>
      <c r="B1291" s="34">
        <v>0</v>
      </c>
      <c r="C1291" s="34">
        <v>0</v>
      </c>
      <c r="D1291" s="34">
        <v>0</v>
      </c>
      <c r="E1291" s="34">
        <v>0</v>
      </c>
      <c r="F1291" s="34">
        <v>0</v>
      </c>
      <c r="G1291" s="34">
        <v>1.0499E-2</v>
      </c>
      <c r="H1291" s="34">
        <v>0</v>
      </c>
      <c r="I1291" s="34">
        <v>5.8479999999999999E-3</v>
      </c>
      <c r="J1291" s="34">
        <v>3.3437000000000001E-2</v>
      </c>
      <c r="K1291" s="34">
        <v>0</v>
      </c>
      <c r="L1291" s="34">
        <v>3.0088E-2</v>
      </c>
      <c r="M1291" s="35">
        <v>0</v>
      </c>
      <c r="N1291" s="35">
        <v>7.0239999999999997E-2</v>
      </c>
      <c r="O1291" s="35">
        <v>0</v>
      </c>
      <c r="P1291" s="35">
        <v>0</v>
      </c>
      <c r="Q1291" s="35">
        <v>4.914E-3</v>
      </c>
      <c r="R1291" s="36">
        <f t="shared" si="63"/>
        <v>6.6559999999999996E-3</v>
      </c>
      <c r="S1291" s="36">
        <f t="shared" si="64"/>
        <v>1.50308E-2</v>
      </c>
      <c r="T1291" s="37">
        <f t="shared" si="65"/>
        <v>-8.3748000000000017E-3</v>
      </c>
      <c r="U1291" s="37" t="s">
        <v>2263</v>
      </c>
      <c r="V1291" s="37" t="s">
        <v>5283</v>
      </c>
    </row>
    <row r="1292" spans="1:22" x14ac:dyDescent="0.2">
      <c r="A1292" s="34">
        <v>0</v>
      </c>
      <c r="B1292" s="34">
        <v>0</v>
      </c>
      <c r="C1292" s="34">
        <v>0</v>
      </c>
      <c r="D1292" s="34">
        <v>0</v>
      </c>
      <c r="E1292" s="34">
        <v>6.1224000000000001E-2</v>
      </c>
      <c r="F1292" s="34">
        <v>0</v>
      </c>
      <c r="G1292" s="34">
        <v>0</v>
      </c>
      <c r="H1292" s="34">
        <v>0</v>
      </c>
      <c r="I1292" s="34">
        <v>0</v>
      </c>
      <c r="J1292" s="34">
        <v>0</v>
      </c>
      <c r="K1292" s="34">
        <v>0</v>
      </c>
      <c r="L1292" s="34">
        <v>0</v>
      </c>
      <c r="M1292" s="35">
        <v>0</v>
      </c>
      <c r="N1292" s="35">
        <v>0</v>
      </c>
      <c r="O1292" s="35">
        <v>0</v>
      </c>
      <c r="P1292" s="35">
        <v>0</v>
      </c>
      <c r="Q1292" s="35">
        <v>6.8492999999999998E-2</v>
      </c>
      <c r="R1292" s="36">
        <f t="shared" si="63"/>
        <v>5.1019999999999998E-3</v>
      </c>
      <c r="S1292" s="36">
        <f t="shared" si="64"/>
        <v>1.36986E-2</v>
      </c>
      <c r="T1292" s="37">
        <f t="shared" si="65"/>
        <v>-8.5965999999999994E-3</v>
      </c>
      <c r="U1292" s="37" t="s">
        <v>5152</v>
      </c>
      <c r="V1292" s="37" t="s">
        <v>5152</v>
      </c>
    </row>
    <row r="1293" spans="1:22" x14ac:dyDescent="0.2">
      <c r="A1293" s="34">
        <v>0</v>
      </c>
      <c r="B1293" s="34">
        <v>3.3278000000000002E-2</v>
      </c>
      <c r="C1293" s="34">
        <v>1.0204E-2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0</v>
      </c>
      <c r="M1293" s="35">
        <v>2.8169E-2</v>
      </c>
      <c r="N1293" s="35">
        <v>0</v>
      </c>
      <c r="O1293" s="35">
        <v>0</v>
      </c>
      <c r="P1293" s="35">
        <v>0</v>
      </c>
      <c r="Q1293" s="35">
        <v>3.3917000000000003E-2</v>
      </c>
      <c r="R1293" s="36">
        <f t="shared" si="63"/>
        <v>3.6235E-3</v>
      </c>
      <c r="S1293" s="36">
        <f t="shared" si="64"/>
        <v>1.24172E-2</v>
      </c>
      <c r="T1293" s="37">
        <f t="shared" si="65"/>
        <v>-8.7936999999999998E-3</v>
      </c>
      <c r="U1293" s="37" t="s">
        <v>5178</v>
      </c>
      <c r="V1293" s="37" t="s">
        <v>5178</v>
      </c>
    </row>
    <row r="1294" spans="1:22" x14ac:dyDescent="0.2">
      <c r="A1294" s="34">
        <v>0</v>
      </c>
      <c r="B1294" s="34">
        <v>0</v>
      </c>
      <c r="C1294" s="34">
        <v>0</v>
      </c>
      <c r="D1294" s="34">
        <v>0</v>
      </c>
      <c r="E1294" s="34">
        <v>0</v>
      </c>
      <c r="F1294" s="34">
        <v>0</v>
      </c>
      <c r="G1294" s="34">
        <v>0</v>
      </c>
      <c r="H1294" s="34">
        <v>0</v>
      </c>
      <c r="I1294" s="34">
        <v>4.2659999999999997E-2</v>
      </c>
      <c r="J1294" s="34">
        <v>0</v>
      </c>
      <c r="K1294" s="34">
        <v>0</v>
      </c>
      <c r="L1294" s="34">
        <v>1.1047E-2</v>
      </c>
      <c r="M1294" s="35">
        <v>0</v>
      </c>
      <c r="N1294" s="35">
        <v>3.7037E-2</v>
      </c>
      <c r="O1294" s="35">
        <v>0</v>
      </c>
      <c r="P1294" s="35">
        <v>0</v>
      </c>
      <c r="Q1294" s="35">
        <v>2.9381000000000001E-2</v>
      </c>
      <c r="R1294" s="36">
        <f t="shared" si="63"/>
        <v>4.4755833333333331E-3</v>
      </c>
      <c r="S1294" s="36">
        <f t="shared" si="64"/>
        <v>1.3283600000000001E-2</v>
      </c>
      <c r="T1294" s="37">
        <f t="shared" si="65"/>
        <v>-8.8080166666666682E-3</v>
      </c>
      <c r="U1294" s="37" t="s">
        <v>5114</v>
      </c>
      <c r="V1294" s="37" t="s">
        <v>5114</v>
      </c>
    </row>
    <row r="1295" spans="1:22" x14ac:dyDescent="0.2">
      <c r="A1295" s="34">
        <v>0</v>
      </c>
      <c r="B1295" s="34">
        <v>0</v>
      </c>
      <c r="C1295" s="34">
        <v>0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0</v>
      </c>
      <c r="M1295" s="35">
        <v>0</v>
      </c>
      <c r="N1295" s="35">
        <v>0</v>
      </c>
      <c r="O1295" s="35">
        <v>0</v>
      </c>
      <c r="P1295" s="35">
        <v>0</v>
      </c>
      <c r="Q1295" s="35">
        <v>4.4643000000000002E-2</v>
      </c>
      <c r="R1295" s="36">
        <f t="shared" si="63"/>
        <v>0</v>
      </c>
      <c r="S1295" s="36">
        <f t="shared" si="64"/>
        <v>8.9286000000000001E-3</v>
      </c>
      <c r="T1295" s="37">
        <f t="shared" si="65"/>
        <v>-8.9286000000000001E-3</v>
      </c>
      <c r="U1295" s="37" t="s">
        <v>5275</v>
      </c>
      <c r="V1295" s="37" t="s">
        <v>5275</v>
      </c>
    </row>
    <row r="1296" spans="1:22" x14ac:dyDescent="0.2">
      <c r="A1296" s="34">
        <v>0</v>
      </c>
      <c r="B1296" s="34">
        <v>0</v>
      </c>
      <c r="C1296" s="34">
        <v>0</v>
      </c>
      <c r="D1296" s="34">
        <v>0</v>
      </c>
      <c r="E1296" s="34">
        <v>0</v>
      </c>
      <c r="F1296" s="34">
        <v>0</v>
      </c>
      <c r="G1296" s="34">
        <v>0</v>
      </c>
      <c r="H1296" s="34">
        <v>0</v>
      </c>
      <c r="I1296" s="34">
        <v>0</v>
      </c>
      <c r="J1296" s="34">
        <v>0</v>
      </c>
      <c r="K1296" s="34">
        <v>0</v>
      </c>
      <c r="L1296" s="34">
        <v>0</v>
      </c>
      <c r="M1296" s="35">
        <v>0</v>
      </c>
      <c r="N1296" s="35">
        <v>0</v>
      </c>
      <c r="O1296" s="35">
        <v>0</v>
      </c>
      <c r="P1296" s="35">
        <v>0</v>
      </c>
      <c r="Q1296" s="35">
        <v>4.4644000000000003E-2</v>
      </c>
      <c r="R1296" s="36">
        <f t="shared" si="63"/>
        <v>0</v>
      </c>
      <c r="S1296" s="36">
        <f t="shared" si="64"/>
        <v>8.9288000000000006E-3</v>
      </c>
      <c r="T1296" s="37">
        <f t="shared" si="65"/>
        <v>-8.9288000000000006E-3</v>
      </c>
      <c r="U1296" s="37" t="s">
        <v>5237</v>
      </c>
      <c r="V1296" s="37" t="s">
        <v>5237</v>
      </c>
    </row>
    <row r="1297" spans="1:22" x14ac:dyDescent="0.2">
      <c r="A1297" s="34">
        <v>0</v>
      </c>
      <c r="B1297" s="34">
        <v>0</v>
      </c>
      <c r="C1297" s="34">
        <v>0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0</v>
      </c>
      <c r="M1297" s="35">
        <v>0</v>
      </c>
      <c r="N1297" s="35">
        <v>0</v>
      </c>
      <c r="O1297" s="35">
        <v>0</v>
      </c>
      <c r="P1297" s="35">
        <v>0</v>
      </c>
      <c r="Q1297" s="35">
        <v>4.5638999999999999E-2</v>
      </c>
      <c r="R1297" s="36">
        <f t="shared" si="63"/>
        <v>0</v>
      </c>
      <c r="S1297" s="36">
        <f t="shared" si="64"/>
        <v>9.1278000000000001E-3</v>
      </c>
      <c r="T1297" s="37">
        <f t="shared" si="65"/>
        <v>-9.1278000000000001E-3</v>
      </c>
      <c r="U1297" s="37" t="s">
        <v>1884</v>
      </c>
      <c r="V1297" s="37" t="s">
        <v>5249</v>
      </c>
    </row>
    <row r="1298" spans="1:22" x14ac:dyDescent="0.2">
      <c r="A1298" s="34">
        <v>9.8378999999999994E-2</v>
      </c>
      <c r="B1298" s="34">
        <v>0.17772399999999999</v>
      </c>
      <c r="C1298" s="34">
        <v>6.1797999999999999E-2</v>
      </c>
      <c r="D1298" s="34">
        <v>5.0993999999999998E-2</v>
      </c>
      <c r="E1298" s="34">
        <v>0.27458700000000003</v>
      </c>
      <c r="F1298" s="34">
        <v>0.108949</v>
      </c>
      <c r="G1298" s="34">
        <v>9.2208999999999999E-2</v>
      </c>
      <c r="H1298" s="34">
        <v>0.136353</v>
      </c>
      <c r="I1298" s="34">
        <v>0.35285899999999998</v>
      </c>
      <c r="J1298" s="34">
        <v>0.268986</v>
      </c>
      <c r="K1298" s="34">
        <v>0.56215300000000001</v>
      </c>
      <c r="L1298" s="34">
        <v>0.35430899999999999</v>
      </c>
      <c r="M1298" s="35">
        <v>0.217663</v>
      </c>
      <c r="N1298" s="35">
        <v>0.29599199999999998</v>
      </c>
      <c r="O1298" s="35">
        <v>0.24872</v>
      </c>
      <c r="P1298" s="35">
        <v>0.14835499999999999</v>
      </c>
      <c r="Q1298" s="35">
        <v>0.194437</v>
      </c>
      <c r="R1298" s="36">
        <f t="shared" si="63"/>
        <v>0.21160833333333331</v>
      </c>
      <c r="S1298" s="36">
        <f t="shared" si="64"/>
        <v>0.22103339999999999</v>
      </c>
      <c r="T1298" s="37">
        <f t="shared" si="65"/>
        <v>-9.425066666666676E-3</v>
      </c>
      <c r="U1298" s="37" t="s">
        <v>5296</v>
      </c>
      <c r="V1298" s="37" t="s">
        <v>5296</v>
      </c>
    </row>
    <row r="1299" spans="1:22" x14ac:dyDescent="0.2">
      <c r="A1299" s="34">
        <v>0</v>
      </c>
      <c r="B1299" s="34">
        <v>0</v>
      </c>
      <c r="C1299" s="34">
        <v>0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3.3244999999999997E-2</v>
      </c>
      <c r="J1299" s="34">
        <v>0</v>
      </c>
      <c r="K1299" s="34">
        <v>0</v>
      </c>
      <c r="L1299" s="34">
        <v>1.8719E-2</v>
      </c>
      <c r="M1299" s="35">
        <v>0</v>
      </c>
      <c r="N1299" s="35">
        <v>4.8966999999999997E-2</v>
      </c>
      <c r="O1299" s="35">
        <v>0</v>
      </c>
      <c r="P1299" s="35">
        <v>0.02</v>
      </c>
      <c r="Q1299" s="35">
        <v>0</v>
      </c>
      <c r="R1299" s="36">
        <f t="shared" si="63"/>
        <v>4.3303333333333327E-3</v>
      </c>
      <c r="S1299" s="36">
        <f t="shared" si="64"/>
        <v>1.3793400000000001E-2</v>
      </c>
      <c r="T1299" s="37">
        <f t="shared" si="65"/>
        <v>-9.4630666666666689E-3</v>
      </c>
      <c r="U1299" s="37" t="s">
        <v>4313</v>
      </c>
      <c r="V1299" s="37" t="s">
        <v>4313</v>
      </c>
    </row>
    <row r="1300" spans="1:22" x14ac:dyDescent="0.2">
      <c r="A1300" s="34">
        <v>0</v>
      </c>
      <c r="B1300" s="34">
        <v>0</v>
      </c>
      <c r="C1300" s="34">
        <v>0</v>
      </c>
      <c r="D1300" s="34">
        <v>0</v>
      </c>
      <c r="E1300" s="34">
        <v>0</v>
      </c>
      <c r="F1300" s="34">
        <v>0</v>
      </c>
      <c r="G1300" s="34">
        <v>9.7602999999999995E-2</v>
      </c>
      <c r="H1300" s="34">
        <v>0</v>
      </c>
      <c r="I1300" s="34">
        <v>0</v>
      </c>
      <c r="J1300" s="34">
        <v>0</v>
      </c>
      <c r="K1300" s="34">
        <v>0</v>
      </c>
      <c r="L1300" s="34">
        <v>0</v>
      </c>
      <c r="M1300" s="35">
        <v>5.6820000000000004E-3</v>
      </c>
      <c r="N1300" s="35">
        <v>9.0200000000000002E-2</v>
      </c>
      <c r="O1300" s="35">
        <v>0</v>
      </c>
      <c r="P1300" s="35">
        <v>0</v>
      </c>
      <c r="Q1300" s="35">
        <v>0</v>
      </c>
      <c r="R1300" s="36">
        <f t="shared" si="63"/>
        <v>8.1335833333333329E-3</v>
      </c>
      <c r="S1300" s="36">
        <f t="shared" si="64"/>
        <v>1.9176400000000003E-2</v>
      </c>
      <c r="T1300" s="37">
        <f t="shared" si="65"/>
        <v>-1.104281666666667E-2</v>
      </c>
      <c r="U1300" s="37" t="s">
        <v>2991</v>
      </c>
      <c r="V1300" s="37" t="s">
        <v>2991</v>
      </c>
    </row>
    <row r="1301" spans="1:22" x14ac:dyDescent="0.2">
      <c r="A1301" s="34">
        <v>1.1018999999999999E-2</v>
      </c>
      <c r="B1301" s="34">
        <v>6.7910000000000002E-3</v>
      </c>
      <c r="C1301" s="34">
        <v>0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0</v>
      </c>
      <c r="M1301" s="35">
        <v>6.3838000000000006E-2</v>
      </c>
      <c r="N1301" s="35">
        <v>0</v>
      </c>
      <c r="O1301" s="35">
        <v>0</v>
      </c>
      <c r="P1301" s="35">
        <v>0</v>
      </c>
      <c r="Q1301" s="35">
        <v>0</v>
      </c>
      <c r="R1301" s="36">
        <f t="shared" si="63"/>
        <v>1.4841666666666666E-3</v>
      </c>
      <c r="S1301" s="36">
        <f t="shared" si="64"/>
        <v>1.27676E-2</v>
      </c>
      <c r="T1301" s="37">
        <f t="shared" si="65"/>
        <v>-1.1283433333333334E-2</v>
      </c>
      <c r="U1301" s="37" t="s">
        <v>2630</v>
      </c>
      <c r="V1301" s="37" t="s">
        <v>4121</v>
      </c>
    </row>
    <row r="1302" spans="1:22" x14ac:dyDescent="0.2">
      <c r="A1302" s="34">
        <v>0</v>
      </c>
      <c r="B1302" s="34">
        <v>0</v>
      </c>
      <c r="C1302" s="34">
        <v>0</v>
      </c>
      <c r="D1302" s="34">
        <v>6.0610000000000004E-3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0</v>
      </c>
      <c r="M1302" s="35">
        <v>0</v>
      </c>
      <c r="N1302" s="35">
        <v>5.9783000000000003E-2</v>
      </c>
      <c r="O1302" s="35">
        <v>0</v>
      </c>
      <c r="P1302" s="35">
        <v>0</v>
      </c>
      <c r="Q1302" s="35">
        <v>0</v>
      </c>
      <c r="R1302" s="36">
        <f t="shared" si="63"/>
        <v>5.050833333333334E-4</v>
      </c>
      <c r="S1302" s="36">
        <f t="shared" si="64"/>
        <v>1.1956600000000001E-2</v>
      </c>
      <c r="T1302" s="37">
        <f t="shared" si="65"/>
        <v>-1.1451516666666668E-2</v>
      </c>
      <c r="U1302" s="37" t="s">
        <v>2964</v>
      </c>
      <c r="V1302" s="37" t="s">
        <v>2964</v>
      </c>
    </row>
    <row r="1303" spans="1:22" x14ac:dyDescent="0.2">
      <c r="A1303" s="34">
        <v>0</v>
      </c>
      <c r="B1303" s="34">
        <v>4.7232999999999997E-2</v>
      </c>
      <c r="C1303" s="34">
        <v>0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3.9078000000000002E-2</v>
      </c>
      <c r="J1303" s="34">
        <v>0</v>
      </c>
      <c r="K1303" s="34">
        <v>0</v>
      </c>
      <c r="L1303" s="34">
        <v>0</v>
      </c>
      <c r="M1303" s="35">
        <v>0</v>
      </c>
      <c r="N1303" s="35">
        <v>5.3700999999999999E-2</v>
      </c>
      <c r="O1303" s="35">
        <v>0</v>
      </c>
      <c r="P1303" s="35">
        <v>0</v>
      </c>
      <c r="Q1303" s="35">
        <v>4.3763999999999997E-2</v>
      </c>
      <c r="R1303" s="36">
        <f t="shared" si="63"/>
        <v>7.1925833333333329E-3</v>
      </c>
      <c r="S1303" s="36">
        <f t="shared" si="64"/>
        <v>1.9493E-2</v>
      </c>
      <c r="T1303" s="37">
        <f t="shared" si="65"/>
        <v>-1.2300416666666668E-2</v>
      </c>
      <c r="U1303" s="37" t="s">
        <v>2958</v>
      </c>
      <c r="V1303" s="37" t="s">
        <v>2958</v>
      </c>
    </row>
    <row r="1304" spans="1:22" x14ac:dyDescent="0.2">
      <c r="A1304" s="34">
        <v>0</v>
      </c>
      <c r="B1304" s="34">
        <v>0</v>
      </c>
      <c r="C1304" s="34">
        <v>0.125587</v>
      </c>
      <c r="D1304" s="34">
        <v>0</v>
      </c>
      <c r="E1304" s="34">
        <v>6.4939999999999998E-3</v>
      </c>
      <c r="F1304" s="34">
        <v>0</v>
      </c>
      <c r="G1304" s="34">
        <v>5.8690000000000001E-3</v>
      </c>
      <c r="H1304" s="34">
        <v>0</v>
      </c>
      <c r="I1304" s="34">
        <v>0</v>
      </c>
      <c r="J1304" s="34">
        <v>0</v>
      </c>
      <c r="K1304" s="34">
        <v>0</v>
      </c>
      <c r="L1304" s="34">
        <v>0</v>
      </c>
      <c r="M1304" s="35">
        <v>6.5460000000000004E-2</v>
      </c>
      <c r="N1304" s="35">
        <v>0</v>
      </c>
      <c r="O1304" s="35">
        <v>0</v>
      </c>
      <c r="P1304" s="35">
        <v>0</v>
      </c>
      <c r="Q1304" s="35">
        <v>7.1483000000000005E-2</v>
      </c>
      <c r="R1304" s="36">
        <f t="shared" si="63"/>
        <v>1.1495833333333335E-2</v>
      </c>
      <c r="S1304" s="36">
        <f t="shared" si="64"/>
        <v>2.7388600000000003E-2</v>
      </c>
      <c r="T1304" s="37">
        <f t="shared" si="65"/>
        <v>-1.5892766666666669E-2</v>
      </c>
      <c r="U1304" s="37" t="s">
        <v>5268</v>
      </c>
      <c r="V1304" s="37" t="s">
        <v>5268</v>
      </c>
    </row>
    <row r="1305" spans="1:22" x14ac:dyDescent="0.2">
      <c r="A1305" s="34">
        <v>0</v>
      </c>
      <c r="B1305" s="34">
        <v>0</v>
      </c>
      <c r="C1305" s="34">
        <v>0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2.4634E-2</v>
      </c>
      <c r="K1305" s="34">
        <v>0</v>
      </c>
      <c r="L1305" s="34">
        <v>0</v>
      </c>
      <c r="M1305" s="35">
        <v>6.9680000000000006E-2</v>
      </c>
      <c r="N1305" s="35">
        <v>0</v>
      </c>
      <c r="O1305" s="35">
        <v>0</v>
      </c>
      <c r="P1305" s="35">
        <v>2.5672E-2</v>
      </c>
      <c r="Q1305" s="35">
        <v>0</v>
      </c>
      <c r="R1305" s="36">
        <f t="shared" si="63"/>
        <v>2.0528333333333332E-3</v>
      </c>
      <c r="S1305" s="36">
        <f t="shared" si="64"/>
        <v>1.9070400000000001E-2</v>
      </c>
      <c r="T1305" s="37">
        <f t="shared" si="65"/>
        <v>-1.7017566666666668E-2</v>
      </c>
      <c r="U1305" s="37" t="s">
        <v>3219</v>
      </c>
      <c r="V1305" s="37" t="s">
        <v>3219</v>
      </c>
    </row>
    <row r="1306" spans="1:22" x14ac:dyDescent="0.2">
      <c r="A1306" s="34">
        <v>0</v>
      </c>
      <c r="B1306" s="34">
        <v>7.5189999999999996E-3</v>
      </c>
      <c r="C1306" s="34">
        <v>1.2085E-2</v>
      </c>
      <c r="D1306" s="34">
        <v>7.8740000000000008E-3</v>
      </c>
      <c r="E1306" s="34">
        <v>1.0949E-2</v>
      </c>
      <c r="F1306" s="34">
        <v>0</v>
      </c>
      <c r="G1306" s="34">
        <v>8.0160000000000006E-3</v>
      </c>
      <c r="H1306" s="34">
        <v>5.0911999999999999E-2</v>
      </c>
      <c r="I1306" s="34">
        <v>1.7524000000000001E-2</v>
      </c>
      <c r="J1306" s="34">
        <v>0</v>
      </c>
      <c r="K1306" s="34">
        <v>0</v>
      </c>
      <c r="L1306" s="34">
        <v>4.1889999999999997E-2</v>
      </c>
      <c r="M1306" s="35">
        <v>2.2651999999999999E-2</v>
      </c>
      <c r="N1306" s="35">
        <v>7.0842000000000002E-2</v>
      </c>
      <c r="O1306" s="35">
        <v>0</v>
      </c>
      <c r="P1306" s="35">
        <v>0</v>
      </c>
      <c r="Q1306" s="35">
        <v>5.8235000000000002E-2</v>
      </c>
      <c r="R1306" s="36">
        <f t="shared" si="63"/>
        <v>1.3064083333333332E-2</v>
      </c>
      <c r="S1306" s="36">
        <f t="shared" si="64"/>
        <v>3.0345799999999999E-2</v>
      </c>
      <c r="T1306" s="37">
        <f t="shared" si="65"/>
        <v>-1.7281716666666669E-2</v>
      </c>
      <c r="U1306" s="37" t="s">
        <v>5289</v>
      </c>
      <c r="V1306" s="37" t="s">
        <v>5289</v>
      </c>
    </row>
    <row r="1307" spans="1:22" x14ac:dyDescent="0.2">
      <c r="A1307" s="34">
        <v>0</v>
      </c>
      <c r="B1307" s="34">
        <v>0</v>
      </c>
      <c r="C1307" s="34">
        <v>0</v>
      </c>
      <c r="D1307" s="34">
        <v>0</v>
      </c>
      <c r="E1307" s="34">
        <v>4.6099000000000001E-2</v>
      </c>
      <c r="F1307" s="34">
        <v>0</v>
      </c>
      <c r="G1307" s="34">
        <v>3.8288000000000003E-2</v>
      </c>
      <c r="H1307" s="34">
        <v>5.0562000000000003E-2</v>
      </c>
      <c r="I1307" s="34">
        <v>4.4762000000000003E-2</v>
      </c>
      <c r="J1307" s="34">
        <v>0</v>
      </c>
      <c r="K1307" s="34">
        <v>0</v>
      </c>
      <c r="L1307" s="34">
        <v>0</v>
      </c>
      <c r="M1307" s="35">
        <v>0</v>
      </c>
      <c r="N1307" s="35">
        <v>9.1392000000000001E-2</v>
      </c>
      <c r="O1307" s="35">
        <v>0</v>
      </c>
      <c r="P1307" s="35">
        <v>0</v>
      </c>
      <c r="Q1307" s="35">
        <v>7.0856000000000002E-2</v>
      </c>
      <c r="R1307" s="36">
        <f t="shared" si="63"/>
        <v>1.4975916666666667E-2</v>
      </c>
      <c r="S1307" s="36">
        <f t="shared" si="64"/>
        <v>3.2449600000000002E-2</v>
      </c>
      <c r="T1307" s="37">
        <f t="shared" si="65"/>
        <v>-1.7473683333333337E-2</v>
      </c>
      <c r="U1307" s="37" t="s">
        <v>5234</v>
      </c>
      <c r="V1307" s="37" t="s">
        <v>5234</v>
      </c>
    </row>
    <row r="1308" spans="1:22" x14ac:dyDescent="0.2">
      <c r="A1308" s="34">
        <v>0</v>
      </c>
      <c r="B1308" s="34">
        <v>0</v>
      </c>
      <c r="C1308" s="34">
        <v>0</v>
      </c>
      <c r="D1308" s="34">
        <v>0</v>
      </c>
      <c r="E1308" s="34">
        <v>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0</v>
      </c>
      <c r="M1308" s="35">
        <v>0</v>
      </c>
      <c r="N1308" s="35">
        <v>0</v>
      </c>
      <c r="O1308" s="35">
        <v>0</v>
      </c>
      <c r="P1308" s="35">
        <v>0</v>
      </c>
      <c r="Q1308" s="35">
        <v>9.2244999999999994E-2</v>
      </c>
      <c r="R1308" s="36">
        <f t="shared" si="63"/>
        <v>0</v>
      </c>
      <c r="S1308" s="36">
        <f t="shared" si="64"/>
        <v>1.8449E-2</v>
      </c>
      <c r="T1308" s="37">
        <f t="shared" si="65"/>
        <v>-1.8449E-2</v>
      </c>
      <c r="U1308" s="37" t="s">
        <v>5262</v>
      </c>
      <c r="V1308" s="37" t="s">
        <v>5262</v>
      </c>
    </row>
    <row r="1309" spans="1:22" x14ac:dyDescent="0.2">
      <c r="A1309" s="34">
        <v>0</v>
      </c>
      <c r="B1309" s="34">
        <v>0</v>
      </c>
      <c r="C1309" s="34">
        <v>0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0</v>
      </c>
      <c r="M1309" s="35">
        <v>0</v>
      </c>
      <c r="N1309" s="35">
        <v>4.1730999999999997E-2</v>
      </c>
      <c r="O1309" s="35">
        <v>0</v>
      </c>
      <c r="P1309" s="35">
        <v>0</v>
      </c>
      <c r="Q1309" s="35">
        <v>5.3607000000000002E-2</v>
      </c>
      <c r="R1309" s="36">
        <f t="shared" si="63"/>
        <v>0</v>
      </c>
      <c r="S1309" s="36">
        <f t="shared" si="64"/>
        <v>1.9067600000000001E-2</v>
      </c>
      <c r="T1309" s="37">
        <f t="shared" si="65"/>
        <v>-1.9067600000000001E-2</v>
      </c>
      <c r="U1309" s="37" t="s">
        <v>5160</v>
      </c>
      <c r="V1309" s="37" t="s">
        <v>5160</v>
      </c>
    </row>
    <row r="1310" spans="1:22" x14ac:dyDescent="0.2">
      <c r="A1310" s="34">
        <v>0</v>
      </c>
      <c r="B1310" s="34">
        <v>0</v>
      </c>
      <c r="C1310" s="34">
        <v>0</v>
      </c>
      <c r="D1310" s="34">
        <v>0</v>
      </c>
      <c r="E1310" s="34">
        <v>0</v>
      </c>
      <c r="F1310" s="34">
        <v>0</v>
      </c>
      <c r="G1310" s="34">
        <v>0</v>
      </c>
      <c r="H1310" s="34">
        <v>0</v>
      </c>
      <c r="I1310" s="34">
        <v>0</v>
      </c>
      <c r="J1310" s="34">
        <v>0</v>
      </c>
      <c r="K1310" s="34">
        <v>0</v>
      </c>
      <c r="L1310" s="34">
        <v>2.2956000000000001E-2</v>
      </c>
      <c r="M1310" s="35">
        <v>0</v>
      </c>
      <c r="N1310" s="35">
        <v>4.7169999999999997E-2</v>
      </c>
      <c r="O1310" s="35">
        <v>0</v>
      </c>
      <c r="P1310" s="35">
        <v>2.1399999999999999E-2</v>
      </c>
      <c r="Q1310" s="35">
        <v>4.0037000000000003E-2</v>
      </c>
      <c r="R1310" s="36">
        <f t="shared" si="63"/>
        <v>1.913E-3</v>
      </c>
      <c r="S1310" s="36">
        <f t="shared" si="64"/>
        <v>2.1721400000000002E-2</v>
      </c>
      <c r="T1310" s="37">
        <f t="shared" si="65"/>
        <v>-1.98084E-2</v>
      </c>
      <c r="U1310" s="37" t="s">
        <v>5272</v>
      </c>
      <c r="V1310" s="37" t="s">
        <v>5272</v>
      </c>
    </row>
    <row r="1311" spans="1:22" x14ac:dyDescent="0.2">
      <c r="A1311" s="34">
        <v>0</v>
      </c>
      <c r="B1311" s="34">
        <v>6.6540000000000002E-2</v>
      </c>
      <c r="C1311" s="34">
        <v>0</v>
      </c>
      <c r="D1311" s="34">
        <v>0</v>
      </c>
      <c r="E1311" s="34">
        <v>0</v>
      </c>
      <c r="F1311" s="34">
        <v>0</v>
      </c>
      <c r="G1311" s="34">
        <v>0.168712</v>
      </c>
      <c r="H1311" s="34">
        <v>0.10563400000000001</v>
      </c>
      <c r="I1311" s="34">
        <v>8.3761000000000002E-2</v>
      </c>
      <c r="J1311" s="34">
        <v>0</v>
      </c>
      <c r="K1311" s="34">
        <v>0</v>
      </c>
      <c r="L1311" s="34">
        <v>0</v>
      </c>
      <c r="M1311" s="35">
        <v>0</v>
      </c>
      <c r="N1311" s="35">
        <v>0.15192</v>
      </c>
      <c r="O1311" s="35">
        <v>0</v>
      </c>
      <c r="P1311" s="35">
        <v>0</v>
      </c>
      <c r="Q1311" s="35">
        <v>0.129664</v>
      </c>
      <c r="R1311" s="36">
        <f t="shared" si="63"/>
        <v>3.5387250000000002E-2</v>
      </c>
      <c r="S1311" s="36">
        <f t="shared" si="64"/>
        <v>5.63168E-2</v>
      </c>
      <c r="T1311" s="37">
        <f t="shared" si="65"/>
        <v>-2.0929549999999998E-2</v>
      </c>
      <c r="U1311" s="37" t="s">
        <v>193</v>
      </c>
      <c r="V1311" s="37" t="s">
        <v>5281</v>
      </c>
    </row>
    <row r="1312" spans="1:22" x14ac:dyDescent="0.2">
      <c r="A1312" s="34">
        <v>0</v>
      </c>
      <c r="B1312" s="34">
        <v>4.5740999999999997E-2</v>
      </c>
      <c r="C1312" s="34">
        <v>7.3718000000000006E-2</v>
      </c>
      <c r="D1312" s="34">
        <v>5.8536999999999999E-2</v>
      </c>
      <c r="E1312" s="34">
        <v>7.1730000000000002E-2</v>
      </c>
      <c r="F1312" s="34">
        <v>0</v>
      </c>
      <c r="G1312" s="34">
        <v>0</v>
      </c>
      <c r="H1312" s="34">
        <v>0</v>
      </c>
      <c r="I1312" s="34">
        <v>0.178344</v>
      </c>
      <c r="J1312" s="34">
        <v>0</v>
      </c>
      <c r="K1312" s="34">
        <v>2.9911E-2</v>
      </c>
      <c r="L1312" s="34">
        <v>0</v>
      </c>
      <c r="M1312" s="35">
        <v>0</v>
      </c>
      <c r="N1312" s="35">
        <v>0.17305000000000001</v>
      </c>
      <c r="O1312" s="35">
        <v>3.4627999999999999E-2</v>
      </c>
      <c r="P1312" s="35">
        <v>0</v>
      </c>
      <c r="Q1312" s="35">
        <v>0.10706400000000001</v>
      </c>
      <c r="R1312" s="36">
        <f t="shared" si="63"/>
        <v>3.8165083333333336E-2</v>
      </c>
      <c r="S1312" s="36">
        <f t="shared" si="64"/>
        <v>6.2948400000000002E-2</v>
      </c>
      <c r="T1312" s="37">
        <f t="shared" si="65"/>
        <v>-2.4783316666666666E-2</v>
      </c>
      <c r="U1312" s="37" t="s">
        <v>209</v>
      </c>
      <c r="V1312" s="37" t="s">
        <v>2846</v>
      </c>
    </row>
    <row r="1313" spans="1:22" x14ac:dyDescent="0.2">
      <c r="A1313" s="34">
        <v>0</v>
      </c>
      <c r="B1313" s="34">
        <v>0</v>
      </c>
      <c r="C1313" s="34">
        <v>0</v>
      </c>
      <c r="D1313" s="34">
        <v>0</v>
      </c>
      <c r="E1313" s="34">
        <v>0</v>
      </c>
      <c r="F1313" s="34">
        <v>0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4">
        <v>2.199E-3</v>
      </c>
      <c r="M1313" s="35">
        <v>0</v>
      </c>
      <c r="N1313" s="35">
        <v>7.0234000000000005E-2</v>
      </c>
      <c r="O1313" s="35">
        <v>0</v>
      </c>
      <c r="P1313" s="35">
        <v>0</v>
      </c>
      <c r="Q1313" s="35">
        <v>5.8434E-2</v>
      </c>
      <c r="R1313" s="36">
        <f t="shared" si="63"/>
        <v>1.8325000000000001E-4</v>
      </c>
      <c r="S1313" s="36">
        <f t="shared" si="64"/>
        <v>2.5733600000000002E-2</v>
      </c>
      <c r="T1313" s="37">
        <f t="shared" si="65"/>
        <v>-2.5550350000000003E-2</v>
      </c>
      <c r="U1313" s="37" t="s">
        <v>5267</v>
      </c>
      <c r="V1313" s="37" t="s">
        <v>5267</v>
      </c>
    </row>
    <row r="1314" spans="1:22" x14ac:dyDescent="0.2">
      <c r="A1314" s="34">
        <v>0</v>
      </c>
      <c r="B1314" s="34">
        <v>0.46864</v>
      </c>
      <c r="C1314" s="34">
        <v>0.14281099999999999</v>
      </c>
      <c r="D1314" s="34">
        <v>0.13420899999999999</v>
      </c>
      <c r="E1314" s="34">
        <v>9.4636999999999999E-2</v>
      </c>
      <c r="F1314" s="34">
        <v>0</v>
      </c>
      <c r="G1314" s="34">
        <v>0</v>
      </c>
      <c r="H1314" s="34">
        <v>0.41766599999999998</v>
      </c>
      <c r="I1314" s="34">
        <v>0.38291399999999998</v>
      </c>
      <c r="J1314" s="34">
        <v>8.4418000000000007E-2</v>
      </c>
      <c r="K1314" s="34">
        <v>3.6423999999999998E-2</v>
      </c>
      <c r="L1314" s="34">
        <v>2.1860000000000001E-2</v>
      </c>
      <c r="M1314" s="35">
        <v>0.15414900000000001</v>
      </c>
      <c r="N1314" s="35">
        <v>0.22007399999999999</v>
      </c>
      <c r="O1314" s="35">
        <v>0.04</v>
      </c>
      <c r="P1314" s="35">
        <v>4.5534999999999999E-2</v>
      </c>
      <c r="Q1314" s="35">
        <v>0.43837399999999999</v>
      </c>
      <c r="R1314" s="36">
        <f t="shared" si="63"/>
        <v>0.14863158333333334</v>
      </c>
      <c r="S1314" s="36">
        <f t="shared" si="64"/>
        <v>0.17962639999999999</v>
      </c>
      <c r="T1314" s="37">
        <f t="shared" si="65"/>
        <v>-3.0994816666666647E-2</v>
      </c>
      <c r="U1314" s="37" t="s">
        <v>182</v>
      </c>
      <c r="V1314" s="37" t="s">
        <v>2842</v>
      </c>
    </row>
    <row r="1315" spans="1:22" x14ac:dyDescent="0.2">
      <c r="A1315" s="34">
        <v>0</v>
      </c>
      <c r="B1315" s="34">
        <v>0</v>
      </c>
      <c r="C1315" s="34">
        <v>0.15625</v>
      </c>
      <c r="D1315" s="34">
        <v>0</v>
      </c>
      <c r="E1315" s="34">
        <v>0</v>
      </c>
      <c r="F1315" s="34">
        <v>0</v>
      </c>
      <c r="G1315" s="34">
        <v>0</v>
      </c>
      <c r="H1315" s="34">
        <v>0</v>
      </c>
      <c r="I1315" s="34">
        <v>0</v>
      </c>
      <c r="J1315" s="34">
        <v>0</v>
      </c>
      <c r="K1315" s="34">
        <v>4.0453000000000003E-2</v>
      </c>
      <c r="L1315" s="34">
        <v>0</v>
      </c>
      <c r="M1315" s="35">
        <v>0</v>
      </c>
      <c r="N1315" s="35">
        <v>0.119171</v>
      </c>
      <c r="O1315" s="35">
        <v>0</v>
      </c>
      <c r="P1315" s="35">
        <v>0</v>
      </c>
      <c r="Q1315" s="35">
        <v>0.117978</v>
      </c>
      <c r="R1315" s="36">
        <f t="shared" si="63"/>
        <v>1.6391916666666669E-2</v>
      </c>
      <c r="S1315" s="36">
        <f t="shared" si="64"/>
        <v>4.7429800000000001E-2</v>
      </c>
      <c r="T1315" s="37">
        <f t="shared" si="65"/>
        <v>-3.1037883333333332E-2</v>
      </c>
      <c r="U1315" s="37" t="s">
        <v>185</v>
      </c>
      <c r="V1315" s="37" t="s">
        <v>3127</v>
      </c>
    </row>
    <row r="1316" spans="1:22" x14ac:dyDescent="0.2">
      <c r="A1316" s="34">
        <v>2.4917259999999999</v>
      </c>
      <c r="B1316" s="34">
        <v>2.624231</v>
      </c>
      <c r="C1316" s="34">
        <v>2.6001099999999999</v>
      </c>
      <c r="D1316" s="34">
        <v>2.6511840000000002</v>
      </c>
      <c r="E1316" s="34">
        <v>2.5487160000000002</v>
      </c>
      <c r="F1316" s="34">
        <v>2.3516870000000001</v>
      </c>
      <c r="G1316" s="34">
        <v>2.773574</v>
      </c>
      <c r="H1316" s="34">
        <v>2.7906650000000002</v>
      </c>
      <c r="I1316" s="34">
        <v>2.6396139999999999</v>
      </c>
      <c r="J1316" s="34">
        <v>2.8569610000000001</v>
      </c>
      <c r="K1316" s="34">
        <v>2.818282</v>
      </c>
      <c r="L1316" s="34">
        <v>2.7914940000000001</v>
      </c>
      <c r="M1316" s="35">
        <v>2.6013929999999998</v>
      </c>
      <c r="N1316" s="35">
        <v>2.6679919999999999</v>
      </c>
      <c r="O1316" s="35">
        <v>2.710728</v>
      </c>
      <c r="P1316" s="35">
        <v>2.859515</v>
      </c>
      <c r="Q1316" s="35">
        <v>2.6979980000000001</v>
      </c>
      <c r="R1316" s="36">
        <f t="shared" si="63"/>
        <v>2.6615203333333333</v>
      </c>
      <c r="S1316" s="36">
        <f t="shared" si="64"/>
        <v>2.7075252000000001</v>
      </c>
      <c r="T1316" s="37">
        <f t="shared" si="65"/>
        <v>-4.600486666666681E-2</v>
      </c>
      <c r="U1316" s="37" t="s">
        <v>5295</v>
      </c>
      <c r="V1316" s="37" t="s">
        <v>5295</v>
      </c>
    </row>
    <row r="1317" spans="1:22" x14ac:dyDescent="0.2">
      <c r="A1317" s="34">
        <v>0.93548399999999998</v>
      </c>
      <c r="B1317" s="34">
        <v>0.93534499999999998</v>
      </c>
      <c r="C1317" s="34">
        <v>0.94845400000000002</v>
      </c>
      <c r="D1317" s="34">
        <v>0.94226799999999999</v>
      </c>
      <c r="E1317" s="34">
        <v>0.94163399999999997</v>
      </c>
      <c r="F1317" s="34">
        <v>0.99099099999999996</v>
      </c>
      <c r="G1317" s="34">
        <v>0.93939399999999995</v>
      </c>
      <c r="H1317" s="34">
        <v>0.94557800000000003</v>
      </c>
      <c r="I1317" s="34">
        <v>0.932203</v>
      </c>
      <c r="J1317" s="34">
        <v>0.95749799999999996</v>
      </c>
      <c r="K1317" s="34">
        <v>0.95176099999999997</v>
      </c>
      <c r="L1317" s="34">
        <v>0.95100099999999999</v>
      </c>
      <c r="M1317" s="35">
        <v>0.93827199999999999</v>
      </c>
      <c r="N1317" s="35">
        <v>0.95429600000000003</v>
      </c>
      <c r="O1317" s="35">
        <v>0.95796499999999996</v>
      </c>
      <c r="P1317" s="35">
        <v>0.95684000000000002</v>
      </c>
      <c r="Q1317" s="35">
        <v>1.16377</v>
      </c>
      <c r="R1317" s="36">
        <f t="shared" si="63"/>
        <v>0.94763425000000001</v>
      </c>
      <c r="S1317" s="36">
        <f t="shared" si="64"/>
        <v>0.99422859999999991</v>
      </c>
      <c r="T1317" s="37">
        <f t="shared" si="65"/>
        <v>-4.6594349999999896E-2</v>
      </c>
      <c r="U1317" s="37" t="s">
        <v>5298</v>
      </c>
      <c r="V1317" s="37" t="s">
        <v>5298</v>
      </c>
    </row>
    <row r="1318" spans="1:22" x14ac:dyDescent="0.2">
      <c r="A1318" s="34">
        <v>0</v>
      </c>
      <c r="B1318" s="34">
        <v>0.141042</v>
      </c>
      <c r="C1318" s="34">
        <v>0.15268300000000001</v>
      </c>
      <c r="D1318" s="34">
        <v>6.7921999999999996E-2</v>
      </c>
      <c r="E1318" s="34">
        <v>0</v>
      </c>
      <c r="F1318" s="34">
        <v>0</v>
      </c>
      <c r="G1318" s="34">
        <v>0</v>
      </c>
      <c r="H1318" s="34">
        <v>1.1939999999999999E-2</v>
      </c>
      <c r="I1318" s="34">
        <v>0.17339099999999999</v>
      </c>
      <c r="J1318" s="34">
        <v>6.6011E-2</v>
      </c>
      <c r="K1318" s="34">
        <v>6.9791000000000006E-2</v>
      </c>
      <c r="L1318" s="34">
        <v>3.7508E-2</v>
      </c>
      <c r="M1318" s="35">
        <v>9.9252000000000007E-2</v>
      </c>
      <c r="N1318" s="35">
        <v>0.20174900000000001</v>
      </c>
      <c r="O1318" s="35">
        <v>1.2478E-2</v>
      </c>
      <c r="P1318" s="35">
        <v>2.1302999999999999E-2</v>
      </c>
      <c r="Q1318" s="35">
        <v>0.215257</v>
      </c>
      <c r="R1318" s="36">
        <f t="shared" si="63"/>
        <v>6.0024000000000001E-2</v>
      </c>
      <c r="S1318" s="36">
        <f t="shared" si="64"/>
        <v>0.11000779999999999</v>
      </c>
      <c r="T1318" s="37">
        <f t="shared" si="65"/>
        <v>-4.9983799999999988E-2</v>
      </c>
      <c r="U1318" s="37" t="s">
        <v>187</v>
      </c>
      <c r="V1318" s="37" t="s">
        <v>5291</v>
      </c>
    </row>
    <row r="1319" spans="1:22" x14ac:dyDescent="0.2">
      <c r="A1319" s="34">
        <v>0</v>
      </c>
      <c r="B1319" s="34">
        <v>0</v>
      </c>
      <c r="C1319" s="34">
        <v>0.99099099999999996</v>
      </c>
      <c r="D1319" s="34">
        <v>0</v>
      </c>
      <c r="E1319" s="34">
        <v>0</v>
      </c>
      <c r="F1319" s="34">
        <v>0</v>
      </c>
      <c r="G1319" s="34">
        <v>0</v>
      </c>
      <c r="H1319" s="34">
        <v>0.98387100000000005</v>
      </c>
      <c r="I1319" s="34">
        <v>0</v>
      </c>
      <c r="J1319" s="34">
        <v>0</v>
      </c>
      <c r="K1319" s="34">
        <v>0.99655800000000005</v>
      </c>
      <c r="L1319" s="34">
        <v>0.99785599999999997</v>
      </c>
      <c r="M1319" s="35">
        <v>0.99315100000000001</v>
      </c>
      <c r="N1319" s="35">
        <v>0</v>
      </c>
      <c r="O1319" s="35">
        <v>0</v>
      </c>
      <c r="P1319" s="35">
        <v>0</v>
      </c>
      <c r="Q1319" s="35">
        <v>0.99411799999999995</v>
      </c>
      <c r="R1319" s="36">
        <f t="shared" si="63"/>
        <v>0.33077300000000004</v>
      </c>
      <c r="S1319" s="36">
        <f t="shared" si="64"/>
        <v>0.39745379999999997</v>
      </c>
      <c r="T1319" s="37">
        <f t="shared" si="65"/>
        <v>-6.6680799999999929E-2</v>
      </c>
      <c r="U1319" s="37" t="s">
        <v>5302</v>
      </c>
      <c r="V1319" s="37" t="s">
        <v>5303</v>
      </c>
    </row>
    <row r="1320" spans="1:22" x14ac:dyDescent="0.2">
      <c r="A1320" s="34">
        <v>0.13333300000000001</v>
      </c>
      <c r="B1320" s="34">
        <v>0.15853700000000001</v>
      </c>
      <c r="C1320" s="34">
        <v>0.16455700000000001</v>
      </c>
      <c r="D1320" s="34">
        <v>0.139241</v>
      </c>
      <c r="E1320" s="34">
        <v>0.152778</v>
      </c>
      <c r="F1320" s="34">
        <v>0</v>
      </c>
      <c r="G1320" s="34">
        <v>0.10126599999999999</v>
      </c>
      <c r="H1320" s="34">
        <v>0.20588200000000001</v>
      </c>
      <c r="I1320" s="34">
        <v>9.6773999999999999E-2</v>
      </c>
      <c r="J1320" s="34">
        <v>0.248309</v>
      </c>
      <c r="K1320" s="34">
        <v>0.21565200000000001</v>
      </c>
      <c r="L1320" s="34">
        <v>0.25</v>
      </c>
      <c r="M1320" s="35">
        <v>0.25547399999999998</v>
      </c>
      <c r="N1320" s="35">
        <v>0.19018399999999999</v>
      </c>
      <c r="O1320" s="35">
        <v>0.268293</v>
      </c>
      <c r="P1320" s="35">
        <v>0.21338199999999999</v>
      </c>
      <c r="Q1320" s="35">
        <v>0.2</v>
      </c>
      <c r="R1320" s="36">
        <f t="shared" si="63"/>
        <v>0.15552741666666667</v>
      </c>
      <c r="S1320" s="36">
        <f t="shared" si="64"/>
        <v>0.22546660000000002</v>
      </c>
      <c r="T1320" s="37">
        <f t="shared" si="65"/>
        <v>-6.9939183333333349E-2</v>
      </c>
      <c r="U1320" s="37" t="s">
        <v>5299</v>
      </c>
      <c r="V1320" s="37" t="s">
        <v>5300</v>
      </c>
    </row>
    <row r="1321" spans="1:22" x14ac:dyDescent="0.2">
      <c r="A1321" s="34">
        <v>0</v>
      </c>
      <c r="B1321" s="34">
        <v>5.0829999999999998E-3</v>
      </c>
      <c r="C1321" s="34">
        <v>7.5117000000000003E-2</v>
      </c>
      <c r="D1321" s="34">
        <v>0</v>
      </c>
      <c r="E1321" s="34">
        <v>0</v>
      </c>
      <c r="F1321" s="34">
        <v>0</v>
      </c>
      <c r="G1321" s="34">
        <v>0</v>
      </c>
      <c r="H1321" s="34">
        <v>9.8039000000000001E-2</v>
      </c>
      <c r="I1321" s="34">
        <v>0.23725199999999999</v>
      </c>
      <c r="J1321" s="34">
        <v>2.0900690000000002</v>
      </c>
      <c r="K1321" s="34">
        <v>1.403106</v>
      </c>
      <c r="L1321" s="34">
        <v>3.0319120000000002</v>
      </c>
      <c r="M1321" s="35">
        <v>7.9228999999999994E-2</v>
      </c>
      <c r="N1321" s="35">
        <v>0.33748099999999998</v>
      </c>
      <c r="O1321" s="35">
        <v>1.13208</v>
      </c>
      <c r="P1321" s="35">
        <v>1.587469</v>
      </c>
      <c r="Q1321" s="35">
        <v>0.153757</v>
      </c>
      <c r="R1321" s="36">
        <f t="shared" si="63"/>
        <v>0.57838149999999999</v>
      </c>
      <c r="S1321" s="36">
        <f t="shared" si="64"/>
        <v>0.6580031999999999</v>
      </c>
      <c r="T1321" s="37">
        <f t="shared" si="65"/>
        <v>-7.9621699999999906E-2</v>
      </c>
      <c r="U1321" s="37" t="s">
        <v>174</v>
      </c>
      <c r="V1321" s="37" t="s">
        <v>5305</v>
      </c>
    </row>
    <row r="1322" spans="1:22" x14ac:dyDescent="0.2">
      <c r="A1322" s="34">
        <v>0.306778</v>
      </c>
      <c r="B1322" s="34">
        <v>0.38390999999999997</v>
      </c>
      <c r="C1322" s="34">
        <v>0.52809300000000003</v>
      </c>
      <c r="D1322" s="34">
        <v>0.28995399999999999</v>
      </c>
      <c r="E1322" s="34">
        <v>0.67989599999999994</v>
      </c>
      <c r="F1322" s="34">
        <v>0.245114</v>
      </c>
      <c r="G1322" s="34">
        <v>0.501525</v>
      </c>
      <c r="H1322" s="34">
        <v>0.38435999999999998</v>
      </c>
      <c r="I1322" s="34">
        <v>0.874726</v>
      </c>
      <c r="J1322" s="34">
        <v>6.4530570000000003</v>
      </c>
      <c r="K1322" s="34">
        <v>6.162077</v>
      </c>
      <c r="L1322" s="34">
        <v>5.7801109999999998</v>
      </c>
      <c r="M1322" s="35">
        <v>0.93834099999999998</v>
      </c>
      <c r="N1322" s="35">
        <v>1.033712</v>
      </c>
      <c r="O1322" s="35">
        <v>3.5000040000000001</v>
      </c>
      <c r="P1322" s="35">
        <v>3.9533239999999998</v>
      </c>
      <c r="Q1322" s="35">
        <v>0.71781600000000001</v>
      </c>
      <c r="R1322" s="36">
        <f t="shared" si="63"/>
        <v>1.8824667500000001</v>
      </c>
      <c r="S1322" s="36">
        <f t="shared" si="64"/>
        <v>2.0286393999999999</v>
      </c>
      <c r="T1322" s="37">
        <f t="shared" si="65"/>
        <v>-0.14617264999999979</v>
      </c>
      <c r="U1322" s="37" t="s">
        <v>167</v>
      </c>
      <c r="V1322" s="37" t="s">
        <v>5308</v>
      </c>
    </row>
    <row r="1323" spans="1:22" x14ac:dyDescent="0.2">
      <c r="A1323" s="34">
        <v>0</v>
      </c>
      <c r="B1323" s="34">
        <v>0.14478199999999999</v>
      </c>
      <c r="C1323" s="34">
        <v>0.36467699999999997</v>
      </c>
      <c r="D1323" s="34">
        <v>0.31789000000000001</v>
      </c>
      <c r="E1323" s="34">
        <v>0.191187</v>
      </c>
      <c r="F1323" s="34">
        <v>2.8570999999999999E-2</v>
      </c>
      <c r="G1323" s="34">
        <v>0.31</v>
      </c>
      <c r="H1323" s="34">
        <v>9.0935000000000002E-2</v>
      </c>
      <c r="I1323" s="34">
        <v>0.59383600000000003</v>
      </c>
      <c r="J1323" s="34">
        <v>3.1213299999999999</v>
      </c>
      <c r="K1323" s="34">
        <v>2.8512200000000001</v>
      </c>
      <c r="L1323" s="34">
        <v>3.5508690000000001</v>
      </c>
      <c r="M1323" s="35">
        <v>1.109064</v>
      </c>
      <c r="N1323" s="35">
        <v>0.250969</v>
      </c>
      <c r="O1323" s="35">
        <v>2.3995890000000002</v>
      </c>
      <c r="P1323" s="35">
        <v>2.2367880000000002</v>
      </c>
      <c r="Q1323" s="35">
        <v>0.39604699999999998</v>
      </c>
      <c r="R1323" s="36">
        <f t="shared" si="63"/>
        <v>0.96377475000000012</v>
      </c>
      <c r="S1323" s="36">
        <f t="shared" si="64"/>
        <v>1.2784914000000001</v>
      </c>
      <c r="T1323" s="37">
        <f t="shared" si="65"/>
        <v>-0.31471664999999993</v>
      </c>
      <c r="U1323" s="37" t="s">
        <v>170</v>
      </c>
      <c r="V1323" s="37" t="s">
        <v>5307</v>
      </c>
    </row>
  </sheetData>
  <mergeCells count="5">
    <mergeCell ref="R2:R3"/>
    <mergeCell ref="S2:S3"/>
    <mergeCell ref="T2:T3"/>
    <mergeCell ref="U2:U3"/>
    <mergeCell ref="V2:V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3769-377A-814A-AF3F-24635F4A1CB3}">
  <dimension ref="A1:Y1330"/>
  <sheetViews>
    <sheetView zoomScaleNormal="100" workbookViewId="0">
      <selection activeCell="G1" sqref="G1"/>
    </sheetView>
  </sheetViews>
  <sheetFormatPr baseColWidth="10" defaultColWidth="8.83203125" defaultRowHeight="16" x14ac:dyDescent="0.2"/>
  <cols>
    <col min="1" max="11" width="14.83203125" style="45" customWidth="1"/>
    <col min="12" max="16" width="14.83203125" style="46" customWidth="1"/>
    <col min="17" max="18" width="14.83203125" style="39" customWidth="1"/>
    <col min="19" max="20" width="14.83203125" style="41" customWidth="1"/>
    <col min="21" max="21" width="15.1640625" style="41" customWidth="1"/>
    <col min="22" max="25" width="8.83203125" style="38"/>
    <col min="26" max="16384" width="8.83203125" style="39"/>
  </cols>
  <sheetData>
    <row r="1" spans="1:25" x14ac:dyDescent="0.2">
      <c r="A1" s="57" t="s">
        <v>5745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  <c r="N1" s="35"/>
      <c r="O1" s="35"/>
      <c r="P1" s="35"/>
      <c r="Q1" s="36"/>
      <c r="R1" s="36"/>
      <c r="S1" s="37"/>
      <c r="T1" s="37"/>
      <c r="U1" s="37"/>
    </row>
    <row r="2" spans="1:25" s="41" customFormat="1" x14ac:dyDescent="0.2">
      <c r="A2" s="33" t="s">
        <v>88</v>
      </c>
      <c r="B2" s="33" t="s">
        <v>90</v>
      </c>
      <c r="C2" s="33" t="s">
        <v>86</v>
      </c>
      <c r="D2" s="33" t="s">
        <v>102</v>
      </c>
      <c r="E2" s="33" t="s">
        <v>104</v>
      </c>
      <c r="F2" s="33" t="s">
        <v>100</v>
      </c>
      <c r="G2" s="33" t="s">
        <v>116</v>
      </c>
      <c r="H2" s="33" t="s">
        <v>118</v>
      </c>
      <c r="I2" s="33" t="s">
        <v>114</v>
      </c>
      <c r="J2" s="33" t="s">
        <v>125</v>
      </c>
      <c r="K2" s="33" t="s">
        <v>131</v>
      </c>
      <c r="L2" s="40" t="s">
        <v>92</v>
      </c>
      <c r="M2" s="40" t="s">
        <v>106</v>
      </c>
      <c r="N2" s="40" t="s">
        <v>133</v>
      </c>
      <c r="O2" s="40" t="s">
        <v>128</v>
      </c>
      <c r="P2" s="40" t="s">
        <v>129</v>
      </c>
      <c r="Q2" s="69" t="s">
        <v>5710</v>
      </c>
      <c r="R2" s="69" t="s">
        <v>5711</v>
      </c>
      <c r="S2" s="69" t="s">
        <v>5712</v>
      </c>
      <c r="T2" s="69" t="s">
        <v>0</v>
      </c>
      <c r="U2" s="69" t="s">
        <v>5309</v>
      </c>
      <c r="V2" s="47"/>
      <c r="W2" s="47"/>
      <c r="X2" s="47"/>
      <c r="Y2" s="47"/>
    </row>
    <row r="3" spans="1:25" s="41" customFormat="1" ht="32" x14ac:dyDescent="0.2">
      <c r="A3" s="42" t="s">
        <v>5728</v>
      </c>
      <c r="B3" s="42" t="s">
        <v>5729</v>
      </c>
      <c r="C3" s="42" t="s">
        <v>5730</v>
      </c>
      <c r="D3" s="42" t="s">
        <v>5731</v>
      </c>
      <c r="E3" s="42" t="s">
        <v>5732</v>
      </c>
      <c r="F3" s="42" t="s">
        <v>5733</v>
      </c>
      <c r="G3" s="42" t="s">
        <v>5734</v>
      </c>
      <c r="H3" s="42" t="s">
        <v>5735</v>
      </c>
      <c r="I3" s="42" t="s">
        <v>5736</v>
      </c>
      <c r="J3" s="42" t="s">
        <v>5737</v>
      </c>
      <c r="K3" s="42" t="s">
        <v>5739</v>
      </c>
      <c r="L3" s="42" t="s">
        <v>5725</v>
      </c>
      <c r="M3" s="42" t="s">
        <v>5726</v>
      </c>
      <c r="N3" s="42" t="s">
        <v>5740</v>
      </c>
      <c r="O3" s="42" t="s">
        <v>5727</v>
      </c>
      <c r="P3" s="42" t="s">
        <v>5708</v>
      </c>
      <c r="Q3" s="69"/>
      <c r="R3" s="69"/>
      <c r="S3" s="69"/>
      <c r="T3" s="69"/>
      <c r="U3" s="69"/>
    </row>
    <row r="4" spans="1:25" x14ac:dyDescent="0.2">
      <c r="A4" s="34">
        <v>0.86666699999999997</v>
      </c>
      <c r="B4" s="34">
        <v>0</v>
      </c>
      <c r="C4" s="34">
        <v>1</v>
      </c>
      <c r="D4" s="34">
        <v>0.97368399999999999</v>
      </c>
      <c r="E4" s="34">
        <v>0.90909099999999998</v>
      </c>
      <c r="F4" s="34">
        <v>0.90909099999999998</v>
      </c>
      <c r="G4" s="34">
        <v>0.90476199999999996</v>
      </c>
      <c r="H4" s="34">
        <v>0</v>
      </c>
      <c r="I4" s="34">
        <v>0.88235300000000005</v>
      </c>
      <c r="J4" s="34">
        <v>0</v>
      </c>
      <c r="K4" s="34">
        <v>1</v>
      </c>
      <c r="L4" s="35">
        <v>0</v>
      </c>
      <c r="M4" s="35">
        <v>0</v>
      </c>
      <c r="N4" s="35">
        <v>0</v>
      </c>
      <c r="O4" s="35">
        <v>0</v>
      </c>
      <c r="P4" s="35">
        <v>0.92857100000000004</v>
      </c>
      <c r="Q4" s="36">
        <f t="shared" ref="Q4:Q67" si="0">AVERAGE(C4,A4,B4,F4,D4,E4,I4,G4,H4,J4,K4)</f>
        <v>0.67687709090909098</v>
      </c>
      <c r="R4" s="36">
        <f t="shared" ref="R4:R67" si="1">AVERAGE(N4,P4,O4,M4,L4)</f>
        <v>0.1857142</v>
      </c>
      <c r="S4" s="37">
        <f t="shared" ref="S4:S67" si="2">Q4-R4</f>
        <v>0.49116289090909099</v>
      </c>
      <c r="T4" s="37" t="s">
        <v>2834</v>
      </c>
      <c r="U4" s="37" t="s">
        <v>2834</v>
      </c>
    </row>
    <row r="5" spans="1:25" x14ac:dyDescent="0.2">
      <c r="A5" s="34">
        <v>1.1375690000000001</v>
      </c>
      <c r="B5" s="34">
        <v>0.67837199999999998</v>
      </c>
      <c r="C5" s="34">
        <v>1.410971</v>
      </c>
      <c r="D5" s="34">
        <v>1.378034</v>
      </c>
      <c r="E5" s="34">
        <v>1.0736749999999999</v>
      </c>
      <c r="F5" s="34">
        <v>0.54947299999999999</v>
      </c>
      <c r="G5" s="34">
        <v>1.2855430000000001</v>
      </c>
      <c r="H5" s="34">
        <v>0.47202899999999998</v>
      </c>
      <c r="I5" s="34">
        <v>1.103637</v>
      </c>
      <c r="J5" s="34">
        <v>9.6875000000000003E-2</v>
      </c>
      <c r="K5" s="34">
        <v>0.18689800000000001</v>
      </c>
      <c r="L5" s="35">
        <v>0.44008900000000001</v>
      </c>
      <c r="M5" s="35">
        <v>0.98179400000000006</v>
      </c>
      <c r="N5" s="35">
        <v>0.13605900000000001</v>
      </c>
      <c r="O5" s="35">
        <v>0.17666799999999999</v>
      </c>
      <c r="P5" s="35">
        <v>1.119678</v>
      </c>
      <c r="Q5" s="36">
        <f t="shared" si="0"/>
        <v>0.85209781818181807</v>
      </c>
      <c r="R5" s="36">
        <f t="shared" si="1"/>
        <v>0.57085759999999997</v>
      </c>
      <c r="S5" s="37">
        <f t="shared" si="2"/>
        <v>0.2812402181818181</v>
      </c>
      <c r="T5" s="37" t="s">
        <v>2838</v>
      </c>
      <c r="U5" s="37" t="s">
        <v>2839</v>
      </c>
    </row>
    <row r="6" spans="1:25" x14ac:dyDescent="0.2">
      <c r="A6" s="34">
        <v>1</v>
      </c>
      <c r="B6" s="34">
        <v>0</v>
      </c>
      <c r="C6" s="34">
        <v>0</v>
      </c>
      <c r="D6" s="34">
        <v>1</v>
      </c>
      <c r="E6" s="34">
        <v>0</v>
      </c>
      <c r="F6" s="34">
        <v>0</v>
      </c>
      <c r="G6" s="34">
        <v>1</v>
      </c>
      <c r="H6" s="34">
        <v>0</v>
      </c>
      <c r="I6" s="34">
        <v>0</v>
      </c>
      <c r="J6" s="34">
        <v>0</v>
      </c>
      <c r="K6" s="34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6">
        <f t="shared" si="0"/>
        <v>0.27272727272727271</v>
      </c>
      <c r="R6" s="36">
        <f t="shared" si="1"/>
        <v>0</v>
      </c>
      <c r="S6" s="37">
        <f t="shared" si="2"/>
        <v>0.27272727272727271</v>
      </c>
      <c r="T6" s="37" t="s">
        <v>2837</v>
      </c>
      <c r="U6" s="37" t="s">
        <v>2837</v>
      </c>
    </row>
    <row r="7" spans="1:25" x14ac:dyDescent="0.2">
      <c r="A7" s="34">
        <v>0.85152799999999995</v>
      </c>
      <c r="B7" s="34">
        <v>0.80705899999999997</v>
      </c>
      <c r="C7" s="34">
        <v>0.82635999999999998</v>
      </c>
      <c r="D7" s="34">
        <v>0.89496900000000001</v>
      </c>
      <c r="E7" s="34">
        <v>0.83435599999999999</v>
      </c>
      <c r="F7" s="34">
        <v>0.817326</v>
      </c>
      <c r="G7" s="34">
        <v>0.88300699999999999</v>
      </c>
      <c r="H7" s="34">
        <v>0.83196700000000001</v>
      </c>
      <c r="I7" s="34">
        <v>0.83514500000000003</v>
      </c>
      <c r="J7" s="34">
        <v>0</v>
      </c>
      <c r="K7" s="34">
        <v>0.66991199999999995</v>
      </c>
      <c r="L7" s="35">
        <v>0.78947400000000001</v>
      </c>
      <c r="M7" s="35">
        <v>0.81793499999999997</v>
      </c>
      <c r="N7" s="35">
        <v>0</v>
      </c>
      <c r="O7" s="35">
        <v>0</v>
      </c>
      <c r="P7" s="35">
        <v>0.87285199999999996</v>
      </c>
      <c r="Q7" s="36">
        <f t="shared" si="0"/>
        <v>0.75014809090909085</v>
      </c>
      <c r="R7" s="36">
        <f t="shared" si="1"/>
        <v>0.49605219999999994</v>
      </c>
      <c r="S7" s="37">
        <f t="shared" si="2"/>
        <v>0.2540958909090909</v>
      </c>
      <c r="T7" s="37" t="s">
        <v>2835</v>
      </c>
      <c r="U7" s="37" t="s">
        <v>2836</v>
      </c>
    </row>
    <row r="8" spans="1:25" x14ac:dyDescent="0.2">
      <c r="A8" s="34">
        <v>0.50298600000000004</v>
      </c>
      <c r="B8" s="34">
        <v>0.20990500000000001</v>
      </c>
      <c r="C8" s="34">
        <v>0.37750600000000001</v>
      </c>
      <c r="D8" s="34">
        <v>0.56996100000000005</v>
      </c>
      <c r="E8" s="34">
        <v>0.20929700000000001</v>
      </c>
      <c r="F8" s="34">
        <v>3.7178999999999997E-2</v>
      </c>
      <c r="G8" s="34">
        <v>0.42212300000000003</v>
      </c>
      <c r="H8" s="34">
        <v>0.159053</v>
      </c>
      <c r="I8" s="34">
        <v>0.236402</v>
      </c>
      <c r="J8" s="34">
        <v>0</v>
      </c>
      <c r="K8" s="34">
        <v>4.6115000000000003E-2</v>
      </c>
      <c r="L8" s="35">
        <v>0</v>
      </c>
      <c r="M8" s="35">
        <v>0</v>
      </c>
      <c r="N8" s="35">
        <v>5.3671999999999997E-2</v>
      </c>
      <c r="O8" s="35">
        <v>0</v>
      </c>
      <c r="P8" s="35">
        <v>0.43837399999999999</v>
      </c>
      <c r="Q8" s="36">
        <f t="shared" si="0"/>
        <v>0.2518660909090909</v>
      </c>
      <c r="R8" s="36">
        <f t="shared" si="1"/>
        <v>9.8409200000000002E-2</v>
      </c>
      <c r="S8" s="37">
        <f t="shared" si="2"/>
        <v>0.1534568909090909</v>
      </c>
      <c r="T8" s="37" t="s">
        <v>182</v>
      </c>
      <c r="U8" s="37" t="s">
        <v>2842</v>
      </c>
    </row>
    <row r="9" spans="1:25" x14ac:dyDescent="0.2">
      <c r="A9" s="34">
        <v>0.20249800000000001</v>
      </c>
      <c r="B9" s="34">
        <v>0</v>
      </c>
      <c r="C9" s="34">
        <v>0.26045400000000002</v>
      </c>
      <c r="D9" s="34">
        <v>0.43937300000000001</v>
      </c>
      <c r="E9" s="34">
        <v>0.24642800000000001</v>
      </c>
      <c r="F9" s="34">
        <v>0</v>
      </c>
      <c r="G9" s="34">
        <v>0.50892899999999996</v>
      </c>
      <c r="H9" s="34">
        <v>0</v>
      </c>
      <c r="I9" s="34">
        <v>0.251087</v>
      </c>
      <c r="J9" s="34">
        <v>0</v>
      </c>
      <c r="K9" s="34">
        <v>0</v>
      </c>
      <c r="L9" s="35">
        <v>0</v>
      </c>
      <c r="M9" s="35">
        <v>0</v>
      </c>
      <c r="N9" s="35">
        <v>0</v>
      </c>
      <c r="O9" s="35">
        <v>0</v>
      </c>
      <c r="P9" s="35">
        <v>0.117978</v>
      </c>
      <c r="Q9" s="36">
        <f t="shared" si="0"/>
        <v>0.17352445454545457</v>
      </c>
      <c r="R9" s="36">
        <f t="shared" si="1"/>
        <v>2.3595600000000001E-2</v>
      </c>
      <c r="S9" s="37">
        <f t="shared" si="2"/>
        <v>0.14992885454545457</v>
      </c>
      <c r="T9" s="37" t="s">
        <v>185</v>
      </c>
      <c r="U9" s="37" t="s">
        <v>3127</v>
      </c>
    </row>
    <row r="10" spans="1:25" x14ac:dyDescent="0.2">
      <c r="A10" s="34">
        <v>0.30851400000000001</v>
      </c>
      <c r="B10" s="34">
        <v>0.329208</v>
      </c>
      <c r="C10" s="34">
        <v>0.35473700000000002</v>
      </c>
      <c r="D10" s="34">
        <v>0.47857300000000003</v>
      </c>
      <c r="E10" s="34">
        <v>0.239868</v>
      </c>
      <c r="F10" s="34">
        <v>0.26226899999999997</v>
      </c>
      <c r="G10" s="34">
        <v>0.43393199999999998</v>
      </c>
      <c r="H10" s="34">
        <v>6.1443999999999999E-2</v>
      </c>
      <c r="I10" s="34">
        <v>0.19533200000000001</v>
      </c>
      <c r="J10" s="34">
        <v>0.49950899999999998</v>
      </c>
      <c r="K10" s="34">
        <v>0.33998800000000001</v>
      </c>
      <c r="L10" s="35">
        <v>9.5243999999999995E-2</v>
      </c>
      <c r="M10" s="35">
        <v>0.15240999999999999</v>
      </c>
      <c r="N10" s="35">
        <v>0.31946799999999997</v>
      </c>
      <c r="O10" s="35">
        <v>0.115485</v>
      </c>
      <c r="P10" s="35">
        <v>0.194437</v>
      </c>
      <c r="Q10" s="36">
        <f t="shared" si="0"/>
        <v>0.31848854545454547</v>
      </c>
      <c r="R10" s="36">
        <f t="shared" si="1"/>
        <v>0.17540879999999998</v>
      </c>
      <c r="S10" s="37">
        <f t="shared" si="2"/>
        <v>0.14307974545454549</v>
      </c>
      <c r="T10" s="37" t="s">
        <v>5296</v>
      </c>
      <c r="U10" s="37" t="s">
        <v>5296</v>
      </c>
    </row>
    <row r="11" spans="1:25" x14ac:dyDescent="0.2">
      <c r="A11" s="34">
        <v>0.30538700000000002</v>
      </c>
      <c r="B11" s="34">
        <v>0.294072</v>
      </c>
      <c r="C11" s="34">
        <v>0.30034499999999997</v>
      </c>
      <c r="D11" s="34">
        <v>0.30763099999999999</v>
      </c>
      <c r="E11" s="34">
        <v>0.34836099999999998</v>
      </c>
      <c r="F11" s="34">
        <v>0.31231199999999998</v>
      </c>
      <c r="G11" s="34">
        <v>0.33652399999999999</v>
      </c>
      <c r="H11" s="34">
        <v>0.34763300000000003</v>
      </c>
      <c r="I11" s="34">
        <v>0.339806</v>
      </c>
      <c r="J11" s="34">
        <v>1.9639E-2</v>
      </c>
      <c r="K11" s="34">
        <v>0</v>
      </c>
      <c r="L11" s="35">
        <v>0.30818400000000001</v>
      </c>
      <c r="M11" s="35">
        <v>0.33637400000000001</v>
      </c>
      <c r="N11" s="35">
        <v>0</v>
      </c>
      <c r="O11" s="35">
        <v>0</v>
      </c>
      <c r="P11" s="35">
        <v>0.31575799999999998</v>
      </c>
      <c r="Q11" s="36">
        <f t="shared" si="0"/>
        <v>0.2647009090909091</v>
      </c>
      <c r="R11" s="36">
        <f t="shared" si="1"/>
        <v>0.19206319999999999</v>
      </c>
      <c r="S11" s="37">
        <f t="shared" si="2"/>
        <v>7.2637709090909108E-2</v>
      </c>
      <c r="T11" s="37" t="s">
        <v>2843</v>
      </c>
      <c r="U11" s="37" t="s">
        <v>2843</v>
      </c>
    </row>
    <row r="12" spans="1:25" x14ac:dyDescent="0.2">
      <c r="A12" s="34">
        <v>0.14591399999999999</v>
      </c>
      <c r="B12" s="34">
        <v>0</v>
      </c>
      <c r="C12" s="34">
        <v>7.5134000000000006E-2</v>
      </c>
      <c r="D12" s="34">
        <v>0.121244</v>
      </c>
      <c r="E12" s="34">
        <v>9.6096000000000001E-2</v>
      </c>
      <c r="F12" s="34">
        <v>0</v>
      </c>
      <c r="G12" s="34">
        <v>0.307093</v>
      </c>
      <c r="H12" s="34">
        <v>9.1428999999999996E-2</v>
      </c>
      <c r="I12" s="34">
        <v>7.8333E-2</v>
      </c>
      <c r="J12" s="34">
        <v>0</v>
      </c>
      <c r="K12" s="34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0.129664</v>
      </c>
      <c r="Q12" s="36">
        <f t="shared" si="0"/>
        <v>8.3203909090909092E-2</v>
      </c>
      <c r="R12" s="36">
        <f t="shared" si="1"/>
        <v>2.5932799999999999E-2</v>
      </c>
      <c r="S12" s="37">
        <f t="shared" si="2"/>
        <v>5.7271109090909093E-2</v>
      </c>
      <c r="T12" s="37" t="s">
        <v>193</v>
      </c>
      <c r="U12" s="37" t="s">
        <v>5281</v>
      </c>
    </row>
    <row r="13" spans="1:25" x14ac:dyDescent="0.2">
      <c r="A13" s="34">
        <v>0.58969099999999997</v>
      </c>
      <c r="B13" s="34">
        <v>0.53376400000000002</v>
      </c>
      <c r="C13" s="34">
        <v>0.600024</v>
      </c>
      <c r="D13" s="34">
        <v>0.63420200000000004</v>
      </c>
      <c r="E13" s="34">
        <v>0.49508200000000002</v>
      </c>
      <c r="F13" s="34">
        <v>0.53774699999999998</v>
      </c>
      <c r="G13" s="34">
        <v>0.62953400000000004</v>
      </c>
      <c r="H13" s="34">
        <v>0.49038500000000002</v>
      </c>
      <c r="I13" s="34">
        <v>0.59533199999999997</v>
      </c>
      <c r="J13" s="34">
        <v>0.52933399999999997</v>
      </c>
      <c r="K13" s="34">
        <v>0.50843799999999995</v>
      </c>
      <c r="L13" s="35">
        <v>0.47058800000000001</v>
      </c>
      <c r="M13" s="35">
        <v>0.56447000000000003</v>
      </c>
      <c r="N13" s="35">
        <v>0.45519999999999999</v>
      </c>
      <c r="O13" s="35">
        <v>0.46157399999999998</v>
      </c>
      <c r="P13" s="35">
        <v>0.58211199999999996</v>
      </c>
      <c r="Q13" s="36">
        <f t="shared" si="0"/>
        <v>0.55850299999999997</v>
      </c>
      <c r="R13" s="36">
        <f t="shared" si="1"/>
        <v>0.50678880000000004</v>
      </c>
      <c r="S13" s="37">
        <f t="shared" si="2"/>
        <v>5.1714199999999932E-2</v>
      </c>
      <c r="T13" s="37" t="s">
        <v>2869</v>
      </c>
      <c r="U13" s="37" t="s">
        <v>2869</v>
      </c>
    </row>
    <row r="14" spans="1:25" x14ac:dyDescent="0.2">
      <c r="A14" s="34">
        <v>0.234483</v>
      </c>
      <c r="B14" s="34">
        <v>0.10606500000000001</v>
      </c>
      <c r="C14" s="34">
        <v>0.33005400000000001</v>
      </c>
      <c r="D14" s="34">
        <v>0.22947100000000001</v>
      </c>
      <c r="E14" s="34">
        <v>0</v>
      </c>
      <c r="F14" s="34">
        <v>0.105001</v>
      </c>
      <c r="G14" s="34">
        <v>0.23205899999999999</v>
      </c>
      <c r="H14" s="34">
        <v>6.0606E-2</v>
      </c>
      <c r="I14" s="34">
        <v>0.164802</v>
      </c>
      <c r="J14" s="34">
        <v>2.6542E-2</v>
      </c>
      <c r="K14" s="34">
        <v>8.0160000000000006E-3</v>
      </c>
      <c r="L14" s="35">
        <v>0</v>
      </c>
      <c r="M14" s="35">
        <v>0.21206700000000001</v>
      </c>
      <c r="N14" s="35">
        <v>3.2179999999999999E-3</v>
      </c>
      <c r="O14" s="35">
        <v>9.6699999999999998E-3</v>
      </c>
      <c r="P14" s="35">
        <v>0.215257</v>
      </c>
      <c r="Q14" s="36">
        <f t="shared" si="0"/>
        <v>0.13609990909090908</v>
      </c>
      <c r="R14" s="36">
        <f t="shared" si="1"/>
        <v>8.8042400000000007E-2</v>
      </c>
      <c r="S14" s="37">
        <f t="shared" si="2"/>
        <v>4.805750909090907E-2</v>
      </c>
      <c r="T14" s="37" t="s">
        <v>187</v>
      </c>
      <c r="U14" s="37" t="s">
        <v>5291</v>
      </c>
    </row>
    <row r="15" spans="1:25" x14ac:dyDescent="0.2">
      <c r="A15" s="34">
        <v>0.228518</v>
      </c>
      <c r="B15" s="34">
        <v>0.237403</v>
      </c>
      <c r="C15" s="34">
        <v>0.224857</v>
      </c>
      <c r="D15" s="34">
        <v>0.219638</v>
      </c>
      <c r="E15" s="34">
        <v>0.22899700000000001</v>
      </c>
      <c r="F15" s="34">
        <v>0.23794999999999999</v>
      </c>
      <c r="G15" s="34">
        <v>0.23022699999999999</v>
      </c>
      <c r="H15" s="34">
        <v>0.19065399999999999</v>
      </c>
      <c r="I15" s="34">
        <v>0.241727</v>
      </c>
      <c r="J15" s="34">
        <v>0</v>
      </c>
      <c r="K15" s="34">
        <v>0</v>
      </c>
      <c r="L15" s="35">
        <v>0.24288399999999999</v>
      </c>
      <c r="M15" s="35">
        <v>0.23378199999999999</v>
      </c>
      <c r="N15" s="35">
        <v>0</v>
      </c>
      <c r="O15" s="35">
        <v>0</v>
      </c>
      <c r="P15" s="35">
        <v>0.221723</v>
      </c>
      <c r="Q15" s="36">
        <f t="shared" si="0"/>
        <v>0.18545190909090908</v>
      </c>
      <c r="R15" s="36">
        <f t="shared" si="1"/>
        <v>0.13967779999999999</v>
      </c>
      <c r="S15" s="37">
        <f t="shared" si="2"/>
        <v>4.5774109090909093E-2</v>
      </c>
      <c r="T15" s="37" t="s">
        <v>2840</v>
      </c>
      <c r="U15" s="37" t="s">
        <v>2841</v>
      </c>
    </row>
    <row r="16" spans="1:25" x14ac:dyDescent="0.2">
      <c r="A16" s="34">
        <v>3.6981E-2</v>
      </c>
      <c r="B16" s="34">
        <v>7.2816000000000006E-2</v>
      </c>
      <c r="C16" s="34">
        <v>3.8034999999999999E-2</v>
      </c>
      <c r="D16" s="34">
        <v>8.8315000000000005E-2</v>
      </c>
      <c r="E16" s="34">
        <v>0</v>
      </c>
      <c r="F16" s="34">
        <v>5.7395000000000002E-2</v>
      </c>
      <c r="G16" s="34">
        <v>0.14341400000000001</v>
      </c>
      <c r="H16" s="34">
        <v>0</v>
      </c>
      <c r="I16" s="34">
        <v>9.4575999999999993E-2</v>
      </c>
      <c r="J16" s="34">
        <v>0</v>
      </c>
      <c r="K16" s="34">
        <v>2.5142999999999999E-2</v>
      </c>
      <c r="L16" s="35">
        <v>0</v>
      </c>
      <c r="M16" s="35">
        <v>3.9711000000000003E-2</v>
      </c>
      <c r="N16" s="35">
        <v>0</v>
      </c>
      <c r="O16" s="35">
        <v>0</v>
      </c>
      <c r="P16" s="35">
        <v>0</v>
      </c>
      <c r="Q16" s="36">
        <f t="shared" si="0"/>
        <v>5.0606818181818183E-2</v>
      </c>
      <c r="R16" s="36">
        <f t="shared" si="1"/>
        <v>7.9422E-3</v>
      </c>
      <c r="S16" s="37">
        <f t="shared" si="2"/>
        <v>4.2664618181818187E-2</v>
      </c>
      <c r="T16" s="37" t="s">
        <v>217</v>
      </c>
      <c r="U16" s="37" t="s">
        <v>2850</v>
      </c>
    </row>
    <row r="17" spans="1:21" x14ac:dyDescent="0.2">
      <c r="A17" s="34">
        <v>0.14659700000000001</v>
      </c>
      <c r="B17" s="34">
        <v>6.9886000000000004E-2</v>
      </c>
      <c r="C17" s="34">
        <v>0.135549</v>
      </c>
      <c r="D17" s="34">
        <v>0.19883400000000001</v>
      </c>
      <c r="E17" s="34">
        <v>0</v>
      </c>
      <c r="F17" s="34">
        <v>0</v>
      </c>
      <c r="G17" s="34">
        <v>0.25520199999999998</v>
      </c>
      <c r="H17" s="34">
        <v>0</v>
      </c>
      <c r="I17" s="34">
        <v>4.4150000000000002E-2</v>
      </c>
      <c r="J17" s="34">
        <v>0</v>
      </c>
      <c r="K17" s="34">
        <v>0</v>
      </c>
      <c r="L17" s="35">
        <v>0</v>
      </c>
      <c r="M17" s="35">
        <v>7.6285000000000006E-2</v>
      </c>
      <c r="N17" s="35">
        <v>0</v>
      </c>
      <c r="O17" s="35">
        <v>0</v>
      </c>
      <c r="P17" s="35">
        <v>0.10172</v>
      </c>
      <c r="Q17" s="36">
        <f t="shared" si="0"/>
        <v>7.7292545454545461E-2</v>
      </c>
      <c r="R17" s="36">
        <f t="shared" si="1"/>
        <v>3.5601000000000008E-2</v>
      </c>
      <c r="S17" s="37">
        <f t="shared" si="2"/>
        <v>4.1691545454545453E-2</v>
      </c>
      <c r="T17" s="37" t="s">
        <v>2606</v>
      </c>
      <c r="U17" s="37" t="s">
        <v>5207</v>
      </c>
    </row>
    <row r="18" spans="1:21" x14ac:dyDescent="0.2">
      <c r="A18" s="34">
        <v>0.15517</v>
      </c>
      <c r="B18" s="34">
        <v>0</v>
      </c>
      <c r="C18" s="34">
        <v>0.133019</v>
      </c>
      <c r="D18" s="34">
        <v>0.14651700000000001</v>
      </c>
      <c r="E18" s="34">
        <v>0</v>
      </c>
      <c r="F18" s="34">
        <v>0</v>
      </c>
      <c r="G18" s="34">
        <v>0.137631</v>
      </c>
      <c r="H18" s="34">
        <v>0</v>
      </c>
      <c r="I18" s="34">
        <v>0.10263600000000001</v>
      </c>
      <c r="J18" s="34">
        <v>2.0781000000000001E-2</v>
      </c>
      <c r="K18" s="34">
        <v>3.032E-2</v>
      </c>
      <c r="L18" s="35">
        <v>0</v>
      </c>
      <c r="M18" s="35">
        <v>0</v>
      </c>
      <c r="N18" s="35">
        <v>0</v>
      </c>
      <c r="O18" s="35">
        <v>2.5080999999999999E-2</v>
      </c>
      <c r="P18" s="35">
        <v>9.7671999999999995E-2</v>
      </c>
      <c r="Q18" s="36">
        <f t="shared" si="0"/>
        <v>6.6006727272727286E-2</v>
      </c>
      <c r="R18" s="36">
        <f t="shared" si="1"/>
        <v>2.4550599999999999E-2</v>
      </c>
      <c r="S18" s="37">
        <f t="shared" si="2"/>
        <v>4.1456127272727288E-2</v>
      </c>
      <c r="T18" s="37" t="s">
        <v>228</v>
      </c>
      <c r="U18" s="37" t="s">
        <v>5034</v>
      </c>
    </row>
    <row r="19" spans="1:21" x14ac:dyDescent="0.2">
      <c r="A19" s="34">
        <v>5.6683999999999998E-2</v>
      </c>
      <c r="B19" s="34">
        <v>0</v>
      </c>
      <c r="C19" s="34">
        <v>6.9692000000000004E-2</v>
      </c>
      <c r="D19" s="34">
        <v>0.12565200000000001</v>
      </c>
      <c r="E19" s="34">
        <v>5.7395000000000002E-2</v>
      </c>
      <c r="F19" s="34">
        <v>0</v>
      </c>
      <c r="G19" s="34">
        <v>0.118205</v>
      </c>
      <c r="H19" s="34">
        <v>0</v>
      </c>
      <c r="I19" s="34">
        <v>0.171824</v>
      </c>
      <c r="J19" s="34">
        <v>3.4743000000000003E-2</v>
      </c>
      <c r="K19" s="34">
        <v>9.6773999999999999E-2</v>
      </c>
      <c r="L19" s="35">
        <v>0</v>
      </c>
      <c r="M19" s="35">
        <v>0</v>
      </c>
      <c r="N19" s="35">
        <v>3.4525E-2</v>
      </c>
      <c r="O19" s="35">
        <v>0</v>
      </c>
      <c r="P19" s="35">
        <v>0.10706400000000001</v>
      </c>
      <c r="Q19" s="36">
        <f t="shared" si="0"/>
        <v>6.6451727272727273E-2</v>
      </c>
      <c r="R19" s="36">
        <f t="shared" si="1"/>
        <v>2.8317800000000004E-2</v>
      </c>
      <c r="S19" s="37">
        <f t="shared" si="2"/>
        <v>3.8133927272727269E-2</v>
      </c>
      <c r="T19" s="37" t="s">
        <v>209</v>
      </c>
      <c r="U19" s="37" t="s">
        <v>2846</v>
      </c>
    </row>
    <row r="20" spans="1:21" x14ac:dyDescent="0.2">
      <c r="A20" s="34">
        <v>1.1613519999999999</v>
      </c>
      <c r="B20" s="34">
        <v>1.040594</v>
      </c>
      <c r="C20" s="34">
        <v>1.1267720000000001</v>
      </c>
      <c r="D20" s="34">
        <v>1.171719</v>
      </c>
      <c r="E20" s="34">
        <v>1.057712</v>
      </c>
      <c r="F20" s="34">
        <v>1.08606</v>
      </c>
      <c r="G20" s="34">
        <v>1.268883</v>
      </c>
      <c r="H20" s="34">
        <v>0.99376900000000001</v>
      </c>
      <c r="I20" s="34">
        <v>1.105232</v>
      </c>
      <c r="J20" s="34">
        <v>1.0150870000000001</v>
      </c>
      <c r="K20" s="34">
        <v>1.0206519999999999</v>
      </c>
      <c r="L20" s="35">
        <v>1.0444439999999999</v>
      </c>
      <c r="M20" s="35">
        <v>1.1103860000000001</v>
      </c>
      <c r="N20" s="35">
        <v>0.99367099999999997</v>
      </c>
      <c r="O20" s="35">
        <v>0.99588200000000004</v>
      </c>
      <c r="P20" s="35">
        <v>1.1425190000000001</v>
      </c>
      <c r="Q20" s="36">
        <f t="shared" si="0"/>
        <v>1.0952574545454545</v>
      </c>
      <c r="R20" s="36">
        <f t="shared" si="1"/>
        <v>1.0573804</v>
      </c>
      <c r="S20" s="37">
        <f t="shared" si="2"/>
        <v>3.7877054545454536E-2</v>
      </c>
      <c r="T20" s="37" t="s">
        <v>344</v>
      </c>
      <c r="U20" s="37" t="s">
        <v>5184</v>
      </c>
    </row>
    <row r="21" spans="1:21" x14ac:dyDescent="0.2">
      <c r="A21" s="34">
        <v>0.25551000000000001</v>
      </c>
      <c r="B21" s="34">
        <v>0</v>
      </c>
      <c r="C21" s="34">
        <v>0.16233500000000001</v>
      </c>
      <c r="D21" s="34">
        <v>0.308915</v>
      </c>
      <c r="E21" s="34">
        <v>0.19691900000000001</v>
      </c>
      <c r="F21" s="34">
        <v>0.123624</v>
      </c>
      <c r="G21" s="34">
        <v>0.20582400000000001</v>
      </c>
      <c r="H21" s="34">
        <v>0</v>
      </c>
      <c r="I21" s="34">
        <v>0.30324099999999998</v>
      </c>
      <c r="J21" s="34">
        <v>3.0617999999999999E-2</v>
      </c>
      <c r="K21" s="34">
        <v>0</v>
      </c>
      <c r="L21" s="35">
        <v>0</v>
      </c>
      <c r="M21" s="35">
        <v>0.190585</v>
      </c>
      <c r="N21" s="35">
        <v>6.4256999999999995E-2</v>
      </c>
      <c r="O21" s="35">
        <v>3.9759999999999997E-2</v>
      </c>
      <c r="P21" s="35">
        <v>0.24129500000000001</v>
      </c>
      <c r="Q21" s="36">
        <f t="shared" si="0"/>
        <v>0.14427145454545456</v>
      </c>
      <c r="R21" s="36">
        <f t="shared" si="1"/>
        <v>0.10717940000000001</v>
      </c>
      <c r="S21" s="37">
        <f t="shared" si="2"/>
        <v>3.7092054545454556E-2</v>
      </c>
      <c r="T21" s="37" t="s">
        <v>5257</v>
      </c>
      <c r="U21" s="37" t="s">
        <v>5257</v>
      </c>
    </row>
    <row r="22" spans="1:21" x14ac:dyDescent="0.2">
      <c r="A22" s="34">
        <v>5.9735999999999997E-2</v>
      </c>
      <c r="B22" s="34">
        <v>1.6587000000000001E-2</v>
      </c>
      <c r="C22" s="34">
        <v>0</v>
      </c>
      <c r="D22" s="34">
        <v>7.3804999999999996E-2</v>
      </c>
      <c r="E22" s="34">
        <v>4.2021999999999997E-2</v>
      </c>
      <c r="F22" s="34">
        <v>0</v>
      </c>
      <c r="G22" s="34">
        <v>0.16943800000000001</v>
      </c>
      <c r="H22" s="34">
        <v>0</v>
      </c>
      <c r="I22" s="34">
        <v>0</v>
      </c>
      <c r="J22" s="34">
        <v>2.878E-2</v>
      </c>
      <c r="K22" s="34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6">
        <f t="shared" si="0"/>
        <v>3.5488000000000006E-2</v>
      </c>
      <c r="R22" s="36">
        <f t="shared" si="1"/>
        <v>0</v>
      </c>
      <c r="S22" s="37">
        <f t="shared" si="2"/>
        <v>3.5488000000000006E-2</v>
      </c>
      <c r="T22" s="37" t="s">
        <v>3103</v>
      </c>
      <c r="U22" s="37" t="s">
        <v>3103</v>
      </c>
    </row>
    <row r="23" spans="1:21" x14ac:dyDescent="0.2">
      <c r="A23" s="34">
        <v>2.6686740000000002</v>
      </c>
      <c r="B23" s="34">
        <v>2.5607410000000002</v>
      </c>
      <c r="C23" s="34">
        <v>2.7647050000000002</v>
      </c>
      <c r="D23" s="34">
        <v>2.7274989999999999</v>
      </c>
      <c r="E23" s="34">
        <v>2.7328359999999998</v>
      </c>
      <c r="F23" s="34">
        <v>2.7467459999999999</v>
      </c>
      <c r="G23" s="34">
        <v>2.6714709999999999</v>
      </c>
      <c r="H23" s="34">
        <v>2.535809</v>
      </c>
      <c r="I23" s="34">
        <v>2.752901</v>
      </c>
      <c r="J23" s="34">
        <v>2.729644</v>
      </c>
      <c r="K23" s="34">
        <v>2.7602929999999999</v>
      </c>
      <c r="L23" s="35">
        <v>2.3684970000000001</v>
      </c>
      <c r="M23" s="35">
        <v>2.5777380000000001</v>
      </c>
      <c r="N23" s="35">
        <v>2.8912360000000001</v>
      </c>
      <c r="O23" s="35">
        <v>2.7767300000000001</v>
      </c>
      <c r="P23" s="35">
        <v>2.6979980000000001</v>
      </c>
      <c r="Q23" s="36">
        <f t="shared" si="0"/>
        <v>2.6955744545454547</v>
      </c>
      <c r="R23" s="36">
        <f t="shared" si="1"/>
        <v>2.6624398</v>
      </c>
      <c r="S23" s="37">
        <f t="shared" si="2"/>
        <v>3.3134654545454723E-2</v>
      </c>
      <c r="T23" s="37" t="s">
        <v>5295</v>
      </c>
      <c r="U23" s="37" t="s">
        <v>5295</v>
      </c>
    </row>
    <row r="24" spans="1:21" x14ac:dyDescent="0.2">
      <c r="A24" s="34">
        <v>0.122976</v>
      </c>
      <c r="B24" s="34">
        <v>0</v>
      </c>
      <c r="C24" s="34">
        <v>0.12908</v>
      </c>
      <c r="D24" s="34">
        <v>0.13238800000000001</v>
      </c>
      <c r="E24" s="34">
        <v>0</v>
      </c>
      <c r="F24" s="34">
        <v>0</v>
      </c>
      <c r="G24" s="34">
        <v>0.14262</v>
      </c>
      <c r="H24" s="34">
        <v>0</v>
      </c>
      <c r="I24" s="34">
        <v>8.5413000000000003E-2</v>
      </c>
      <c r="J24" s="34">
        <v>0</v>
      </c>
      <c r="K24" s="34">
        <v>3.5793999999999999E-2</v>
      </c>
      <c r="L24" s="35">
        <v>0</v>
      </c>
      <c r="M24" s="35">
        <v>4.7423E-2</v>
      </c>
      <c r="N24" s="35">
        <v>0</v>
      </c>
      <c r="O24" s="35">
        <v>0</v>
      </c>
      <c r="P24" s="35">
        <v>8.1671999999999995E-2</v>
      </c>
      <c r="Q24" s="36">
        <f t="shared" si="0"/>
        <v>5.8933727272727277E-2</v>
      </c>
      <c r="R24" s="36">
        <f t="shared" si="1"/>
        <v>2.5818999999999998E-2</v>
      </c>
      <c r="S24" s="37">
        <f t="shared" si="2"/>
        <v>3.3114727272727282E-2</v>
      </c>
      <c r="T24" s="37" t="s">
        <v>2866</v>
      </c>
      <c r="U24" s="37" t="s">
        <v>2866</v>
      </c>
    </row>
    <row r="25" spans="1:21" x14ac:dyDescent="0.2">
      <c r="A25" s="34">
        <v>8.0994999999999998E-2</v>
      </c>
      <c r="B25" s="34">
        <v>3.5159999999999997E-2</v>
      </c>
      <c r="C25" s="34">
        <v>4.8333000000000001E-2</v>
      </c>
      <c r="D25" s="34">
        <v>4.3075000000000002E-2</v>
      </c>
      <c r="E25" s="34">
        <v>5.5639000000000001E-2</v>
      </c>
      <c r="F25" s="34">
        <v>0</v>
      </c>
      <c r="G25" s="34">
        <v>6.7763000000000004E-2</v>
      </c>
      <c r="H25" s="34">
        <v>0</v>
      </c>
      <c r="I25" s="34">
        <v>0</v>
      </c>
      <c r="J25" s="34">
        <v>0</v>
      </c>
      <c r="K25" s="34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6">
        <f t="shared" si="0"/>
        <v>3.0087727272727273E-2</v>
      </c>
      <c r="R25" s="36">
        <f t="shared" si="1"/>
        <v>0</v>
      </c>
      <c r="S25" s="37">
        <f t="shared" si="2"/>
        <v>3.0087727272727273E-2</v>
      </c>
      <c r="T25" s="37" t="s">
        <v>219</v>
      </c>
      <c r="U25" s="37" t="s">
        <v>2973</v>
      </c>
    </row>
    <row r="26" spans="1:21" x14ac:dyDescent="0.2">
      <c r="A26" s="34">
        <v>0</v>
      </c>
      <c r="B26" s="34">
        <v>6.25E-2</v>
      </c>
      <c r="C26" s="34">
        <v>7.9597000000000001E-2</v>
      </c>
      <c r="D26" s="34">
        <v>8.9458999999999997E-2</v>
      </c>
      <c r="E26" s="34">
        <v>8.4021999999999999E-2</v>
      </c>
      <c r="F26" s="34">
        <v>4.0170999999999998E-2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5">
        <v>8.7150000000000005E-3</v>
      </c>
      <c r="M26" s="35">
        <v>7.7520000000000002E-3</v>
      </c>
      <c r="N26" s="35">
        <v>0</v>
      </c>
      <c r="O26" s="35">
        <v>0</v>
      </c>
      <c r="P26" s="35">
        <v>0</v>
      </c>
      <c r="Q26" s="36">
        <f t="shared" si="0"/>
        <v>3.2340818181818179E-2</v>
      </c>
      <c r="R26" s="36">
        <f t="shared" si="1"/>
        <v>3.2934000000000006E-3</v>
      </c>
      <c r="S26" s="37">
        <f t="shared" si="2"/>
        <v>2.9047418181818177E-2</v>
      </c>
      <c r="T26" s="37" t="s">
        <v>2991</v>
      </c>
      <c r="U26" s="37" t="s">
        <v>2991</v>
      </c>
    </row>
    <row r="27" spans="1:21" x14ac:dyDescent="0.2">
      <c r="A27" s="34">
        <v>0.14491399999999999</v>
      </c>
      <c r="B27" s="34">
        <v>4.6448999999999997E-2</v>
      </c>
      <c r="C27" s="34">
        <v>0.116758</v>
      </c>
      <c r="D27" s="34">
        <v>5.3967000000000001E-2</v>
      </c>
      <c r="E27" s="34">
        <v>1.3193E-2</v>
      </c>
      <c r="F27" s="34">
        <v>5.2977999999999997E-2</v>
      </c>
      <c r="G27" s="34">
        <v>0.15545999999999999</v>
      </c>
      <c r="H27" s="34">
        <v>0</v>
      </c>
      <c r="I27" s="34">
        <v>0</v>
      </c>
      <c r="J27" s="34">
        <v>0.103732</v>
      </c>
      <c r="K27" s="34">
        <v>0.104273</v>
      </c>
      <c r="L27" s="35">
        <v>0</v>
      </c>
      <c r="M27" s="35">
        <v>0</v>
      </c>
      <c r="N27" s="35">
        <v>0.104938</v>
      </c>
      <c r="O27" s="35">
        <v>0.11372</v>
      </c>
      <c r="P27" s="35">
        <v>1.4172000000000001E-2</v>
      </c>
      <c r="Q27" s="36">
        <f t="shared" si="0"/>
        <v>7.1974909090909103E-2</v>
      </c>
      <c r="R27" s="36">
        <f t="shared" si="1"/>
        <v>4.6566000000000003E-2</v>
      </c>
      <c r="S27" s="37">
        <f t="shared" si="2"/>
        <v>2.54089090909091E-2</v>
      </c>
      <c r="T27" s="37" t="s">
        <v>5294</v>
      </c>
      <c r="U27" s="37" t="s">
        <v>5294</v>
      </c>
    </row>
    <row r="28" spans="1:21" x14ac:dyDescent="0.2">
      <c r="A28" s="34">
        <v>0.305697</v>
      </c>
      <c r="B28" s="34">
        <v>0.33855200000000002</v>
      </c>
      <c r="C28" s="34">
        <v>0.331092</v>
      </c>
      <c r="D28" s="34">
        <v>0.33453699999999997</v>
      </c>
      <c r="E28" s="34">
        <v>0.30335400000000001</v>
      </c>
      <c r="F28" s="34">
        <v>0.35037699999999999</v>
      </c>
      <c r="G28" s="34">
        <v>0.35360599999999998</v>
      </c>
      <c r="H28" s="34">
        <v>0.33151199999999997</v>
      </c>
      <c r="I28" s="34">
        <v>0.34765600000000002</v>
      </c>
      <c r="J28" s="34">
        <v>0.272451</v>
      </c>
      <c r="K28" s="34">
        <v>0.310247</v>
      </c>
      <c r="L28" s="35">
        <v>0.32659899999999997</v>
      </c>
      <c r="M28" s="35">
        <v>0.31792700000000002</v>
      </c>
      <c r="N28" s="35">
        <v>0.271789</v>
      </c>
      <c r="O28" s="35">
        <v>0.25600499999999998</v>
      </c>
      <c r="P28" s="35">
        <v>0.33308900000000002</v>
      </c>
      <c r="Q28" s="36">
        <f t="shared" si="0"/>
        <v>0.32537100000000002</v>
      </c>
      <c r="R28" s="36">
        <f t="shared" si="1"/>
        <v>0.30108180000000007</v>
      </c>
      <c r="S28" s="37">
        <f t="shared" si="2"/>
        <v>2.4289199999999955E-2</v>
      </c>
      <c r="T28" s="37" t="s">
        <v>2845</v>
      </c>
      <c r="U28" s="37" t="s">
        <v>2845</v>
      </c>
    </row>
    <row r="29" spans="1:21" x14ac:dyDescent="0.2">
      <c r="A29" s="34">
        <v>0.10169499999999999</v>
      </c>
      <c r="B29" s="34">
        <v>0</v>
      </c>
      <c r="C29" s="34">
        <v>1.119E-2</v>
      </c>
      <c r="D29" s="34">
        <v>6.7334000000000005E-2</v>
      </c>
      <c r="E29" s="34">
        <v>0</v>
      </c>
      <c r="F29" s="34">
        <v>0</v>
      </c>
      <c r="G29" s="34">
        <v>8.0172999999999994E-2</v>
      </c>
      <c r="H29" s="34">
        <v>0</v>
      </c>
      <c r="I29" s="34">
        <v>4.0620999999999997E-2</v>
      </c>
      <c r="J29" s="34">
        <v>0</v>
      </c>
      <c r="K29" s="34">
        <v>1.7846999999999998E-2</v>
      </c>
      <c r="L29" s="35">
        <v>0</v>
      </c>
      <c r="M29" s="35">
        <v>0</v>
      </c>
      <c r="N29" s="35">
        <v>2.1468999999999999E-2</v>
      </c>
      <c r="O29" s="35">
        <v>0</v>
      </c>
      <c r="P29" s="35">
        <v>5.5300000000000002E-3</v>
      </c>
      <c r="Q29" s="36">
        <f t="shared" si="0"/>
        <v>2.8987272727272726E-2</v>
      </c>
      <c r="R29" s="36">
        <f t="shared" si="1"/>
        <v>5.3997999999999997E-3</v>
      </c>
      <c r="S29" s="37">
        <f t="shared" si="2"/>
        <v>2.3587472727272726E-2</v>
      </c>
      <c r="T29" s="37" t="s">
        <v>2937</v>
      </c>
      <c r="U29" s="37" t="s">
        <v>2937</v>
      </c>
    </row>
    <row r="30" spans="1:21" x14ac:dyDescent="0.2">
      <c r="A30" s="34">
        <v>2.7799999999999998E-2</v>
      </c>
      <c r="B30" s="34">
        <v>5.3041999999999999E-2</v>
      </c>
      <c r="C30" s="34">
        <v>0</v>
      </c>
      <c r="D30" s="34">
        <v>3.6388999999999998E-2</v>
      </c>
      <c r="E30" s="34">
        <v>4.8912999999999998E-2</v>
      </c>
      <c r="F30" s="34">
        <v>0</v>
      </c>
      <c r="G30" s="34">
        <v>3.6572E-2</v>
      </c>
      <c r="H30" s="34">
        <v>4.2424000000000003E-2</v>
      </c>
      <c r="I30" s="34">
        <v>0</v>
      </c>
      <c r="J30" s="34">
        <v>0</v>
      </c>
      <c r="K30" s="34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6">
        <f t="shared" si="0"/>
        <v>2.2285454545454549E-2</v>
      </c>
      <c r="R30" s="36">
        <f t="shared" si="1"/>
        <v>0</v>
      </c>
      <c r="S30" s="37">
        <f t="shared" si="2"/>
        <v>2.2285454545454549E-2</v>
      </c>
      <c r="T30" s="37" t="s">
        <v>4564</v>
      </c>
      <c r="U30" s="37" t="s">
        <v>4564</v>
      </c>
    </row>
    <row r="31" spans="1:21" x14ac:dyDescent="0.2">
      <c r="A31" s="34">
        <v>9.8609000000000002E-2</v>
      </c>
      <c r="B31" s="34">
        <v>0</v>
      </c>
      <c r="C31" s="34">
        <v>6.8492999999999998E-2</v>
      </c>
      <c r="D31" s="34">
        <v>1.6011000000000001E-2</v>
      </c>
      <c r="E31" s="34">
        <v>6.4348000000000002E-2</v>
      </c>
      <c r="F31" s="34">
        <v>7.7257999999999993E-2</v>
      </c>
      <c r="G31" s="34">
        <v>0.16187299999999999</v>
      </c>
      <c r="H31" s="34">
        <v>0</v>
      </c>
      <c r="I31" s="34">
        <v>0</v>
      </c>
      <c r="J31" s="34">
        <v>0.100313</v>
      </c>
      <c r="K31" s="34">
        <v>8.2866999999999996E-2</v>
      </c>
      <c r="L31" s="35">
        <v>5.7514000000000003E-2</v>
      </c>
      <c r="M31" s="35">
        <v>0</v>
      </c>
      <c r="N31" s="35">
        <v>8.4534999999999999E-2</v>
      </c>
      <c r="O31" s="35">
        <v>0</v>
      </c>
      <c r="P31" s="35">
        <v>5.9637000000000003E-2</v>
      </c>
      <c r="Q31" s="36">
        <f t="shared" si="0"/>
        <v>6.0888363636363636E-2</v>
      </c>
      <c r="R31" s="36">
        <f t="shared" si="1"/>
        <v>4.0337200000000004E-2</v>
      </c>
      <c r="S31" s="37">
        <f t="shared" si="2"/>
        <v>2.0551163636363633E-2</v>
      </c>
      <c r="T31" s="37" t="s">
        <v>2646</v>
      </c>
      <c r="U31" s="37" t="s">
        <v>5293</v>
      </c>
    </row>
    <row r="32" spans="1:21" x14ac:dyDescent="0.2">
      <c r="A32" s="34">
        <v>3.7304999999999998E-2</v>
      </c>
      <c r="B32" s="34">
        <v>0</v>
      </c>
      <c r="C32" s="34">
        <v>0</v>
      </c>
      <c r="D32" s="34">
        <v>7.3678999999999994E-2</v>
      </c>
      <c r="E32" s="34">
        <v>0</v>
      </c>
      <c r="F32" s="34">
        <v>0</v>
      </c>
      <c r="G32" s="34">
        <v>6.1915999999999999E-2</v>
      </c>
      <c r="H32" s="34">
        <v>0</v>
      </c>
      <c r="I32" s="34">
        <v>8.9907000000000001E-2</v>
      </c>
      <c r="J32" s="34">
        <v>0</v>
      </c>
      <c r="K32" s="34">
        <v>2.8910000000000002E-2</v>
      </c>
      <c r="L32" s="35">
        <v>0</v>
      </c>
      <c r="M32" s="35">
        <v>0</v>
      </c>
      <c r="N32" s="35">
        <v>3.4097000000000002E-2</v>
      </c>
      <c r="O32" s="35">
        <v>0</v>
      </c>
      <c r="P32" s="35">
        <v>0</v>
      </c>
      <c r="Q32" s="36">
        <f t="shared" si="0"/>
        <v>2.6519727272727275E-2</v>
      </c>
      <c r="R32" s="36">
        <f t="shared" si="1"/>
        <v>6.8194000000000006E-3</v>
      </c>
      <c r="S32" s="37">
        <f t="shared" si="2"/>
        <v>1.9700327272727275E-2</v>
      </c>
      <c r="T32" s="37" t="s">
        <v>5229</v>
      </c>
      <c r="U32" s="37" t="s">
        <v>5229</v>
      </c>
    </row>
    <row r="33" spans="1:21" x14ac:dyDescent="0.2">
      <c r="A33" s="34">
        <v>3.2258000000000002E-2</v>
      </c>
      <c r="B33" s="34">
        <v>0.119825</v>
      </c>
      <c r="C33" s="34">
        <v>0</v>
      </c>
      <c r="D33" s="34">
        <v>0</v>
      </c>
      <c r="E33" s="34">
        <v>0</v>
      </c>
      <c r="F33" s="34">
        <v>4.8626000000000003E-2</v>
      </c>
      <c r="G33" s="34">
        <v>4.7420999999999998E-2</v>
      </c>
      <c r="H33" s="34">
        <v>0</v>
      </c>
      <c r="I33" s="34">
        <v>0</v>
      </c>
      <c r="J33" s="34">
        <v>7.0480000000000001E-2</v>
      </c>
      <c r="K33" s="34">
        <v>0</v>
      </c>
      <c r="L33" s="35">
        <v>0</v>
      </c>
      <c r="M33" s="35">
        <v>0</v>
      </c>
      <c r="N33" s="35">
        <v>2.6217000000000001E-2</v>
      </c>
      <c r="O33" s="35">
        <v>0</v>
      </c>
      <c r="P33" s="35">
        <v>3.3333000000000002E-2</v>
      </c>
      <c r="Q33" s="36">
        <f t="shared" si="0"/>
        <v>2.8964545454545455E-2</v>
      </c>
      <c r="R33" s="36">
        <f t="shared" si="1"/>
        <v>1.191E-2</v>
      </c>
      <c r="S33" s="37">
        <f t="shared" si="2"/>
        <v>1.7054545454545454E-2</v>
      </c>
      <c r="T33" s="37" t="s">
        <v>2852</v>
      </c>
      <c r="U33" s="37" t="s">
        <v>2853</v>
      </c>
    </row>
    <row r="34" spans="1:21" x14ac:dyDescent="0.2">
      <c r="A34" s="34">
        <v>0.92456099999999997</v>
      </c>
      <c r="B34" s="34">
        <v>0.97105799999999998</v>
      </c>
      <c r="C34" s="34">
        <v>0.96793399999999996</v>
      </c>
      <c r="D34" s="34">
        <v>0.968418</v>
      </c>
      <c r="E34" s="34">
        <v>0.94166700000000003</v>
      </c>
      <c r="F34" s="34">
        <v>0.93516999999999995</v>
      </c>
      <c r="G34" s="34">
        <v>0.97840199999999999</v>
      </c>
      <c r="H34" s="34">
        <v>1.0204089999999999</v>
      </c>
      <c r="I34" s="34">
        <v>0.98013799999999995</v>
      </c>
      <c r="J34" s="34">
        <v>0.96366499999999999</v>
      </c>
      <c r="K34" s="34">
        <v>0.94504999999999995</v>
      </c>
      <c r="L34" s="35">
        <v>0.92998099999999995</v>
      </c>
      <c r="M34" s="35">
        <v>0.99825600000000003</v>
      </c>
      <c r="N34" s="35">
        <v>0.95702699999999996</v>
      </c>
      <c r="O34" s="35">
        <v>0.97674399999999995</v>
      </c>
      <c r="P34" s="35">
        <v>0.87129999999999996</v>
      </c>
      <c r="Q34" s="36">
        <f t="shared" si="0"/>
        <v>0.96331563636363637</v>
      </c>
      <c r="R34" s="36">
        <f t="shared" si="1"/>
        <v>0.94666159999999999</v>
      </c>
      <c r="S34" s="37">
        <f t="shared" si="2"/>
        <v>1.6654036363636382E-2</v>
      </c>
      <c r="T34" s="37" t="s">
        <v>2863</v>
      </c>
      <c r="U34" s="37" t="s">
        <v>2864</v>
      </c>
    </row>
    <row r="35" spans="1:21" x14ac:dyDescent="0.2">
      <c r="A35" s="34">
        <v>1.2621370000000001</v>
      </c>
      <c r="B35" s="34">
        <v>1.0129140000000001</v>
      </c>
      <c r="C35" s="34">
        <v>1.067728</v>
      </c>
      <c r="D35" s="34">
        <v>1.117613</v>
      </c>
      <c r="E35" s="34">
        <v>0.942693</v>
      </c>
      <c r="F35" s="34">
        <v>0.95222899999999999</v>
      </c>
      <c r="G35" s="34">
        <v>1.221403</v>
      </c>
      <c r="H35" s="34">
        <v>0.95849099999999998</v>
      </c>
      <c r="I35" s="34">
        <v>0.93333299999999997</v>
      </c>
      <c r="J35" s="34">
        <v>0.96132200000000001</v>
      </c>
      <c r="K35" s="34">
        <v>0.94745199999999996</v>
      </c>
      <c r="L35" s="35">
        <v>0.94490399999999997</v>
      </c>
      <c r="M35" s="35">
        <v>1.078503</v>
      </c>
      <c r="N35" s="35">
        <v>0.94117600000000001</v>
      </c>
      <c r="O35" s="35">
        <v>0.96120300000000003</v>
      </c>
      <c r="P35" s="35">
        <v>1.16377</v>
      </c>
      <c r="Q35" s="36">
        <f t="shared" si="0"/>
        <v>1.0343013636363638</v>
      </c>
      <c r="R35" s="36">
        <f t="shared" si="1"/>
        <v>1.0179112000000001</v>
      </c>
      <c r="S35" s="37">
        <f t="shared" si="2"/>
        <v>1.6390163636363697E-2</v>
      </c>
      <c r="T35" s="37" t="s">
        <v>5298</v>
      </c>
      <c r="U35" s="37" t="s">
        <v>5298</v>
      </c>
    </row>
    <row r="36" spans="1:21" x14ac:dyDescent="0.2">
      <c r="A36" s="34">
        <v>3.8407999999999998E-2</v>
      </c>
      <c r="B36" s="34">
        <v>2.9028000000000002E-2</v>
      </c>
      <c r="C36" s="34">
        <v>3.0557999999999998E-2</v>
      </c>
      <c r="D36" s="34">
        <v>2.5838E-2</v>
      </c>
      <c r="E36" s="34">
        <v>0</v>
      </c>
      <c r="F36" s="34">
        <v>0</v>
      </c>
      <c r="G36" s="34">
        <v>3.1788999999999998E-2</v>
      </c>
      <c r="H36" s="34">
        <v>0</v>
      </c>
      <c r="I36" s="34">
        <v>4.0247999999999999E-2</v>
      </c>
      <c r="J36" s="34">
        <v>0</v>
      </c>
      <c r="K36" s="34">
        <v>0</v>
      </c>
      <c r="L36" s="35">
        <v>0</v>
      </c>
      <c r="M36" s="35">
        <v>7.2329999999999998E-3</v>
      </c>
      <c r="N36" s="35">
        <v>0</v>
      </c>
      <c r="O36" s="35">
        <v>0</v>
      </c>
      <c r="P36" s="35">
        <v>0</v>
      </c>
      <c r="Q36" s="36">
        <f t="shared" si="0"/>
        <v>1.780627272727273E-2</v>
      </c>
      <c r="R36" s="36">
        <f t="shared" si="1"/>
        <v>1.4465999999999999E-3</v>
      </c>
      <c r="S36" s="37">
        <f t="shared" si="2"/>
        <v>1.635967272727273E-2</v>
      </c>
      <c r="T36" s="37" t="s">
        <v>213</v>
      </c>
      <c r="U36" s="37" t="s">
        <v>2897</v>
      </c>
    </row>
    <row r="37" spans="1:21" x14ac:dyDescent="0.2">
      <c r="A37" s="34">
        <v>2.7553999999999999E-2</v>
      </c>
      <c r="B37" s="34">
        <v>0</v>
      </c>
      <c r="C37" s="34">
        <v>0</v>
      </c>
      <c r="D37" s="34">
        <v>5.8791000000000003E-2</v>
      </c>
      <c r="E37" s="34">
        <v>0</v>
      </c>
      <c r="F37" s="34">
        <v>0</v>
      </c>
      <c r="G37" s="34">
        <v>6.6944000000000004E-2</v>
      </c>
      <c r="H37" s="34">
        <v>0</v>
      </c>
      <c r="I37" s="34">
        <v>3.8736E-2</v>
      </c>
      <c r="J37" s="34">
        <v>0</v>
      </c>
      <c r="K37" s="34">
        <v>0</v>
      </c>
      <c r="L37" s="35">
        <v>7.339E-3</v>
      </c>
      <c r="M37" s="35">
        <v>0</v>
      </c>
      <c r="N37" s="35">
        <v>0</v>
      </c>
      <c r="O37" s="35">
        <v>0</v>
      </c>
      <c r="P37" s="35">
        <v>0</v>
      </c>
      <c r="Q37" s="36">
        <f t="shared" si="0"/>
        <v>1.7456818181818181E-2</v>
      </c>
      <c r="R37" s="36">
        <f t="shared" si="1"/>
        <v>1.4678E-3</v>
      </c>
      <c r="S37" s="37">
        <f t="shared" si="2"/>
        <v>1.5989018181818179E-2</v>
      </c>
      <c r="T37" s="37" t="s">
        <v>224</v>
      </c>
      <c r="U37" s="37" t="s">
        <v>4980</v>
      </c>
    </row>
    <row r="38" spans="1:21" x14ac:dyDescent="0.2">
      <c r="A38" s="34">
        <v>4.6231000000000001E-2</v>
      </c>
      <c r="B38" s="34">
        <v>2.2095E-2</v>
      </c>
      <c r="C38" s="34">
        <v>0</v>
      </c>
      <c r="D38" s="34">
        <v>3.9905000000000003E-2</v>
      </c>
      <c r="E38" s="34">
        <v>0</v>
      </c>
      <c r="F38" s="34">
        <v>0</v>
      </c>
      <c r="G38" s="34">
        <v>6.0715999999999999E-2</v>
      </c>
      <c r="H38" s="34">
        <v>0</v>
      </c>
      <c r="I38" s="34">
        <v>0</v>
      </c>
      <c r="J38" s="34">
        <v>0</v>
      </c>
      <c r="K38" s="34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6">
        <f t="shared" si="0"/>
        <v>1.535881818181818E-2</v>
      </c>
      <c r="R38" s="36">
        <f t="shared" si="1"/>
        <v>0</v>
      </c>
      <c r="S38" s="37">
        <f t="shared" si="2"/>
        <v>1.535881818181818E-2</v>
      </c>
      <c r="T38" s="37" t="s">
        <v>4555</v>
      </c>
      <c r="U38" s="37" t="s">
        <v>4555</v>
      </c>
    </row>
    <row r="39" spans="1:21" x14ac:dyDescent="0.2">
      <c r="A39" s="34">
        <v>5.3704000000000002E-2</v>
      </c>
      <c r="B39" s="34">
        <v>4.3306999999999998E-2</v>
      </c>
      <c r="C39" s="34">
        <v>5.3459E-2</v>
      </c>
      <c r="D39" s="34">
        <v>3.8344000000000003E-2</v>
      </c>
      <c r="E39" s="34">
        <v>0</v>
      </c>
      <c r="F39" s="34">
        <v>0</v>
      </c>
      <c r="G39" s="34">
        <v>7.3414999999999994E-2</v>
      </c>
      <c r="H39" s="34">
        <v>0</v>
      </c>
      <c r="I39" s="34">
        <v>5.6300000000000003E-2</v>
      </c>
      <c r="J39" s="34">
        <v>0</v>
      </c>
      <c r="K39" s="34">
        <v>0</v>
      </c>
      <c r="L39" s="35">
        <v>0</v>
      </c>
      <c r="M39" s="35">
        <v>0</v>
      </c>
      <c r="N39" s="35">
        <v>0</v>
      </c>
      <c r="O39" s="35">
        <v>0</v>
      </c>
      <c r="P39" s="35">
        <v>6.8492999999999998E-2</v>
      </c>
      <c r="Q39" s="36">
        <f t="shared" si="0"/>
        <v>2.8957181818181819E-2</v>
      </c>
      <c r="R39" s="36">
        <f t="shared" si="1"/>
        <v>1.36986E-2</v>
      </c>
      <c r="S39" s="37">
        <f t="shared" si="2"/>
        <v>1.5258581818181819E-2</v>
      </c>
      <c r="T39" s="37" t="s">
        <v>5152</v>
      </c>
      <c r="U39" s="37" t="s">
        <v>5152</v>
      </c>
    </row>
    <row r="40" spans="1:21" x14ac:dyDescent="0.2">
      <c r="A40" s="34">
        <v>4.9936000000000001E-2</v>
      </c>
      <c r="B40" s="34">
        <v>0</v>
      </c>
      <c r="C40" s="34">
        <v>5.9589999999999997E-2</v>
      </c>
      <c r="D40" s="34">
        <v>0</v>
      </c>
      <c r="E40" s="34">
        <v>0</v>
      </c>
      <c r="F40" s="34">
        <v>0</v>
      </c>
      <c r="G40" s="34">
        <v>2.1708999999999999E-2</v>
      </c>
      <c r="H40" s="34">
        <v>0</v>
      </c>
      <c r="I40" s="34">
        <v>0</v>
      </c>
      <c r="J40" s="34">
        <v>3.6277999999999998E-2</v>
      </c>
      <c r="K40" s="34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6">
        <f t="shared" si="0"/>
        <v>1.5228454545454545E-2</v>
      </c>
      <c r="R40" s="36">
        <f t="shared" si="1"/>
        <v>0</v>
      </c>
      <c r="S40" s="37">
        <f t="shared" si="2"/>
        <v>1.5228454545454545E-2</v>
      </c>
      <c r="T40" s="37" t="s">
        <v>2583</v>
      </c>
      <c r="U40" s="37" t="s">
        <v>4523</v>
      </c>
    </row>
    <row r="41" spans="1:21" x14ac:dyDescent="0.2">
      <c r="A41" s="34">
        <v>6.0645999999999999E-2</v>
      </c>
      <c r="B41" s="34">
        <v>1.0378E-2</v>
      </c>
      <c r="C41" s="34">
        <v>7.6682E-2</v>
      </c>
      <c r="D41" s="34">
        <v>2.9746000000000002E-2</v>
      </c>
      <c r="E41" s="34">
        <v>0</v>
      </c>
      <c r="F41" s="34">
        <v>0</v>
      </c>
      <c r="G41" s="34">
        <v>0.129049</v>
      </c>
      <c r="H41" s="34">
        <v>0</v>
      </c>
      <c r="I41" s="34">
        <v>3.6665999999999997E-2</v>
      </c>
      <c r="J41" s="34">
        <v>0</v>
      </c>
      <c r="K41" s="34">
        <v>0</v>
      </c>
      <c r="L41" s="35">
        <v>0</v>
      </c>
      <c r="M41" s="35">
        <v>0</v>
      </c>
      <c r="N41" s="35">
        <v>0</v>
      </c>
      <c r="O41" s="35">
        <v>0</v>
      </c>
      <c r="P41" s="35">
        <v>8.6479E-2</v>
      </c>
      <c r="Q41" s="36">
        <f t="shared" si="0"/>
        <v>3.1196999999999999E-2</v>
      </c>
      <c r="R41" s="36">
        <f t="shared" si="1"/>
        <v>1.72958E-2</v>
      </c>
      <c r="S41" s="37">
        <f t="shared" si="2"/>
        <v>1.3901199999999999E-2</v>
      </c>
      <c r="T41" s="37" t="s">
        <v>5263</v>
      </c>
      <c r="U41" s="37" t="s">
        <v>5263</v>
      </c>
    </row>
    <row r="42" spans="1:21" x14ac:dyDescent="0.2">
      <c r="A42" s="34">
        <v>0.74603799999999998</v>
      </c>
      <c r="B42" s="34">
        <v>0.72313000000000005</v>
      </c>
      <c r="C42" s="34">
        <v>0.71248500000000003</v>
      </c>
      <c r="D42" s="34">
        <v>0.75672499999999998</v>
      </c>
      <c r="E42" s="34">
        <v>0.73883299999999996</v>
      </c>
      <c r="F42" s="34">
        <v>0.75780099999999995</v>
      </c>
      <c r="G42" s="34">
        <v>0.73719400000000002</v>
      </c>
      <c r="H42" s="34">
        <v>0.72402</v>
      </c>
      <c r="I42" s="34">
        <v>0.75870899999999997</v>
      </c>
      <c r="J42" s="34">
        <v>0.75217000000000001</v>
      </c>
      <c r="K42" s="34">
        <v>0.79431499999999999</v>
      </c>
      <c r="L42" s="35">
        <v>0.78090499999999996</v>
      </c>
      <c r="M42" s="35">
        <v>0.73566799999999999</v>
      </c>
      <c r="N42" s="35">
        <v>0.74956699999999998</v>
      </c>
      <c r="O42" s="35">
        <v>0.70565100000000003</v>
      </c>
      <c r="P42" s="35">
        <v>0.68792600000000004</v>
      </c>
      <c r="Q42" s="36">
        <f t="shared" si="0"/>
        <v>0.74558363636363623</v>
      </c>
      <c r="R42" s="36">
        <f t="shared" si="1"/>
        <v>0.73194339999999991</v>
      </c>
      <c r="S42" s="37">
        <f t="shared" si="2"/>
        <v>1.3640236363636316E-2</v>
      </c>
      <c r="T42" s="37" t="s">
        <v>2867</v>
      </c>
      <c r="U42" s="37" t="s">
        <v>2867</v>
      </c>
    </row>
    <row r="43" spans="1:21" x14ac:dyDescent="0.2">
      <c r="A43" s="34">
        <v>6.6401000000000002E-2</v>
      </c>
      <c r="B43" s="34">
        <v>7.0670000000000004E-3</v>
      </c>
      <c r="C43" s="34">
        <v>3.6254000000000002E-2</v>
      </c>
      <c r="D43" s="34">
        <v>3.7693999999999998E-2</v>
      </c>
      <c r="E43" s="34">
        <v>0</v>
      </c>
      <c r="F43" s="34">
        <v>0</v>
      </c>
      <c r="G43" s="34">
        <v>3.5562999999999997E-2</v>
      </c>
      <c r="H43" s="34">
        <v>0</v>
      </c>
      <c r="I43" s="34">
        <v>3.5387000000000002E-2</v>
      </c>
      <c r="J43" s="34">
        <v>0</v>
      </c>
      <c r="K43" s="34">
        <v>0</v>
      </c>
      <c r="L43" s="35">
        <v>0</v>
      </c>
      <c r="M43" s="35">
        <v>0</v>
      </c>
      <c r="N43" s="35">
        <v>0</v>
      </c>
      <c r="O43" s="35">
        <v>0</v>
      </c>
      <c r="P43" s="35">
        <v>3.3917000000000003E-2</v>
      </c>
      <c r="Q43" s="36">
        <f t="shared" si="0"/>
        <v>1.9851454545454547E-2</v>
      </c>
      <c r="R43" s="36">
        <f t="shared" si="1"/>
        <v>6.7834000000000002E-3</v>
      </c>
      <c r="S43" s="37">
        <f t="shared" si="2"/>
        <v>1.3068054545454547E-2</v>
      </c>
      <c r="T43" s="37" t="s">
        <v>5178</v>
      </c>
      <c r="U43" s="37" t="s">
        <v>5178</v>
      </c>
    </row>
    <row r="44" spans="1:21" x14ac:dyDescent="0.2">
      <c r="A44" s="34">
        <v>2.4902000000000001E-2</v>
      </c>
      <c r="B44" s="34">
        <v>0</v>
      </c>
      <c r="C44" s="34">
        <v>2.4414999999999999E-2</v>
      </c>
      <c r="D44" s="34">
        <v>2.4014000000000001E-2</v>
      </c>
      <c r="E44" s="34">
        <v>0</v>
      </c>
      <c r="F44" s="34">
        <v>2.2856999999999999E-2</v>
      </c>
      <c r="G44" s="34">
        <v>2.7705E-2</v>
      </c>
      <c r="H44" s="34">
        <v>0</v>
      </c>
      <c r="I44" s="34">
        <v>3.3105999999999997E-2</v>
      </c>
      <c r="J44" s="34">
        <v>0</v>
      </c>
      <c r="K44" s="34">
        <v>0</v>
      </c>
      <c r="L44" s="35">
        <v>6.8490000000000001E-3</v>
      </c>
      <c r="M44" s="35">
        <v>0</v>
      </c>
      <c r="N44" s="35">
        <v>0</v>
      </c>
      <c r="O44" s="35">
        <v>0</v>
      </c>
      <c r="P44" s="35">
        <v>0</v>
      </c>
      <c r="Q44" s="36">
        <f t="shared" si="0"/>
        <v>1.4272636363636364E-2</v>
      </c>
      <c r="R44" s="36">
        <f t="shared" si="1"/>
        <v>1.3698E-3</v>
      </c>
      <c r="S44" s="37">
        <f t="shared" si="2"/>
        <v>1.2902836363636365E-2</v>
      </c>
      <c r="T44" s="37" t="s">
        <v>4931</v>
      </c>
      <c r="U44" s="37" t="s">
        <v>4931</v>
      </c>
    </row>
    <row r="45" spans="1:21" x14ac:dyDescent="0.2">
      <c r="A45" s="34">
        <v>0.107104</v>
      </c>
      <c r="B45" s="34">
        <v>0</v>
      </c>
      <c r="C45" s="34">
        <v>0</v>
      </c>
      <c r="D45" s="34">
        <v>0</v>
      </c>
      <c r="E45" s="34">
        <v>0</v>
      </c>
      <c r="F45" s="34">
        <v>0</v>
      </c>
      <c r="G45" s="34">
        <v>6.6198999999999994E-2</v>
      </c>
      <c r="H45" s="34">
        <v>0</v>
      </c>
      <c r="I45" s="34">
        <v>0</v>
      </c>
      <c r="J45" s="34">
        <v>0</v>
      </c>
      <c r="K45" s="34">
        <v>0</v>
      </c>
      <c r="L45" s="35">
        <v>0</v>
      </c>
      <c r="M45" s="35">
        <v>0</v>
      </c>
      <c r="N45" s="35">
        <v>0</v>
      </c>
      <c r="O45" s="35">
        <v>0</v>
      </c>
      <c r="P45" s="35">
        <v>1.6143000000000001E-2</v>
      </c>
      <c r="Q45" s="36">
        <f t="shared" si="0"/>
        <v>1.5754818181818179E-2</v>
      </c>
      <c r="R45" s="36">
        <f t="shared" si="1"/>
        <v>3.2286000000000003E-3</v>
      </c>
      <c r="S45" s="37">
        <f t="shared" si="2"/>
        <v>1.2526218181818179E-2</v>
      </c>
      <c r="T45" s="37" t="s">
        <v>3088</v>
      </c>
      <c r="U45" s="37" t="s">
        <v>3088</v>
      </c>
    </row>
    <row r="46" spans="1:21" x14ac:dyDescent="0.2">
      <c r="A46" s="34">
        <v>1.7885999999999999E-2</v>
      </c>
      <c r="B46" s="34">
        <v>3.3980000000000003E-2</v>
      </c>
      <c r="C46" s="34">
        <v>0</v>
      </c>
      <c r="D46" s="34">
        <v>5.8679000000000002E-2</v>
      </c>
      <c r="E46" s="34">
        <v>0</v>
      </c>
      <c r="F46" s="34">
        <v>0</v>
      </c>
      <c r="G46" s="34">
        <v>3.5020000000000003E-2</v>
      </c>
      <c r="H46" s="34">
        <v>0</v>
      </c>
      <c r="I46" s="34">
        <v>0</v>
      </c>
      <c r="J46" s="34">
        <v>0</v>
      </c>
      <c r="K46" s="34">
        <v>0</v>
      </c>
      <c r="L46" s="35">
        <v>6.9080000000000001E-3</v>
      </c>
      <c r="M46" s="35">
        <v>0</v>
      </c>
      <c r="N46" s="35">
        <v>0</v>
      </c>
      <c r="O46" s="35">
        <v>0</v>
      </c>
      <c r="P46" s="35">
        <v>0</v>
      </c>
      <c r="Q46" s="36">
        <f t="shared" si="0"/>
        <v>1.3233181818181818E-2</v>
      </c>
      <c r="R46" s="36">
        <f t="shared" si="1"/>
        <v>1.3816E-3</v>
      </c>
      <c r="S46" s="37">
        <f t="shared" si="2"/>
        <v>1.1851581818181817E-2</v>
      </c>
      <c r="T46" s="37" t="s">
        <v>551</v>
      </c>
      <c r="U46" s="37" t="s">
        <v>3466</v>
      </c>
    </row>
    <row r="47" spans="1:21" x14ac:dyDescent="0.2">
      <c r="A47" s="34">
        <v>0</v>
      </c>
      <c r="B47" s="34">
        <v>0</v>
      </c>
      <c r="C47" s="34">
        <v>0</v>
      </c>
      <c r="D47" s="34">
        <v>5.2857000000000001E-2</v>
      </c>
      <c r="E47" s="34">
        <v>0</v>
      </c>
      <c r="F47" s="34">
        <v>0</v>
      </c>
      <c r="G47" s="34">
        <v>4.2643E-2</v>
      </c>
      <c r="H47" s="34">
        <v>0</v>
      </c>
      <c r="I47" s="34">
        <v>0</v>
      </c>
      <c r="J47" s="34">
        <v>0</v>
      </c>
      <c r="K47" s="34">
        <v>2.2870999999999999E-2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6">
        <f t="shared" si="0"/>
        <v>1.0761E-2</v>
      </c>
      <c r="R47" s="36">
        <f t="shared" si="1"/>
        <v>0</v>
      </c>
      <c r="S47" s="37">
        <f t="shared" si="2"/>
        <v>1.0761E-2</v>
      </c>
      <c r="T47" s="37" t="s">
        <v>4313</v>
      </c>
      <c r="U47" s="37" t="s">
        <v>4313</v>
      </c>
    </row>
    <row r="48" spans="1:21" x14ac:dyDescent="0.2">
      <c r="A48" s="34">
        <v>2.724E-2</v>
      </c>
      <c r="B48" s="34">
        <v>0</v>
      </c>
      <c r="C48" s="34">
        <v>0</v>
      </c>
      <c r="D48" s="34">
        <v>4.1618000000000002E-2</v>
      </c>
      <c r="E48" s="34">
        <v>0</v>
      </c>
      <c r="F48" s="34">
        <v>0</v>
      </c>
      <c r="G48" s="34">
        <v>4.7475000000000003E-2</v>
      </c>
      <c r="H48" s="34">
        <v>0</v>
      </c>
      <c r="I48" s="34">
        <v>0</v>
      </c>
      <c r="J48" s="34">
        <v>0</v>
      </c>
      <c r="K48" s="34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6">
        <f t="shared" si="0"/>
        <v>1.0575727272727273E-2</v>
      </c>
      <c r="R48" s="36">
        <f t="shared" si="1"/>
        <v>0</v>
      </c>
      <c r="S48" s="37">
        <f t="shared" si="2"/>
        <v>1.0575727272727273E-2</v>
      </c>
      <c r="T48" s="37" t="s">
        <v>3479</v>
      </c>
      <c r="U48" s="37" t="s">
        <v>3480</v>
      </c>
    </row>
    <row r="49" spans="1:25" x14ac:dyDescent="0.2">
      <c r="A49" s="34">
        <v>3.9300000000000003E-3</v>
      </c>
      <c r="B49" s="34">
        <v>1.7791999999999999E-2</v>
      </c>
      <c r="C49" s="34">
        <v>0</v>
      </c>
      <c r="D49" s="34">
        <v>5.9568999999999997E-2</v>
      </c>
      <c r="E49" s="34">
        <v>0</v>
      </c>
      <c r="F49" s="34">
        <v>4.3759999999999997E-3</v>
      </c>
      <c r="G49" s="34">
        <v>4.5981000000000001E-2</v>
      </c>
      <c r="H49" s="34">
        <v>0</v>
      </c>
      <c r="I49" s="34">
        <v>0</v>
      </c>
      <c r="J49" s="34">
        <v>0</v>
      </c>
      <c r="K49" s="34">
        <v>0</v>
      </c>
      <c r="L49" s="35">
        <v>0</v>
      </c>
      <c r="M49" s="35">
        <v>8.0479999999999996E-3</v>
      </c>
      <c r="N49" s="35">
        <v>0</v>
      </c>
      <c r="O49" s="35">
        <v>0</v>
      </c>
      <c r="P49" s="35">
        <v>0</v>
      </c>
      <c r="Q49" s="36">
        <f t="shared" si="0"/>
        <v>1.1967999999999999E-2</v>
      </c>
      <c r="R49" s="36">
        <f t="shared" si="1"/>
        <v>1.6095999999999999E-3</v>
      </c>
      <c r="S49" s="37">
        <f t="shared" si="2"/>
        <v>1.03584E-2</v>
      </c>
      <c r="T49" s="37" t="s">
        <v>4987</v>
      </c>
      <c r="U49" s="37" t="s">
        <v>4987</v>
      </c>
    </row>
    <row r="50" spans="1:25" thickBot="1" x14ac:dyDescent="0.25">
      <c r="A50" s="34">
        <v>0</v>
      </c>
      <c r="B50" s="34">
        <v>5.5399999999999998E-3</v>
      </c>
      <c r="C50" s="34">
        <v>3.4279999999999998E-2</v>
      </c>
      <c r="D50" s="34">
        <v>3.7692999999999997E-2</v>
      </c>
      <c r="E50" s="34">
        <v>0</v>
      </c>
      <c r="F50" s="34">
        <v>0</v>
      </c>
      <c r="G50" s="34">
        <v>3.4875000000000003E-2</v>
      </c>
      <c r="H50" s="34">
        <v>0</v>
      </c>
      <c r="I50" s="34">
        <v>0</v>
      </c>
      <c r="J50" s="34">
        <v>0</v>
      </c>
      <c r="K50" s="34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43">
        <f t="shared" si="0"/>
        <v>1.021709090909091E-2</v>
      </c>
      <c r="R50" s="43">
        <f t="shared" si="1"/>
        <v>0</v>
      </c>
      <c r="S50" s="44">
        <f t="shared" si="2"/>
        <v>1.021709090909091E-2</v>
      </c>
      <c r="T50" s="44" t="s">
        <v>353</v>
      </c>
      <c r="U50" s="44" t="s">
        <v>3890</v>
      </c>
      <c r="V50" s="39"/>
      <c r="W50" s="39"/>
      <c r="X50" s="39"/>
      <c r="Y50" s="39"/>
    </row>
    <row r="51" spans="1:25" x14ac:dyDescent="0.2">
      <c r="A51" s="34">
        <v>3.9683000000000003E-2</v>
      </c>
      <c r="B51" s="34">
        <v>0</v>
      </c>
      <c r="C51" s="34">
        <v>0</v>
      </c>
      <c r="D51" s="34">
        <v>3.4499000000000002E-2</v>
      </c>
      <c r="E51" s="34">
        <v>0</v>
      </c>
      <c r="F51" s="34">
        <v>5.3330000000000001E-3</v>
      </c>
      <c r="G51" s="34">
        <v>3.0426999999999999E-2</v>
      </c>
      <c r="H51" s="34">
        <v>0</v>
      </c>
      <c r="I51" s="34">
        <v>0</v>
      </c>
      <c r="J51" s="34">
        <v>0</v>
      </c>
      <c r="K51" s="34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6">
        <f t="shared" si="0"/>
        <v>9.9947272727272732E-3</v>
      </c>
      <c r="R51" s="36">
        <f t="shared" si="1"/>
        <v>0</v>
      </c>
      <c r="S51" s="37">
        <f t="shared" si="2"/>
        <v>9.9947272727272732E-3</v>
      </c>
      <c r="T51" s="37" t="s">
        <v>2787</v>
      </c>
      <c r="U51" s="37" t="s">
        <v>4063</v>
      </c>
    </row>
    <row r="52" spans="1:25" x14ac:dyDescent="0.2">
      <c r="A52" s="34">
        <v>0</v>
      </c>
      <c r="B52" s="34">
        <v>0</v>
      </c>
      <c r="C52" s="34">
        <v>0</v>
      </c>
      <c r="D52" s="34">
        <v>0</v>
      </c>
      <c r="E52" s="34">
        <v>0</v>
      </c>
      <c r="F52" s="34">
        <v>0</v>
      </c>
      <c r="G52" s="34">
        <v>4.2840000000000003E-2</v>
      </c>
      <c r="H52" s="34">
        <v>0</v>
      </c>
      <c r="I52" s="34">
        <v>5.9547999999999997E-2</v>
      </c>
      <c r="J52" s="34">
        <v>0</v>
      </c>
      <c r="K52" s="34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6">
        <f t="shared" si="0"/>
        <v>9.3080000000000003E-3</v>
      </c>
      <c r="R52" s="36">
        <f t="shared" si="1"/>
        <v>0</v>
      </c>
      <c r="S52" s="37">
        <f t="shared" si="2"/>
        <v>9.3080000000000003E-3</v>
      </c>
      <c r="T52" s="37" t="s">
        <v>3611</v>
      </c>
      <c r="U52" s="37" t="s">
        <v>3611</v>
      </c>
    </row>
    <row r="53" spans="1:25" x14ac:dyDescent="0.2">
      <c r="A53" s="34">
        <v>0</v>
      </c>
      <c r="B53" s="34">
        <v>1.6781999999999998E-2</v>
      </c>
      <c r="C53" s="34">
        <v>0</v>
      </c>
      <c r="D53" s="34">
        <v>2.1228E-2</v>
      </c>
      <c r="E53" s="34">
        <v>2.3869000000000001E-2</v>
      </c>
      <c r="F53" s="34">
        <v>0</v>
      </c>
      <c r="G53" s="34">
        <v>3.7838999999999998E-2</v>
      </c>
      <c r="H53" s="34">
        <v>0</v>
      </c>
      <c r="I53" s="34">
        <v>0</v>
      </c>
      <c r="J53" s="34">
        <v>0</v>
      </c>
      <c r="K53" s="34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6">
        <f t="shared" si="0"/>
        <v>9.0652727272727274E-3</v>
      </c>
      <c r="R53" s="36">
        <f t="shared" si="1"/>
        <v>0</v>
      </c>
      <c r="S53" s="37">
        <f t="shared" si="2"/>
        <v>9.0652727272727274E-3</v>
      </c>
      <c r="T53" s="37" t="s">
        <v>2833</v>
      </c>
      <c r="U53" s="37" t="s">
        <v>2833</v>
      </c>
    </row>
    <row r="54" spans="1:25" x14ac:dyDescent="0.2">
      <c r="A54" s="34">
        <v>0.98048000000000002</v>
      </c>
      <c r="B54" s="34">
        <v>0.98813600000000001</v>
      </c>
      <c r="C54" s="34">
        <v>0.97442499999999999</v>
      </c>
      <c r="D54" s="34">
        <v>0.96963100000000002</v>
      </c>
      <c r="E54" s="34">
        <v>0.972746</v>
      </c>
      <c r="F54" s="34">
        <v>1.000624</v>
      </c>
      <c r="G54" s="34">
        <v>0.99137900000000001</v>
      </c>
      <c r="H54" s="34">
        <v>0.966418</v>
      </c>
      <c r="I54" s="34">
        <v>0.97624</v>
      </c>
      <c r="J54" s="34">
        <v>0.96872999999999998</v>
      </c>
      <c r="K54" s="34">
        <v>0.97139200000000003</v>
      </c>
      <c r="L54" s="35">
        <v>0.97604800000000003</v>
      </c>
      <c r="M54" s="35">
        <v>0.977823</v>
      </c>
      <c r="N54" s="35">
        <v>0.96587900000000004</v>
      </c>
      <c r="O54" s="35">
        <v>0.96362300000000001</v>
      </c>
      <c r="P54" s="35">
        <v>0.96582000000000001</v>
      </c>
      <c r="Q54" s="36">
        <f t="shared" si="0"/>
        <v>0.97820009090909099</v>
      </c>
      <c r="R54" s="36">
        <f t="shared" si="1"/>
        <v>0.96983859999999988</v>
      </c>
      <c r="S54" s="37">
        <f t="shared" si="2"/>
        <v>8.3614909090911071E-3</v>
      </c>
      <c r="T54" s="37" t="s">
        <v>4889</v>
      </c>
      <c r="U54" s="37" t="s">
        <v>4889</v>
      </c>
    </row>
    <row r="55" spans="1:25" x14ac:dyDescent="0.2">
      <c r="A55" s="34">
        <v>5.3746000000000002E-2</v>
      </c>
      <c r="B55" s="34">
        <v>0</v>
      </c>
      <c r="C55" s="34">
        <v>0</v>
      </c>
      <c r="D55" s="34">
        <v>5.4053999999999998E-2</v>
      </c>
      <c r="E55" s="34">
        <v>0</v>
      </c>
      <c r="F55" s="34">
        <v>3.7169999999999998E-3</v>
      </c>
      <c r="G55" s="34">
        <v>4.7939000000000002E-2</v>
      </c>
      <c r="H55" s="34">
        <v>0</v>
      </c>
      <c r="I55" s="34">
        <v>6.0641E-2</v>
      </c>
      <c r="J55" s="34">
        <v>0</v>
      </c>
      <c r="K55" s="34">
        <v>0</v>
      </c>
      <c r="L55" s="35">
        <v>0</v>
      </c>
      <c r="M55" s="35">
        <v>0</v>
      </c>
      <c r="N55" s="35">
        <v>0</v>
      </c>
      <c r="O55" s="35">
        <v>0</v>
      </c>
      <c r="P55" s="35">
        <v>5.8434E-2</v>
      </c>
      <c r="Q55" s="36">
        <f t="shared" si="0"/>
        <v>2.0008818181818183E-2</v>
      </c>
      <c r="R55" s="36">
        <f t="shared" si="1"/>
        <v>1.1686800000000001E-2</v>
      </c>
      <c r="S55" s="37">
        <f t="shared" si="2"/>
        <v>8.3220181818181825E-3</v>
      </c>
      <c r="T55" s="37" t="s">
        <v>5267</v>
      </c>
      <c r="U55" s="37" t="s">
        <v>5267</v>
      </c>
    </row>
    <row r="56" spans="1:25" x14ac:dyDescent="0.2">
      <c r="A56" s="34">
        <v>0</v>
      </c>
      <c r="B56" s="34">
        <v>4.9500000000000004E-3</v>
      </c>
      <c r="C56" s="34">
        <v>2.6280999999999999E-2</v>
      </c>
      <c r="D56" s="34">
        <v>1.8359E-2</v>
      </c>
      <c r="E56" s="34">
        <v>0</v>
      </c>
      <c r="F56" s="34">
        <v>0</v>
      </c>
      <c r="G56" s="34">
        <v>3.8716E-2</v>
      </c>
      <c r="H56" s="34">
        <v>0</v>
      </c>
      <c r="I56" s="34">
        <v>0.02</v>
      </c>
      <c r="J56" s="34">
        <v>0</v>
      </c>
      <c r="K56" s="34">
        <v>0</v>
      </c>
      <c r="L56" s="35">
        <v>7.6920000000000001E-3</v>
      </c>
      <c r="M56" s="35">
        <v>0</v>
      </c>
      <c r="N56" s="35">
        <v>0</v>
      </c>
      <c r="O56" s="35">
        <v>0</v>
      </c>
      <c r="P56" s="35">
        <v>0</v>
      </c>
      <c r="Q56" s="36">
        <f t="shared" si="0"/>
        <v>9.8460000000000006E-3</v>
      </c>
      <c r="R56" s="36">
        <f t="shared" si="1"/>
        <v>1.5384000000000001E-3</v>
      </c>
      <c r="S56" s="37">
        <f t="shared" si="2"/>
        <v>8.3076000000000001E-3</v>
      </c>
      <c r="T56" s="37" t="s">
        <v>2978</v>
      </c>
      <c r="U56" s="37" t="s">
        <v>2978</v>
      </c>
    </row>
    <row r="57" spans="1:25" x14ac:dyDescent="0.2">
      <c r="A57" s="34">
        <v>3.4271000000000003E-2</v>
      </c>
      <c r="B57" s="34">
        <v>0</v>
      </c>
      <c r="C57" s="34">
        <v>5.6979999999999999E-3</v>
      </c>
      <c r="D57" s="34">
        <v>5.0449000000000001E-2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6">
        <f t="shared" si="0"/>
        <v>8.2198181818181823E-3</v>
      </c>
      <c r="R57" s="36">
        <f t="shared" si="1"/>
        <v>0</v>
      </c>
      <c r="S57" s="37">
        <f t="shared" si="2"/>
        <v>8.2198181818181823E-3</v>
      </c>
      <c r="T57" s="37" t="s">
        <v>1373</v>
      </c>
      <c r="U57" s="37" t="s">
        <v>4124</v>
      </c>
    </row>
    <row r="58" spans="1:25" x14ac:dyDescent="0.2">
      <c r="A58" s="34">
        <v>0</v>
      </c>
      <c r="B58" s="34">
        <v>0</v>
      </c>
      <c r="C58" s="34">
        <v>0</v>
      </c>
      <c r="D58" s="34">
        <v>0</v>
      </c>
      <c r="E58" s="34">
        <v>7.3940000000000004E-3</v>
      </c>
      <c r="F58" s="34">
        <v>0</v>
      </c>
      <c r="G58" s="34">
        <v>3.1820000000000001E-2</v>
      </c>
      <c r="H58" s="34">
        <v>5.0666999999999997E-2</v>
      </c>
      <c r="I58" s="34">
        <v>0</v>
      </c>
      <c r="J58" s="34">
        <v>0</v>
      </c>
      <c r="K58" s="34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6">
        <f t="shared" si="0"/>
        <v>8.1709999999999994E-3</v>
      </c>
      <c r="R58" s="36">
        <f t="shared" si="1"/>
        <v>0</v>
      </c>
      <c r="S58" s="37">
        <f t="shared" si="2"/>
        <v>8.1709999999999994E-3</v>
      </c>
      <c r="T58" s="37" t="s">
        <v>2899</v>
      </c>
      <c r="U58" s="37" t="s">
        <v>2899</v>
      </c>
    </row>
    <row r="59" spans="1:25" x14ac:dyDescent="0.2">
      <c r="A59" s="34">
        <v>7.5120000000000006E-2</v>
      </c>
      <c r="B59" s="34">
        <v>0</v>
      </c>
      <c r="C59" s="34">
        <v>4.2370000000000003E-3</v>
      </c>
      <c r="D59" s="34">
        <v>0</v>
      </c>
      <c r="E59" s="34">
        <v>0</v>
      </c>
      <c r="F59" s="34">
        <v>0</v>
      </c>
      <c r="G59" s="34">
        <v>0</v>
      </c>
      <c r="H59" s="34">
        <v>7.9520000000000007E-3</v>
      </c>
      <c r="I59" s="34">
        <v>0</v>
      </c>
      <c r="J59" s="34">
        <v>0</v>
      </c>
      <c r="K59" s="34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6">
        <f t="shared" si="0"/>
        <v>7.9371818181818189E-3</v>
      </c>
      <c r="R59" s="36">
        <f t="shared" si="1"/>
        <v>0</v>
      </c>
      <c r="S59" s="37">
        <f t="shared" si="2"/>
        <v>7.9371818181818189E-3</v>
      </c>
      <c r="T59" s="37" t="s">
        <v>3554</v>
      </c>
      <c r="U59" s="37" t="s">
        <v>3554</v>
      </c>
    </row>
    <row r="60" spans="1:25" x14ac:dyDescent="0.2">
      <c r="A60" s="34">
        <v>0</v>
      </c>
      <c r="B60" s="34">
        <v>0</v>
      </c>
      <c r="C60" s="34">
        <v>0</v>
      </c>
      <c r="D60" s="34">
        <v>4.8120000000000003E-2</v>
      </c>
      <c r="E60" s="34">
        <v>0</v>
      </c>
      <c r="F60" s="34">
        <v>0</v>
      </c>
      <c r="G60" s="34">
        <v>3.6949999999999997E-2</v>
      </c>
      <c r="H60" s="34">
        <v>0</v>
      </c>
      <c r="I60" s="34">
        <v>0</v>
      </c>
      <c r="J60" s="34">
        <v>0</v>
      </c>
      <c r="K60" s="34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6">
        <f t="shared" si="0"/>
        <v>7.7336363636363644E-3</v>
      </c>
      <c r="R60" s="36">
        <f t="shared" si="1"/>
        <v>0</v>
      </c>
      <c r="S60" s="37">
        <f t="shared" si="2"/>
        <v>7.7336363636363644E-3</v>
      </c>
      <c r="T60" s="37" t="s">
        <v>2706</v>
      </c>
      <c r="U60" s="37" t="s">
        <v>3702</v>
      </c>
    </row>
    <row r="61" spans="1:25" x14ac:dyDescent="0.2">
      <c r="A61" s="34">
        <v>0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7.7043E-2</v>
      </c>
      <c r="H61" s="34">
        <v>0</v>
      </c>
      <c r="I61" s="34">
        <v>5.6880000000000003E-3</v>
      </c>
      <c r="J61" s="34">
        <v>0</v>
      </c>
      <c r="K61" s="34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6">
        <f t="shared" si="0"/>
        <v>7.5209999999999999E-3</v>
      </c>
      <c r="R61" s="36">
        <f t="shared" si="1"/>
        <v>0</v>
      </c>
      <c r="S61" s="37">
        <f t="shared" si="2"/>
        <v>7.5209999999999999E-3</v>
      </c>
      <c r="T61" s="37" t="s">
        <v>2695</v>
      </c>
      <c r="U61" s="37" t="s">
        <v>4440</v>
      </c>
    </row>
    <row r="62" spans="1:25" x14ac:dyDescent="0.2">
      <c r="A62" s="34">
        <v>0</v>
      </c>
      <c r="B62" s="34">
        <v>0</v>
      </c>
      <c r="C62" s="34">
        <v>3.0960000000000001E-2</v>
      </c>
      <c r="D62" s="34">
        <v>5.1511000000000001E-2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6">
        <f t="shared" si="0"/>
        <v>7.4973636363636362E-3</v>
      </c>
      <c r="R62" s="36">
        <f t="shared" si="1"/>
        <v>0</v>
      </c>
      <c r="S62" s="37">
        <f t="shared" si="2"/>
        <v>7.4973636363636362E-3</v>
      </c>
      <c r="T62" s="37" t="s">
        <v>4758</v>
      </c>
      <c r="U62" s="37" t="s">
        <v>4758</v>
      </c>
    </row>
    <row r="63" spans="1:25" x14ac:dyDescent="0.2">
      <c r="A63" s="34">
        <v>4.8552999999999999E-2</v>
      </c>
      <c r="B63" s="34">
        <v>6.319E-3</v>
      </c>
      <c r="C63" s="34">
        <v>0</v>
      </c>
      <c r="D63" s="34">
        <v>2.849E-3</v>
      </c>
      <c r="E63" s="34">
        <v>0</v>
      </c>
      <c r="F63" s="34">
        <v>0</v>
      </c>
      <c r="G63" s="34">
        <v>2.0181999999999999E-2</v>
      </c>
      <c r="H63" s="34">
        <v>0</v>
      </c>
      <c r="I63" s="34">
        <v>0</v>
      </c>
      <c r="J63" s="34">
        <v>4.0229999999999997E-3</v>
      </c>
      <c r="K63" s="34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6">
        <f t="shared" si="0"/>
        <v>7.4478181818181813E-3</v>
      </c>
      <c r="R63" s="36">
        <f t="shared" si="1"/>
        <v>0</v>
      </c>
      <c r="S63" s="37">
        <f t="shared" si="2"/>
        <v>7.4478181818181813E-3</v>
      </c>
      <c r="T63" s="37" t="s">
        <v>2630</v>
      </c>
      <c r="U63" s="37" t="s">
        <v>4121</v>
      </c>
    </row>
    <row r="64" spans="1:25" x14ac:dyDescent="0.2">
      <c r="A64" s="34">
        <v>0</v>
      </c>
      <c r="B64" s="34">
        <v>0</v>
      </c>
      <c r="C64" s="34">
        <v>0</v>
      </c>
      <c r="D64" s="34">
        <v>4.2479000000000003E-2</v>
      </c>
      <c r="E64" s="34">
        <v>0</v>
      </c>
      <c r="F64" s="34">
        <v>0</v>
      </c>
      <c r="G64" s="34">
        <v>3.8038000000000002E-2</v>
      </c>
      <c r="H64" s="34">
        <v>0</v>
      </c>
      <c r="I64" s="34">
        <v>0</v>
      </c>
      <c r="J64" s="34">
        <v>0</v>
      </c>
      <c r="K64" s="34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6">
        <f t="shared" si="0"/>
        <v>7.3197272727272729E-3</v>
      </c>
      <c r="R64" s="36">
        <f t="shared" si="1"/>
        <v>0</v>
      </c>
      <c r="S64" s="37">
        <f t="shared" si="2"/>
        <v>7.3197272727272729E-3</v>
      </c>
      <c r="T64" s="37" t="s">
        <v>4098</v>
      </c>
      <c r="U64" s="37" t="s">
        <v>4098</v>
      </c>
    </row>
    <row r="65" spans="1:21" x14ac:dyDescent="0.2">
      <c r="A65" s="34">
        <v>4.5267000000000002E-2</v>
      </c>
      <c r="B65" s="34">
        <v>4.1013000000000001E-2</v>
      </c>
      <c r="C65" s="34">
        <v>4.3874000000000003E-2</v>
      </c>
      <c r="D65" s="34">
        <v>4.0167000000000001E-2</v>
      </c>
      <c r="E65" s="34">
        <v>5.0203999999999999E-2</v>
      </c>
      <c r="F65" s="34">
        <v>4.1597000000000002E-2</v>
      </c>
      <c r="G65" s="34">
        <v>4.0221E-2</v>
      </c>
      <c r="H65" s="34">
        <v>4.5023000000000001E-2</v>
      </c>
      <c r="I65" s="34">
        <v>4.2360000000000002E-2</v>
      </c>
      <c r="J65" s="34">
        <v>3.2405999999999997E-2</v>
      </c>
      <c r="K65" s="34">
        <v>2.7497000000000001E-2</v>
      </c>
      <c r="L65" s="35">
        <v>4.2969E-2</v>
      </c>
      <c r="M65" s="35">
        <v>3.6304000000000003E-2</v>
      </c>
      <c r="N65" s="35">
        <v>2.7928999999999999E-2</v>
      </c>
      <c r="O65" s="35">
        <v>1.2706E-2</v>
      </c>
      <c r="P65" s="35">
        <v>4.8374E-2</v>
      </c>
      <c r="Q65" s="36">
        <f t="shared" si="0"/>
        <v>4.0875363636363633E-2</v>
      </c>
      <c r="R65" s="36">
        <f t="shared" si="1"/>
        <v>3.3656400000000003E-2</v>
      </c>
      <c r="S65" s="37">
        <f t="shared" si="2"/>
        <v>7.2189636363636303E-3</v>
      </c>
      <c r="T65" s="37" t="s">
        <v>2849</v>
      </c>
      <c r="U65" s="37" t="s">
        <v>2849</v>
      </c>
    </row>
    <row r="66" spans="1:21" x14ac:dyDescent="0.2">
      <c r="A66" s="34">
        <v>0</v>
      </c>
      <c r="B66" s="34">
        <v>0</v>
      </c>
      <c r="C66" s="34">
        <v>5.1410999999999998E-2</v>
      </c>
      <c r="D66" s="34">
        <v>4.1013000000000001E-2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5">
        <v>6.757E-3</v>
      </c>
      <c r="M66" s="35">
        <v>0</v>
      </c>
      <c r="N66" s="35">
        <v>0</v>
      </c>
      <c r="O66" s="35">
        <v>0</v>
      </c>
      <c r="P66" s="35">
        <v>0</v>
      </c>
      <c r="Q66" s="36">
        <f t="shared" si="0"/>
        <v>8.4021818181818191E-3</v>
      </c>
      <c r="R66" s="36">
        <f t="shared" si="1"/>
        <v>1.3514E-3</v>
      </c>
      <c r="S66" s="37">
        <f t="shared" si="2"/>
        <v>7.0507818181818191E-3</v>
      </c>
      <c r="T66" s="37" t="s">
        <v>2902</v>
      </c>
      <c r="U66" s="37" t="s">
        <v>2902</v>
      </c>
    </row>
    <row r="67" spans="1:21" x14ac:dyDescent="0.2">
      <c r="A67" s="34">
        <v>2.6592000000000001E-2</v>
      </c>
      <c r="B67" s="34">
        <v>0</v>
      </c>
      <c r="C67" s="34">
        <v>0</v>
      </c>
      <c r="D67" s="34">
        <v>6.3724000000000003E-2</v>
      </c>
      <c r="E67" s="34">
        <v>0</v>
      </c>
      <c r="F67" s="34">
        <v>0</v>
      </c>
      <c r="G67" s="34">
        <v>5.4983999999999998E-2</v>
      </c>
      <c r="H67" s="34">
        <v>0</v>
      </c>
      <c r="I67" s="34">
        <v>0</v>
      </c>
      <c r="J67" s="34">
        <v>0</v>
      </c>
      <c r="K67" s="34">
        <v>0</v>
      </c>
      <c r="L67" s="35">
        <v>0</v>
      </c>
      <c r="M67" s="35">
        <v>0</v>
      </c>
      <c r="N67" s="35">
        <v>0</v>
      </c>
      <c r="O67" s="35">
        <v>0</v>
      </c>
      <c r="P67" s="35">
        <v>3.0977000000000001E-2</v>
      </c>
      <c r="Q67" s="36">
        <f t="shared" si="0"/>
        <v>1.320909090909091E-2</v>
      </c>
      <c r="R67" s="36">
        <f t="shared" si="1"/>
        <v>6.1954000000000002E-3</v>
      </c>
      <c r="S67" s="37">
        <f t="shared" si="2"/>
        <v>7.0136909090909097E-3</v>
      </c>
      <c r="T67" s="37" t="s">
        <v>5227</v>
      </c>
      <c r="U67" s="37" t="s">
        <v>5227</v>
      </c>
    </row>
    <row r="68" spans="1:21" x14ac:dyDescent="0.2">
      <c r="A68" s="34">
        <v>2.4997999999999999E-2</v>
      </c>
      <c r="B68" s="34">
        <v>0</v>
      </c>
      <c r="C68" s="34">
        <v>0</v>
      </c>
      <c r="D68" s="34">
        <v>1.9474000000000002E-2</v>
      </c>
      <c r="E68" s="34">
        <v>0</v>
      </c>
      <c r="F68" s="34">
        <v>0</v>
      </c>
      <c r="G68" s="34">
        <v>2.1760999999999999E-2</v>
      </c>
      <c r="H68" s="34">
        <v>9.5239999999999995E-3</v>
      </c>
      <c r="I68" s="34">
        <v>0</v>
      </c>
      <c r="J68" s="34">
        <v>0</v>
      </c>
      <c r="K68" s="34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6">
        <f t="shared" ref="Q68:Q131" si="3">AVERAGE(C68,A68,B68,F68,D68,E68,I68,G68,H68,J68,K68)</f>
        <v>6.8870000000000008E-3</v>
      </c>
      <c r="R68" s="36">
        <f t="shared" ref="R68:R131" si="4">AVERAGE(N68,P68,O68,M68,L68)</f>
        <v>0</v>
      </c>
      <c r="S68" s="37">
        <f t="shared" ref="S68:S131" si="5">Q68-R68</f>
        <v>6.8870000000000008E-3</v>
      </c>
      <c r="T68" s="37" t="s">
        <v>4681</v>
      </c>
      <c r="U68" s="37" t="s">
        <v>4681</v>
      </c>
    </row>
    <row r="69" spans="1:21" x14ac:dyDescent="0.2">
      <c r="A69" s="34">
        <v>0</v>
      </c>
      <c r="B69" s="34">
        <v>0</v>
      </c>
      <c r="C69" s="34">
        <v>3.4608E-2</v>
      </c>
      <c r="D69" s="34">
        <v>1.4588E-2</v>
      </c>
      <c r="E69" s="34">
        <v>0</v>
      </c>
      <c r="F69" s="34">
        <v>0</v>
      </c>
      <c r="G69" s="34">
        <v>2.2270999999999999E-2</v>
      </c>
      <c r="H69" s="34">
        <v>0</v>
      </c>
      <c r="I69" s="34">
        <v>3.653E-3</v>
      </c>
      <c r="J69" s="34">
        <v>0</v>
      </c>
      <c r="K69" s="34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6">
        <f t="shared" si="3"/>
        <v>6.8290909090909097E-3</v>
      </c>
      <c r="R69" s="36">
        <f t="shared" si="4"/>
        <v>0</v>
      </c>
      <c r="S69" s="37">
        <f t="shared" si="5"/>
        <v>6.8290909090909097E-3</v>
      </c>
      <c r="T69" s="37" t="s">
        <v>3897</v>
      </c>
      <c r="U69" s="37" t="s">
        <v>3897</v>
      </c>
    </row>
    <row r="70" spans="1:21" x14ac:dyDescent="0.2">
      <c r="A70" s="34">
        <v>4.1634999999999998E-2</v>
      </c>
      <c r="B70" s="34">
        <v>0</v>
      </c>
      <c r="C70" s="34">
        <v>0</v>
      </c>
      <c r="D70" s="34">
        <v>0</v>
      </c>
      <c r="E70" s="34">
        <v>0</v>
      </c>
      <c r="F70" s="34">
        <v>0</v>
      </c>
      <c r="G70" s="34">
        <v>3.3477E-2</v>
      </c>
      <c r="H70" s="34">
        <v>0</v>
      </c>
      <c r="I70" s="34">
        <v>0</v>
      </c>
      <c r="J70" s="34">
        <v>0</v>
      </c>
      <c r="K70" s="34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6">
        <f t="shared" si="3"/>
        <v>6.8283636363636359E-3</v>
      </c>
      <c r="R70" s="36">
        <f t="shared" si="4"/>
        <v>0</v>
      </c>
      <c r="S70" s="37">
        <f t="shared" si="5"/>
        <v>6.8283636363636359E-3</v>
      </c>
      <c r="T70" s="37" t="s">
        <v>2912</v>
      </c>
      <c r="U70" s="37" t="s">
        <v>2912</v>
      </c>
    </row>
    <row r="71" spans="1:21" x14ac:dyDescent="0.2">
      <c r="A71" s="34">
        <v>0</v>
      </c>
      <c r="B71" s="34">
        <v>0</v>
      </c>
      <c r="C71" s="34">
        <v>0</v>
      </c>
      <c r="D71" s="34">
        <v>0</v>
      </c>
      <c r="E71" s="34">
        <v>0</v>
      </c>
      <c r="F71" s="34">
        <v>0</v>
      </c>
      <c r="G71" s="34">
        <v>2.4841999999999999E-2</v>
      </c>
      <c r="H71" s="34">
        <v>0</v>
      </c>
      <c r="I71" s="34">
        <v>4.9099999999999998E-2</v>
      </c>
      <c r="J71" s="34">
        <v>0</v>
      </c>
      <c r="K71" s="34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6">
        <f t="shared" si="3"/>
        <v>6.7219999999999997E-3</v>
      </c>
      <c r="R71" s="36">
        <f t="shared" si="4"/>
        <v>0</v>
      </c>
      <c r="S71" s="37">
        <f t="shared" si="5"/>
        <v>6.7219999999999997E-3</v>
      </c>
      <c r="T71" s="37" t="s">
        <v>3219</v>
      </c>
      <c r="U71" s="37" t="s">
        <v>3219</v>
      </c>
    </row>
    <row r="72" spans="1:21" x14ac:dyDescent="0.2">
      <c r="A72" s="34">
        <v>2.4459999999999999E-2</v>
      </c>
      <c r="B72" s="34">
        <v>0</v>
      </c>
      <c r="C72" s="34">
        <v>0</v>
      </c>
      <c r="D72" s="34">
        <v>4.8425999999999997E-2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6">
        <f t="shared" si="3"/>
        <v>6.6259999999999991E-3</v>
      </c>
      <c r="R72" s="36">
        <f t="shared" si="4"/>
        <v>0</v>
      </c>
      <c r="S72" s="37">
        <f t="shared" si="5"/>
        <v>6.6259999999999991E-3</v>
      </c>
      <c r="T72" s="37" t="s">
        <v>3006</v>
      </c>
      <c r="U72" s="37" t="s">
        <v>3006</v>
      </c>
    </row>
    <row r="73" spans="1:21" x14ac:dyDescent="0.2">
      <c r="A73" s="34">
        <v>1.4647E-2</v>
      </c>
      <c r="B73" s="34">
        <v>0</v>
      </c>
      <c r="C73" s="34">
        <v>0</v>
      </c>
      <c r="D73" s="34">
        <v>1.2885000000000001E-2</v>
      </c>
      <c r="E73" s="34">
        <v>0</v>
      </c>
      <c r="F73" s="34">
        <v>0</v>
      </c>
      <c r="G73" s="34">
        <v>4.4845000000000003E-2</v>
      </c>
      <c r="H73" s="34">
        <v>0</v>
      </c>
      <c r="I73" s="34">
        <v>0</v>
      </c>
      <c r="J73" s="34">
        <v>0</v>
      </c>
      <c r="K73" s="34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6">
        <f t="shared" si="3"/>
        <v>6.5797272727272727E-3</v>
      </c>
      <c r="R73" s="36">
        <f t="shared" si="4"/>
        <v>0</v>
      </c>
      <c r="S73" s="37">
        <f t="shared" si="5"/>
        <v>6.5797272727272727E-3</v>
      </c>
      <c r="T73" s="37" t="s">
        <v>4560</v>
      </c>
      <c r="U73" s="37" t="s">
        <v>4560</v>
      </c>
    </row>
    <row r="74" spans="1:21" x14ac:dyDescent="0.2">
      <c r="A74" s="34">
        <v>1.7215999999999999E-2</v>
      </c>
      <c r="B74" s="34">
        <v>0</v>
      </c>
      <c r="C74" s="34">
        <v>0</v>
      </c>
      <c r="D74" s="34">
        <v>1.3976000000000001E-2</v>
      </c>
      <c r="E74" s="34">
        <v>0</v>
      </c>
      <c r="F74" s="34">
        <v>2.1170999999999999E-2</v>
      </c>
      <c r="G74" s="34">
        <v>1.7122999999999999E-2</v>
      </c>
      <c r="H74" s="34">
        <v>0</v>
      </c>
      <c r="I74" s="34">
        <v>0</v>
      </c>
      <c r="J74" s="34">
        <v>0</v>
      </c>
      <c r="K74" s="34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6">
        <f t="shared" si="3"/>
        <v>6.31690909090909E-3</v>
      </c>
      <c r="R74" s="36">
        <f t="shared" si="4"/>
        <v>0</v>
      </c>
      <c r="S74" s="37">
        <f t="shared" si="5"/>
        <v>6.31690909090909E-3</v>
      </c>
      <c r="T74" s="37" t="s">
        <v>1540</v>
      </c>
      <c r="U74" s="37" t="s">
        <v>3946</v>
      </c>
    </row>
    <row r="75" spans="1:21" x14ac:dyDescent="0.2">
      <c r="A75" s="34">
        <v>0</v>
      </c>
      <c r="B75" s="34">
        <v>0</v>
      </c>
      <c r="C75" s="34">
        <v>0</v>
      </c>
      <c r="D75" s="34">
        <v>0</v>
      </c>
      <c r="E75" s="34">
        <v>0</v>
      </c>
      <c r="F75" s="34">
        <v>0</v>
      </c>
      <c r="G75" s="34">
        <v>4.8280000000000003E-2</v>
      </c>
      <c r="H75" s="34">
        <v>0</v>
      </c>
      <c r="I75" s="34">
        <v>0</v>
      </c>
      <c r="J75" s="34">
        <v>0</v>
      </c>
      <c r="K75" s="34">
        <v>2.0296999999999999E-2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6">
        <f t="shared" si="3"/>
        <v>6.2342727272727272E-3</v>
      </c>
      <c r="R75" s="36">
        <f t="shared" si="4"/>
        <v>0</v>
      </c>
      <c r="S75" s="37">
        <f t="shared" si="5"/>
        <v>6.2342727272727272E-3</v>
      </c>
      <c r="T75" s="37" t="s">
        <v>2916</v>
      </c>
      <c r="U75" s="37" t="s">
        <v>2916</v>
      </c>
    </row>
    <row r="76" spans="1:21" x14ac:dyDescent="0.2">
      <c r="A76" s="34">
        <v>4.598E-2</v>
      </c>
      <c r="B76" s="34">
        <v>5.3689999999999996E-3</v>
      </c>
      <c r="C76" s="34">
        <v>0</v>
      </c>
      <c r="D76" s="34">
        <v>0</v>
      </c>
      <c r="E76" s="34">
        <v>0</v>
      </c>
      <c r="F76" s="34">
        <v>0</v>
      </c>
      <c r="G76" s="34">
        <v>1.6263E-2</v>
      </c>
      <c r="H76" s="34">
        <v>0</v>
      </c>
      <c r="I76" s="34">
        <v>0</v>
      </c>
      <c r="J76" s="34">
        <v>0</v>
      </c>
      <c r="K76" s="34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6">
        <f t="shared" si="3"/>
        <v>6.1465454545454549E-3</v>
      </c>
      <c r="R76" s="36">
        <f t="shared" si="4"/>
        <v>0</v>
      </c>
      <c r="S76" s="37">
        <f t="shared" si="5"/>
        <v>6.1465454545454549E-3</v>
      </c>
      <c r="T76" s="37" t="s">
        <v>4701</v>
      </c>
      <c r="U76" s="37" t="s">
        <v>4701</v>
      </c>
    </row>
    <row r="77" spans="1:21" x14ac:dyDescent="0.2">
      <c r="A77" s="34">
        <v>1.737E-3</v>
      </c>
      <c r="B77" s="34">
        <v>2.568E-3</v>
      </c>
      <c r="C77" s="34">
        <v>0</v>
      </c>
      <c r="D77" s="34">
        <v>0</v>
      </c>
      <c r="E77" s="34">
        <v>0</v>
      </c>
      <c r="F77" s="34">
        <v>3.7000000000000002E-3</v>
      </c>
      <c r="G77" s="34">
        <v>5.5434999999999998E-2</v>
      </c>
      <c r="H77" s="34">
        <v>0</v>
      </c>
      <c r="I77" s="34">
        <v>0</v>
      </c>
      <c r="J77" s="34">
        <v>4.8884999999999998E-2</v>
      </c>
      <c r="K77" s="34">
        <v>2.2363000000000001E-2</v>
      </c>
      <c r="L77" s="35">
        <v>0</v>
      </c>
      <c r="M77" s="35">
        <v>7.8429999999999993E-3</v>
      </c>
      <c r="N77" s="35">
        <v>2.2672999999999999E-2</v>
      </c>
      <c r="O77" s="35">
        <v>0</v>
      </c>
      <c r="P77" s="35">
        <v>0</v>
      </c>
      <c r="Q77" s="36">
        <f t="shared" si="3"/>
        <v>1.2244363636363637E-2</v>
      </c>
      <c r="R77" s="36">
        <f t="shared" si="4"/>
        <v>6.1031999999999996E-3</v>
      </c>
      <c r="S77" s="37">
        <f t="shared" si="5"/>
        <v>6.141163636363637E-3</v>
      </c>
      <c r="T77" s="37" t="s">
        <v>5165</v>
      </c>
      <c r="U77" s="37" t="s">
        <v>5165</v>
      </c>
    </row>
    <row r="78" spans="1:21" x14ac:dyDescent="0.2">
      <c r="A78" s="34">
        <v>2.7653E-2</v>
      </c>
      <c r="B78" s="34">
        <v>0</v>
      </c>
      <c r="C78" s="34">
        <v>0</v>
      </c>
      <c r="D78" s="34">
        <v>0</v>
      </c>
      <c r="E78" s="34">
        <v>0</v>
      </c>
      <c r="F78" s="34">
        <v>0</v>
      </c>
      <c r="G78" s="34">
        <v>3.9473000000000001E-2</v>
      </c>
      <c r="H78" s="34">
        <v>0</v>
      </c>
      <c r="I78" s="34">
        <v>0</v>
      </c>
      <c r="J78" s="34">
        <v>0</v>
      </c>
      <c r="K78" s="34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6">
        <f t="shared" si="3"/>
        <v>6.1023636363636367E-3</v>
      </c>
      <c r="R78" s="36">
        <f t="shared" si="4"/>
        <v>0</v>
      </c>
      <c r="S78" s="37">
        <f t="shared" si="5"/>
        <v>6.1023636363636367E-3</v>
      </c>
      <c r="T78" s="37" t="s">
        <v>2492</v>
      </c>
      <c r="U78" s="37" t="s">
        <v>3622</v>
      </c>
    </row>
    <row r="79" spans="1:21" x14ac:dyDescent="0.2">
      <c r="A79" s="34">
        <v>0</v>
      </c>
      <c r="B79" s="34">
        <v>0</v>
      </c>
      <c r="C79" s="34">
        <v>0</v>
      </c>
      <c r="D79" s="34">
        <v>0</v>
      </c>
      <c r="E79" s="34">
        <v>0</v>
      </c>
      <c r="F79" s="34">
        <v>0</v>
      </c>
      <c r="G79" s="34">
        <v>6.4731999999999998E-2</v>
      </c>
      <c r="H79" s="34">
        <v>0</v>
      </c>
      <c r="I79" s="34">
        <v>0</v>
      </c>
      <c r="J79" s="34">
        <v>0</v>
      </c>
      <c r="K79" s="34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6">
        <f t="shared" si="3"/>
        <v>5.8847272727272724E-3</v>
      </c>
      <c r="R79" s="36">
        <f t="shared" si="4"/>
        <v>0</v>
      </c>
      <c r="S79" s="37">
        <f t="shared" si="5"/>
        <v>5.8847272727272724E-3</v>
      </c>
      <c r="T79" s="37" t="s">
        <v>3937</v>
      </c>
      <c r="U79" s="37" t="s">
        <v>3938</v>
      </c>
    </row>
    <row r="80" spans="1:21" x14ac:dyDescent="0.2">
      <c r="A80" s="34">
        <v>3.9151999999999999E-2</v>
      </c>
      <c r="B80" s="34">
        <v>2.1583000000000001E-2</v>
      </c>
      <c r="C80" s="34">
        <v>0</v>
      </c>
      <c r="D80" s="34">
        <v>0</v>
      </c>
      <c r="E80" s="34">
        <v>0</v>
      </c>
      <c r="F80" s="34">
        <v>3.8349999999999999E-3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6">
        <f t="shared" si="3"/>
        <v>5.8700000000000002E-3</v>
      </c>
      <c r="R80" s="36">
        <f t="shared" si="4"/>
        <v>0</v>
      </c>
      <c r="S80" s="37">
        <f t="shared" si="5"/>
        <v>5.8700000000000002E-3</v>
      </c>
      <c r="T80" s="37" t="s">
        <v>3056</v>
      </c>
      <c r="U80" s="37" t="s">
        <v>3056</v>
      </c>
    </row>
    <row r="81" spans="1:21" x14ac:dyDescent="0.2">
      <c r="A81" s="34">
        <v>3.7037E-2</v>
      </c>
      <c r="B81" s="34">
        <v>0</v>
      </c>
      <c r="C81" s="34">
        <v>0</v>
      </c>
      <c r="D81" s="34">
        <v>0</v>
      </c>
      <c r="E81" s="34">
        <v>0</v>
      </c>
      <c r="F81" s="34">
        <v>0</v>
      </c>
      <c r="G81" s="34">
        <v>2.7283000000000002E-2</v>
      </c>
      <c r="H81" s="34">
        <v>0</v>
      </c>
      <c r="I81" s="34">
        <v>0</v>
      </c>
      <c r="J81" s="34">
        <v>0</v>
      </c>
      <c r="K81" s="34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6">
        <f t="shared" si="3"/>
        <v>5.8472727272727279E-3</v>
      </c>
      <c r="R81" s="36">
        <f t="shared" si="4"/>
        <v>0</v>
      </c>
      <c r="S81" s="37">
        <f t="shared" si="5"/>
        <v>5.8472727272727279E-3</v>
      </c>
      <c r="T81" s="37" t="s">
        <v>3409</v>
      </c>
      <c r="U81" s="37" t="s">
        <v>3409</v>
      </c>
    </row>
    <row r="82" spans="1:21" x14ac:dyDescent="0.2">
      <c r="A82" s="34">
        <v>0</v>
      </c>
      <c r="B82" s="34">
        <v>5.8479999999999999E-3</v>
      </c>
      <c r="C82" s="34">
        <v>0</v>
      </c>
      <c r="D82" s="34">
        <v>2.7112000000000001E-2</v>
      </c>
      <c r="E82" s="34">
        <v>0</v>
      </c>
      <c r="F82" s="34">
        <v>0</v>
      </c>
      <c r="G82" s="34">
        <v>1.6528999999999999E-2</v>
      </c>
      <c r="H82" s="34">
        <v>1.3514E-2</v>
      </c>
      <c r="I82" s="34">
        <v>0</v>
      </c>
      <c r="J82" s="34">
        <v>0</v>
      </c>
      <c r="K82" s="34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6">
        <f t="shared" si="3"/>
        <v>5.7275454545454548E-3</v>
      </c>
      <c r="R82" s="36">
        <f t="shared" si="4"/>
        <v>0</v>
      </c>
      <c r="S82" s="37">
        <f t="shared" si="5"/>
        <v>5.7275454545454548E-3</v>
      </c>
      <c r="T82" s="37" t="s">
        <v>3</v>
      </c>
      <c r="U82" s="37" t="s">
        <v>2848</v>
      </c>
    </row>
    <row r="83" spans="1:21" x14ac:dyDescent="0.2">
      <c r="A83" s="34">
        <v>0</v>
      </c>
      <c r="B83" s="34">
        <v>0</v>
      </c>
      <c r="C83" s="34">
        <v>0</v>
      </c>
      <c r="D83" s="34">
        <v>4.2174999999999997E-2</v>
      </c>
      <c r="E83" s="34">
        <v>0</v>
      </c>
      <c r="F83" s="34">
        <v>0</v>
      </c>
      <c r="G83" s="34">
        <v>2.0737999999999999E-2</v>
      </c>
      <c r="H83" s="34">
        <v>0</v>
      </c>
      <c r="I83" s="34">
        <v>0</v>
      </c>
      <c r="J83" s="34">
        <v>0</v>
      </c>
      <c r="K83" s="34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6">
        <f t="shared" si="3"/>
        <v>5.7193636363636361E-3</v>
      </c>
      <c r="R83" s="36">
        <f t="shared" si="4"/>
        <v>0</v>
      </c>
      <c r="S83" s="37">
        <f t="shared" si="5"/>
        <v>5.7193636363636361E-3</v>
      </c>
      <c r="T83" s="37" t="s">
        <v>2964</v>
      </c>
      <c r="U83" s="37" t="s">
        <v>2964</v>
      </c>
    </row>
    <row r="84" spans="1:21" x14ac:dyDescent="0.2">
      <c r="A84" s="34">
        <v>0</v>
      </c>
      <c r="B84" s="34">
        <v>0</v>
      </c>
      <c r="C84" s="34">
        <v>0</v>
      </c>
      <c r="D84" s="34">
        <v>0</v>
      </c>
      <c r="E84" s="34">
        <v>0</v>
      </c>
      <c r="F84" s="34">
        <v>2.5739000000000001E-2</v>
      </c>
      <c r="G84" s="34">
        <v>3.6901999999999997E-2</v>
      </c>
      <c r="H84" s="34">
        <v>0</v>
      </c>
      <c r="I84" s="34">
        <v>0</v>
      </c>
      <c r="J84" s="34">
        <v>0</v>
      </c>
      <c r="K84" s="34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6">
        <f t="shared" si="3"/>
        <v>5.6946363636363635E-3</v>
      </c>
      <c r="R84" s="36">
        <f t="shared" si="4"/>
        <v>0</v>
      </c>
      <c r="S84" s="37">
        <f t="shared" si="5"/>
        <v>5.6946363636363635E-3</v>
      </c>
      <c r="T84" s="37" t="s">
        <v>1078</v>
      </c>
      <c r="U84" s="37" t="s">
        <v>2970</v>
      </c>
    </row>
    <row r="85" spans="1:21" x14ac:dyDescent="0.2">
      <c r="A85" s="34">
        <v>3.0047000000000001E-2</v>
      </c>
      <c r="B85" s="34">
        <v>0</v>
      </c>
      <c r="C85" s="34">
        <v>0</v>
      </c>
      <c r="D85" s="34">
        <v>3.2487000000000002E-2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6">
        <f t="shared" si="3"/>
        <v>5.6849090909090912E-3</v>
      </c>
      <c r="R85" s="36">
        <f t="shared" si="4"/>
        <v>0</v>
      </c>
      <c r="S85" s="37">
        <f t="shared" si="5"/>
        <v>5.6849090909090912E-3</v>
      </c>
      <c r="T85" s="37" t="s">
        <v>4639</v>
      </c>
      <c r="U85" s="37" t="s">
        <v>4639</v>
      </c>
    </row>
    <row r="86" spans="1:21" x14ac:dyDescent="0.2">
      <c r="A86" s="34">
        <v>2.2155000000000001E-2</v>
      </c>
      <c r="B86" s="34">
        <v>2.5066999999999999E-2</v>
      </c>
      <c r="C86" s="34">
        <v>2.6207000000000001E-2</v>
      </c>
      <c r="D86" s="34">
        <v>1.7923999999999999E-2</v>
      </c>
      <c r="E86" s="34">
        <v>0</v>
      </c>
      <c r="F86" s="34">
        <v>2.0483000000000001E-2</v>
      </c>
      <c r="G86" s="34">
        <v>3.2714E-2</v>
      </c>
      <c r="H86" s="34">
        <v>0</v>
      </c>
      <c r="I86" s="34">
        <v>1.7333000000000001E-2</v>
      </c>
      <c r="J86" s="34">
        <v>0</v>
      </c>
      <c r="K86" s="34">
        <v>0</v>
      </c>
      <c r="L86" s="35">
        <v>2.3622000000000001E-2</v>
      </c>
      <c r="M86" s="35">
        <v>0</v>
      </c>
      <c r="N86" s="35">
        <v>0</v>
      </c>
      <c r="O86" s="35">
        <v>0</v>
      </c>
      <c r="P86" s="35">
        <v>2.1693E-2</v>
      </c>
      <c r="Q86" s="36">
        <f t="shared" si="3"/>
        <v>1.4716636363636361E-2</v>
      </c>
      <c r="R86" s="36">
        <f t="shared" si="4"/>
        <v>9.0629999999999999E-3</v>
      </c>
      <c r="S86" s="37">
        <f t="shared" si="5"/>
        <v>5.6536363636363607E-3</v>
      </c>
      <c r="T86" s="37" t="s">
        <v>5248</v>
      </c>
      <c r="U86" s="37" t="s">
        <v>5248</v>
      </c>
    </row>
    <row r="87" spans="1:21" x14ac:dyDescent="0.2">
      <c r="A87" s="34">
        <v>1.3528E-2</v>
      </c>
      <c r="B87" s="34">
        <v>1.7670999999999999E-2</v>
      </c>
      <c r="C87" s="34">
        <v>0</v>
      </c>
      <c r="D87" s="34">
        <v>1.3266E-2</v>
      </c>
      <c r="E87" s="34">
        <v>0</v>
      </c>
      <c r="F87" s="34">
        <v>4.0489999999999996E-3</v>
      </c>
      <c r="G87" s="34">
        <v>1.3455999999999999E-2</v>
      </c>
      <c r="H87" s="34">
        <v>0</v>
      </c>
      <c r="I87" s="34">
        <v>0</v>
      </c>
      <c r="J87" s="34">
        <v>0</v>
      </c>
      <c r="K87" s="34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6">
        <f t="shared" si="3"/>
        <v>5.6336363636363632E-3</v>
      </c>
      <c r="R87" s="36">
        <f t="shared" si="4"/>
        <v>0</v>
      </c>
      <c r="S87" s="37">
        <f t="shared" si="5"/>
        <v>5.6336363636363632E-3</v>
      </c>
      <c r="T87" s="37" t="s">
        <v>2844</v>
      </c>
      <c r="U87" s="37" t="s">
        <v>2844</v>
      </c>
    </row>
    <row r="88" spans="1:21" x14ac:dyDescent="0.2">
      <c r="A88" s="34">
        <v>1.2980999999999999E-2</v>
      </c>
      <c r="B88" s="34">
        <v>7.3990000000000002E-3</v>
      </c>
      <c r="C88" s="34">
        <v>0</v>
      </c>
      <c r="D88" s="34">
        <v>1.6412E-2</v>
      </c>
      <c r="E88" s="34">
        <v>1.7420000000000001E-3</v>
      </c>
      <c r="F88" s="34">
        <v>0</v>
      </c>
      <c r="G88" s="34">
        <v>2.2598E-2</v>
      </c>
      <c r="H88" s="34">
        <v>0</v>
      </c>
      <c r="I88" s="34">
        <v>0</v>
      </c>
      <c r="J88" s="34">
        <v>0</v>
      </c>
      <c r="K88" s="34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6">
        <f t="shared" si="3"/>
        <v>5.5574545454545451E-3</v>
      </c>
      <c r="R88" s="36">
        <f t="shared" si="4"/>
        <v>0</v>
      </c>
      <c r="S88" s="37">
        <f t="shared" si="5"/>
        <v>5.5574545454545451E-3</v>
      </c>
      <c r="T88" s="37" t="s">
        <v>4547</v>
      </c>
      <c r="U88" s="37" t="s">
        <v>4547</v>
      </c>
    </row>
    <row r="89" spans="1:21" x14ac:dyDescent="0.2">
      <c r="A89" s="34">
        <v>3.7090000000000001E-3</v>
      </c>
      <c r="B89" s="34">
        <v>0</v>
      </c>
      <c r="C89" s="34">
        <v>5.6557999999999997E-2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6">
        <f t="shared" si="3"/>
        <v>5.4788181818181811E-3</v>
      </c>
      <c r="R89" s="36">
        <f t="shared" si="4"/>
        <v>0</v>
      </c>
      <c r="S89" s="37">
        <f t="shared" si="5"/>
        <v>5.4788181818181811E-3</v>
      </c>
      <c r="T89" s="37" t="s">
        <v>3549</v>
      </c>
      <c r="U89" s="37" t="s">
        <v>3549</v>
      </c>
    </row>
    <row r="90" spans="1:21" x14ac:dyDescent="0.2">
      <c r="A90" s="34">
        <v>2.2067E-2</v>
      </c>
      <c r="B90" s="34">
        <v>0</v>
      </c>
      <c r="C90" s="34">
        <v>2.1163999999999999E-2</v>
      </c>
      <c r="D90" s="34">
        <v>1.6785999999999999E-2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6">
        <f t="shared" si="3"/>
        <v>5.4560909090909096E-3</v>
      </c>
      <c r="R90" s="36">
        <f t="shared" si="4"/>
        <v>0</v>
      </c>
      <c r="S90" s="37">
        <f t="shared" si="5"/>
        <v>5.4560909090909096E-3</v>
      </c>
      <c r="T90" s="37" t="s">
        <v>3522</v>
      </c>
      <c r="U90" s="37" t="s">
        <v>3522</v>
      </c>
    </row>
    <row r="91" spans="1:21" x14ac:dyDescent="0.2">
      <c r="A91" s="34">
        <v>3.3654000000000003E-2</v>
      </c>
      <c r="B91" s="34">
        <v>5.1809999999999998E-3</v>
      </c>
      <c r="C91" s="34">
        <v>0</v>
      </c>
      <c r="D91" s="34">
        <v>0</v>
      </c>
      <c r="E91" s="34">
        <v>0</v>
      </c>
      <c r="F91" s="34">
        <v>0</v>
      </c>
      <c r="G91" s="34">
        <v>2.6349000000000001E-2</v>
      </c>
      <c r="H91" s="34">
        <v>0</v>
      </c>
      <c r="I91" s="34">
        <v>0</v>
      </c>
      <c r="J91" s="34">
        <v>2.6897999999999998E-2</v>
      </c>
      <c r="K91" s="34">
        <v>2.8459999999999999E-2</v>
      </c>
      <c r="L91" s="35">
        <v>0</v>
      </c>
      <c r="M91" s="35">
        <v>0</v>
      </c>
      <c r="N91" s="35">
        <v>0</v>
      </c>
      <c r="O91" s="35">
        <v>2.7619999999999999E-2</v>
      </c>
      <c r="P91" s="35">
        <v>0</v>
      </c>
      <c r="Q91" s="36">
        <f t="shared" si="3"/>
        <v>1.0958363636363636E-2</v>
      </c>
      <c r="R91" s="36">
        <f t="shared" si="4"/>
        <v>5.5239999999999994E-3</v>
      </c>
      <c r="S91" s="37">
        <f t="shared" si="5"/>
        <v>5.4343636363636365E-3</v>
      </c>
      <c r="T91" s="37" t="s">
        <v>3392</v>
      </c>
      <c r="U91" s="37" t="s">
        <v>3392</v>
      </c>
    </row>
    <row r="92" spans="1:21" x14ac:dyDescent="0.2">
      <c r="A92" s="34">
        <v>0</v>
      </c>
      <c r="B92" s="34">
        <v>0</v>
      </c>
      <c r="C92" s="34">
        <v>0</v>
      </c>
      <c r="D92" s="34">
        <v>2.2790000000000002E-3</v>
      </c>
      <c r="E92" s="34">
        <v>0</v>
      </c>
      <c r="F92" s="34">
        <v>0</v>
      </c>
      <c r="G92" s="34">
        <v>4.5568999999999998E-2</v>
      </c>
      <c r="H92" s="34">
        <v>0</v>
      </c>
      <c r="I92" s="34">
        <v>4.6430000000000004E-3</v>
      </c>
      <c r="J92" s="34">
        <v>0</v>
      </c>
      <c r="K92" s="34">
        <v>1.4364999999999999E-2</v>
      </c>
      <c r="L92" s="35">
        <v>0</v>
      </c>
      <c r="M92" s="35">
        <v>0</v>
      </c>
      <c r="N92" s="35">
        <v>0</v>
      </c>
      <c r="O92" s="35">
        <v>3.5820000000000001E-3</v>
      </c>
      <c r="P92" s="35">
        <v>0</v>
      </c>
      <c r="Q92" s="36">
        <f t="shared" si="3"/>
        <v>6.0778181818181816E-3</v>
      </c>
      <c r="R92" s="36">
        <f t="shared" si="4"/>
        <v>7.1640000000000007E-4</v>
      </c>
      <c r="S92" s="37">
        <f t="shared" si="5"/>
        <v>5.3614181818181818E-3</v>
      </c>
      <c r="T92" s="37" t="s">
        <v>4906</v>
      </c>
      <c r="U92" s="37" t="s">
        <v>4906</v>
      </c>
    </row>
    <row r="93" spans="1:21" x14ac:dyDescent="0.2">
      <c r="A93" s="34">
        <v>0</v>
      </c>
      <c r="B93" s="34">
        <v>0</v>
      </c>
      <c r="C93" s="34">
        <v>0</v>
      </c>
      <c r="D93" s="34">
        <v>0</v>
      </c>
      <c r="E93" s="34">
        <v>0</v>
      </c>
      <c r="F93" s="34">
        <v>0</v>
      </c>
      <c r="G93" s="34">
        <v>3.3729000000000002E-2</v>
      </c>
      <c r="H93" s="34">
        <v>0</v>
      </c>
      <c r="I93" s="34">
        <v>2.5000000000000001E-2</v>
      </c>
      <c r="J93" s="34">
        <v>0</v>
      </c>
      <c r="K93" s="34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6">
        <f t="shared" si="3"/>
        <v>5.339E-3</v>
      </c>
      <c r="R93" s="36">
        <f t="shared" si="4"/>
        <v>0</v>
      </c>
      <c r="S93" s="37">
        <f t="shared" si="5"/>
        <v>5.339E-3</v>
      </c>
      <c r="T93" s="37" t="s">
        <v>2896</v>
      </c>
      <c r="U93" s="37" t="s">
        <v>2896</v>
      </c>
    </row>
    <row r="94" spans="1:21" x14ac:dyDescent="0.2">
      <c r="A94" s="34">
        <v>0</v>
      </c>
      <c r="B94" s="34">
        <v>4.3715999999999998E-2</v>
      </c>
      <c r="C94" s="34">
        <v>0</v>
      </c>
      <c r="D94" s="34">
        <v>2.97E-3</v>
      </c>
      <c r="E94" s="34">
        <v>0</v>
      </c>
      <c r="F94" s="34">
        <v>8.1410000000000007E-3</v>
      </c>
      <c r="G94" s="34">
        <v>0</v>
      </c>
      <c r="H94" s="34">
        <v>0</v>
      </c>
      <c r="I94" s="34">
        <v>3.8500000000000001E-3</v>
      </c>
      <c r="J94" s="34">
        <v>0</v>
      </c>
      <c r="K94" s="34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6">
        <f t="shared" si="3"/>
        <v>5.3342727272727274E-3</v>
      </c>
      <c r="R94" s="36">
        <f t="shared" si="4"/>
        <v>0</v>
      </c>
      <c r="S94" s="37">
        <f t="shared" si="5"/>
        <v>5.3342727272727274E-3</v>
      </c>
      <c r="T94" s="37" t="s">
        <v>1184</v>
      </c>
      <c r="U94" s="37" t="s">
        <v>4302</v>
      </c>
    </row>
    <row r="95" spans="1:21" x14ac:dyDescent="0.2">
      <c r="A95" s="34">
        <v>0</v>
      </c>
      <c r="B95" s="34">
        <v>0</v>
      </c>
      <c r="C95" s="34">
        <v>0</v>
      </c>
      <c r="D95" s="34">
        <v>3.1201E-2</v>
      </c>
      <c r="E95" s="34">
        <v>0</v>
      </c>
      <c r="F95" s="34">
        <v>4.8430000000000001E-3</v>
      </c>
      <c r="G95" s="34">
        <v>2.0421999999999999E-2</v>
      </c>
      <c r="H95" s="34">
        <v>0</v>
      </c>
      <c r="I95" s="34">
        <v>0</v>
      </c>
      <c r="J95" s="34">
        <v>0</v>
      </c>
      <c r="K95" s="34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6">
        <f t="shared" si="3"/>
        <v>5.1332727272727276E-3</v>
      </c>
      <c r="R95" s="36">
        <f t="shared" si="4"/>
        <v>0</v>
      </c>
      <c r="S95" s="37">
        <f t="shared" si="5"/>
        <v>5.1332727272727276E-3</v>
      </c>
      <c r="T95" s="37" t="s">
        <v>2420</v>
      </c>
      <c r="U95" s="37" t="s">
        <v>4155</v>
      </c>
    </row>
    <row r="96" spans="1:21" x14ac:dyDescent="0.2">
      <c r="A96" s="34">
        <v>0</v>
      </c>
      <c r="B96" s="34">
        <v>0</v>
      </c>
      <c r="C96" s="34">
        <v>0</v>
      </c>
      <c r="D96" s="34">
        <v>3.0882E-2</v>
      </c>
      <c r="E96" s="34">
        <v>0</v>
      </c>
      <c r="F96" s="34">
        <v>0</v>
      </c>
      <c r="G96" s="34">
        <v>2.3438000000000001E-2</v>
      </c>
      <c r="H96" s="34">
        <v>0</v>
      </c>
      <c r="I96" s="34">
        <v>0</v>
      </c>
      <c r="J96" s="34">
        <v>0</v>
      </c>
      <c r="K96" s="34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6">
        <f t="shared" si="3"/>
        <v>4.9381818181818181E-3</v>
      </c>
      <c r="R96" s="36">
        <f t="shared" si="4"/>
        <v>0</v>
      </c>
      <c r="S96" s="37">
        <f t="shared" si="5"/>
        <v>4.9381818181818181E-3</v>
      </c>
      <c r="T96" s="37" t="s">
        <v>4500</v>
      </c>
      <c r="U96" s="37" t="s">
        <v>4500</v>
      </c>
    </row>
    <row r="97" spans="1:21" x14ac:dyDescent="0.2">
      <c r="A97" s="34">
        <v>9.4439999999999993E-3</v>
      </c>
      <c r="B97" s="34">
        <v>6.5500000000000003E-3</v>
      </c>
      <c r="C97" s="34">
        <v>1.4161999999999999E-2</v>
      </c>
      <c r="D97" s="34">
        <v>1.3268E-2</v>
      </c>
      <c r="E97" s="34">
        <v>1.09E-2</v>
      </c>
      <c r="F97" s="34">
        <v>4.8900000000000002E-3</v>
      </c>
      <c r="G97" s="34">
        <v>1.5224E-2</v>
      </c>
      <c r="H97" s="34">
        <v>1.4583E-2</v>
      </c>
      <c r="I97" s="34">
        <v>1.0408000000000001E-2</v>
      </c>
      <c r="J97" s="34">
        <v>2.6409999999999999E-2</v>
      </c>
      <c r="K97" s="34">
        <v>0</v>
      </c>
      <c r="L97" s="35">
        <v>1.1965999999999999E-2</v>
      </c>
      <c r="M97" s="35">
        <v>9.6460000000000001E-3</v>
      </c>
      <c r="N97" s="35">
        <v>6.4939999999999998E-3</v>
      </c>
      <c r="O97" s="35">
        <v>0</v>
      </c>
      <c r="P97" s="35">
        <v>4.4780000000000002E-3</v>
      </c>
      <c r="Q97" s="36">
        <f t="shared" si="3"/>
        <v>1.1439909090909091E-2</v>
      </c>
      <c r="R97" s="36">
        <f t="shared" si="4"/>
        <v>6.5167999999999988E-3</v>
      </c>
      <c r="S97" s="37">
        <f t="shared" si="5"/>
        <v>4.9231090909090921E-3</v>
      </c>
      <c r="T97" s="37" t="s">
        <v>2872</v>
      </c>
      <c r="U97" s="37" t="s">
        <v>2872</v>
      </c>
    </row>
    <row r="98" spans="1:21" x14ac:dyDescent="0.2">
      <c r="A98" s="34">
        <v>0</v>
      </c>
      <c r="B98" s="34">
        <v>0</v>
      </c>
      <c r="C98" s="34">
        <v>0</v>
      </c>
      <c r="D98" s="34">
        <v>0</v>
      </c>
      <c r="E98" s="34">
        <v>0</v>
      </c>
      <c r="F98" s="34">
        <v>2.6261E-2</v>
      </c>
      <c r="G98" s="34">
        <v>0</v>
      </c>
      <c r="H98" s="34">
        <v>0</v>
      </c>
      <c r="I98" s="34">
        <v>2.7841999999999999E-2</v>
      </c>
      <c r="J98" s="34">
        <v>0</v>
      </c>
      <c r="K98" s="34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6">
        <f t="shared" si="3"/>
        <v>4.9184545454545453E-3</v>
      </c>
      <c r="R98" s="36">
        <f t="shared" si="4"/>
        <v>0</v>
      </c>
      <c r="S98" s="37">
        <f t="shared" si="5"/>
        <v>4.9184545454545453E-3</v>
      </c>
      <c r="T98" s="37" t="s">
        <v>4811</v>
      </c>
      <c r="U98" s="37" t="s">
        <v>4811</v>
      </c>
    </row>
    <row r="99" spans="1:21" x14ac:dyDescent="0.2">
      <c r="A99" s="34">
        <v>4.1813999999999997E-2</v>
      </c>
      <c r="B99" s="34">
        <v>0</v>
      </c>
      <c r="C99" s="34">
        <v>0</v>
      </c>
      <c r="D99" s="34">
        <v>0</v>
      </c>
      <c r="E99" s="34">
        <v>0</v>
      </c>
      <c r="F99" s="34">
        <v>0</v>
      </c>
      <c r="G99" s="34">
        <v>1.1240999999999999E-2</v>
      </c>
      <c r="H99" s="34">
        <v>0</v>
      </c>
      <c r="I99" s="34">
        <v>0</v>
      </c>
      <c r="J99" s="34">
        <v>0</v>
      </c>
      <c r="K99" s="34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6">
        <f t="shared" si="3"/>
        <v>4.8231818181818176E-3</v>
      </c>
      <c r="R99" s="36">
        <f t="shared" si="4"/>
        <v>0</v>
      </c>
      <c r="S99" s="37">
        <f t="shared" si="5"/>
        <v>4.8231818181818176E-3</v>
      </c>
      <c r="T99" s="37" t="s">
        <v>613</v>
      </c>
      <c r="U99" s="37" t="s">
        <v>4817</v>
      </c>
    </row>
    <row r="100" spans="1:21" x14ac:dyDescent="0.2">
      <c r="A100" s="34">
        <v>2.324E-2</v>
      </c>
      <c r="B100" s="34">
        <v>5.9789999999999999E-3</v>
      </c>
      <c r="C100" s="34">
        <v>0</v>
      </c>
      <c r="D100" s="34">
        <v>2.1878999999999999E-2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6">
        <f t="shared" si="3"/>
        <v>4.6452727272727279E-3</v>
      </c>
      <c r="R100" s="36">
        <f t="shared" si="4"/>
        <v>0</v>
      </c>
      <c r="S100" s="37">
        <f t="shared" si="5"/>
        <v>4.6452727272727279E-3</v>
      </c>
      <c r="T100" s="37" t="s">
        <v>3196</v>
      </c>
      <c r="U100" s="37" t="s">
        <v>3196</v>
      </c>
    </row>
    <row r="101" spans="1:21" x14ac:dyDescent="0.2">
      <c r="A101" s="34">
        <v>0</v>
      </c>
      <c r="B101" s="34">
        <v>0</v>
      </c>
      <c r="C101" s="34">
        <v>0</v>
      </c>
      <c r="D101" s="34">
        <v>1.533E-2</v>
      </c>
      <c r="E101" s="34">
        <v>0</v>
      </c>
      <c r="F101" s="34">
        <v>0</v>
      </c>
      <c r="G101" s="34">
        <v>1.1965999999999999E-2</v>
      </c>
      <c r="H101" s="34">
        <v>0</v>
      </c>
      <c r="I101" s="34">
        <v>2.3779999999999999E-2</v>
      </c>
      <c r="J101" s="34">
        <v>0</v>
      </c>
      <c r="K101" s="34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6">
        <f t="shared" si="3"/>
        <v>4.6432727272727268E-3</v>
      </c>
      <c r="R101" s="36">
        <f t="shared" si="4"/>
        <v>0</v>
      </c>
      <c r="S101" s="37">
        <f t="shared" si="5"/>
        <v>4.6432727272727268E-3</v>
      </c>
      <c r="T101" s="37" t="s">
        <v>3378</v>
      </c>
      <c r="U101" s="37" t="s">
        <v>3378</v>
      </c>
    </row>
    <row r="102" spans="1:21" x14ac:dyDescent="0.2">
      <c r="A102" s="34">
        <v>1.4829E-2</v>
      </c>
      <c r="B102" s="34">
        <v>0</v>
      </c>
      <c r="C102" s="34">
        <v>1.6834999999999999E-2</v>
      </c>
      <c r="D102" s="34">
        <v>1.7467E-2</v>
      </c>
      <c r="E102" s="34">
        <v>0</v>
      </c>
      <c r="F102" s="34">
        <v>0</v>
      </c>
      <c r="G102" s="34">
        <v>1.908E-3</v>
      </c>
      <c r="H102" s="34">
        <v>0</v>
      </c>
      <c r="I102" s="34">
        <v>0</v>
      </c>
      <c r="J102" s="34">
        <v>0</v>
      </c>
      <c r="K102" s="34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6">
        <f t="shared" si="3"/>
        <v>4.6399090909090904E-3</v>
      </c>
      <c r="R102" s="36">
        <f t="shared" si="4"/>
        <v>0</v>
      </c>
      <c r="S102" s="37">
        <f t="shared" si="5"/>
        <v>4.6399090909090904E-3</v>
      </c>
      <c r="T102" s="37" t="s">
        <v>2572</v>
      </c>
      <c r="U102" s="37" t="s">
        <v>3018</v>
      </c>
    </row>
    <row r="103" spans="1:21" x14ac:dyDescent="0.2">
      <c r="A103" s="34">
        <v>0</v>
      </c>
      <c r="B103" s="34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2.8226000000000001E-2</v>
      </c>
      <c r="K103" s="34">
        <v>2.2755000000000001E-2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6">
        <f t="shared" si="3"/>
        <v>4.6346363636363633E-3</v>
      </c>
      <c r="R103" s="36">
        <f t="shared" si="4"/>
        <v>0</v>
      </c>
      <c r="S103" s="37">
        <f t="shared" si="5"/>
        <v>4.6346363636363633E-3</v>
      </c>
      <c r="T103" s="37" t="s">
        <v>4814</v>
      </c>
      <c r="U103" s="37" t="s">
        <v>4814</v>
      </c>
    </row>
    <row r="104" spans="1:21" x14ac:dyDescent="0.2">
      <c r="A104" s="34">
        <v>0</v>
      </c>
      <c r="B104" s="34">
        <v>0</v>
      </c>
      <c r="C104" s="34">
        <v>0</v>
      </c>
      <c r="D104" s="34">
        <v>2.6832999999999999E-2</v>
      </c>
      <c r="E104" s="34">
        <v>0</v>
      </c>
      <c r="F104" s="34">
        <v>0</v>
      </c>
      <c r="G104" s="34">
        <v>2.3903000000000001E-2</v>
      </c>
      <c r="H104" s="34">
        <v>0</v>
      </c>
      <c r="I104" s="34">
        <v>0</v>
      </c>
      <c r="J104" s="34">
        <v>0</v>
      </c>
      <c r="K104" s="34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6">
        <f t="shared" si="3"/>
        <v>4.6123636363636367E-3</v>
      </c>
      <c r="R104" s="36">
        <f t="shared" si="4"/>
        <v>0</v>
      </c>
      <c r="S104" s="37">
        <f t="shared" si="5"/>
        <v>4.6123636363636367E-3</v>
      </c>
      <c r="T104" s="37" t="s">
        <v>4310</v>
      </c>
      <c r="U104" s="37" t="s">
        <v>4310</v>
      </c>
    </row>
    <row r="105" spans="1:21" x14ac:dyDescent="0.2">
      <c r="A105" s="34">
        <v>2.4708000000000001E-2</v>
      </c>
      <c r="B105" s="34">
        <v>0</v>
      </c>
      <c r="C105" s="34">
        <v>0</v>
      </c>
      <c r="D105" s="34">
        <v>2.3619999999999999E-2</v>
      </c>
      <c r="E105" s="34">
        <v>0</v>
      </c>
      <c r="F105" s="34">
        <v>0</v>
      </c>
      <c r="G105" s="34">
        <v>4.1978000000000001E-2</v>
      </c>
      <c r="H105" s="34">
        <v>0</v>
      </c>
      <c r="I105" s="34">
        <v>0</v>
      </c>
      <c r="J105" s="34">
        <v>0</v>
      </c>
      <c r="K105" s="34">
        <v>0</v>
      </c>
      <c r="L105" s="35">
        <v>7.0299999999999998E-3</v>
      </c>
      <c r="M105" s="35">
        <v>7.5189999999999996E-3</v>
      </c>
      <c r="N105" s="35">
        <v>0</v>
      </c>
      <c r="O105" s="35">
        <v>0</v>
      </c>
      <c r="P105" s="35">
        <v>3.503E-3</v>
      </c>
      <c r="Q105" s="36">
        <f t="shared" si="3"/>
        <v>8.2096363636363634E-3</v>
      </c>
      <c r="R105" s="36">
        <f t="shared" si="4"/>
        <v>3.6103999999999997E-3</v>
      </c>
      <c r="S105" s="37">
        <f t="shared" si="5"/>
        <v>4.5992363636363637E-3</v>
      </c>
      <c r="T105" s="37" t="s">
        <v>5169</v>
      </c>
      <c r="U105" s="37" t="s">
        <v>5169</v>
      </c>
    </row>
    <row r="106" spans="1:21" x14ac:dyDescent="0.2">
      <c r="A106" s="34">
        <v>1.4881E-2</v>
      </c>
      <c r="B106" s="34">
        <v>0</v>
      </c>
      <c r="C106" s="34">
        <v>4.4790000000000003E-3</v>
      </c>
      <c r="D106" s="34">
        <v>1.5827000000000001E-2</v>
      </c>
      <c r="E106" s="34">
        <v>0</v>
      </c>
      <c r="F106" s="34">
        <v>0</v>
      </c>
      <c r="G106" s="34">
        <v>1.529E-2</v>
      </c>
      <c r="H106" s="34">
        <v>0</v>
      </c>
      <c r="I106" s="34">
        <v>0</v>
      </c>
      <c r="J106" s="34">
        <v>0</v>
      </c>
      <c r="K106" s="34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6">
        <f t="shared" si="3"/>
        <v>4.5888181818181818E-3</v>
      </c>
      <c r="R106" s="36">
        <f t="shared" si="4"/>
        <v>0</v>
      </c>
      <c r="S106" s="37">
        <f t="shared" si="5"/>
        <v>4.5888181818181818E-3</v>
      </c>
      <c r="T106" s="37" t="s">
        <v>3113</v>
      </c>
      <c r="U106" s="37" t="s">
        <v>3113</v>
      </c>
    </row>
    <row r="107" spans="1:21" x14ac:dyDescent="0.2">
      <c r="A107" s="34">
        <v>0</v>
      </c>
      <c r="B107" s="34">
        <v>2.844E-2</v>
      </c>
      <c r="C107" s="34">
        <v>3.5448E-2</v>
      </c>
      <c r="D107" s="34">
        <v>3.5402000000000003E-2</v>
      </c>
      <c r="E107" s="34">
        <v>0</v>
      </c>
      <c r="F107" s="34">
        <v>0</v>
      </c>
      <c r="G107" s="34">
        <v>0</v>
      </c>
      <c r="H107" s="34">
        <v>0</v>
      </c>
      <c r="I107" s="34">
        <v>3.2690999999999998E-2</v>
      </c>
      <c r="J107" s="34">
        <v>0</v>
      </c>
      <c r="K107" s="34">
        <v>0</v>
      </c>
      <c r="L107" s="35">
        <v>6.6010000000000001E-3</v>
      </c>
      <c r="M107" s="35">
        <v>0</v>
      </c>
      <c r="N107" s="35">
        <v>0</v>
      </c>
      <c r="O107" s="35">
        <v>0</v>
      </c>
      <c r="P107" s="35">
        <v>3.0793999999999998E-2</v>
      </c>
      <c r="Q107" s="36">
        <f t="shared" si="3"/>
        <v>1.1998272727272729E-2</v>
      </c>
      <c r="R107" s="36">
        <f t="shared" si="4"/>
        <v>7.4789999999999995E-3</v>
      </c>
      <c r="S107" s="37">
        <f t="shared" si="5"/>
        <v>4.5192727272727294E-3</v>
      </c>
      <c r="T107" s="37" t="s">
        <v>4981</v>
      </c>
      <c r="U107" s="37" t="s">
        <v>4981</v>
      </c>
    </row>
    <row r="108" spans="1:21" x14ac:dyDescent="0.2">
      <c r="A108" s="34">
        <v>0</v>
      </c>
      <c r="B108" s="34">
        <v>0</v>
      </c>
      <c r="C108" s="34">
        <v>0</v>
      </c>
      <c r="D108" s="34">
        <v>1.5093000000000001E-2</v>
      </c>
      <c r="E108" s="34">
        <v>0</v>
      </c>
      <c r="F108" s="34">
        <v>0</v>
      </c>
      <c r="G108" s="34">
        <v>3.4581000000000001E-2</v>
      </c>
      <c r="H108" s="34">
        <v>0</v>
      </c>
      <c r="I108" s="34">
        <v>0</v>
      </c>
      <c r="J108" s="34">
        <v>0</v>
      </c>
      <c r="K108" s="34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6">
        <f t="shared" si="3"/>
        <v>4.5158181818181825E-3</v>
      </c>
      <c r="R108" s="36">
        <f t="shared" si="4"/>
        <v>0</v>
      </c>
      <c r="S108" s="37">
        <f t="shared" si="5"/>
        <v>4.5158181818181825E-3</v>
      </c>
      <c r="T108" s="37" t="s">
        <v>1196</v>
      </c>
      <c r="U108" s="37" t="s">
        <v>3015</v>
      </c>
    </row>
    <row r="109" spans="1:21" x14ac:dyDescent="0.2">
      <c r="A109" s="34">
        <v>0</v>
      </c>
      <c r="B109" s="34">
        <v>3.5032000000000001E-2</v>
      </c>
      <c r="C109" s="34">
        <v>2.809E-2</v>
      </c>
      <c r="D109" s="34">
        <v>2.6780000000000002E-2</v>
      </c>
      <c r="E109" s="34">
        <v>0</v>
      </c>
      <c r="F109" s="34">
        <v>0</v>
      </c>
      <c r="G109" s="34">
        <v>2.4882999999999999E-2</v>
      </c>
      <c r="H109" s="34">
        <v>0</v>
      </c>
      <c r="I109" s="34">
        <v>0</v>
      </c>
      <c r="J109" s="34">
        <v>0</v>
      </c>
      <c r="K109" s="34">
        <v>2.2988999999999999E-2</v>
      </c>
      <c r="L109" s="35">
        <v>4.0201000000000001E-2</v>
      </c>
      <c r="M109" s="35">
        <v>0</v>
      </c>
      <c r="N109" s="35">
        <v>0</v>
      </c>
      <c r="O109" s="35">
        <v>0</v>
      </c>
      <c r="P109" s="35">
        <v>0</v>
      </c>
      <c r="Q109" s="36">
        <f t="shared" si="3"/>
        <v>1.2524909090909092E-2</v>
      </c>
      <c r="R109" s="36">
        <f t="shared" si="4"/>
        <v>8.0402000000000008E-3</v>
      </c>
      <c r="S109" s="37">
        <f t="shared" si="5"/>
        <v>4.4847090909090909E-3</v>
      </c>
      <c r="T109" s="37" t="s">
        <v>5231</v>
      </c>
      <c r="U109" s="37" t="s">
        <v>5232</v>
      </c>
    </row>
    <row r="110" spans="1:21" x14ac:dyDescent="0.2">
      <c r="A110" s="34">
        <v>0</v>
      </c>
      <c r="B110" s="34">
        <v>0</v>
      </c>
      <c r="C110" s="34">
        <v>5.1089999999999998E-3</v>
      </c>
      <c r="D110" s="34">
        <v>2.6359999999999999E-3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2.1252E-2</v>
      </c>
      <c r="K110" s="34">
        <v>2.0299999999999999E-2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6">
        <f t="shared" si="3"/>
        <v>4.4815454545454542E-3</v>
      </c>
      <c r="R110" s="36">
        <f t="shared" si="4"/>
        <v>0</v>
      </c>
      <c r="S110" s="37">
        <f t="shared" si="5"/>
        <v>4.4815454545454542E-3</v>
      </c>
      <c r="T110" s="37" t="s">
        <v>3305</v>
      </c>
      <c r="U110" s="37" t="s">
        <v>3305</v>
      </c>
    </row>
    <row r="111" spans="1:21" x14ac:dyDescent="0.2">
      <c r="A111" s="34">
        <v>0</v>
      </c>
      <c r="B111" s="34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4.9180000000000001E-2</v>
      </c>
      <c r="I111" s="34">
        <v>0</v>
      </c>
      <c r="J111" s="34">
        <v>0</v>
      </c>
      <c r="K111" s="34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6">
        <f t="shared" si="3"/>
        <v>4.4709090909090914E-3</v>
      </c>
      <c r="R111" s="36">
        <f t="shared" si="4"/>
        <v>0</v>
      </c>
      <c r="S111" s="37">
        <f t="shared" si="5"/>
        <v>4.4709090909090914E-3</v>
      </c>
      <c r="T111" s="37" t="s">
        <v>4331</v>
      </c>
      <c r="U111" s="37" t="s">
        <v>4331</v>
      </c>
    </row>
    <row r="112" spans="1:21" x14ac:dyDescent="0.2">
      <c r="A112" s="34">
        <v>1.7772E-2</v>
      </c>
      <c r="B112" s="34">
        <v>0</v>
      </c>
      <c r="C112" s="34">
        <v>2.5794000000000001E-2</v>
      </c>
      <c r="D112" s="34">
        <v>1.5688000000000001E-2</v>
      </c>
      <c r="E112" s="34">
        <v>0</v>
      </c>
      <c r="F112" s="34">
        <v>0</v>
      </c>
      <c r="G112" s="34">
        <v>1.4319E-2</v>
      </c>
      <c r="H112" s="34">
        <v>0</v>
      </c>
      <c r="I112" s="34">
        <v>1.7937000000000002E-2</v>
      </c>
      <c r="J112" s="34">
        <v>0</v>
      </c>
      <c r="K112" s="34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1.9383000000000001E-2</v>
      </c>
      <c r="Q112" s="36">
        <f t="shared" si="3"/>
        <v>8.3190909090909097E-3</v>
      </c>
      <c r="R112" s="36">
        <f t="shared" si="4"/>
        <v>3.8766E-3</v>
      </c>
      <c r="S112" s="37">
        <f t="shared" si="5"/>
        <v>4.4424909090909096E-3</v>
      </c>
      <c r="T112" s="37" t="s">
        <v>2509</v>
      </c>
      <c r="U112" s="37" t="s">
        <v>5185</v>
      </c>
    </row>
    <row r="113" spans="1:21" x14ac:dyDescent="0.2">
      <c r="A113" s="34">
        <v>0</v>
      </c>
      <c r="B113" s="34">
        <v>0</v>
      </c>
      <c r="C113" s="34">
        <v>0</v>
      </c>
      <c r="D113" s="34">
        <v>1.2558E-2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3.5950000000000003E-2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6">
        <f t="shared" si="3"/>
        <v>4.4098181818181823E-3</v>
      </c>
      <c r="R113" s="36">
        <f t="shared" si="4"/>
        <v>0</v>
      </c>
      <c r="S113" s="37">
        <f t="shared" si="5"/>
        <v>4.4098181818181823E-3</v>
      </c>
      <c r="T113" s="37" t="s">
        <v>2143</v>
      </c>
      <c r="U113" s="37" t="s">
        <v>3555</v>
      </c>
    </row>
    <row r="114" spans="1:21" x14ac:dyDescent="0.2">
      <c r="A114" s="34">
        <v>3.369E-3</v>
      </c>
      <c r="B114" s="34">
        <v>0</v>
      </c>
      <c r="C114" s="34">
        <v>0</v>
      </c>
      <c r="D114" s="34">
        <v>1.9737000000000001E-2</v>
      </c>
      <c r="E114" s="34">
        <v>0</v>
      </c>
      <c r="F114" s="34">
        <v>0</v>
      </c>
      <c r="G114" s="34">
        <v>2.5162E-2</v>
      </c>
      <c r="H114" s="34">
        <v>0</v>
      </c>
      <c r="I114" s="34">
        <v>0</v>
      </c>
      <c r="J114" s="34">
        <v>0</v>
      </c>
      <c r="K114" s="34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6">
        <f t="shared" si="3"/>
        <v>4.3880000000000004E-3</v>
      </c>
      <c r="R114" s="36">
        <f t="shared" si="4"/>
        <v>0</v>
      </c>
      <c r="S114" s="37">
        <f t="shared" si="5"/>
        <v>4.3880000000000004E-3</v>
      </c>
      <c r="T114" s="37" t="s">
        <v>3778</v>
      </c>
      <c r="U114" s="37" t="s">
        <v>3778</v>
      </c>
    </row>
    <row r="115" spans="1:21" x14ac:dyDescent="0.2">
      <c r="A115" s="34">
        <v>0</v>
      </c>
      <c r="B115" s="34">
        <v>0</v>
      </c>
      <c r="C115" s="34">
        <v>0</v>
      </c>
      <c r="D115" s="34">
        <v>0</v>
      </c>
      <c r="E115" s="34">
        <v>0</v>
      </c>
      <c r="F115" s="34">
        <v>0</v>
      </c>
      <c r="G115" s="34">
        <v>1.9272999999999998E-2</v>
      </c>
      <c r="H115" s="34">
        <v>0</v>
      </c>
      <c r="I115" s="34">
        <v>0</v>
      </c>
      <c r="J115" s="34">
        <v>2.8851000000000002E-2</v>
      </c>
      <c r="K115" s="34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6">
        <f t="shared" si="3"/>
        <v>4.3749090909090908E-3</v>
      </c>
      <c r="R115" s="36">
        <f t="shared" si="4"/>
        <v>0</v>
      </c>
      <c r="S115" s="37">
        <f t="shared" si="5"/>
        <v>4.3749090909090908E-3</v>
      </c>
      <c r="T115" s="37" t="s">
        <v>3696</v>
      </c>
      <c r="U115" s="37" t="s">
        <v>3696</v>
      </c>
    </row>
    <row r="116" spans="1:21" x14ac:dyDescent="0.2">
      <c r="A116" s="34">
        <v>3.9683000000000003E-2</v>
      </c>
      <c r="B116" s="34">
        <v>8.4130000000000003E-3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6">
        <f t="shared" si="3"/>
        <v>4.372363636363636E-3</v>
      </c>
      <c r="R116" s="36">
        <f t="shared" si="4"/>
        <v>0</v>
      </c>
      <c r="S116" s="37">
        <f t="shared" si="5"/>
        <v>4.372363636363636E-3</v>
      </c>
      <c r="T116" s="37" t="s">
        <v>1421</v>
      </c>
      <c r="U116" s="37" t="s">
        <v>3428</v>
      </c>
    </row>
    <row r="117" spans="1:21" x14ac:dyDescent="0.2">
      <c r="A117" s="34">
        <v>0</v>
      </c>
      <c r="B117" s="34">
        <v>0</v>
      </c>
      <c r="C117" s="34">
        <v>4.8599999999999997E-3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5.0759999999999998E-3</v>
      </c>
      <c r="J117" s="34">
        <v>3.7676000000000001E-2</v>
      </c>
      <c r="K117" s="34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6">
        <f t="shared" si="3"/>
        <v>4.3283636363636363E-3</v>
      </c>
      <c r="R117" s="36">
        <f t="shared" si="4"/>
        <v>0</v>
      </c>
      <c r="S117" s="37">
        <f t="shared" si="5"/>
        <v>4.3283636363636363E-3</v>
      </c>
      <c r="T117" s="37" t="s">
        <v>4567</v>
      </c>
      <c r="U117" s="37" t="s">
        <v>4567</v>
      </c>
    </row>
    <row r="118" spans="1:21" x14ac:dyDescent="0.2">
      <c r="A118" s="34">
        <v>0</v>
      </c>
      <c r="B118" s="34">
        <v>0</v>
      </c>
      <c r="C118" s="34">
        <v>0</v>
      </c>
      <c r="D118" s="34">
        <v>2.5010999999999999E-2</v>
      </c>
      <c r="E118" s="34">
        <v>0</v>
      </c>
      <c r="F118" s="34">
        <v>0</v>
      </c>
      <c r="G118" s="34">
        <v>2.2210000000000001E-2</v>
      </c>
      <c r="H118" s="34">
        <v>0</v>
      </c>
      <c r="I118" s="34">
        <v>0</v>
      </c>
      <c r="J118" s="34">
        <v>0</v>
      </c>
      <c r="K118" s="34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6">
        <f t="shared" si="3"/>
        <v>4.2928181818181815E-3</v>
      </c>
      <c r="R118" s="36">
        <f t="shared" si="4"/>
        <v>0</v>
      </c>
      <c r="S118" s="37">
        <f t="shared" si="5"/>
        <v>4.2928181818181815E-3</v>
      </c>
      <c r="T118" s="37" t="s">
        <v>2985</v>
      </c>
      <c r="U118" s="37" t="s">
        <v>2985</v>
      </c>
    </row>
    <row r="119" spans="1:21" x14ac:dyDescent="0.2">
      <c r="A119" s="34">
        <v>0</v>
      </c>
      <c r="B119" s="34">
        <v>0</v>
      </c>
      <c r="C119" s="34">
        <v>4.5614000000000002E-2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6">
        <f t="shared" si="3"/>
        <v>4.1467272727272733E-3</v>
      </c>
      <c r="R119" s="36">
        <f t="shared" si="4"/>
        <v>0</v>
      </c>
      <c r="S119" s="37">
        <f t="shared" si="5"/>
        <v>4.1467272727272733E-3</v>
      </c>
      <c r="T119" s="37" t="s">
        <v>4244</v>
      </c>
      <c r="U119" s="37" t="s">
        <v>4245</v>
      </c>
    </row>
    <row r="120" spans="1:21" x14ac:dyDescent="0.2">
      <c r="A120" s="34">
        <v>0</v>
      </c>
      <c r="B120" s="34">
        <v>0</v>
      </c>
      <c r="C120" s="34">
        <v>0</v>
      </c>
      <c r="D120" s="34">
        <v>0</v>
      </c>
      <c r="E120" s="34">
        <v>0</v>
      </c>
      <c r="F120" s="34">
        <v>0</v>
      </c>
      <c r="G120" s="34">
        <v>1.1213000000000001E-2</v>
      </c>
      <c r="H120" s="34">
        <v>0</v>
      </c>
      <c r="I120" s="34">
        <v>3.4327999999999997E-2</v>
      </c>
      <c r="J120" s="34">
        <v>0</v>
      </c>
      <c r="K120" s="34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6">
        <f t="shared" si="3"/>
        <v>4.1400909090909092E-3</v>
      </c>
      <c r="R120" s="36">
        <f t="shared" si="4"/>
        <v>0</v>
      </c>
      <c r="S120" s="37">
        <f t="shared" si="5"/>
        <v>4.1400909090909092E-3</v>
      </c>
      <c r="T120" s="37" t="s">
        <v>4783</v>
      </c>
      <c r="U120" s="37" t="s">
        <v>4783</v>
      </c>
    </row>
    <row r="121" spans="1:21" x14ac:dyDescent="0.2">
      <c r="A121" s="34">
        <v>2.7165999999999999E-2</v>
      </c>
      <c r="B121" s="34">
        <v>0</v>
      </c>
      <c r="C121" s="34">
        <v>0</v>
      </c>
      <c r="D121" s="34">
        <v>1.8027999999999999E-2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6">
        <f t="shared" si="3"/>
        <v>4.1085454545454541E-3</v>
      </c>
      <c r="R121" s="36">
        <f t="shared" si="4"/>
        <v>0</v>
      </c>
      <c r="S121" s="37">
        <f t="shared" si="5"/>
        <v>4.1085454545454541E-3</v>
      </c>
      <c r="T121" s="37" t="s">
        <v>4586</v>
      </c>
      <c r="U121" s="37" t="s">
        <v>4586</v>
      </c>
    </row>
    <row r="122" spans="1:21" x14ac:dyDescent="0.2">
      <c r="A122" s="34">
        <v>0</v>
      </c>
      <c r="B122" s="34">
        <v>0</v>
      </c>
      <c r="C122" s="34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4.5176000000000001E-2</v>
      </c>
      <c r="K122" s="34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6">
        <f t="shared" si="3"/>
        <v>4.1069090909090908E-3</v>
      </c>
      <c r="R122" s="36">
        <f t="shared" si="4"/>
        <v>0</v>
      </c>
      <c r="S122" s="37">
        <f t="shared" si="5"/>
        <v>4.1069090909090908E-3</v>
      </c>
      <c r="T122" s="37" t="s">
        <v>243</v>
      </c>
      <c r="U122" s="37" t="s">
        <v>3575</v>
      </c>
    </row>
    <row r="123" spans="1:21" x14ac:dyDescent="0.2">
      <c r="A123" s="34">
        <v>0</v>
      </c>
      <c r="B123" s="34">
        <v>0</v>
      </c>
      <c r="C123" s="34">
        <v>0</v>
      </c>
      <c r="D123" s="34">
        <v>2.3108E-2</v>
      </c>
      <c r="E123" s="34">
        <v>0</v>
      </c>
      <c r="F123" s="34">
        <v>0</v>
      </c>
      <c r="G123" s="34">
        <v>2.1531999999999999E-2</v>
      </c>
      <c r="H123" s="34">
        <v>0</v>
      </c>
      <c r="I123" s="34">
        <v>0</v>
      </c>
      <c r="J123" s="34">
        <v>0</v>
      </c>
      <c r="K123" s="34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6">
        <f t="shared" si="3"/>
        <v>4.0581818181818184E-3</v>
      </c>
      <c r="R123" s="36">
        <f t="shared" si="4"/>
        <v>0</v>
      </c>
      <c r="S123" s="37">
        <f t="shared" si="5"/>
        <v>4.0581818181818184E-3</v>
      </c>
      <c r="T123" s="37" t="s">
        <v>3761</v>
      </c>
      <c r="U123" s="37" t="s">
        <v>3761</v>
      </c>
    </row>
    <row r="124" spans="1:21" x14ac:dyDescent="0.2">
      <c r="A124" s="34">
        <v>4.2160000000000001E-3</v>
      </c>
      <c r="B124" s="34">
        <v>3.6339000000000003E-2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3.8419999999999999E-3</v>
      </c>
      <c r="J124" s="34">
        <v>0</v>
      </c>
      <c r="K124" s="34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6">
        <f t="shared" si="3"/>
        <v>4.0360909090909093E-3</v>
      </c>
      <c r="R124" s="36">
        <f t="shared" si="4"/>
        <v>0</v>
      </c>
      <c r="S124" s="37">
        <f t="shared" si="5"/>
        <v>4.0360909090909093E-3</v>
      </c>
      <c r="T124" s="37" t="s">
        <v>313</v>
      </c>
      <c r="U124" s="37" t="s">
        <v>4467</v>
      </c>
    </row>
    <row r="125" spans="1:21" x14ac:dyDescent="0.2">
      <c r="A125" s="34">
        <v>0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4.4380999999999997E-2</v>
      </c>
      <c r="H125" s="34">
        <v>0</v>
      </c>
      <c r="I125" s="34">
        <v>0</v>
      </c>
      <c r="J125" s="34">
        <v>0</v>
      </c>
      <c r="K125" s="34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6">
        <f t="shared" si="3"/>
        <v>4.0346363636363635E-3</v>
      </c>
      <c r="R125" s="36">
        <f t="shared" si="4"/>
        <v>0</v>
      </c>
      <c r="S125" s="37">
        <f t="shared" si="5"/>
        <v>4.0346363636363635E-3</v>
      </c>
      <c r="T125" s="37" t="s">
        <v>4501</v>
      </c>
      <c r="U125" s="37" t="s">
        <v>4502</v>
      </c>
    </row>
    <row r="126" spans="1:21" x14ac:dyDescent="0.2">
      <c r="A126" s="34">
        <v>0</v>
      </c>
      <c r="B126" s="34">
        <v>0</v>
      </c>
      <c r="C126" s="34">
        <v>0</v>
      </c>
      <c r="D126" s="34">
        <v>0</v>
      </c>
      <c r="E126" s="34">
        <v>0</v>
      </c>
      <c r="F126" s="34">
        <v>0</v>
      </c>
      <c r="G126" s="34">
        <v>4.0232999999999998E-2</v>
      </c>
      <c r="H126" s="34">
        <v>0</v>
      </c>
      <c r="I126" s="34">
        <v>4.1240000000000001E-3</v>
      </c>
      <c r="J126" s="34">
        <v>0</v>
      </c>
      <c r="K126" s="34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6">
        <f t="shared" si="3"/>
        <v>4.0324545454545457E-3</v>
      </c>
      <c r="R126" s="36">
        <f t="shared" si="4"/>
        <v>0</v>
      </c>
      <c r="S126" s="37">
        <f t="shared" si="5"/>
        <v>4.0324545454545457E-3</v>
      </c>
      <c r="T126" s="37" t="s">
        <v>2235</v>
      </c>
      <c r="U126" s="37" t="s">
        <v>4640</v>
      </c>
    </row>
    <row r="127" spans="1:21" x14ac:dyDescent="0.2">
      <c r="A127" s="34">
        <v>0</v>
      </c>
      <c r="B127" s="34">
        <v>0</v>
      </c>
      <c r="C127" s="34">
        <v>0</v>
      </c>
      <c r="D127" s="34">
        <v>0</v>
      </c>
      <c r="E127" s="34">
        <v>0</v>
      </c>
      <c r="F127" s="34">
        <v>0</v>
      </c>
      <c r="G127" s="34">
        <v>4.4298999999999998E-2</v>
      </c>
      <c r="H127" s="34">
        <v>0</v>
      </c>
      <c r="I127" s="34">
        <v>0</v>
      </c>
      <c r="J127" s="34">
        <v>0</v>
      </c>
      <c r="K127" s="34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6">
        <f t="shared" si="3"/>
        <v>4.0271818181818178E-3</v>
      </c>
      <c r="R127" s="36">
        <f t="shared" si="4"/>
        <v>0</v>
      </c>
      <c r="S127" s="37">
        <f t="shared" si="5"/>
        <v>4.0271818181818178E-3</v>
      </c>
      <c r="T127" s="37" t="s">
        <v>215</v>
      </c>
      <c r="U127" s="37" t="s">
        <v>4471</v>
      </c>
    </row>
    <row r="128" spans="1:21" x14ac:dyDescent="0.2">
      <c r="A128" s="34">
        <v>2.5423999999999999E-2</v>
      </c>
      <c r="B128" s="34">
        <v>0</v>
      </c>
      <c r="C128" s="34">
        <v>0</v>
      </c>
      <c r="D128" s="34">
        <v>0</v>
      </c>
      <c r="E128" s="34">
        <v>0</v>
      </c>
      <c r="F128" s="34">
        <v>0</v>
      </c>
      <c r="G128" s="34">
        <v>1.8837E-2</v>
      </c>
      <c r="H128" s="34">
        <v>0</v>
      </c>
      <c r="I128" s="34">
        <v>0</v>
      </c>
      <c r="J128" s="34">
        <v>0</v>
      </c>
      <c r="K128" s="34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6">
        <f t="shared" si="3"/>
        <v>4.0237272727272726E-3</v>
      </c>
      <c r="R128" s="36">
        <f t="shared" si="4"/>
        <v>0</v>
      </c>
      <c r="S128" s="37">
        <f t="shared" si="5"/>
        <v>4.0237272727272726E-3</v>
      </c>
      <c r="T128" s="37" t="s">
        <v>4082</v>
      </c>
      <c r="U128" s="37" t="s">
        <v>4083</v>
      </c>
    </row>
    <row r="129" spans="1:21" x14ac:dyDescent="0.2">
      <c r="A129" s="34">
        <v>0</v>
      </c>
      <c r="B129" s="34">
        <v>0</v>
      </c>
      <c r="C129" s="34">
        <v>0</v>
      </c>
      <c r="D129" s="34">
        <v>3.2884999999999998E-2</v>
      </c>
      <c r="E129" s="34">
        <v>0</v>
      </c>
      <c r="F129" s="34">
        <v>0</v>
      </c>
      <c r="G129" s="34">
        <v>3.4643E-2</v>
      </c>
      <c r="H129" s="34">
        <v>0</v>
      </c>
      <c r="I129" s="34">
        <v>2.7407999999999998E-2</v>
      </c>
      <c r="J129" s="34">
        <v>0</v>
      </c>
      <c r="K129" s="34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2.3165999999999999E-2</v>
      </c>
      <c r="Q129" s="36">
        <f t="shared" si="3"/>
        <v>8.6305454545454532E-3</v>
      </c>
      <c r="R129" s="36">
        <f t="shared" si="4"/>
        <v>4.6331999999999996E-3</v>
      </c>
      <c r="S129" s="37">
        <f t="shared" si="5"/>
        <v>3.9973454545454536E-3</v>
      </c>
      <c r="T129" s="37" t="s">
        <v>5201</v>
      </c>
      <c r="U129" s="37" t="s">
        <v>5201</v>
      </c>
    </row>
    <row r="130" spans="1:21" x14ac:dyDescent="0.2">
      <c r="A130" s="34">
        <v>0</v>
      </c>
      <c r="B130" s="34">
        <v>0</v>
      </c>
      <c r="C130" s="34">
        <v>0</v>
      </c>
      <c r="D130" s="34">
        <v>1.8856000000000001E-2</v>
      </c>
      <c r="E130" s="34">
        <v>7.4489999999999999E-3</v>
      </c>
      <c r="F130" s="34">
        <v>0</v>
      </c>
      <c r="G130" s="34">
        <v>1.7544000000000001E-2</v>
      </c>
      <c r="H130" s="34">
        <v>0</v>
      </c>
      <c r="I130" s="34">
        <v>0</v>
      </c>
      <c r="J130" s="34">
        <v>0</v>
      </c>
      <c r="K130" s="34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6">
        <f t="shared" si="3"/>
        <v>3.9862727272727272E-3</v>
      </c>
      <c r="R130" s="36">
        <f t="shared" si="4"/>
        <v>0</v>
      </c>
      <c r="S130" s="37">
        <f t="shared" si="5"/>
        <v>3.9862727272727272E-3</v>
      </c>
      <c r="T130" s="37" t="s">
        <v>3569</v>
      </c>
      <c r="U130" s="37" t="s">
        <v>3569</v>
      </c>
    </row>
    <row r="131" spans="1:21" x14ac:dyDescent="0.2">
      <c r="A131" s="34">
        <v>0</v>
      </c>
      <c r="B131" s="34">
        <v>0</v>
      </c>
      <c r="C131" s="34">
        <v>4.1739999999999998E-3</v>
      </c>
      <c r="D131" s="34">
        <v>0</v>
      </c>
      <c r="E131" s="34">
        <v>0</v>
      </c>
      <c r="F131" s="34">
        <v>0</v>
      </c>
      <c r="G131" s="34">
        <v>1.5613999999999999E-2</v>
      </c>
      <c r="H131" s="34">
        <v>0</v>
      </c>
      <c r="I131" s="34">
        <v>2.4011000000000001E-2</v>
      </c>
      <c r="J131" s="34">
        <v>0</v>
      </c>
      <c r="K131" s="34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6">
        <f t="shared" si="3"/>
        <v>3.9817272727272731E-3</v>
      </c>
      <c r="R131" s="36">
        <f t="shared" si="4"/>
        <v>0</v>
      </c>
      <c r="S131" s="37">
        <f t="shared" si="5"/>
        <v>3.9817272727272731E-3</v>
      </c>
      <c r="T131" s="37" t="s">
        <v>4802</v>
      </c>
      <c r="U131" s="37" t="s">
        <v>4802</v>
      </c>
    </row>
    <row r="132" spans="1:21" x14ac:dyDescent="0.2">
      <c r="A132" s="34">
        <v>1.5115E-2</v>
      </c>
      <c r="B132" s="34">
        <v>0</v>
      </c>
      <c r="C132" s="34">
        <v>0</v>
      </c>
      <c r="D132" s="34">
        <v>0</v>
      </c>
      <c r="E132" s="34">
        <v>0</v>
      </c>
      <c r="F132" s="34">
        <v>2.3702000000000001E-2</v>
      </c>
      <c r="G132" s="34">
        <v>6.2799999999999998E-4</v>
      </c>
      <c r="H132" s="34">
        <v>0</v>
      </c>
      <c r="I132" s="34">
        <v>4.1669999999999997E-3</v>
      </c>
      <c r="J132" s="34">
        <v>0</v>
      </c>
      <c r="K132" s="34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6">
        <f t="shared" ref="Q132:Q195" si="6">AVERAGE(C132,A132,B132,F132,D132,E132,I132,G132,H132,J132,K132)</f>
        <v>3.9647272727272725E-3</v>
      </c>
      <c r="R132" s="36">
        <f t="shared" ref="R132:R195" si="7">AVERAGE(N132,P132,O132,M132,L132)</f>
        <v>0</v>
      </c>
      <c r="S132" s="37">
        <f t="shared" ref="S132:S195" si="8">Q132-R132</f>
        <v>3.9647272727272725E-3</v>
      </c>
      <c r="T132" s="37" t="s">
        <v>4557</v>
      </c>
      <c r="U132" s="37" t="s">
        <v>4557</v>
      </c>
    </row>
    <row r="133" spans="1:21" x14ac:dyDescent="0.2">
      <c r="A133" s="34">
        <v>4.1280999999999998E-2</v>
      </c>
      <c r="B133" s="34">
        <v>0</v>
      </c>
      <c r="C133" s="34">
        <v>0</v>
      </c>
      <c r="D133" s="34">
        <v>2.0497999999999999E-2</v>
      </c>
      <c r="E133" s="34">
        <v>0</v>
      </c>
      <c r="F133" s="34">
        <v>2.9524999999999999E-2</v>
      </c>
      <c r="G133" s="34">
        <v>1.9258000000000001E-2</v>
      </c>
      <c r="H133" s="34">
        <v>0</v>
      </c>
      <c r="I133" s="34">
        <v>0</v>
      </c>
      <c r="J133" s="34">
        <v>0</v>
      </c>
      <c r="K133" s="34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3.0675000000000001E-2</v>
      </c>
      <c r="Q133" s="36">
        <f t="shared" si="6"/>
        <v>1.0051090909090909E-2</v>
      </c>
      <c r="R133" s="36">
        <f t="shared" si="7"/>
        <v>6.1349999999999998E-3</v>
      </c>
      <c r="S133" s="37">
        <f t="shared" si="8"/>
        <v>3.916090909090909E-3</v>
      </c>
      <c r="T133" s="37" t="s">
        <v>288</v>
      </c>
      <c r="U133" s="37" t="s">
        <v>5213</v>
      </c>
    </row>
    <row r="134" spans="1:21" x14ac:dyDescent="0.2">
      <c r="A134" s="34">
        <v>0</v>
      </c>
      <c r="B134" s="34">
        <v>4.4299999999999999E-3</v>
      </c>
      <c r="C134" s="34">
        <v>0</v>
      </c>
      <c r="D134" s="34">
        <v>2.0354000000000001E-2</v>
      </c>
      <c r="E134" s="34">
        <v>0</v>
      </c>
      <c r="F134" s="34">
        <v>0</v>
      </c>
      <c r="G134" s="34">
        <v>1.8223E-2</v>
      </c>
      <c r="H134" s="34">
        <v>0</v>
      </c>
      <c r="I134" s="34">
        <v>0</v>
      </c>
      <c r="J134" s="34">
        <v>0</v>
      </c>
      <c r="K134" s="34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6">
        <f t="shared" si="6"/>
        <v>3.9097272727272731E-3</v>
      </c>
      <c r="R134" s="36">
        <f t="shared" si="7"/>
        <v>0</v>
      </c>
      <c r="S134" s="37">
        <f t="shared" si="8"/>
        <v>3.9097272727272731E-3</v>
      </c>
      <c r="T134" s="37" t="s">
        <v>1921</v>
      </c>
      <c r="U134" s="37" t="s">
        <v>3048</v>
      </c>
    </row>
    <row r="135" spans="1:21" x14ac:dyDescent="0.2">
      <c r="A135" s="34">
        <v>0</v>
      </c>
      <c r="B135" s="34">
        <v>0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4.2929000000000002E-2</v>
      </c>
      <c r="I135" s="34">
        <v>0</v>
      </c>
      <c r="J135" s="34">
        <v>0</v>
      </c>
      <c r="K135" s="34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6">
        <f t="shared" si="6"/>
        <v>3.9026363636363638E-3</v>
      </c>
      <c r="R135" s="36">
        <f t="shared" si="7"/>
        <v>0</v>
      </c>
      <c r="S135" s="37">
        <f t="shared" si="8"/>
        <v>3.9026363636363638E-3</v>
      </c>
      <c r="T135" s="37" t="s">
        <v>3821</v>
      </c>
      <c r="U135" s="37" t="s">
        <v>3821</v>
      </c>
    </row>
    <row r="136" spans="1:21" x14ac:dyDescent="0.2">
      <c r="A136" s="34">
        <v>1.6157999999999999E-2</v>
      </c>
      <c r="B136" s="34">
        <v>0</v>
      </c>
      <c r="C136" s="34">
        <v>0</v>
      </c>
      <c r="D136" s="34">
        <v>1.3726E-2</v>
      </c>
      <c r="E136" s="34">
        <v>0</v>
      </c>
      <c r="F136" s="34">
        <v>0</v>
      </c>
      <c r="G136" s="34">
        <v>1.2756E-2</v>
      </c>
      <c r="H136" s="34">
        <v>0</v>
      </c>
      <c r="I136" s="34">
        <v>0</v>
      </c>
      <c r="J136" s="34">
        <v>0</v>
      </c>
      <c r="K136" s="34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6">
        <f t="shared" si="6"/>
        <v>3.8763636363636361E-3</v>
      </c>
      <c r="R136" s="36">
        <f t="shared" si="7"/>
        <v>0</v>
      </c>
      <c r="S136" s="37">
        <f t="shared" si="8"/>
        <v>3.8763636363636361E-3</v>
      </c>
      <c r="T136" s="37" t="s">
        <v>4661</v>
      </c>
      <c r="U136" s="37" t="s">
        <v>4661</v>
      </c>
    </row>
    <row r="137" spans="1:21" x14ac:dyDescent="0.2">
      <c r="A137" s="34">
        <v>0</v>
      </c>
      <c r="B137" s="34">
        <v>4.2553000000000001E-2</v>
      </c>
      <c r="C137" s="34">
        <v>0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6">
        <f t="shared" si="6"/>
        <v>3.8684545454545456E-3</v>
      </c>
      <c r="R137" s="36">
        <f t="shared" si="7"/>
        <v>0</v>
      </c>
      <c r="S137" s="37">
        <f t="shared" si="8"/>
        <v>3.8684545454545456E-3</v>
      </c>
      <c r="T137" s="37" t="s">
        <v>4623</v>
      </c>
      <c r="U137" s="37" t="s">
        <v>4623</v>
      </c>
    </row>
    <row r="138" spans="1:21" x14ac:dyDescent="0.2">
      <c r="A138" s="34">
        <v>0</v>
      </c>
      <c r="B138" s="34">
        <v>2.5597000000000002E-2</v>
      </c>
      <c r="C138" s="34">
        <v>0</v>
      </c>
      <c r="D138" s="34">
        <v>0</v>
      </c>
      <c r="E138" s="34">
        <v>1.6795999999999998E-2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6">
        <f t="shared" si="6"/>
        <v>3.853909090909091E-3</v>
      </c>
      <c r="R138" s="36">
        <f t="shared" si="7"/>
        <v>0</v>
      </c>
      <c r="S138" s="37">
        <f t="shared" si="8"/>
        <v>3.853909090909091E-3</v>
      </c>
      <c r="T138" s="37" t="s">
        <v>756</v>
      </c>
      <c r="U138" s="37" t="s">
        <v>2908</v>
      </c>
    </row>
    <row r="139" spans="1:21" x14ac:dyDescent="0.2">
      <c r="A139" s="34">
        <v>0</v>
      </c>
      <c r="B139" s="34">
        <v>0</v>
      </c>
      <c r="C139" s="34">
        <v>0</v>
      </c>
      <c r="D139" s="34">
        <v>4.0400000000000002E-3</v>
      </c>
      <c r="E139" s="34">
        <v>0</v>
      </c>
      <c r="F139" s="34">
        <v>0</v>
      </c>
      <c r="G139" s="34">
        <v>1.4821000000000001E-2</v>
      </c>
      <c r="H139" s="34">
        <v>0</v>
      </c>
      <c r="I139" s="34">
        <v>2.2936000000000002E-2</v>
      </c>
      <c r="J139" s="34">
        <v>0</v>
      </c>
      <c r="K139" s="34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6">
        <f t="shared" si="6"/>
        <v>3.7997272727272728E-3</v>
      </c>
      <c r="R139" s="36">
        <f t="shared" si="7"/>
        <v>0</v>
      </c>
      <c r="S139" s="37">
        <f t="shared" si="8"/>
        <v>3.7997272727272728E-3</v>
      </c>
      <c r="T139" s="37" t="s">
        <v>2905</v>
      </c>
      <c r="U139" s="37" t="s">
        <v>2905</v>
      </c>
    </row>
    <row r="140" spans="1:21" x14ac:dyDescent="0.2">
      <c r="A140" s="34">
        <v>0</v>
      </c>
      <c r="B140" s="34">
        <v>0</v>
      </c>
      <c r="C140" s="34">
        <v>0</v>
      </c>
      <c r="D140" s="34">
        <v>2.3970999999999999E-2</v>
      </c>
      <c r="E140" s="34">
        <v>0</v>
      </c>
      <c r="F140" s="34">
        <v>4.8450000000000003E-3</v>
      </c>
      <c r="G140" s="34">
        <v>1.2969E-2</v>
      </c>
      <c r="H140" s="34">
        <v>0</v>
      </c>
      <c r="I140" s="34">
        <v>0</v>
      </c>
      <c r="J140" s="34">
        <v>0</v>
      </c>
      <c r="K140" s="34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6">
        <f t="shared" si="6"/>
        <v>3.7986363636363638E-3</v>
      </c>
      <c r="R140" s="36">
        <f t="shared" si="7"/>
        <v>0</v>
      </c>
      <c r="S140" s="37">
        <f t="shared" si="8"/>
        <v>3.7986363636363638E-3</v>
      </c>
      <c r="T140" s="37" t="s">
        <v>3158</v>
      </c>
      <c r="U140" s="37" t="s">
        <v>3159</v>
      </c>
    </row>
    <row r="141" spans="1:21" x14ac:dyDescent="0.2">
      <c r="A141" s="34">
        <v>0</v>
      </c>
      <c r="B141" s="34">
        <v>0</v>
      </c>
      <c r="C141" s="34">
        <v>0</v>
      </c>
      <c r="D141" s="34">
        <v>1.069E-2</v>
      </c>
      <c r="E141" s="34">
        <v>0</v>
      </c>
      <c r="F141" s="34">
        <v>0</v>
      </c>
      <c r="G141" s="34">
        <v>3.0893E-2</v>
      </c>
      <c r="H141" s="34">
        <v>0</v>
      </c>
      <c r="I141" s="34">
        <v>0</v>
      </c>
      <c r="J141" s="34">
        <v>0</v>
      </c>
      <c r="K141" s="34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6">
        <f t="shared" si="6"/>
        <v>3.7802727272727276E-3</v>
      </c>
      <c r="R141" s="36">
        <f t="shared" si="7"/>
        <v>0</v>
      </c>
      <c r="S141" s="37">
        <f t="shared" si="8"/>
        <v>3.7802727272727276E-3</v>
      </c>
      <c r="T141" s="37" t="s">
        <v>2967</v>
      </c>
      <c r="U141" s="37" t="s">
        <v>2967</v>
      </c>
    </row>
    <row r="142" spans="1:21" x14ac:dyDescent="0.2">
      <c r="A142" s="34">
        <v>0</v>
      </c>
      <c r="B142" s="34">
        <v>0</v>
      </c>
      <c r="C142" s="34">
        <v>0</v>
      </c>
      <c r="D142" s="34">
        <v>1.4428E-2</v>
      </c>
      <c r="E142" s="34">
        <v>2.7088000000000001E-2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6">
        <f t="shared" si="6"/>
        <v>3.774181818181818E-3</v>
      </c>
      <c r="R142" s="36">
        <f t="shared" si="7"/>
        <v>0</v>
      </c>
      <c r="S142" s="37">
        <f t="shared" si="8"/>
        <v>3.774181818181818E-3</v>
      </c>
      <c r="T142" s="37" t="s">
        <v>1055</v>
      </c>
      <c r="U142" s="37" t="s">
        <v>2995</v>
      </c>
    </row>
    <row r="143" spans="1:21" x14ac:dyDescent="0.2">
      <c r="A143" s="34">
        <v>2.0847000000000001E-2</v>
      </c>
      <c r="B143" s="34">
        <v>0</v>
      </c>
      <c r="C143" s="34">
        <v>0</v>
      </c>
      <c r="D143" s="34">
        <v>0</v>
      </c>
      <c r="E143" s="34">
        <v>9.7090000000000006E-3</v>
      </c>
      <c r="F143" s="34">
        <v>0</v>
      </c>
      <c r="G143" s="34">
        <v>1.0795000000000001E-2</v>
      </c>
      <c r="H143" s="34">
        <v>0</v>
      </c>
      <c r="I143" s="34">
        <v>0</v>
      </c>
      <c r="J143" s="34">
        <v>0</v>
      </c>
      <c r="K143" s="34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6">
        <f t="shared" si="6"/>
        <v>3.7591818181818182E-3</v>
      </c>
      <c r="R143" s="36">
        <f t="shared" si="7"/>
        <v>0</v>
      </c>
      <c r="S143" s="37">
        <f t="shared" si="8"/>
        <v>3.7591818181818182E-3</v>
      </c>
      <c r="T143" s="37" t="s">
        <v>2502</v>
      </c>
      <c r="U143" s="37" t="s">
        <v>2949</v>
      </c>
    </row>
    <row r="144" spans="1:21" x14ac:dyDescent="0.2">
      <c r="A144" s="34">
        <v>3.1433000000000003E-2</v>
      </c>
      <c r="B144" s="34">
        <v>5.6420000000000003E-3</v>
      </c>
      <c r="C144" s="34">
        <v>0</v>
      </c>
      <c r="D144" s="34">
        <v>0</v>
      </c>
      <c r="E144" s="34">
        <v>0</v>
      </c>
      <c r="F144" s="34">
        <v>3.8649999999999999E-3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6">
        <f t="shared" si="6"/>
        <v>3.721818181818182E-3</v>
      </c>
      <c r="R144" s="36">
        <f t="shared" si="7"/>
        <v>0</v>
      </c>
      <c r="S144" s="37">
        <f t="shared" si="8"/>
        <v>3.721818181818182E-3</v>
      </c>
      <c r="T144" s="37" t="s">
        <v>2088</v>
      </c>
      <c r="U144" s="37" t="s">
        <v>2903</v>
      </c>
    </row>
    <row r="145" spans="1:21" x14ac:dyDescent="0.2">
      <c r="A145" s="34">
        <v>4.594E-3</v>
      </c>
      <c r="B145" s="34">
        <v>0</v>
      </c>
      <c r="C145" s="34">
        <v>0</v>
      </c>
      <c r="D145" s="34">
        <v>0</v>
      </c>
      <c r="E145" s="34">
        <v>0</v>
      </c>
      <c r="F145" s="34">
        <v>0</v>
      </c>
      <c r="G145" s="34">
        <v>1.9335000000000001E-2</v>
      </c>
      <c r="H145" s="34">
        <v>1.6878000000000001E-2</v>
      </c>
      <c r="I145" s="34">
        <v>0</v>
      </c>
      <c r="J145" s="34">
        <v>0</v>
      </c>
      <c r="K145" s="34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6">
        <f t="shared" si="6"/>
        <v>3.709727272727273E-3</v>
      </c>
      <c r="R145" s="36">
        <f t="shared" si="7"/>
        <v>0</v>
      </c>
      <c r="S145" s="37">
        <f t="shared" si="8"/>
        <v>3.709727272727273E-3</v>
      </c>
      <c r="T145" s="37" t="s">
        <v>3613</v>
      </c>
      <c r="U145" s="37" t="s">
        <v>3613</v>
      </c>
    </row>
    <row r="146" spans="1:21" x14ac:dyDescent="0.2">
      <c r="A146" s="34">
        <v>0</v>
      </c>
      <c r="B146" s="34">
        <v>4.5100000000000001E-3</v>
      </c>
      <c r="C146" s="34">
        <v>0</v>
      </c>
      <c r="D146" s="34">
        <v>1.5696000000000002E-2</v>
      </c>
      <c r="E146" s="34">
        <v>0</v>
      </c>
      <c r="F146" s="34">
        <v>0</v>
      </c>
      <c r="G146" s="34">
        <v>2.0523E-2</v>
      </c>
      <c r="H146" s="34">
        <v>0</v>
      </c>
      <c r="I146" s="34">
        <v>0</v>
      </c>
      <c r="J146" s="34">
        <v>0</v>
      </c>
      <c r="K146" s="34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6">
        <f t="shared" si="6"/>
        <v>3.7026363636363637E-3</v>
      </c>
      <c r="R146" s="36">
        <f t="shared" si="7"/>
        <v>0</v>
      </c>
      <c r="S146" s="37">
        <f t="shared" si="8"/>
        <v>3.7026363636363637E-3</v>
      </c>
      <c r="T146" s="37" t="s">
        <v>265</v>
      </c>
      <c r="U146" s="37" t="s">
        <v>3630</v>
      </c>
    </row>
    <row r="147" spans="1:21" x14ac:dyDescent="0.2">
      <c r="A147" s="34">
        <v>0</v>
      </c>
      <c r="B147" s="34">
        <v>0</v>
      </c>
      <c r="C147" s="34">
        <v>5.1089999999999998E-3</v>
      </c>
      <c r="D147" s="34">
        <v>0</v>
      </c>
      <c r="E147" s="34">
        <v>3.5413E-2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6">
        <f t="shared" si="6"/>
        <v>3.6838181818181822E-3</v>
      </c>
      <c r="R147" s="36">
        <f t="shared" si="7"/>
        <v>0</v>
      </c>
      <c r="S147" s="37">
        <f t="shared" si="8"/>
        <v>3.6838181818181822E-3</v>
      </c>
      <c r="T147" s="37" t="s">
        <v>3402</v>
      </c>
      <c r="U147" s="37" t="s">
        <v>3402</v>
      </c>
    </row>
    <row r="148" spans="1:21" x14ac:dyDescent="0.2">
      <c r="A148" s="34">
        <v>0</v>
      </c>
      <c r="B148" s="34">
        <v>0</v>
      </c>
      <c r="C148" s="34">
        <v>0</v>
      </c>
      <c r="D148" s="34">
        <v>0</v>
      </c>
      <c r="E148" s="34">
        <v>0</v>
      </c>
      <c r="F148" s="34">
        <v>0</v>
      </c>
      <c r="G148" s="34">
        <v>1.7607000000000001E-2</v>
      </c>
      <c r="H148" s="34">
        <v>0</v>
      </c>
      <c r="I148" s="34">
        <v>0</v>
      </c>
      <c r="J148" s="34">
        <v>0</v>
      </c>
      <c r="K148" s="34">
        <v>2.2249000000000001E-2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6">
        <f t="shared" si="6"/>
        <v>3.6232727272727276E-3</v>
      </c>
      <c r="R148" s="36">
        <f t="shared" si="7"/>
        <v>0</v>
      </c>
      <c r="S148" s="37">
        <f t="shared" si="8"/>
        <v>3.6232727272727276E-3</v>
      </c>
      <c r="T148" s="37" t="s">
        <v>3799</v>
      </c>
      <c r="U148" s="37" t="s">
        <v>3800</v>
      </c>
    </row>
    <row r="149" spans="1:21" x14ac:dyDescent="0.2">
      <c r="A149" s="34">
        <v>0</v>
      </c>
      <c r="B149" s="34">
        <v>0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2.0046999999999999E-2</v>
      </c>
      <c r="K149" s="34">
        <v>1.9740000000000001E-2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6">
        <f t="shared" si="6"/>
        <v>3.6170000000000004E-3</v>
      </c>
      <c r="R149" s="36">
        <f t="shared" si="7"/>
        <v>0</v>
      </c>
      <c r="S149" s="37">
        <f t="shared" si="8"/>
        <v>3.6170000000000004E-3</v>
      </c>
      <c r="T149" s="37" t="s">
        <v>2952</v>
      </c>
      <c r="U149" s="37" t="s">
        <v>2952</v>
      </c>
    </row>
    <row r="150" spans="1:21" x14ac:dyDescent="0.2">
      <c r="A150" s="34">
        <v>2.2478000000000001E-2</v>
      </c>
      <c r="B150" s="34">
        <v>0</v>
      </c>
      <c r="C150" s="34">
        <v>3.846E-3</v>
      </c>
      <c r="D150" s="34">
        <v>0</v>
      </c>
      <c r="E150" s="34">
        <v>0</v>
      </c>
      <c r="F150" s="34">
        <v>0</v>
      </c>
      <c r="G150" s="34">
        <v>1.5809999999999999E-3</v>
      </c>
      <c r="H150" s="34">
        <v>0</v>
      </c>
      <c r="I150" s="34">
        <v>0.03</v>
      </c>
      <c r="J150" s="34">
        <v>0</v>
      </c>
      <c r="K150" s="34">
        <v>0</v>
      </c>
      <c r="L150" s="35">
        <v>0</v>
      </c>
      <c r="M150" s="35">
        <v>5.8820000000000001E-3</v>
      </c>
      <c r="N150" s="35">
        <v>2.3549999999999999E-3</v>
      </c>
      <c r="O150" s="35">
        <v>0</v>
      </c>
      <c r="P150" s="35">
        <v>0</v>
      </c>
      <c r="Q150" s="36">
        <f t="shared" si="6"/>
        <v>5.2640909090909092E-3</v>
      </c>
      <c r="R150" s="36">
        <f t="shared" si="7"/>
        <v>1.6473999999999998E-3</v>
      </c>
      <c r="S150" s="37">
        <f t="shared" si="8"/>
        <v>3.6166909090909094E-3</v>
      </c>
      <c r="T150" s="37" t="s">
        <v>5010</v>
      </c>
      <c r="U150" s="37" t="s">
        <v>5010</v>
      </c>
    </row>
    <row r="151" spans="1:21" x14ac:dyDescent="0.2">
      <c r="A151" s="34">
        <v>0</v>
      </c>
      <c r="B151" s="34">
        <v>2.0781000000000001E-2</v>
      </c>
      <c r="C151" s="34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1.8835999999999999E-2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6">
        <f t="shared" si="6"/>
        <v>3.6015454545454545E-3</v>
      </c>
      <c r="R151" s="36">
        <f t="shared" si="7"/>
        <v>0</v>
      </c>
      <c r="S151" s="37">
        <f t="shared" si="8"/>
        <v>3.6015454545454545E-3</v>
      </c>
      <c r="T151" s="37" t="s">
        <v>3718</v>
      </c>
      <c r="U151" s="37" t="s">
        <v>3718</v>
      </c>
    </row>
    <row r="152" spans="1:21" x14ac:dyDescent="0.2">
      <c r="A152" s="34">
        <v>0</v>
      </c>
      <c r="B152" s="34">
        <v>0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3.9474000000000002E-2</v>
      </c>
      <c r="I152" s="34">
        <v>0</v>
      </c>
      <c r="J152" s="34">
        <v>0</v>
      </c>
      <c r="K152" s="34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6">
        <f t="shared" si="6"/>
        <v>3.5885454545454549E-3</v>
      </c>
      <c r="R152" s="36">
        <f t="shared" si="7"/>
        <v>0</v>
      </c>
      <c r="S152" s="37">
        <f t="shared" si="8"/>
        <v>3.5885454545454549E-3</v>
      </c>
      <c r="T152" s="37" t="s">
        <v>3840</v>
      </c>
      <c r="U152" s="37" t="s">
        <v>3840</v>
      </c>
    </row>
    <row r="153" spans="1:21" x14ac:dyDescent="0.2">
      <c r="A153" s="34">
        <v>0.89970099999999997</v>
      </c>
      <c r="B153" s="34">
        <v>0.91082799999999997</v>
      </c>
      <c r="C153" s="34">
        <v>0.88727299999999998</v>
      </c>
      <c r="D153" s="34">
        <v>0.90294099999999999</v>
      </c>
      <c r="E153" s="34">
        <v>0.89887600000000001</v>
      </c>
      <c r="F153" s="34">
        <v>0.89850099999999999</v>
      </c>
      <c r="G153" s="34">
        <v>0.90765600000000002</v>
      </c>
      <c r="H153" s="34">
        <v>0.91950500000000002</v>
      </c>
      <c r="I153" s="34">
        <v>0.89158000000000004</v>
      </c>
      <c r="J153" s="34">
        <v>0.88656299999999999</v>
      </c>
      <c r="K153" s="34">
        <v>0.89437900000000004</v>
      </c>
      <c r="L153" s="35">
        <v>0.88888900000000004</v>
      </c>
      <c r="M153" s="35">
        <v>0.89330500000000002</v>
      </c>
      <c r="N153" s="35">
        <v>0.89406200000000002</v>
      </c>
      <c r="O153" s="35">
        <v>0.89487000000000005</v>
      </c>
      <c r="P153" s="35">
        <v>0.90998000000000001</v>
      </c>
      <c r="Q153" s="36">
        <f t="shared" si="6"/>
        <v>0.89980027272727281</v>
      </c>
      <c r="R153" s="36">
        <f t="shared" si="7"/>
        <v>0.89622119999999994</v>
      </c>
      <c r="S153" s="37">
        <f t="shared" si="8"/>
        <v>3.5790727272728695E-3</v>
      </c>
      <c r="T153" s="37" t="s">
        <v>2858</v>
      </c>
      <c r="U153" s="37" t="s">
        <v>2858</v>
      </c>
    </row>
    <row r="154" spans="1:21" x14ac:dyDescent="0.2">
      <c r="A154" s="34">
        <v>0</v>
      </c>
      <c r="B154" s="34">
        <v>3.1614000000000003E-2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7.6689999999999996E-3</v>
      </c>
      <c r="J154" s="34">
        <v>0</v>
      </c>
      <c r="K154" s="34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6">
        <f t="shared" si="6"/>
        <v>3.5711818181818188E-3</v>
      </c>
      <c r="R154" s="36">
        <f t="shared" si="7"/>
        <v>0</v>
      </c>
      <c r="S154" s="37">
        <f t="shared" si="8"/>
        <v>3.5711818181818188E-3</v>
      </c>
      <c r="T154" s="37" t="s">
        <v>2956</v>
      </c>
      <c r="U154" s="37" t="s">
        <v>2956</v>
      </c>
    </row>
    <row r="155" spans="1:21" x14ac:dyDescent="0.2">
      <c r="A155" s="34">
        <v>0</v>
      </c>
      <c r="B155" s="34">
        <v>8.1630000000000001E-3</v>
      </c>
      <c r="C155" s="34">
        <v>0</v>
      </c>
      <c r="D155" s="34">
        <v>1.4362E-2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1.6656000000000001E-2</v>
      </c>
      <c r="K155" s="34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6">
        <f t="shared" si="6"/>
        <v>3.5619090909090908E-3</v>
      </c>
      <c r="R155" s="36">
        <f t="shared" si="7"/>
        <v>0</v>
      </c>
      <c r="S155" s="37">
        <f t="shared" si="8"/>
        <v>3.5619090909090908E-3</v>
      </c>
      <c r="T155" s="37" t="s">
        <v>4441</v>
      </c>
      <c r="U155" s="37" t="s">
        <v>4441</v>
      </c>
    </row>
    <row r="156" spans="1:21" x14ac:dyDescent="0.2">
      <c r="A156" s="34">
        <v>0</v>
      </c>
      <c r="B156" s="34">
        <v>0</v>
      </c>
      <c r="C156" s="34">
        <v>4.8900000000000002E-3</v>
      </c>
      <c r="D156" s="34">
        <v>3.2162000000000003E-2</v>
      </c>
      <c r="E156" s="34">
        <v>0</v>
      </c>
      <c r="F156" s="34">
        <v>0</v>
      </c>
      <c r="G156" s="34">
        <v>1.9719999999999998E-3</v>
      </c>
      <c r="H156" s="34">
        <v>0</v>
      </c>
      <c r="I156" s="34">
        <v>0</v>
      </c>
      <c r="J156" s="34">
        <v>0</v>
      </c>
      <c r="K156" s="34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6">
        <f t="shared" si="6"/>
        <v>3.5476363636363639E-3</v>
      </c>
      <c r="R156" s="36">
        <f t="shared" si="7"/>
        <v>0</v>
      </c>
      <c r="S156" s="37">
        <f t="shared" si="8"/>
        <v>3.5476363636363639E-3</v>
      </c>
      <c r="T156" s="37" t="s">
        <v>3632</v>
      </c>
      <c r="U156" s="37" t="s">
        <v>3632</v>
      </c>
    </row>
    <row r="157" spans="1:21" x14ac:dyDescent="0.2">
      <c r="A157" s="34">
        <v>0</v>
      </c>
      <c r="B157" s="34">
        <v>0</v>
      </c>
      <c r="C157" s="34">
        <v>2.1111000000000001E-2</v>
      </c>
      <c r="D157" s="34">
        <v>0</v>
      </c>
      <c r="E157" s="34">
        <v>0</v>
      </c>
      <c r="F157" s="34">
        <v>0</v>
      </c>
      <c r="G157" s="34">
        <v>0</v>
      </c>
      <c r="H157" s="34">
        <v>1.7021000000000001E-2</v>
      </c>
      <c r="I157" s="34">
        <v>0</v>
      </c>
      <c r="J157" s="34">
        <v>0</v>
      </c>
      <c r="K157" s="34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6">
        <f t="shared" si="6"/>
        <v>3.4665454545454544E-3</v>
      </c>
      <c r="R157" s="36">
        <f t="shared" si="7"/>
        <v>0</v>
      </c>
      <c r="S157" s="37">
        <f t="shared" si="8"/>
        <v>3.4665454545454544E-3</v>
      </c>
      <c r="T157" s="37" t="s">
        <v>3153</v>
      </c>
      <c r="U157" s="37" t="s">
        <v>3153</v>
      </c>
    </row>
    <row r="158" spans="1:21" x14ac:dyDescent="0.2">
      <c r="A158" s="34">
        <v>1.6473999999999999E-2</v>
      </c>
      <c r="B158" s="34">
        <v>0</v>
      </c>
      <c r="C158" s="34">
        <v>0</v>
      </c>
      <c r="D158" s="34">
        <v>1.298E-2</v>
      </c>
      <c r="E158" s="34">
        <v>8.2470000000000009E-3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6">
        <f t="shared" si="6"/>
        <v>3.4273636363636364E-3</v>
      </c>
      <c r="R158" s="36">
        <f t="shared" si="7"/>
        <v>0</v>
      </c>
      <c r="S158" s="37">
        <f t="shared" si="8"/>
        <v>3.4273636363636364E-3</v>
      </c>
      <c r="T158" s="37" t="s">
        <v>4199</v>
      </c>
      <c r="U158" s="37" t="s">
        <v>4200</v>
      </c>
    </row>
    <row r="159" spans="1:21" x14ac:dyDescent="0.2">
      <c r="A159" s="34">
        <v>0</v>
      </c>
      <c r="B159" s="34">
        <v>0</v>
      </c>
      <c r="C159" s="34">
        <v>0</v>
      </c>
      <c r="D159" s="34">
        <v>0</v>
      </c>
      <c r="E159" s="34">
        <v>0</v>
      </c>
      <c r="F159" s="34">
        <v>4.5820000000000001E-3</v>
      </c>
      <c r="G159" s="34">
        <v>0</v>
      </c>
      <c r="H159" s="34">
        <v>0</v>
      </c>
      <c r="I159" s="34">
        <v>3.2445000000000002E-2</v>
      </c>
      <c r="J159" s="34">
        <v>0</v>
      </c>
      <c r="K159" s="34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6">
        <f t="shared" si="6"/>
        <v>3.3660909090909093E-3</v>
      </c>
      <c r="R159" s="36">
        <f t="shared" si="7"/>
        <v>0</v>
      </c>
      <c r="S159" s="37">
        <f t="shared" si="8"/>
        <v>3.3660909090909093E-3</v>
      </c>
      <c r="T159" s="37" t="s">
        <v>2669</v>
      </c>
      <c r="U159" s="37" t="s">
        <v>4081</v>
      </c>
    </row>
    <row r="160" spans="1:21" x14ac:dyDescent="0.2">
      <c r="A160" s="34">
        <v>0</v>
      </c>
      <c r="B160" s="34">
        <v>0</v>
      </c>
      <c r="C160" s="34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3.6584999999999999E-2</v>
      </c>
      <c r="I160" s="34">
        <v>0</v>
      </c>
      <c r="J160" s="34">
        <v>0</v>
      </c>
      <c r="K160" s="34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6">
        <f t="shared" si="6"/>
        <v>3.3259090909090907E-3</v>
      </c>
      <c r="R160" s="36">
        <f t="shared" si="7"/>
        <v>0</v>
      </c>
      <c r="S160" s="37">
        <f t="shared" si="8"/>
        <v>3.3259090909090907E-3</v>
      </c>
      <c r="T160" s="37" t="s">
        <v>2927</v>
      </c>
      <c r="U160" s="37" t="s">
        <v>2928</v>
      </c>
    </row>
    <row r="161" spans="1:21" x14ac:dyDescent="0.2">
      <c r="A161" s="34">
        <v>0</v>
      </c>
      <c r="B161" s="34">
        <v>0</v>
      </c>
      <c r="C161" s="34">
        <v>6.339E-3</v>
      </c>
      <c r="D161" s="34">
        <v>4.1099999999999999E-3</v>
      </c>
      <c r="E161" s="34">
        <v>0</v>
      </c>
      <c r="F161" s="34">
        <v>0</v>
      </c>
      <c r="G161" s="34">
        <v>2.5862E-2</v>
      </c>
      <c r="H161" s="34">
        <v>0</v>
      </c>
      <c r="I161" s="34">
        <v>0</v>
      </c>
      <c r="J161" s="34">
        <v>0</v>
      </c>
      <c r="K161" s="34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6">
        <f t="shared" si="6"/>
        <v>3.3009999999999997E-3</v>
      </c>
      <c r="R161" s="36">
        <f t="shared" si="7"/>
        <v>0</v>
      </c>
      <c r="S161" s="37">
        <f t="shared" si="8"/>
        <v>3.3009999999999997E-3</v>
      </c>
      <c r="T161" s="37" t="s">
        <v>4379</v>
      </c>
      <c r="U161" s="37" t="s">
        <v>4379</v>
      </c>
    </row>
    <row r="162" spans="1:21" x14ac:dyDescent="0.2">
      <c r="A162" s="34">
        <v>0</v>
      </c>
      <c r="B162" s="34">
        <v>0</v>
      </c>
      <c r="C162" s="34">
        <v>0</v>
      </c>
      <c r="D162" s="34">
        <v>0</v>
      </c>
      <c r="E162" s="34">
        <v>0</v>
      </c>
      <c r="F162" s="34">
        <v>0</v>
      </c>
      <c r="G162" s="34">
        <v>0</v>
      </c>
      <c r="H162" s="34">
        <v>3.5598999999999999E-2</v>
      </c>
      <c r="I162" s="34">
        <v>0</v>
      </c>
      <c r="J162" s="34">
        <v>0</v>
      </c>
      <c r="K162" s="34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6">
        <f t="shared" si="6"/>
        <v>3.236272727272727E-3</v>
      </c>
      <c r="R162" s="36">
        <f t="shared" si="7"/>
        <v>0</v>
      </c>
      <c r="S162" s="37">
        <f t="shared" si="8"/>
        <v>3.236272727272727E-3</v>
      </c>
      <c r="T162" s="37" t="s">
        <v>1240</v>
      </c>
      <c r="U162" s="37" t="s">
        <v>4252</v>
      </c>
    </row>
    <row r="163" spans="1:21" x14ac:dyDescent="0.2">
      <c r="A163" s="34">
        <v>2.1595E-2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1.3941E-2</v>
      </c>
      <c r="H163" s="34">
        <v>0</v>
      </c>
      <c r="I163" s="34">
        <v>0</v>
      </c>
      <c r="J163" s="34">
        <v>0</v>
      </c>
      <c r="K163" s="34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6">
        <f t="shared" si="6"/>
        <v>3.2305454545454543E-3</v>
      </c>
      <c r="R163" s="36">
        <f t="shared" si="7"/>
        <v>0</v>
      </c>
      <c r="S163" s="37">
        <f t="shared" si="8"/>
        <v>3.2305454545454543E-3</v>
      </c>
      <c r="T163" s="37" t="s">
        <v>4314</v>
      </c>
      <c r="U163" s="37" t="s">
        <v>4314</v>
      </c>
    </row>
    <row r="164" spans="1:21" x14ac:dyDescent="0.2">
      <c r="A164" s="34">
        <v>0</v>
      </c>
      <c r="B164" s="34">
        <v>0</v>
      </c>
      <c r="C164" s="34">
        <v>4.3324000000000001E-2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3.673E-3</v>
      </c>
      <c r="Q164" s="36">
        <f t="shared" si="6"/>
        <v>3.938545454545455E-3</v>
      </c>
      <c r="R164" s="36">
        <f t="shared" si="7"/>
        <v>7.3459999999999997E-4</v>
      </c>
      <c r="S164" s="37">
        <f t="shared" si="8"/>
        <v>3.2039454545454548E-3</v>
      </c>
      <c r="T164" s="37" t="s">
        <v>3257</v>
      </c>
      <c r="U164" s="37" t="s">
        <v>3258</v>
      </c>
    </row>
    <row r="165" spans="1:21" x14ac:dyDescent="0.2">
      <c r="A165" s="34">
        <v>0</v>
      </c>
      <c r="B165" s="34">
        <v>0</v>
      </c>
      <c r="C165" s="34">
        <v>0</v>
      </c>
      <c r="D165" s="34">
        <v>2.2820000000000002E-3</v>
      </c>
      <c r="E165" s="34">
        <v>6.6449999999999999E-3</v>
      </c>
      <c r="F165" s="34">
        <v>2.6238999999999998E-2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6">
        <f t="shared" si="6"/>
        <v>3.1969090909090905E-3</v>
      </c>
      <c r="R165" s="36">
        <f t="shared" si="7"/>
        <v>0</v>
      </c>
      <c r="S165" s="37">
        <f t="shared" si="8"/>
        <v>3.1969090909090905E-3</v>
      </c>
      <c r="T165" s="37" t="s">
        <v>4148</v>
      </c>
      <c r="U165" s="37" t="s">
        <v>4148</v>
      </c>
    </row>
    <row r="166" spans="1:21" x14ac:dyDescent="0.2">
      <c r="A166" s="34">
        <v>0</v>
      </c>
      <c r="B166" s="34">
        <v>0</v>
      </c>
      <c r="C166" s="34">
        <v>0</v>
      </c>
      <c r="D166" s="34">
        <v>0</v>
      </c>
      <c r="E166" s="34">
        <v>3.4764999999999997E-2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6">
        <f t="shared" si="6"/>
        <v>3.1604545454545453E-3</v>
      </c>
      <c r="R166" s="36">
        <f t="shared" si="7"/>
        <v>0</v>
      </c>
      <c r="S166" s="37">
        <f t="shared" si="8"/>
        <v>3.1604545454545453E-3</v>
      </c>
      <c r="T166" s="37" t="s">
        <v>3403</v>
      </c>
      <c r="U166" s="37" t="s">
        <v>3403</v>
      </c>
    </row>
    <row r="167" spans="1:21" x14ac:dyDescent="0.2">
      <c r="A167" s="34">
        <v>9.7400000000000004E-3</v>
      </c>
      <c r="B167" s="34">
        <v>8.2070000000000008E-3</v>
      </c>
      <c r="C167" s="34">
        <v>0</v>
      </c>
      <c r="D167" s="34">
        <v>7.9100000000000004E-3</v>
      </c>
      <c r="E167" s="34">
        <v>0</v>
      </c>
      <c r="F167" s="34">
        <v>0</v>
      </c>
      <c r="G167" s="34">
        <v>8.5559999999999994E-3</v>
      </c>
      <c r="H167" s="34">
        <v>0</v>
      </c>
      <c r="I167" s="34">
        <v>0</v>
      </c>
      <c r="J167" s="34">
        <v>0</v>
      </c>
      <c r="K167" s="34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6">
        <f t="shared" si="6"/>
        <v>3.1284545454545454E-3</v>
      </c>
      <c r="R167" s="36">
        <f t="shared" si="7"/>
        <v>0</v>
      </c>
      <c r="S167" s="37">
        <f t="shared" si="8"/>
        <v>3.1284545454545454E-3</v>
      </c>
      <c r="T167" s="37" t="s">
        <v>4545</v>
      </c>
      <c r="U167" s="37" t="s">
        <v>4545</v>
      </c>
    </row>
    <row r="168" spans="1:21" x14ac:dyDescent="0.2">
      <c r="A168" s="34">
        <v>0</v>
      </c>
      <c r="B168" s="34">
        <v>0</v>
      </c>
      <c r="C168" s="34">
        <v>3.4277000000000002E-2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6">
        <f t="shared" si="6"/>
        <v>3.1160909090909091E-3</v>
      </c>
      <c r="R168" s="36">
        <f t="shared" si="7"/>
        <v>0</v>
      </c>
      <c r="S168" s="37">
        <f t="shared" si="8"/>
        <v>3.1160909090909091E-3</v>
      </c>
      <c r="T168" s="37" t="s">
        <v>4236</v>
      </c>
      <c r="U168" s="37" t="s">
        <v>4236</v>
      </c>
    </row>
    <row r="169" spans="1:21" x14ac:dyDescent="0.2">
      <c r="A169" s="34">
        <v>0</v>
      </c>
      <c r="B169" s="34">
        <v>0</v>
      </c>
      <c r="C169" s="34">
        <v>3.7239999999999999E-3</v>
      </c>
      <c r="D169" s="34">
        <v>0</v>
      </c>
      <c r="E169" s="34">
        <v>0</v>
      </c>
      <c r="F169" s="34">
        <v>0</v>
      </c>
      <c r="G169" s="34">
        <v>3.0508E-2</v>
      </c>
      <c r="H169" s="34">
        <v>0</v>
      </c>
      <c r="I169" s="34">
        <v>0</v>
      </c>
      <c r="J169" s="34">
        <v>0</v>
      </c>
      <c r="K169" s="34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6">
        <f t="shared" si="6"/>
        <v>3.1119999999999997E-3</v>
      </c>
      <c r="R169" s="36">
        <f t="shared" si="7"/>
        <v>0</v>
      </c>
      <c r="S169" s="37">
        <f t="shared" si="8"/>
        <v>3.1119999999999997E-3</v>
      </c>
      <c r="T169" s="37" t="s">
        <v>4791</v>
      </c>
      <c r="U169" s="37" t="s">
        <v>4791</v>
      </c>
    </row>
    <row r="170" spans="1:21" x14ac:dyDescent="0.2">
      <c r="A170" s="34">
        <v>3.3625000000000002E-2</v>
      </c>
      <c r="B170" s="34">
        <v>0</v>
      </c>
      <c r="C170" s="34">
        <v>0</v>
      </c>
      <c r="D170" s="34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6">
        <f t="shared" si="6"/>
        <v>3.0568181818181818E-3</v>
      </c>
      <c r="R170" s="36">
        <f t="shared" si="7"/>
        <v>0</v>
      </c>
      <c r="S170" s="37">
        <f t="shared" si="8"/>
        <v>3.0568181818181818E-3</v>
      </c>
      <c r="T170" s="37" t="s">
        <v>4015</v>
      </c>
      <c r="U170" s="37" t="s">
        <v>4015</v>
      </c>
    </row>
    <row r="171" spans="1:21" x14ac:dyDescent="0.2">
      <c r="A171" s="34">
        <v>0</v>
      </c>
      <c r="B171" s="34">
        <v>0</v>
      </c>
      <c r="C171" s="34">
        <v>0</v>
      </c>
      <c r="D171" s="34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3.3323999999999999E-2</v>
      </c>
      <c r="J171" s="34">
        <v>0</v>
      </c>
      <c r="K171" s="34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6">
        <f t="shared" si="6"/>
        <v>3.0294545454545452E-3</v>
      </c>
      <c r="R171" s="36">
        <f t="shared" si="7"/>
        <v>0</v>
      </c>
      <c r="S171" s="37">
        <f t="shared" si="8"/>
        <v>3.0294545454545452E-3</v>
      </c>
      <c r="T171" s="37" t="s">
        <v>4103</v>
      </c>
      <c r="U171" s="37" t="s">
        <v>4103</v>
      </c>
    </row>
    <row r="172" spans="1:21" x14ac:dyDescent="0.2">
      <c r="A172" s="34">
        <v>0</v>
      </c>
      <c r="B172" s="34">
        <v>0</v>
      </c>
      <c r="C172" s="34">
        <v>0</v>
      </c>
      <c r="D172" s="34">
        <v>2.1166999999999998E-2</v>
      </c>
      <c r="E172" s="34">
        <v>0</v>
      </c>
      <c r="F172" s="34">
        <v>0</v>
      </c>
      <c r="G172" s="34">
        <v>0</v>
      </c>
      <c r="H172" s="34">
        <v>1.1976000000000001E-2</v>
      </c>
      <c r="I172" s="34">
        <v>0</v>
      </c>
      <c r="J172" s="34">
        <v>0</v>
      </c>
      <c r="K172" s="34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6">
        <f t="shared" si="6"/>
        <v>3.0130000000000001E-3</v>
      </c>
      <c r="R172" s="36">
        <f t="shared" si="7"/>
        <v>0</v>
      </c>
      <c r="S172" s="37">
        <f t="shared" si="8"/>
        <v>3.0130000000000001E-3</v>
      </c>
      <c r="T172" s="37" t="s">
        <v>2698</v>
      </c>
      <c r="U172" s="37" t="s">
        <v>4086</v>
      </c>
    </row>
    <row r="173" spans="1:21" x14ac:dyDescent="0.2">
      <c r="A173" s="34">
        <v>0</v>
      </c>
      <c r="B173" s="34">
        <v>0</v>
      </c>
      <c r="C173" s="34">
        <v>0</v>
      </c>
      <c r="D173" s="34">
        <v>2.0960000000000002E-3</v>
      </c>
      <c r="E173" s="34">
        <v>0</v>
      </c>
      <c r="F173" s="34">
        <v>5.6020000000000002E-3</v>
      </c>
      <c r="G173" s="34">
        <v>0</v>
      </c>
      <c r="H173" s="34">
        <v>1.5266999999999999E-2</v>
      </c>
      <c r="I173" s="34">
        <v>5.4419999999999998E-3</v>
      </c>
      <c r="J173" s="34">
        <v>0</v>
      </c>
      <c r="K173" s="34">
        <v>4.5389999999999996E-3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6">
        <f t="shared" si="6"/>
        <v>2.9950909090909086E-3</v>
      </c>
      <c r="R173" s="36">
        <f t="shared" si="7"/>
        <v>0</v>
      </c>
      <c r="S173" s="37">
        <f t="shared" si="8"/>
        <v>2.9950909090909086E-3</v>
      </c>
      <c r="T173" s="37" t="s">
        <v>3025</v>
      </c>
      <c r="U173" s="37" t="s">
        <v>3025</v>
      </c>
    </row>
    <row r="174" spans="1:21" x14ac:dyDescent="0.2">
      <c r="A174" s="34">
        <v>0</v>
      </c>
      <c r="B174" s="34">
        <v>6.9930000000000001E-3</v>
      </c>
      <c r="C174" s="34">
        <v>5.3759999999999997E-3</v>
      </c>
      <c r="D174" s="34">
        <v>0</v>
      </c>
      <c r="E174" s="34">
        <v>0</v>
      </c>
      <c r="F174" s="34">
        <v>2.0107E-2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6">
        <f t="shared" si="6"/>
        <v>2.9523636363636362E-3</v>
      </c>
      <c r="R174" s="36">
        <f t="shared" si="7"/>
        <v>0</v>
      </c>
      <c r="S174" s="37">
        <f t="shared" si="8"/>
        <v>2.9523636363636362E-3</v>
      </c>
      <c r="T174" s="37" t="s">
        <v>3041</v>
      </c>
      <c r="U174" s="37" t="s">
        <v>3042</v>
      </c>
    </row>
    <row r="175" spans="1:21" x14ac:dyDescent="0.2">
      <c r="A175" s="34">
        <v>0</v>
      </c>
      <c r="B175" s="34">
        <v>0</v>
      </c>
      <c r="C175" s="34">
        <v>0</v>
      </c>
      <c r="D175" s="34">
        <v>1.7118000000000001E-2</v>
      </c>
      <c r="E175" s="34">
        <v>0</v>
      </c>
      <c r="F175" s="34">
        <v>0</v>
      </c>
      <c r="G175" s="34">
        <v>1.5209E-2</v>
      </c>
      <c r="H175" s="34">
        <v>0</v>
      </c>
      <c r="I175" s="34">
        <v>0</v>
      </c>
      <c r="J175" s="34">
        <v>0</v>
      </c>
      <c r="K175" s="34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6">
        <f t="shared" si="6"/>
        <v>2.9388181818181818E-3</v>
      </c>
      <c r="R175" s="36">
        <f t="shared" si="7"/>
        <v>0</v>
      </c>
      <c r="S175" s="37">
        <f t="shared" si="8"/>
        <v>2.9388181818181818E-3</v>
      </c>
      <c r="T175" s="37" t="s">
        <v>3846</v>
      </c>
      <c r="U175" s="37" t="s">
        <v>3846</v>
      </c>
    </row>
    <row r="176" spans="1:21" x14ac:dyDescent="0.2">
      <c r="A176" s="34">
        <v>0</v>
      </c>
      <c r="B176" s="34">
        <v>2.2440000000000002E-2</v>
      </c>
      <c r="C176" s="34">
        <v>0</v>
      </c>
      <c r="D176" s="34">
        <v>0</v>
      </c>
      <c r="E176" s="34">
        <v>0</v>
      </c>
      <c r="F176" s="34">
        <v>0</v>
      </c>
      <c r="G176" s="34">
        <v>0</v>
      </c>
      <c r="H176" s="34">
        <v>9.8279999999999999E-3</v>
      </c>
      <c r="I176" s="34">
        <v>0</v>
      </c>
      <c r="J176" s="34">
        <v>0</v>
      </c>
      <c r="K176" s="34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6">
        <f t="shared" si="6"/>
        <v>2.9334545454545459E-3</v>
      </c>
      <c r="R176" s="36">
        <f t="shared" si="7"/>
        <v>0</v>
      </c>
      <c r="S176" s="37">
        <f t="shared" si="8"/>
        <v>2.9334545454545459E-3</v>
      </c>
      <c r="T176" s="37" t="s">
        <v>4084</v>
      </c>
      <c r="U176" s="37" t="s">
        <v>4085</v>
      </c>
    </row>
    <row r="177" spans="1:21" x14ac:dyDescent="0.2">
      <c r="A177" s="34">
        <v>0</v>
      </c>
      <c r="B177" s="34">
        <v>0</v>
      </c>
      <c r="C177" s="34">
        <v>0</v>
      </c>
      <c r="D177" s="34">
        <v>0</v>
      </c>
      <c r="E177" s="34">
        <v>7.5189999999999996E-3</v>
      </c>
      <c r="F177" s="34">
        <v>0</v>
      </c>
      <c r="G177" s="34">
        <v>2.4225E-2</v>
      </c>
      <c r="H177" s="34">
        <v>0</v>
      </c>
      <c r="I177" s="34">
        <v>0</v>
      </c>
      <c r="J177" s="34">
        <v>0</v>
      </c>
      <c r="K177" s="34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6">
        <f t="shared" si="6"/>
        <v>2.8858181818181821E-3</v>
      </c>
      <c r="R177" s="36">
        <f t="shared" si="7"/>
        <v>0</v>
      </c>
      <c r="S177" s="37">
        <f t="shared" si="8"/>
        <v>2.8858181818181821E-3</v>
      </c>
      <c r="T177" s="37" t="s">
        <v>1053</v>
      </c>
      <c r="U177" s="37" t="s">
        <v>4446</v>
      </c>
    </row>
    <row r="178" spans="1:21" x14ac:dyDescent="0.2">
      <c r="A178" s="34">
        <v>0</v>
      </c>
      <c r="B178" s="34">
        <v>0</v>
      </c>
      <c r="C178" s="34">
        <v>0</v>
      </c>
      <c r="D178" s="34">
        <v>2.3342000000000002E-2</v>
      </c>
      <c r="E178" s="34">
        <v>0</v>
      </c>
      <c r="F178" s="34">
        <v>0</v>
      </c>
      <c r="G178" s="34">
        <v>8.3850000000000001E-3</v>
      </c>
      <c r="H178" s="34">
        <v>0</v>
      </c>
      <c r="I178" s="34">
        <v>0</v>
      </c>
      <c r="J178" s="34">
        <v>0</v>
      </c>
      <c r="K178" s="34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6">
        <f t="shared" si="6"/>
        <v>2.8842727272727279E-3</v>
      </c>
      <c r="R178" s="36">
        <f t="shared" si="7"/>
        <v>0</v>
      </c>
      <c r="S178" s="37">
        <f t="shared" si="8"/>
        <v>2.8842727272727279E-3</v>
      </c>
      <c r="T178" s="37" t="s">
        <v>3879</v>
      </c>
      <c r="U178" s="37" t="s">
        <v>3880</v>
      </c>
    </row>
    <row r="179" spans="1:21" x14ac:dyDescent="0.2">
      <c r="A179" s="34">
        <v>0</v>
      </c>
      <c r="B179" s="34">
        <v>0</v>
      </c>
      <c r="C179" s="34">
        <v>0</v>
      </c>
      <c r="D179" s="34">
        <v>0</v>
      </c>
      <c r="E179" s="34">
        <v>0</v>
      </c>
      <c r="F179" s="34">
        <v>0</v>
      </c>
      <c r="G179" s="34">
        <v>9.3790000000000002E-3</v>
      </c>
      <c r="H179" s="34">
        <v>0</v>
      </c>
      <c r="I179" s="34">
        <v>0</v>
      </c>
      <c r="J179" s="34">
        <v>0</v>
      </c>
      <c r="K179" s="34">
        <v>2.2297999999999998E-2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6">
        <f t="shared" si="6"/>
        <v>2.8797272727272725E-3</v>
      </c>
      <c r="R179" s="36">
        <f t="shared" si="7"/>
        <v>0</v>
      </c>
      <c r="S179" s="37">
        <f t="shared" si="8"/>
        <v>2.8797272727272725E-3</v>
      </c>
      <c r="T179" s="37" t="s">
        <v>3070</v>
      </c>
      <c r="U179" s="37" t="s">
        <v>3070</v>
      </c>
    </row>
    <row r="180" spans="1:21" x14ac:dyDescent="0.2">
      <c r="A180" s="34">
        <v>4.3099999999999996E-3</v>
      </c>
      <c r="B180" s="34">
        <v>0</v>
      </c>
      <c r="C180" s="34">
        <v>0</v>
      </c>
      <c r="D180" s="34">
        <v>0</v>
      </c>
      <c r="E180" s="34">
        <v>0</v>
      </c>
      <c r="F180" s="34">
        <v>0</v>
      </c>
      <c r="G180" s="34">
        <v>1.1868E-2</v>
      </c>
      <c r="H180" s="34">
        <v>1.1299E-2</v>
      </c>
      <c r="I180" s="34">
        <v>4.1240000000000001E-3</v>
      </c>
      <c r="J180" s="34">
        <v>0</v>
      </c>
      <c r="K180" s="34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6">
        <f t="shared" si="6"/>
        <v>2.8728181818181821E-3</v>
      </c>
      <c r="R180" s="36">
        <f t="shared" si="7"/>
        <v>0</v>
      </c>
      <c r="S180" s="37">
        <f t="shared" si="8"/>
        <v>2.8728181818181821E-3</v>
      </c>
      <c r="T180" s="37" t="s">
        <v>4344</v>
      </c>
      <c r="U180" s="37" t="s">
        <v>4344</v>
      </c>
    </row>
    <row r="181" spans="1:21" x14ac:dyDescent="0.2">
      <c r="A181" s="34">
        <v>0</v>
      </c>
      <c r="B181" s="34">
        <v>0</v>
      </c>
      <c r="C181" s="34">
        <v>0</v>
      </c>
      <c r="D181" s="34">
        <v>0</v>
      </c>
      <c r="E181" s="34">
        <v>0</v>
      </c>
      <c r="F181" s="34">
        <v>0</v>
      </c>
      <c r="G181" s="34">
        <v>1.1759E-2</v>
      </c>
      <c r="H181" s="34">
        <v>0</v>
      </c>
      <c r="I181" s="34">
        <v>1.983E-2</v>
      </c>
      <c r="J181" s="34">
        <v>0</v>
      </c>
      <c r="K181" s="34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6">
        <f t="shared" si="6"/>
        <v>2.8717272727272728E-3</v>
      </c>
      <c r="R181" s="36">
        <f t="shared" si="7"/>
        <v>0</v>
      </c>
      <c r="S181" s="37">
        <f t="shared" si="8"/>
        <v>2.8717272727272728E-3</v>
      </c>
      <c r="T181" s="37" t="s">
        <v>3831</v>
      </c>
      <c r="U181" s="37" t="s">
        <v>3831</v>
      </c>
    </row>
    <row r="182" spans="1:21" x14ac:dyDescent="0.2">
      <c r="A182" s="34">
        <v>0</v>
      </c>
      <c r="B182" s="34">
        <v>0</v>
      </c>
      <c r="C182" s="34">
        <v>0</v>
      </c>
      <c r="D182" s="34">
        <v>1.4203E-2</v>
      </c>
      <c r="E182" s="34">
        <v>0</v>
      </c>
      <c r="F182" s="34">
        <v>0</v>
      </c>
      <c r="G182" s="34">
        <v>1.7353E-2</v>
      </c>
      <c r="H182" s="34">
        <v>0</v>
      </c>
      <c r="I182" s="34">
        <v>0</v>
      </c>
      <c r="J182" s="34">
        <v>0</v>
      </c>
      <c r="K182" s="34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6">
        <f t="shared" si="6"/>
        <v>2.8687272727272728E-3</v>
      </c>
      <c r="R182" s="36">
        <f t="shared" si="7"/>
        <v>0</v>
      </c>
      <c r="S182" s="37">
        <f t="shared" si="8"/>
        <v>2.8687272727272728E-3</v>
      </c>
      <c r="T182" s="37" t="s">
        <v>3856</v>
      </c>
      <c r="U182" s="37" t="s">
        <v>3856</v>
      </c>
    </row>
    <row r="183" spans="1:21" x14ac:dyDescent="0.2">
      <c r="A183" s="34">
        <v>0</v>
      </c>
      <c r="B183" s="34">
        <v>0</v>
      </c>
      <c r="C183" s="34">
        <v>0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2.7814999999999999E-2</v>
      </c>
      <c r="J183" s="34">
        <v>0</v>
      </c>
      <c r="K183" s="34">
        <v>3.6849999999999999E-3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6">
        <f t="shared" si="6"/>
        <v>2.8636363636363638E-3</v>
      </c>
      <c r="R183" s="36">
        <f t="shared" si="7"/>
        <v>0</v>
      </c>
      <c r="S183" s="37">
        <f t="shared" si="8"/>
        <v>2.8636363636363638E-3</v>
      </c>
      <c r="T183" s="37" t="s">
        <v>1238</v>
      </c>
      <c r="U183" s="37" t="s">
        <v>4258</v>
      </c>
    </row>
    <row r="184" spans="1:21" x14ac:dyDescent="0.2">
      <c r="A184" s="34">
        <v>0</v>
      </c>
      <c r="B184" s="34">
        <v>0</v>
      </c>
      <c r="C184" s="34">
        <v>0</v>
      </c>
      <c r="D184" s="34">
        <v>0</v>
      </c>
      <c r="E184" s="34">
        <v>0</v>
      </c>
      <c r="F184" s="34">
        <v>0</v>
      </c>
      <c r="G184" s="34">
        <v>3.1376000000000001E-2</v>
      </c>
      <c r="H184" s="34">
        <v>0</v>
      </c>
      <c r="I184" s="34">
        <v>0</v>
      </c>
      <c r="J184" s="34">
        <v>0</v>
      </c>
      <c r="K184" s="34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6">
        <f t="shared" si="6"/>
        <v>2.8523636363636364E-3</v>
      </c>
      <c r="R184" s="36">
        <f t="shared" si="7"/>
        <v>0</v>
      </c>
      <c r="S184" s="37">
        <f t="shared" si="8"/>
        <v>2.8523636363636364E-3</v>
      </c>
      <c r="T184" s="37" t="s">
        <v>3382</v>
      </c>
      <c r="U184" s="37" t="s">
        <v>3382</v>
      </c>
    </row>
    <row r="185" spans="1:21" x14ac:dyDescent="0.2">
      <c r="A185" s="34">
        <v>0</v>
      </c>
      <c r="B185" s="34">
        <v>0</v>
      </c>
      <c r="C185" s="34">
        <v>0</v>
      </c>
      <c r="D185" s="34">
        <v>2.2127000000000001E-2</v>
      </c>
      <c r="E185" s="34">
        <v>0</v>
      </c>
      <c r="F185" s="34">
        <v>0</v>
      </c>
      <c r="G185" s="34">
        <v>0</v>
      </c>
      <c r="H185" s="34">
        <v>9.2020000000000001E-3</v>
      </c>
      <c r="I185" s="34">
        <v>0</v>
      </c>
      <c r="J185" s="34">
        <v>0</v>
      </c>
      <c r="K185" s="34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6">
        <f t="shared" si="6"/>
        <v>2.8480909090909095E-3</v>
      </c>
      <c r="R185" s="36">
        <f t="shared" si="7"/>
        <v>0</v>
      </c>
      <c r="S185" s="37">
        <f t="shared" si="8"/>
        <v>2.8480909090909095E-3</v>
      </c>
      <c r="T185" s="37" t="s">
        <v>3564</v>
      </c>
      <c r="U185" s="37" t="s">
        <v>3564</v>
      </c>
    </row>
    <row r="186" spans="1:21" x14ac:dyDescent="0.2">
      <c r="A186" s="34">
        <v>0</v>
      </c>
      <c r="B186" s="34">
        <v>0</v>
      </c>
      <c r="C186" s="34">
        <v>0</v>
      </c>
      <c r="D186" s="34">
        <v>1.1754000000000001E-2</v>
      </c>
      <c r="E186" s="34">
        <v>0</v>
      </c>
      <c r="F186" s="34">
        <v>0</v>
      </c>
      <c r="G186" s="34">
        <v>1.9470999999999999E-2</v>
      </c>
      <c r="H186" s="34">
        <v>0</v>
      </c>
      <c r="I186" s="34">
        <v>0</v>
      </c>
      <c r="J186" s="34">
        <v>0</v>
      </c>
      <c r="K186" s="34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6">
        <f t="shared" si="6"/>
        <v>2.8386363636363635E-3</v>
      </c>
      <c r="R186" s="36">
        <f t="shared" si="7"/>
        <v>0</v>
      </c>
      <c r="S186" s="37">
        <f t="shared" si="8"/>
        <v>2.8386363636363635E-3</v>
      </c>
      <c r="T186" s="37" t="s">
        <v>4626</v>
      </c>
      <c r="U186" s="37" t="s">
        <v>4626</v>
      </c>
    </row>
    <row r="187" spans="1:21" x14ac:dyDescent="0.2">
      <c r="A187" s="34">
        <v>0</v>
      </c>
      <c r="B187" s="34">
        <v>0</v>
      </c>
      <c r="C187" s="34">
        <v>0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3.1092999999999999E-2</v>
      </c>
      <c r="J187" s="34">
        <v>0</v>
      </c>
      <c r="K187" s="34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6">
        <f t="shared" si="6"/>
        <v>2.8266363636363636E-3</v>
      </c>
      <c r="R187" s="36">
        <f t="shared" si="7"/>
        <v>0</v>
      </c>
      <c r="S187" s="37">
        <f t="shared" si="8"/>
        <v>2.8266363636363636E-3</v>
      </c>
      <c r="T187" s="37" t="s">
        <v>2919</v>
      </c>
      <c r="U187" s="37" t="s">
        <v>2919</v>
      </c>
    </row>
    <row r="188" spans="1:21" x14ac:dyDescent="0.2">
      <c r="A188" s="34">
        <v>0</v>
      </c>
      <c r="B188" s="34">
        <v>0</v>
      </c>
      <c r="C188" s="34">
        <v>4.5979999999999997E-3</v>
      </c>
      <c r="D188" s="34">
        <v>2.0466000000000002E-2</v>
      </c>
      <c r="E188" s="34">
        <v>0</v>
      </c>
      <c r="F188" s="34">
        <v>0</v>
      </c>
      <c r="G188" s="34">
        <v>0</v>
      </c>
      <c r="H188" s="34">
        <v>0</v>
      </c>
      <c r="I188" s="34">
        <v>5.8389999999999996E-3</v>
      </c>
      <c r="J188" s="34">
        <v>0</v>
      </c>
      <c r="K188" s="34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6">
        <f t="shared" si="6"/>
        <v>2.8093636363636368E-3</v>
      </c>
      <c r="R188" s="36">
        <f t="shared" si="7"/>
        <v>0</v>
      </c>
      <c r="S188" s="37">
        <f t="shared" si="8"/>
        <v>2.8093636363636368E-3</v>
      </c>
      <c r="T188" s="37" t="s">
        <v>4135</v>
      </c>
      <c r="U188" s="37" t="s">
        <v>4135</v>
      </c>
    </row>
    <row r="189" spans="1:21" x14ac:dyDescent="0.2">
      <c r="A189" s="34">
        <v>0</v>
      </c>
      <c r="B189" s="34">
        <v>0</v>
      </c>
      <c r="C189" s="34">
        <v>0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3.0481000000000001E-2</v>
      </c>
      <c r="J189" s="34">
        <v>0</v>
      </c>
      <c r="K189" s="34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6">
        <f t="shared" si="6"/>
        <v>2.771E-3</v>
      </c>
      <c r="R189" s="36">
        <f t="shared" si="7"/>
        <v>0</v>
      </c>
      <c r="S189" s="37">
        <f t="shared" si="8"/>
        <v>2.771E-3</v>
      </c>
      <c r="T189" s="37" t="s">
        <v>3054</v>
      </c>
      <c r="U189" s="37" t="s">
        <v>3054</v>
      </c>
    </row>
    <row r="190" spans="1:21" x14ac:dyDescent="0.2">
      <c r="A190" s="34">
        <v>2.2221999999999999E-2</v>
      </c>
      <c r="B190" s="34">
        <v>0</v>
      </c>
      <c r="C190" s="34">
        <v>2.2003000000000002E-2</v>
      </c>
      <c r="D190" s="34">
        <v>1.9276000000000001E-2</v>
      </c>
      <c r="E190" s="34">
        <v>0</v>
      </c>
      <c r="F190" s="34">
        <v>0</v>
      </c>
      <c r="G190" s="34">
        <v>3.1293000000000001E-2</v>
      </c>
      <c r="H190" s="34">
        <v>0</v>
      </c>
      <c r="I190" s="34">
        <v>0</v>
      </c>
      <c r="J190" s="34">
        <v>0</v>
      </c>
      <c r="K190" s="34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2.9267999999999999E-2</v>
      </c>
      <c r="Q190" s="36">
        <f t="shared" si="6"/>
        <v>8.6176363636363638E-3</v>
      </c>
      <c r="R190" s="36">
        <f t="shared" si="7"/>
        <v>5.8535999999999996E-3</v>
      </c>
      <c r="S190" s="37">
        <f t="shared" si="8"/>
        <v>2.7640363636363642E-3</v>
      </c>
      <c r="T190" s="37" t="s">
        <v>2424</v>
      </c>
      <c r="U190" s="37" t="s">
        <v>5138</v>
      </c>
    </row>
    <row r="191" spans="1:21" x14ac:dyDescent="0.2">
      <c r="A191" s="34">
        <v>0</v>
      </c>
      <c r="B191" s="34">
        <v>0</v>
      </c>
      <c r="C191" s="34">
        <v>0</v>
      </c>
      <c r="D191" s="34">
        <v>0</v>
      </c>
      <c r="E191" s="34">
        <v>3.0303E-2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6">
        <f t="shared" si="6"/>
        <v>2.7548181818181816E-3</v>
      </c>
      <c r="R191" s="36">
        <f t="shared" si="7"/>
        <v>0</v>
      </c>
      <c r="S191" s="37">
        <f t="shared" si="8"/>
        <v>2.7548181818181816E-3</v>
      </c>
      <c r="T191" s="37" t="s">
        <v>3783</v>
      </c>
      <c r="U191" s="37" t="s">
        <v>3783</v>
      </c>
    </row>
    <row r="192" spans="1:21" x14ac:dyDescent="0.2">
      <c r="A192" s="34">
        <v>0</v>
      </c>
      <c r="B192" s="34">
        <v>0</v>
      </c>
      <c r="C192" s="34">
        <v>0</v>
      </c>
      <c r="D192" s="34">
        <v>0</v>
      </c>
      <c r="E192" s="34">
        <v>0</v>
      </c>
      <c r="F192" s="34">
        <v>0</v>
      </c>
      <c r="G192" s="34">
        <v>2.9881999999999999E-2</v>
      </c>
      <c r="H192" s="34">
        <v>0</v>
      </c>
      <c r="I192" s="34">
        <v>0</v>
      </c>
      <c r="J192" s="34">
        <v>0</v>
      </c>
      <c r="K192" s="34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6">
        <f t="shared" si="6"/>
        <v>2.7165454545454546E-3</v>
      </c>
      <c r="R192" s="36">
        <f t="shared" si="7"/>
        <v>0</v>
      </c>
      <c r="S192" s="37">
        <f t="shared" si="8"/>
        <v>2.7165454545454546E-3</v>
      </c>
      <c r="T192" s="37" t="s">
        <v>3643</v>
      </c>
      <c r="U192" s="37" t="s">
        <v>3644</v>
      </c>
    </row>
    <row r="193" spans="1:21" x14ac:dyDescent="0.2">
      <c r="A193" s="34">
        <v>0</v>
      </c>
      <c r="B193" s="34">
        <v>0</v>
      </c>
      <c r="C193" s="34">
        <v>0</v>
      </c>
      <c r="D193" s="34">
        <v>2.9822999999999999E-2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6">
        <f t="shared" si="6"/>
        <v>2.7111818181818179E-3</v>
      </c>
      <c r="R193" s="36">
        <f t="shared" si="7"/>
        <v>0</v>
      </c>
      <c r="S193" s="37">
        <f t="shared" si="8"/>
        <v>2.7111818181818179E-3</v>
      </c>
      <c r="T193" s="37" t="s">
        <v>4041</v>
      </c>
      <c r="U193" s="37" t="s">
        <v>4042</v>
      </c>
    </row>
    <row r="194" spans="1:21" x14ac:dyDescent="0.2">
      <c r="A194" s="34">
        <v>2.7190000000000001E-3</v>
      </c>
      <c r="B194" s="34">
        <v>0</v>
      </c>
      <c r="C194" s="34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2.6998999999999999E-2</v>
      </c>
      <c r="J194" s="34">
        <v>0</v>
      </c>
      <c r="K194" s="34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6">
        <f t="shared" si="6"/>
        <v>2.7016363636363635E-3</v>
      </c>
      <c r="R194" s="36">
        <f t="shared" si="7"/>
        <v>0</v>
      </c>
      <c r="S194" s="37">
        <f t="shared" si="8"/>
        <v>2.7016363636363635E-3</v>
      </c>
      <c r="T194" s="37" t="s">
        <v>2161</v>
      </c>
      <c r="U194" s="37" t="s">
        <v>2891</v>
      </c>
    </row>
    <row r="195" spans="1:21" x14ac:dyDescent="0.2">
      <c r="A195" s="34">
        <v>0</v>
      </c>
      <c r="B195" s="34">
        <v>0</v>
      </c>
      <c r="C195" s="34">
        <v>0</v>
      </c>
      <c r="D195" s="34">
        <v>1.3169999999999999E-2</v>
      </c>
      <c r="E195" s="34">
        <v>0</v>
      </c>
      <c r="F195" s="34">
        <v>0</v>
      </c>
      <c r="G195" s="34">
        <v>1.6104E-2</v>
      </c>
      <c r="H195" s="34">
        <v>0</v>
      </c>
      <c r="I195" s="34">
        <v>1.8599999999999998E-2</v>
      </c>
      <c r="J195" s="34">
        <v>0</v>
      </c>
      <c r="K195" s="34">
        <v>0</v>
      </c>
      <c r="L195" s="35">
        <v>8.2640000000000005E-3</v>
      </c>
      <c r="M195" s="35">
        <v>0</v>
      </c>
      <c r="N195" s="35">
        <v>0</v>
      </c>
      <c r="O195" s="35">
        <v>0</v>
      </c>
      <c r="P195" s="35">
        <v>0</v>
      </c>
      <c r="Q195" s="36">
        <f t="shared" si="6"/>
        <v>4.3521818181818184E-3</v>
      </c>
      <c r="R195" s="36">
        <f t="shared" si="7"/>
        <v>1.6528000000000001E-3</v>
      </c>
      <c r="S195" s="37">
        <f t="shared" si="8"/>
        <v>2.6993818181818181E-3</v>
      </c>
      <c r="T195" s="37" t="s">
        <v>921</v>
      </c>
      <c r="U195" s="37" t="s">
        <v>5103</v>
      </c>
    </row>
    <row r="196" spans="1:21" x14ac:dyDescent="0.2">
      <c r="A196" s="34">
        <v>0</v>
      </c>
      <c r="B196" s="34">
        <v>6.3800000000000003E-3</v>
      </c>
      <c r="C196" s="34">
        <v>5.6420000000000003E-3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1.7587999999999999E-2</v>
      </c>
      <c r="K196" s="34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6">
        <f t="shared" ref="Q196:Q259" si="9">AVERAGE(C196,A196,B196,F196,D196,E196,I196,G196,H196,J196,K196)</f>
        <v>2.6918181818181819E-3</v>
      </c>
      <c r="R196" s="36">
        <f t="shared" ref="R196:R259" si="10">AVERAGE(N196,P196,O196,M196,L196)</f>
        <v>0</v>
      </c>
      <c r="S196" s="37">
        <f t="shared" ref="S196:S259" si="11">Q196-R196</f>
        <v>2.6918181818181819E-3</v>
      </c>
      <c r="T196" s="37" t="s">
        <v>4105</v>
      </c>
      <c r="U196" s="37" t="s">
        <v>4105</v>
      </c>
    </row>
    <row r="197" spans="1:21" x14ac:dyDescent="0.2">
      <c r="A197" s="34">
        <v>0</v>
      </c>
      <c r="B197" s="34">
        <v>0</v>
      </c>
      <c r="C197" s="34">
        <v>0</v>
      </c>
      <c r="D197" s="34">
        <v>0</v>
      </c>
      <c r="E197" s="34">
        <v>1.9397000000000001E-2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1.0198E-2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6">
        <f t="shared" si="9"/>
        <v>2.6904545454545458E-3</v>
      </c>
      <c r="R197" s="36">
        <f t="shared" si="10"/>
        <v>0</v>
      </c>
      <c r="S197" s="37">
        <f t="shared" si="11"/>
        <v>2.6904545454545458E-3</v>
      </c>
      <c r="T197" s="37" t="s">
        <v>2942</v>
      </c>
      <c r="U197" s="37" t="s">
        <v>2942</v>
      </c>
    </row>
    <row r="198" spans="1:21" x14ac:dyDescent="0.2">
      <c r="A198" s="34">
        <v>1.6074999999999999E-2</v>
      </c>
      <c r="B198" s="34">
        <v>0</v>
      </c>
      <c r="C198" s="34">
        <v>0</v>
      </c>
      <c r="D198" s="34">
        <v>0</v>
      </c>
      <c r="E198" s="34">
        <v>0</v>
      </c>
      <c r="F198" s="34">
        <v>0</v>
      </c>
      <c r="G198" s="34">
        <v>1.3471E-2</v>
      </c>
      <c r="H198" s="34">
        <v>0</v>
      </c>
      <c r="I198" s="34">
        <v>0</v>
      </c>
      <c r="J198" s="34">
        <v>0</v>
      </c>
      <c r="K198" s="34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6">
        <f t="shared" si="9"/>
        <v>2.686E-3</v>
      </c>
      <c r="R198" s="36">
        <f t="shared" si="10"/>
        <v>0</v>
      </c>
      <c r="S198" s="37">
        <f t="shared" si="11"/>
        <v>2.686E-3</v>
      </c>
      <c r="T198" s="37" t="s">
        <v>3857</v>
      </c>
      <c r="U198" s="37" t="s">
        <v>3857</v>
      </c>
    </row>
    <row r="199" spans="1:21" x14ac:dyDescent="0.2">
      <c r="A199" s="34">
        <v>0</v>
      </c>
      <c r="B199" s="34">
        <v>0</v>
      </c>
      <c r="C199" s="34">
        <v>0</v>
      </c>
      <c r="D199" s="34">
        <v>1.1440000000000001E-2</v>
      </c>
      <c r="E199" s="34">
        <v>0</v>
      </c>
      <c r="F199" s="34">
        <v>0</v>
      </c>
      <c r="G199" s="34">
        <v>1.8020999999999999E-2</v>
      </c>
      <c r="H199" s="34">
        <v>0</v>
      </c>
      <c r="I199" s="34">
        <v>0</v>
      </c>
      <c r="J199" s="34">
        <v>0</v>
      </c>
      <c r="K199" s="34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6">
        <f t="shared" si="9"/>
        <v>2.6782727272727275E-3</v>
      </c>
      <c r="R199" s="36">
        <f t="shared" si="10"/>
        <v>0</v>
      </c>
      <c r="S199" s="37">
        <f t="shared" si="11"/>
        <v>2.6782727272727275E-3</v>
      </c>
      <c r="T199" s="37" t="s">
        <v>4554</v>
      </c>
      <c r="U199" s="37" t="s">
        <v>4554</v>
      </c>
    </row>
    <row r="200" spans="1:21" x14ac:dyDescent="0.2">
      <c r="A200" s="34">
        <v>2.1246999999999999E-2</v>
      </c>
      <c r="B200" s="34">
        <v>5.4349999999999997E-3</v>
      </c>
      <c r="C200" s="34">
        <v>0</v>
      </c>
      <c r="D200" s="34">
        <v>0</v>
      </c>
      <c r="E200" s="34">
        <v>0</v>
      </c>
      <c r="F200" s="34">
        <v>0</v>
      </c>
      <c r="G200" s="34">
        <v>2.4880000000000002E-3</v>
      </c>
      <c r="H200" s="34">
        <v>0</v>
      </c>
      <c r="I200" s="34">
        <v>0</v>
      </c>
      <c r="J200" s="34">
        <v>0</v>
      </c>
      <c r="K200" s="34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6">
        <f t="shared" si="9"/>
        <v>2.6518181818181818E-3</v>
      </c>
      <c r="R200" s="36">
        <f t="shared" si="10"/>
        <v>0</v>
      </c>
      <c r="S200" s="37">
        <f t="shared" si="11"/>
        <v>2.6518181818181818E-3</v>
      </c>
      <c r="T200" s="37" t="s">
        <v>4736</v>
      </c>
      <c r="U200" s="37" t="s">
        <v>4737</v>
      </c>
    </row>
    <row r="201" spans="1:21" x14ac:dyDescent="0.2">
      <c r="A201" s="34">
        <v>0</v>
      </c>
      <c r="B201" s="34">
        <v>0</v>
      </c>
      <c r="C201" s="34">
        <v>0</v>
      </c>
      <c r="D201" s="34">
        <v>0</v>
      </c>
      <c r="E201" s="34">
        <v>0</v>
      </c>
      <c r="F201" s="34">
        <v>0</v>
      </c>
      <c r="G201" s="34">
        <v>2.8806999999999999E-2</v>
      </c>
      <c r="H201" s="34">
        <v>0</v>
      </c>
      <c r="I201" s="34">
        <v>0</v>
      </c>
      <c r="J201" s="34">
        <v>0</v>
      </c>
      <c r="K201" s="34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6">
        <f t="shared" si="9"/>
        <v>2.6188181818181818E-3</v>
      </c>
      <c r="R201" s="36">
        <f t="shared" si="10"/>
        <v>0</v>
      </c>
      <c r="S201" s="37">
        <f t="shared" si="11"/>
        <v>2.6188181818181818E-3</v>
      </c>
      <c r="T201" s="37" t="s">
        <v>3254</v>
      </c>
      <c r="U201" s="37" t="s">
        <v>3255</v>
      </c>
    </row>
    <row r="202" spans="1:21" x14ac:dyDescent="0.2">
      <c r="A202" s="34">
        <v>1.990866</v>
      </c>
      <c r="B202" s="34">
        <v>1.995725</v>
      </c>
      <c r="C202" s="34">
        <v>1.993058</v>
      </c>
      <c r="D202" s="34">
        <v>1.994299</v>
      </c>
      <c r="E202" s="34">
        <v>1.990318</v>
      </c>
      <c r="F202" s="34">
        <v>1.9917279999999999</v>
      </c>
      <c r="G202" s="34">
        <v>2.0216289999999999</v>
      </c>
      <c r="H202" s="34">
        <v>1.99549</v>
      </c>
      <c r="I202" s="34">
        <v>1.9929760000000001</v>
      </c>
      <c r="J202" s="34">
        <v>1.9878039999999999</v>
      </c>
      <c r="K202" s="34">
        <v>1.9898309999999999</v>
      </c>
      <c r="L202" s="35">
        <v>1.997792</v>
      </c>
      <c r="M202" s="35">
        <v>1.9940530000000001</v>
      </c>
      <c r="N202" s="35">
        <v>1.986731</v>
      </c>
      <c r="O202" s="35">
        <v>1.991835</v>
      </c>
      <c r="P202" s="35">
        <v>1.9910129999999999</v>
      </c>
      <c r="Q202" s="36">
        <f t="shared" si="9"/>
        <v>1.9948839999999999</v>
      </c>
      <c r="R202" s="36">
        <f t="shared" si="10"/>
        <v>1.9922847999999997</v>
      </c>
      <c r="S202" s="37">
        <f t="shared" si="11"/>
        <v>2.5992000000001347E-3</v>
      </c>
      <c r="T202" s="37" t="s">
        <v>3187</v>
      </c>
      <c r="U202" s="37" t="s">
        <v>3187</v>
      </c>
    </row>
    <row r="203" spans="1:21" x14ac:dyDescent="0.2">
      <c r="A203" s="34">
        <v>0</v>
      </c>
      <c r="B203" s="34">
        <v>0</v>
      </c>
      <c r="C203" s="34">
        <v>0</v>
      </c>
      <c r="D203" s="34">
        <v>0</v>
      </c>
      <c r="E203" s="34">
        <v>0</v>
      </c>
      <c r="F203" s="34">
        <v>0</v>
      </c>
      <c r="G203" s="34">
        <v>2.8441000000000001E-2</v>
      </c>
      <c r="H203" s="34">
        <v>0</v>
      </c>
      <c r="I203" s="34">
        <v>0</v>
      </c>
      <c r="J203" s="34">
        <v>0</v>
      </c>
      <c r="K203" s="34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6">
        <f t="shared" si="9"/>
        <v>2.5855454545454545E-3</v>
      </c>
      <c r="R203" s="36">
        <f t="shared" si="10"/>
        <v>0</v>
      </c>
      <c r="S203" s="37">
        <f t="shared" si="11"/>
        <v>2.5855454545454545E-3</v>
      </c>
      <c r="T203" s="37" t="s">
        <v>3895</v>
      </c>
      <c r="U203" s="37" t="s">
        <v>3895</v>
      </c>
    </row>
    <row r="204" spans="1:21" x14ac:dyDescent="0.2">
      <c r="A204" s="34">
        <v>0</v>
      </c>
      <c r="B204" s="34">
        <v>5.8339999999999998E-3</v>
      </c>
      <c r="C204" s="34">
        <v>0</v>
      </c>
      <c r="D204" s="34">
        <v>2.2096999999999999E-2</v>
      </c>
      <c r="E204" s="34">
        <v>0</v>
      </c>
      <c r="F204" s="34">
        <v>5.006E-3</v>
      </c>
      <c r="G204" s="34">
        <v>1.864E-2</v>
      </c>
      <c r="H204" s="34">
        <v>0</v>
      </c>
      <c r="I204" s="34">
        <v>0</v>
      </c>
      <c r="J204" s="34">
        <v>0</v>
      </c>
      <c r="K204" s="34">
        <v>0</v>
      </c>
      <c r="L204" s="35">
        <v>1.0526000000000001E-2</v>
      </c>
      <c r="M204" s="35">
        <v>0</v>
      </c>
      <c r="N204" s="35">
        <v>0</v>
      </c>
      <c r="O204" s="35">
        <v>0</v>
      </c>
      <c r="P204" s="35">
        <v>0</v>
      </c>
      <c r="Q204" s="36">
        <f t="shared" si="9"/>
        <v>4.688818181818182E-3</v>
      </c>
      <c r="R204" s="36">
        <f t="shared" si="10"/>
        <v>2.1052000000000002E-3</v>
      </c>
      <c r="S204" s="37">
        <f t="shared" si="11"/>
        <v>2.5836181818181818E-3</v>
      </c>
      <c r="T204" s="37" t="s">
        <v>4997</v>
      </c>
      <c r="U204" s="37" t="s">
        <v>4997</v>
      </c>
    </row>
    <row r="205" spans="1:21" x14ac:dyDescent="0.2">
      <c r="A205" s="34">
        <v>0</v>
      </c>
      <c r="B205" s="34">
        <v>0</v>
      </c>
      <c r="C205" s="34">
        <v>0</v>
      </c>
      <c r="D205" s="34">
        <v>0</v>
      </c>
      <c r="E205" s="34">
        <v>0</v>
      </c>
      <c r="F205" s="34">
        <v>0</v>
      </c>
      <c r="G205" s="34">
        <v>2.8250000000000001E-2</v>
      </c>
      <c r="H205" s="34">
        <v>0</v>
      </c>
      <c r="I205" s="34">
        <v>0</v>
      </c>
      <c r="J205" s="34">
        <v>0</v>
      </c>
      <c r="K205" s="34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6">
        <f t="shared" si="9"/>
        <v>2.5681818181818184E-3</v>
      </c>
      <c r="R205" s="36">
        <f t="shared" si="10"/>
        <v>0</v>
      </c>
      <c r="S205" s="37">
        <f t="shared" si="11"/>
        <v>2.5681818181818184E-3</v>
      </c>
      <c r="T205" s="37" t="s">
        <v>4553</v>
      </c>
      <c r="U205" s="37" t="s">
        <v>4553</v>
      </c>
    </row>
    <row r="206" spans="1:21" x14ac:dyDescent="0.2">
      <c r="A206" s="34">
        <v>0</v>
      </c>
      <c r="B206" s="34">
        <v>0</v>
      </c>
      <c r="C206" s="34">
        <v>0</v>
      </c>
      <c r="D206" s="34">
        <v>2.4369999999999999E-3</v>
      </c>
      <c r="E206" s="34">
        <v>0</v>
      </c>
      <c r="F206" s="34">
        <v>0</v>
      </c>
      <c r="G206" s="34">
        <v>2.5755E-2</v>
      </c>
      <c r="H206" s="34">
        <v>0</v>
      </c>
      <c r="I206" s="34">
        <v>0</v>
      </c>
      <c r="J206" s="34">
        <v>0</v>
      </c>
      <c r="K206" s="34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6">
        <f t="shared" si="9"/>
        <v>2.562909090909091E-3</v>
      </c>
      <c r="R206" s="36">
        <f t="shared" si="10"/>
        <v>0</v>
      </c>
      <c r="S206" s="37">
        <f t="shared" si="11"/>
        <v>2.562909090909091E-3</v>
      </c>
      <c r="T206" s="37" t="s">
        <v>3810</v>
      </c>
      <c r="U206" s="37" t="s">
        <v>3810</v>
      </c>
    </row>
    <row r="207" spans="1:21" x14ac:dyDescent="0.2">
      <c r="A207" s="34">
        <v>0</v>
      </c>
      <c r="B207" s="34">
        <v>0</v>
      </c>
      <c r="C207" s="34">
        <v>0</v>
      </c>
      <c r="D207" s="34">
        <v>0</v>
      </c>
      <c r="E207" s="34">
        <v>0</v>
      </c>
      <c r="F207" s="34">
        <v>0</v>
      </c>
      <c r="G207" s="34">
        <v>2.7876999999999999E-2</v>
      </c>
      <c r="H207" s="34">
        <v>0</v>
      </c>
      <c r="I207" s="34">
        <v>0</v>
      </c>
      <c r="J207" s="34">
        <v>0</v>
      </c>
      <c r="K207" s="34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6">
        <f t="shared" si="9"/>
        <v>2.534272727272727E-3</v>
      </c>
      <c r="R207" s="36">
        <f t="shared" si="10"/>
        <v>0</v>
      </c>
      <c r="S207" s="37">
        <f t="shared" si="11"/>
        <v>2.534272727272727E-3</v>
      </c>
      <c r="T207" s="37" t="s">
        <v>2462</v>
      </c>
      <c r="U207" s="37" t="s">
        <v>4756</v>
      </c>
    </row>
    <row r="208" spans="1:21" x14ac:dyDescent="0.2">
      <c r="A208" s="34">
        <v>0</v>
      </c>
      <c r="B208" s="34">
        <v>0</v>
      </c>
      <c r="C208" s="34">
        <v>0</v>
      </c>
      <c r="D208" s="34">
        <v>2.7778000000000001E-2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6">
        <f t="shared" si="9"/>
        <v>2.5252727272727271E-3</v>
      </c>
      <c r="R208" s="36">
        <f t="shared" si="10"/>
        <v>0</v>
      </c>
      <c r="S208" s="37">
        <f t="shared" si="11"/>
        <v>2.5252727272727271E-3</v>
      </c>
      <c r="T208" s="37" t="s">
        <v>4190</v>
      </c>
      <c r="U208" s="37" t="s">
        <v>4191</v>
      </c>
    </row>
    <row r="209" spans="1:21" x14ac:dyDescent="0.2">
      <c r="A209" s="34">
        <v>0</v>
      </c>
      <c r="B209" s="34">
        <v>0</v>
      </c>
      <c r="C209" s="34">
        <v>0</v>
      </c>
      <c r="D209" s="34">
        <v>2.7761999999999998E-2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6">
        <f t="shared" si="9"/>
        <v>2.5238181818181818E-3</v>
      </c>
      <c r="R209" s="36">
        <f t="shared" si="10"/>
        <v>0</v>
      </c>
      <c r="S209" s="37">
        <f t="shared" si="11"/>
        <v>2.5238181818181818E-3</v>
      </c>
      <c r="T209" s="37" t="s">
        <v>1111</v>
      </c>
      <c r="U209" s="37" t="s">
        <v>4402</v>
      </c>
    </row>
    <row r="210" spans="1:21" x14ac:dyDescent="0.2">
      <c r="A210" s="34">
        <v>1.0331840000000001</v>
      </c>
      <c r="B210" s="34">
        <v>0.99707599999999996</v>
      </c>
      <c r="C210" s="34">
        <v>0.99036100000000005</v>
      </c>
      <c r="D210" s="34">
        <v>0.99806799999999996</v>
      </c>
      <c r="E210" s="34">
        <v>0.99626899999999996</v>
      </c>
      <c r="F210" s="34">
        <v>1</v>
      </c>
      <c r="G210" s="34">
        <v>0.99650000000000005</v>
      </c>
      <c r="H210" s="34">
        <v>0.99337799999999998</v>
      </c>
      <c r="I210" s="34">
        <v>0.99788399999999999</v>
      </c>
      <c r="J210" s="34">
        <v>0.99497500000000005</v>
      </c>
      <c r="K210" s="34">
        <v>0.99538599999999999</v>
      </c>
      <c r="L210" s="35">
        <v>0.998004</v>
      </c>
      <c r="M210" s="35">
        <v>1</v>
      </c>
      <c r="N210" s="35">
        <v>0.99557099999999998</v>
      </c>
      <c r="O210" s="35">
        <v>0.99507400000000001</v>
      </c>
      <c r="P210" s="35">
        <v>0.99562899999999999</v>
      </c>
      <c r="Q210" s="36">
        <f t="shared" si="9"/>
        <v>0.99937100000000001</v>
      </c>
      <c r="R210" s="36">
        <f t="shared" si="10"/>
        <v>0.99685559999999995</v>
      </c>
      <c r="S210" s="37">
        <f t="shared" si="11"/>
        <v>2.5154000000000565E-3</v>
      </c>
      <c r="T210" s="37" t="s">
        <v>4897</v>
      </c>
      <c r="U210" s="37" t="s">
        <v>4898</v>
      </c>
    </row>
    <row r="211" spans="1:21" x14ac:dyDescent="0.2">
      <c r="A211" s="34">
        <v>0</v>
      </c>
      <c r="B211" s="34">
        <v>0</v>
      </c>
      <c r="C211" s="34">
        <v>0</v>
      </c>
      <c r="D211" s="34">
        <v>0</v>
      </c>
      <c r="E211" s="34">
        <v>0</v>
      </c>
      <c r="F211" s="34">
        <v>0</v>
      </c>
      <c r="G211" s="34">
        <v>1.7769999999999999E-3</v>
      </c>
      <c r="H211" s="34">
        <v>0</v>
      </c>
      <c r="I211" s="34">
        <v>0</v>
      </c>
      <c r="J211" s="34">
        <v>0</v>
      </c>
      <c r="K211" s="34">
        <v>2.5595E-2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6">
        <f t="shared" si="9"/>
        <v>2.4883636363636362E-3</v>
      </c>
      <c r="R211" s="36">
        <f t="shared" si="10"/>
        <v>0</v>
      </c>
      <c r="S211" s="37">
        <f t="shared" si="11"/>
        <v>2.4883636363636362E-3</v>
      </c>
      <c r="T211" s="37" t="s">
        <v>2537</v>
      </c>
      <c r="U211" s="37" t="s">
        <v>3207</v>
      </c>
    </row>
    <row r="212" spans="1:21" x14ac:dyDescent="0.2">
      <c r="A212" s="34">
        <v>0</v>
      </c>
      <c r="B212" s="34">
        <v>0</v>
      </c>
      <c r="C212" s="34">
        <v>0</v>
      </c>
      <c r="D212" s="34">
        <v>0</v>
      </c>
      <c r="E212" s="34">
        <v>0</v>
      </c>
      <c r="F212" s="34">
        <v>4.5250000000000004E-3</v>
      </c>
      <c r="G212" s="34">
        <v>2.281E-2</v>
      </c>
      <c r="H212" s="34">
        <v>0</v>
      </c>
      <c r="I212" s="34">
        <v>0</v>
      </c>
      <c r="J212" s="34">
        <v>0</v>
      </c>
      <c r="K212" s="34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6">
        <f t="shared" si="9"/>
        <v>2.4850000000000002E-3</v>
      </c>
      <c r="R212" s="36">
        <f t="shared" si="10"/>
        <v>0</v>
      </c>
      <c r="S212" s="37">
        <f t="shared" si="11"/>
        <v>2.4850000000000002E-3</v>
      </c>
      <c r="T212" s="37" t="s">
        <v>898</v>
      </c>
      <c r="U212" s="37" t="s">
        <v>4592</v>
      </c>
    </row>
    <row r="213" spans="1:21" x14ac:dyDescent="0.2">
      <c r="A213" s="34">
        <v>0</v>
      </c>
      <c r="B213" s="34">
        <v>0</v>
      </c>
      <c r="C213" s="34">
        <v>0</v>
      </c>
      <c r="D213" s="34">
        <v>0</v>
      </c>
      <c r="E213" s="34">
        <v>5.398E-3</v>
      </c>
      <c r="F213" s="34">
        <v>3.3419999999999999E-3</v>
      </c>
      <c r="G213" s="34">
        <v>0</v>
      </c>
      <c r="H213" s="34">
        <v>0</v>
      </c>
      <c r="I213" s="34">
        <v>0</v>
      </c>
      <c r="J213" s="34">
        <v>1.8554000000000001E-2</v>
      </c>
      <c r="K213" s="34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6">
        <f t="shared" si="9"/>
        <v>2.4812727272727274E-3</v>
      </c>
      <c r="R213" s="36">
        <f t="shared" si="10"/>
        <v>0</v>
      </c>
      <c r="S213" s="37">
        <f t="shared" si="11"/>
        <v>2.4812727272727274E-3</v>
      </c>
      <c r="T213" s="37" t="s">
        <v>2918</v>
      </c>
      <c r="U213" s="37" t="s">
        <v>2918</v>
      </c>
    </row>
    <row r="214" spans="1:21" x14ac:dyDescent="0.2">
      <c r="A214" s="34">
        <v>0</v>
      </c>
      <c r="B214" s="34">
        <v>0</v>
      </c>
      <c r="C214" s="34">
        <v>4.8079999999999998E-3</v>
      </c>
      <c r="D214" s="34">
        <v>0</v>
      </c>
      <c r="E214" s="34">
        <v>1.4142E-2</v>
      </c>
      <c r="F214" s="34">
        <v>5.2969999999999996E-3</v>
      </c>
      <c r="G214" s="34">
        <v>0</v>
      </c>
      <c r="H214" s="34">
        <v>0</v>
      </c>
      <c r="I214" s="34">
        <v>0</v>
      </c>
      <c r="J214" s="34">
        <v>0</v>
      </c>
      <c r="K214" s="34">
        <v>1.6017E-2</v>
      </c>
      <c r="L214" s="35">
        <v>0</v>
      </c>
      <c r="M214" s="35">
        <v>0</v>
      </c>
      <c r="N214" s="35">
        <v>0</v>
      </c>
      <c r="O214" s="35">
        <v>0</v>
      </c>
      <c r="P214" s="35">
        <v>5.9760000000000004E-3</v>
      </c>
      <c r="Q214" s="36">
        <f t="shared" si="9"/>
        <v>3.6603636363636356E-3</v>
      </c>
      <c r="R214" s="36">
        <f t="shared" si="10"/>
        <v>1.1952E-3</v>
      </c>
      <c r="S214" s="37">
        <f t="shared" si="11"/>
        <v>2.4651636363636356E-3</v>
      </c>
      <c r="T214" s="37" t="s">
        <v>3248</v>
      </c>
      <c r="U214" s="37" t="s">
        <v>3248</v>
      </c>
    </row>
    <row r="215" spans="1:21" x14ac:dyDescent="0.2">
      <c r="A215" s="34">
        <v>0</v>
      </c>
      <c r="B215" s="34">
        <v>0</v>
      </c>
      <c r="C215" s="34">
        <v>0</v>
      </c>
      <c r="D215" s="34">
        <v>0</v>
      </c>
      <c r="E215" s="34">
        <v>0</v>
      </c>
      <c r="F215" s="34">
        <v>2.8059000000000001E-2</v>
      </c>
      <c r="G215" s="34">
        <v>1.4548E-2</v>
      </c>
      <c r="H215" s="34">
        <v>0</v>
      </c>
      <c r="I215" s="34">
        <v>0</v>
      </c>
      <c r="J215" s="34">
        <v>0</v>
      </c>
      <c r="K215" s="34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7.1089999999999999E-3</v>
      </c>
      <c r="Q215" s="36">
        <f t="shared" si="9"/>
        <v>3.8733636363636362E-3</v>
      </c>
      <c r="R215" s="36">
        <f t="shared" si="10"/>
        <v>1.4218E-3</v>
      </c>
      <c r="S215" s="37">
        <f t="shared" si="11"/>
        <v>2.4515636363636362E-3</v>
      </c>
      <c r="T215" s="37" t="s">
        <v>2241</v>
      </c>
      <c r="U215" s="37" t="s">
        <v>4882</v>
      </c>
    </row>
    <row r="216" spans="1:21" x14ac:dyDescent="0.2">
      <c r="A216" s="34">
        <v>3.9839999999999997E-3</v>
      </c>
      <c r="B216" s="34">
        <v>0</v>
      </c>
      <c r="C216" s="34">
        <v>0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2.9994E-2</v>
      </c>
      <c r="L216" s="35">
        <v>0</v>
      </c>
      <c r="M216" s="35">
        <v>0</v>
      </c>
      <c r="N216" s="35">
        <v>3.251E-3</v>
      </c>
      <c r="O216" s="35">
        <v>0</v>
      </c>
      <c r="P216" s="35">
        <v>0</v>
      </c>
      <c r="Q216" s="36">
        <f t="shared" si="9"/>
        <v>3.0889090909090909E-3</v>
      </c>
      <c r="R216" s="36">
        <f t="shared" si="10"/>
        <v>6.5019999999999998E-4</v>
      </c>
      <c r="S216" s="37">
        <f t="shared" si="11"/>
        <v>2.4387090909090909E-3</v>
      </c>
      <c r="T216" s="37" t="s">
        <v>3635</v>
      </c>
      <c r="U216" s="37" t="s">
        <v>4893</v>
      </c>
    </row>
    <row r="217" spans="1:21" x14ac:dyDescent="0.2">
      <c r="A217" s="34">
        <v>0</v>
      </c>
      <c r="B217" s="34">
        <v>0</v>
      </c>
      <c r="C217" s="34">
        <v>0</v>
      </c>
      <c r="D217" s="34">
        <v>2.6818000000000002E-2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6">
        <f t="shared" si="9"/>
        <v>2.4380000000000001E-3</v>
      </c>
      <c r="R217" s="36">
        <f t="shared" si="10"/>
        <v>0</v>
      </c>
      <c r="S217" s="37">
        <f t="shared" si="11"/>
        <v>2.4380000000000001E-3</v>
      </c>
      <c r="T217" s="37" t="s">
        <v>4021</v>
      </c>
      <c r="U217" s="37" t="s">
        <v>4022</v>
      </c>
    </row>
    <row r="218" spans="1:21" x14ac:dyDescent="0.2">
      <c r="A218" s="34">
        <v>2.2157E-2</v>
      </c>
      <c r="B218" s="34">
        <v>0</v>
      </c>
      <c r="C218" s="34">
        <v>0</v>
      </c>
      <c r="D218" s="34">
        <v>0</v>
      </c>
      <c r="E218" s="34">
        <v>0</v>
      </c>
      <c r="F218" s="34">
        <v>4.5539999999999999E-3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6">
        <f t="shared" si="9"/>
        <v>2.4282727272727273E-3</v>
      </c>
      <c r="R218" s="36">
        <f t="shared" si="10"/>
        <v>0</v>
      </c>
      <c r="S218" s="37">
        <f t="shared" si="11"/>
        <v>2.4282727272727273E-3</v>
      </c>
      <c r="T218" s="37" t="s">
        <v>4754</v>
      </c>
      <c r="U218" s="37" t="s">
        <v>4755</v>
      </c>
    </row>
    <row r="219" spans="1:21" x14ac:dyDescent="0.2">
      <c r="A219" s="34">
        <v>0</v>
      </c>
      <c r="B219" s="34">
        <v>0</v>
      </c>
      <c r="C219" s="34">
        <v>0</v>
      </c>
      <c r="D219" s="34">
        <v>0</v>
      </c>
      <c r="E219" s="34">
        <v>6.7679999999999997E-3</v>
      </c>
      <c r="F219" s="34">
        <v>0</v>
      </c>
      <c r="G219" s="34">
        <v>1.9774E-2</v>
      </c>
      <c r="H219" s="34">
        <v>0</v>
      </c>
      <c r="I219" s="34">
        <v>0</v>
      </c>
      <c r="J219" s="34">
        <v>0</v>
      </c>
      <c r="K219" s="34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6">
        <f t="shared" si="9"/>
        <v>2.412909090909091E-3</v>
      </c>
      <c r="R219" s="36">
        <f t="shared" si="10"/>
        <v>0</v>
      </c>
      <c r="S219" s="37">
        <f t="shared" si="11"/>
        <v>2.412909090909091E-3</v>
      </c>
      <c r="T219" s="37" t="s">
        <v>4696</v>
      </c>
      <c r="U219" s="37" t="s">
        <v>4696</v>
      </c>
    </row>
    <row r="220" spans="1:21" x14ac:dyDescent="0.2">
      <c r="A220" s="34">
        <v>0</v>
      </c>
      <c r="B220" s="34">
        <v>4.7450000000000001E-3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2.1607000000000001E-2</v>
      </c>
      <c r="K220" s="34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6">
        <f t="shared" si="9"/>
        <v>2.3956363636363637E-3</v>
      </c>
      <c r="R220" s="36">
        <f t="shared" si="10"/>
        <v>0</v>
      </c>
      <c r="S220" s="37">
        <f t="shared" si="11"/>
        <v>2.3956363636363637E-3</v>
      </c>
      <c r="T220" s="37" t="s">
        <v>2636</v>
      </c>
      <c r="U220" s="37" t="s">
        <v>3190</v>
      </c>
    </row>
    <row r="221" spans="1:21" x14ac:dyDescent="0.2">
      <c r="A221" s="34">
        <v>2.8396000000000001E-2</v>
      </c>
      <c r="B221" s="34">
        <v>6.8139999999999997E-3</v>
      </c>
      <c r="C221" s="34">
        <v>0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4.0400000000000002E-3</v>
      </c>
      <c r="Q221" s="36">
        <f t="shared" si="9"/>
        <v>3.2009090909090906E-3</v>
      </c>
      <c r="R221" s="36">
        <f t="shared" si="10"/>
        <v>8.0800000000000002E-4</v>
      </c>
      <c r="S221" s="37">
        <f t="shared" si="11"/>
        <v>2.3929090909090905E-3</v>
      </c>
      <c r="T221" s="37" t="s">
        <v>523</v>
      </c>
      <c r="U221" s="37" t="s">
        <v>4860</v>
      </c>
    </row>
    <row r="222" spans="1:21" x14ac:dyDescent="0.2">
      <c r="A222" s="34">
        <v>0</v>
      </c>
      <c r="B222" s="34">
        <v>0</v>
      </c>
      <c r="C222" s="34">
        <v>0</v>
      </c>
      <c r="D222" s="34">
        <v>1.3708E-2</v>
      </c>
      <c r="E222" s="34">
        <v>0</v>
      </c>
      <c r="F222" s="34">
        <v>0</v>
      </c>
      <c r="G222" s="34">
        <v>1.2239E-2</v>
      </c>
      <c r="H222" s="34">
        <v>0</v>
      </c>
      <c r="I222" s="34">
        <v>0</v>
      </c>
      <c r="J222" s="34">
        <v>0</v>
      </c>
      <c r="K222" s="34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6">
        <f t="shared" si="9"/>
        <v>2.3588181818181815E-3</v>
      </c>
      <c r="R222" s="36">
        <f t="shared" si="10"/>
        <v>0</v>
      </c>
      <c r="S222" s="37">
        <f t="shared" si="11"/>
        <v>2.3588181818181815E-3</v>
      </c>
      <c r="T222" s="37" t="s">
        <v>3742</v>
      </c>
      <c r="U222" s="37" t="s">
        <v>3742</v>
      </c>
    </row>
    <row r="223" spans="1:21" x14ac:dyDescent="0.2">
      <c r="A223" s="34">
        <v>0.99860199999999999</v>
      </c>
      <c r="B223" s="34">
        <v>1</v>
      </c>
      <c r="C223" s="34">
        <v>1.0027569999999999</v>
      </c>
      <c r="D223" s="34">
        <v>0.99656199999999995</v>
      </c>
      <c r="E223" s="34">
        <v>0.99823300000000004</v>
      </c>
      <c r="F223" s="34">
        <v>1.000019</v>
      </c>
      <c r="G223" s="34">
        <v>0.99795900000000004</v>
      </c>
      <c r="H223" s="34">
        <v>1</v>
      </c>
      <c r="I223" s="34">
        <v>0.99799000000000004</v>
      </c>
      <c r="J223" s="34">
        <v>0.99692499999999995</v>
      </c>
      <c r="K223" s="34">
        <v>0.99660499999999996</v>
      </c>
      <c r="L223" s="35">
        <v>0.99616099999999996</v>
      </c>
      <c r="M223" s="35">
        <v>0.99631700000000001</v>
      </c>
      <c r="N223" s="35">
        <v>0.99648300000000001</v>
      </c>
      <c r="O223" s="35">
        <v>0.99557499999999999</v>
      </c>
      <c r="P223" s="35">
        <v>0.99715900000000002</v>
      </c>
      <c r="Q223" s="36">
        <f t="shared" si="9"/>
        <v>0.99869563636363623</v>
      </c>
      <c r="R223" s="36">
        <f t="shared" si="10"/>
        <v>0.99633900000000009</v>
      </c>
      <c r="S223" s="37">
        <f t="shared" si="11"/>
        <v>2.3566363636361443E-3</v>
      </c>
      <c r="T223" s="37" t="s">
        <v>3260</v>
      </c>
      <c r="U223" s="37" t="s">
        <v>3260</v>
      </c>
    </row>
    <row r="224" spans="1:21" x14ac:dyDescent="0.2">
      <c r="A224" s="34">
        <v>0</v>
      </c>
      <c r="B224" s="34">
        <v>0</v>
      </c>
      <c r="C224" s="34">
        <v>0</v>
      </c>
      <c r="D224" s="34">
        <v>0</v>
      </c>
      <c r="E224" s="34">
        <v>0</v>
      </c>
      <c r="F224" s="34">
        <v>0</v>
      </c>
      <c r="G224" s="34">
        <v>2.5652000000000001E-2</v>
      </c>
      <c r="H224" s="34">
        <v>0</v>
      </c>
      <c r="I224" s="34">
        <v>0</v>
      </c>
      <c r="J224" s="34">
        <v>0</v>
      </c>
      <c r="K224" s="34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6">
        <f t="shared" si="9"/>
        <v>2.3320000000000003E-3</v>
      </c>
      <c r="R224" s="36">
        <f t="shared" si="10"/>
        <v>0</v>
      </c>
      <c r="S224" s="37">
        <f t="shared" si="11"/>
        <v>2.3320000000000003E-3</v>
      </c>
      <c r="T224" s="37" t="s">
        <v>591</v>
      </c>
      <c r="U224" s="37" t="s">
        <v>4251</v>
      </c>
    </row>
    <row r="225" spans="1:21" x14ac:dyDescent="0.2">
      <c r="A225" s="34">
        <v>0</v>
      </c>
      <c r="B225" s="34">
        <v>0</v>
      </c>
      <c r="C225" s="34">
        <v>0</v>
      </c>
      <c r="D225" s="34">
        <v>0</v>
      </c>
      <c r="E225" s="34">
        <v>0</v>
      </c>
      <c r="F225" s="34">
        <v>0</v>
      </c>
      <c r="G225" s="34">
        <v>2.5554E-2</v>
      </c>
      <c r="H225" s="34">
        <v>0</v>
      </c>
      <c r="I225" s="34">
        <v>0</v>
      </c>
      <c r="J225" s="34">
        <v>0</v>
      </c>
      <c r="K225" s="34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6">
        <f t="shared" si="9"/>
        <v>2.3230909090909092E-3</v>
      </c>
      <c r="R225" s="36">
        <f t="shared" si="10"/>
        <v>0</v>
      </c>
      <c r="S225" s="37">
        <f t="shared" si="11"/>
        <v>2.3230909090909092E-3</v>
      </c>
      <c r="T225" s="37" t="s">
        <v>3637</v>
      </c>
      <c r="U225" s="37" t="s">
        <v>3637</v>
      </c>
    </row>
    <row r="226" spans="1:21" x14ac:dyDescent="0.2">
      <c r="A226" s="34">
        <v>0</v>
      </c>
      <c r="B226" s="34">
        <v>2.5510000000000001E-2</v>
      </c>
      <c r="C226" s="34">
        <v>0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6">
        <f t="shared" si="9"/>
        <v>2.3190909090909091E-3</v>
      </c>
      <c r="R226" s="36">
        <f t="shared" si="10"/>
        <v>0</v>
      </c>
      <c r="S226" s="37">
        <f t="shared" si="11"/>
        <v>2.3190909090909091E-3</v>
      </c>
      <c r="T226" s="37" t="s">
        <v>2959</v>
      </c>
      <c r="U226" s="37" t="s">
        <v>2959</v>
      </c>
    </row>
    <row r="227" spans="1:21" x14ac:dyDescent="0.2">
      <c r="A227" s="34">
        <v>0</v>
      </c>
      <c r="B227" s="34">
        <v>0</v>
      </c>
      <c r="C227" s="34">
        <v>0</v>
      </c>
      <c r="D227" s="34">
        <v>2.6120000000000002E-3</v>
      </c>
      <c r="E227" s="34">
        <v>0</v>
      </c>
      <c r="F227" s="34">
        <v>0</v>
      </c>
      <c r="G227" s="34">
        <v>1.2182E-2</v>
      </c>
      <c r="H227" s="34">
        <v>1.0381E-2</v>
      </c>
      <c r="I227" s="34">
        <v>0</v>
      </c>
      <c r="J227" s="34">
        <v>0</v>
      </c>
      <c r="K227" s="34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6">
        <f t="shared" si="9"/>
        <v>2.2886363636363638E-3</v>
      </c>
      <c r="R227" s="36">
        <f t="shared" si="10"/>
        <v>0</v>
      </c>
      <c r="S227" s="37">
        <f t="shared" si="11"/>
        <v>2.2886363636363638E-3</v>
      </c>
      <c r="T227" s="37" t="s">
        <v>2966</v>
      </c>
      <c r="U227" s="37" t="s">
        <v>2966</v>
      </c>
    </row>
    <row r="228" spans="1:21" x14ac:dyDescent="0.2">
      <c r="A228" s="34">
        <v>4.6719999999999999E-3</v>
      </c>
      <c r="B228" s="34">
        <v>2.1970000000000002E-3</v>
      </c>
      <c r="C228" s="34">
        <v>1.0355E-2</v>
      </c>
      <c r="D228" s="34">
        <v>1.3910000000000001E-3</v>
      </c>
      <c r="E228" s="34">
        <v>0</v>
      </c>
      <c r="F228" s="34">
        <v>0</v>
      </c>
      <c r="G228" s="34">
        <v>0</v>
      </c>
      <c r="H228" s="34">
        <v>0</v>
      </c>
      <c r="I228" s="34">
        <v>6.2579999999999997E-3</v>
      </c>
      <c r="J228" s="34">
        <v>0</v>
      </c>
      <c r="K228" s="34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6">
        <f t="shared" si="9"/>
        <v>2.261181818181818E-3</v>
      </c>
      <c r="R228" s="36">
        <f t="shared" si="10"/>
        <v>0</v>
      </c>
      <c r="S228" s="37">
        <f t="shared" si="11"/>
        <v>2.261181818181818E-3</v>
      </c>
      <c r="T228" s="37" t="s">
        <v>2904</v>
      </c>
      <c r="U228" s="37" t="s">
        <v>2904</v>
      </c>
    </row>
    <row r="229" spans="1:21" x14ac:dyDescent="0.2">
      <c r="A229" s="34">
        <v>0</v>
      </c>
      <c r="B229" s="34">
        <v>0</v>
      </c>
      <c r="C229" s="34">
        <v>0</v>
      </c>
      <c r="D229" s="34">
        <v>0</v>
      </c>
      <c r="E229" s="34">
        <v>0</v>
      </c>
      <c r="F229" s="34">
        <v>0</v>
      </c>
      <c r="G229" s="34">
        <v>1.4978999999999999E-2</v>
      </c>
      <c r="H229" s="34">
        <v>9.6620000000000004E-3</v>
      </c>
      <c r="I229" s="34">
        <v>0</v>
      </c>
      <c r="J229" s="34">
        <v>0</v>
      </c>
      <c r="K229" s="34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6">
        <f t="shared" si="9"/>
        <v>2.240090909090909E-3</v>
      </c>
      <c r="R229" s="36">
        <f t="shared" si="10"/>
        <v>0</v>
      </c>
      <c r="S229" s="37">
        <f t="shared" si="11"/>
        <v>2.240090909090909E-3</v>
      </c>
      <c r="T229" s="37" t="s">
        <v>3787</v>
      </c>
      <c r="U229" s="37" t="s">
        <v>3788</v>
      </c>
    </row>
    <row r="230" spans="1:21" x14ac:dyDescent="0.2">
      <c r="A230" s="34">
        <v>0</v>
      </c>
      <c r="B230" s="34">
        <v>0</v>
      </c>
      <c r="C230" s="34">
        <v>0</v>
      </c>
      <c r="D230" s="34">
        <v>2.6050000000000001E-3</v>
      </c>
      <c r="E230" s="34">
        <v>0</v>
      </c>
      <c r="F230" s="34">
        <v>0</v>
      </c>
      <c r="G230" s="34">
        <v>0</v>
      </c>
      <c r="H230" s="34">
        <v>0</v>
      </c>
      <c r="I230" s="34">
        <v>2.2017999999999999E-2</v>
      </c>
      <c r="J230" s="34">
        <v>0</v>
      </c>
      <c r="K230" s="34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6">
        <f t="shared" si="9"/>
        <v>2.2384545454545452E-3</v>
      </c>
      <c r="R230" s="36">
        <f t="shared" si="10"/>
        <v>0</v>
      </c>
      <c r="S230" s="37">
        <f t="shared" si="11"/>
        <v>2.2384545454545452E-3</v>
      </c>
      <c r="T230" s="37" t="s">
        <v>4749</v>
      </c>
      <c r="U230" s="37" t="s">
        <v>4749</v>
      </c>
    </row>
    <row r="231" spans="1:21" x14ac:dyDescent="0.2">
      <c r="A231" s="34">
        <v>2.4576000000000001E-2</v>
      </c>
      <c r="B231" s="34">
        <v>0</v>
      </c>
      <c r="C231" s="34">
        <v>0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6">
        <f t="shared" si="9"/>
        <v>2.2341818181818183E-3</v>
      </c>
      <c r="R231" s="36">
        <f t="shared" si="10"/>
        <v>0</v>
      </c>
      <c r="S231" s="37">
        <f t="shared" si="11"/>
        <v>2.2341818181818183E-3</v>
      </c>
      <c r="T231" s="37" t="s">
        <v>2636</v>
      </c>
      <c r="U231" s="37" t="s">
        <v>4770</v>
      </c>
    </row>
    <row r="232" spans="1:21" x14ac:dyDescent="0.2">
      <c r="A232" s="34">
        <v>0</v>
      </c>
      <c r="B232" s="34">
        <v>1.157E-2</v>
      </c>
      <c r="C232" s="34">
        <v>0</v>
      </c>
      <c r="D232" s="34">
        <v>0</v>
      </c>
      <c r="E232" s="34">
        <v>7.737E-3</v>
      </c>
      <c r="F232" s="34">
        <v>0</v>
      </c>
      <c r="G232" s="34">
        <v>0</v>
      </c>
      <c r="H232" s="34">
        <v>0</v>
      </c>
      <c r="I232" s="34">
        <v>5.1809999999999998E-3</v>
      </c>
      <c r="J232" s="34">
        <v>0</v>
      </c>
      <c r="K232" s="34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6">
        <f t="shared" si="9"/>
        <v>2.2261818181818186E-3</v>
      </c>
      <c r="R232" s="36">
        <f t="shared" si="10"/>
        <v>0</v>
      </c>
      <c r="S232" s="37">
        <f t="shared" si="11"/>
        <v>2.2261818181818186E-3</v>
      </c>
      <c r="T232" s="37" t="s">
        <v>4573</v>
      </c>
      <c r="U232" s="37" t="s">
        <v>4574</v>
      </c>
    </row>
    <row r="233" spans="1:21" x14ac:dyDescent="0.2">
      <c r="A233" s="34">
        <v>0</v>
      </c>
      <c r="B233" s="34">
        <v>0</v>
      </c>
      <c r="C233" s="34">
        <v>0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2.4258999999999999E-2</v>
      </c>
      <c r="K233" s="34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6">
        <f t="shared" si="9"/>
        <v>2.2053636363636364E-3</v>
      </c>
      <c r="R233" s="36">
        <f t="shared" si="10"/>
        <v>0</v>
      </c>
      <c r="S233" s="37">
        <f t="shared" si="11"/>
        <v>2.2053636363636364E-3</v>
      </c>
      <c r="T233" s="37" t="s">
        <v>3624</v>
      </c>
      <c r="U233" s="37" t="s">
        <v>3624</v>
      </c>
    </row>
    <row r="234" spans="1:21" x14ac:dyDescent="0.2">
      <c r="A234" s="34">
        <v>0</v>
      </c>
      <c r="B234" s="34">
        <v>0</v>
      </c>
      <c r="C234" s="34">
        <v>0</v>
      </c>
      <c r="D234" s="34">
        <v>2.4133000000000002E-2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6">
        <f t="shared" si="9"/>
        <v>2.193909090909091E-3</v>
      </c>
      <c r="R234" s="36">
        <f t="shared" si="10"/>
        <v>0</v>
      </c>
      <c r="S234" s="37">
        <f t="shared" si="11"/>
        <v>2.193909090909091E-3</v>
      </c>
      <c r="T234" s="37" t="s">
        <v>2934</v>
      </c>
      <c r="U234" s="37" t="s">
        <v>2935</v>
      </c>
    </row>
    <row r="235" spans="1:21" x14ac:dyDescent="0.2">
      <c r="A235" s="34">
        <v>0</v>
      </c>
      <c r="B235" s="34">
        <v>0</v>
      </c>
      <c r="C235" s="34">
        <v>0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2.4115999999999999E-2</v>
      </c>
      <c r="K235" s="34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6">
        <f t="shared" si="9"/>
        <v>2.1923636363636364E-3</v>
      </c>
      <c r="R235" s="36">
        <f t="shared" si="10"/>
        <v>0</v>
      </c>
      <c r="S235" s="37">
        <f t="shared" si="11"/>
        <v>2.1923636363636364E-3</v>
      </c>
      <c r="T235" s="37" t="s">
        <v>4810</v>
      </c>
      <c r="U235" s="37" t="s">
        <v>4810</v>
      </c>
    </row>
    <row r="236" spans="1:21" x14ac:dyDescent="0.2">
      <c r="A236" s="34">
        <v>0</v>
      </c>
      <c r="B236" s="34">
        <v>6.0879999999999997E-3</v>
      </c>
      <c r="C236" s="34">
        <v>0</v>
      </c>
      <c r="D236" s="34">
        <v>0</v>
      </c>
      <c r="E236" s="34">
        <v>0</v>
      </c>
      <c r="F236" s="34">
        <v>4.7390000000000002E-3</v>
      </c>
      <c r="G236" s="34">
        <v>2.0972999999999999E-2</v>
      </c>
      <c r="H236" s="34">
        <v>0</v>
      </c>
      <c r="I236" s="34">
        <v>0</v>
      </c>
      <c r="J236" s="34">
        <v>0</v>
      </c>
      <c r="K236" s="34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3.5209999999999998E-3</v>
      </c>
      <c r="Q236" s="36">
        <f t="shared" si="9"/>
        <v>2.8909090909090903E-3</v>
      </c>
      <c r="R236" s="36">
        <f t="shared" si="10"/>
        <v>7.0419999999999999E-4</v>
      </c>
      <c r="S236" s="37">
        <f t="shared" si="11"/>
        <v>2.1867090909090904E-3</v>
      </c>
      <c r="T236" s="37" t="s">
        <v>2095</v>
      </c>
      <c r="U236" s="37" t="s">
        <v>3737</v>
      </c>
    </row>
    <row r="237" spans="1:21" x14ac:dyDescent="0.2">
      <c r="A237" s="34">
        <v>0</v>
      </c>
      <c r="B237" s="34">
        <v>0</v>
      </c>
      <c r="C237" s="34">
        <v>2.3843E-2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6">
        <f t="shared" si="9"/>
        <v>2.1675454545454545E-3</v>
      </c>
      <c r="R237" s="36">
        <f t="shared" si="10"/>
        <v>0</v>
      </c>
      <c r="S237" s="37">
        <f t="shared" si="11"/>
        <v>2.1675454545454545E-3</v>
      </c>
      <c r="T237" s="37" t="s">
        <v>4744</v>
      </c>
      <c r="U237" s="37" t="s">
        <v>4744</v>
      </c>
    </row>
    <row r="238" spans="1:21" x14ac:dyDescent="0.2">
      <c r="A238" s="34">
        <v>0</v>
      </c>
      <c r="B238" s="34">
        <v>0</v>
      </c>
      <c r="C238" s="34">
        <v>0</v>
      </c>
      <c r="D238" s="34">
        <v>2.3650999999999998E-2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6">
        <f t="shared" si="9"/>
        <v>2.1500909090909088E-3</v>
      </c>
      <c r="R238" s="36">
        <f t="shared" si="10"/>
        <v>0</v>
      </c>
      <c r="S238" s="37">
        <f t="shared" si="11"/>
        <v>2.1500909090909088E-3</v>
      </c>
      <c r="T238" s="37" t="s">
        <v>3414</v>
      </c>
      <c r="U238" s="37" t="s">
        <v>3414</v>
      </c>
    </row>
    <row r="239" spans="1:21" x14ac:dyDescent="0.2">
      <c r="A239" s="34">
        <v>0</v>
      </c>
      <c r="B239" s="34">
        <v>0</v>
      </c>
      <c r="C239" s="34">
        <v>0</v>
      </c>
      <c r="D239" s="34">
        <v>0</v>
      </c>
      <c r="E239" s="34">
        <v>0</v>
      </c>
      <c r="F239" s="34">
        <v>0</v>
      </c>
      <c r="G239" s="34">
        <v>1.3599E-2</v>
      </c>
      <c r="H239" s="34">
        <v>0</v>
      </c>
      <c r="I239" s="34">
        <v>0</v>
      </c>
      <c r="J239" s="34">
        <v>0</v>
      </c>
      <c r="K239" s="34">
        <v>9.8429999999999993E-3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6">
        <f t="shared" si="9"/>
        <v>2.1310909090909089E-3</v>
      </c>
      <c r="R239" s="36">
        <f t="shared" si="10"/>
        <v>0</v>
      </c>
      <c r="S239" s="37">
        <f t="shared" si="11"/>
        <v>2.1310909090909089E-3</v>
      </c>
      <c r="T239" s="37" t="s">
        <v>3758</v>
      </c>
      <c r="U239" s="37" t="s">
        <v>3758</v>
      </c>
    </row>
    <row r="240" spans="1:21" x14ac:dyDescent="0.2">
      <c r="A240" s="34">
        <v>0</v>
      </c>
      <c r="B240" s="34">
        <v>0</v>
      </c>
      <c r="C240" s="34">
        <v>2.7487000000000001E-2</v>
      </c>
      <c r="D240" s="34">
        <v>0</v>
      </c>
      <c r="E240" s="34">
        <v>0</v>
      </c>
      <c r="F240" s="34">
        <v>0</v>
      </c>
      <c r="G240" s="34">
        <v>2.4539999999999999E-2</v>
      </c>
      <c r="H240" s="34">
        <v>0</v>
      </c>
      <c r="I240" s="34">
        <v>3.5755000000000002E-2</v>
      </c>
      <c r="J240" s="34">
        <v>0</v>
      </c>
      <c r="K240" s="34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2.9381000000000001E-2</v>
      </c>
      <c r="Q240" s="36">
        <f t="shared" si="9"/>
        <v>7.9801818181818186E-3</v>
      </c>
      <c r="R240" s="36">
        <f t="shared" si="10"/>
        <v>5.8761999999999998E-3</v>
      </c>
      <c r="S240" s="37">
        <f t="shared" si="11"/>
        <v>2.1039818181818187E-3</v>
      </c>
      <c r="T240" s="37" t="s">
        <v>5114</v>
      </c>
      <c r="U240" s="37" t="s">
        <v>5114</v>
      </c>
    </row>
    <row r="241" spans="1:21" x14ac:dyDescent="0.2">
      <c r="A241" s="34">
        <v>0</v>
      </c>
      <c r="B241" s="34">
        <v>0</v>
      </c>
      <c r="C241" s="34">
        <v>0</v>
      </c>
      <c r="D241" s="34">
        <v>0</v>
      </c>
      <c r="E241" s="34">
        <v>0</v>
      </c>
      <c r="F241" s="34">
        <v>0</v>
      </c>
      <c r="G241" s="34">
        <v>2.3040999999999999E-2</v>
      </c>
      <c r="H241" s="34">
        <v>0</v>
      </c>
      <c r="I241" s="34">
        <v>0</v>
      </c>
      <c r="J241" s="34">
        <v>0</v>
      </c>
      <c r="K241" s="34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6">
        <f t="shared" si="9"/>
        <v>2.0946363636363636E-3</v>
      </c>
      <c r="R241" s="36">
        <f t="shared" si="10"/>
        <v>0</v>
      </c>
      <c r="S241" s="37">
        <f t="shared" si="11"/>
        <v>2.0946363636363636E-3</v>
      </c>
      <c r="T241" s="37" t="s">
        <v>3596</v>
      </c>
      <c r="U241" s="37" t="s">
        <v>3596</v>
      </c>
    </row>
    <row r="242" spans="1:21" x14ac:dyDescent="0.2">
      <c r="A242" s="34">
        <v>0</v>
      </c>
      <c r="B242" s="34">
        <v>8.4069999999999995E-3</v>
      </c>
      <c r="C242" s="34">
        <v>0</v>
      </c>
      <c r="D242" s="34">
        <v>0</v>
      </c>
      <c r="E242" s="34">
        <v>0</v>
      </c>
      <c r="F242" s="34">
        <v>0</v>
      </c>
      <c r="G242" s="34">
        <v>1.4321E-2</v>
      </c>
      <c r="H242" s="34">
        <v>0</v>
      </c>
      <c r="I242" s="34">
        <v>0</v>
      </c>
      <c r="J242" s="34">
        <v>0</v>
      </c>
      <c r="K242" s="34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6">
        <f t="shared" si="9"/>
        <v>2.0661818181818181E-3</v>
      </c>
      <c r="R242" s="36">
        <f t="shared" si="10"/>
        <v>0</v>
      </c>
      <c r="S242" s="37">
        <f t="shared" si="11"/>
        <v>2.0661818181818181E-3</v>
      </c>
      <c r="T242" s="37" t="s">
        <v>4543</v>
      </c>
      <c r="U242" s="37" t="s">
        <v>4543</v>
      </c>
    </row>
    <row r="243" spans="1:21" x14ac:dyDescent="0.2">
      <c r="A243" s="34">
        <v>0</v>
      </c>
      <c r="B243" s="34">
        <v>0</v>
      </c>
      <c r="C243" s="34">
        <v>0</v>
      </c>
      <c r="D243" s="34">
        <v>0</v>
      </c>
      <c r="E243" s="34">
        <v>0</v>
      </c>
      <c r="F243" s="34">
        <v>0</v>
      </c>
      <c r="G243" s="34">
        <v>4.5358999999999997E-2</v>
      </c>
      <c r="H243" s="34">
        <v>0</v>
      </c>
      <c r="I243" s="34">
        <v>0</v>
      </c>
      <c r="J243" s="34">
        <v>0</v>
      </c>
      <c r="K243" s="34">
        <v>0</v>
      </c>
      <c r="L243" s="35">
        <v>1.0331E-2</v>
      </c>
      <c r="M243" s="35">
        <v>0</v>
      </c>
      <c r="N243" s="35">
        <v>0</v>
      </c>
      <c r="O243" s="35">
        <v>0</v>
      </c>
      <c r="P243" s="35">
        <v>0</v>
      </c>
      <c r="Q243" s="36">
        <f t="shared" si="9"/>
        <v>4.1235454545454544E-3</v>
      </c>
      <c r="R243" s="36">
        <f t="shared" si="10"/>
        <v>2.0661999999999998E-3</v>
      </c>
      <c r="S243" s="37">
        <f t="shared" si="11"/>
        <v>2.0573454545454546E-3</v>
      </c>
      <c r="T243" s="37" t="s">
        <v>2733</v>
      </c>
      <c r="U243" s="37" t="s">
        <v>5141</v>
      </c>
    </row>
    <row r="244" spans="1:21" x14ac:dyDescent="0.2">
      <c r="A244" s="34">
        <v>0</v>
      </c>
      <c r="B244" s="34">
        <v>0</v>
      </c>
      <c r="C244" s="34">
        <v>0</v>
      </c>
      <c r="D244" s="34">
        <v>2.0129999999999999E-2</v>
      </c>
      <c r="E244" s="34">
        <v>0</v>
      </c>
      <c r="F244" s="34">
        <v>0</v>
      </c>
      <c r="G244" s="34">
        <v>0</v>
      </c>
      <c r="H244" s="34">
        <v>0</v>
      </c>
      <c r="I244" s="34">
        <v>0</v>
      </c>
      <c r="J244" s="34">
        <v>0</v>
      </c>
      <c r="K244" s="34">
        <v>2.4220000000000001E-3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6">
        <f t="shared" si="9"/>
        <v>2.0501818181818182E-3</v>
      </c>
      <c r="R244" s="36">
        <f t="shared" si="10"/>
        <v>0</v>
      </c>
      <c r="S244" s="37">
        <f t="shared" si="11"/>
        <v>2.0501818181818182E-3</v>
      </c>
      <c r="T244" s="37" t="s">
        <v>3400</v>
      </c>
      <c r="U244" s="37" t="s">
        <v>3400</v>
      </c>
    </row>
    <row r="245" spans="1:21" x14ac:dyDescent="0.2">
      <c r="A245" s="34">
        <v>0</v>
      </c>
      <c r="B245" s="34">
        <v>0</v>
      </c>
      <c r="C245" s="34">
        <v>0</v>
      </c>
      <c r="D245" s="34">
        <v>1.2551E-2</v>
      </c>
      <c r="E245" s="34">
        <v>0</v>
      </c>
      <c r="F245" s="34">
        <v>0</v>
      </c>
      <c r="G245" s="34">
        <v>9.9950000000000004E-3</v>
      </c>
      <c r="H245" s="34">
        <v>0</v>
      </c>
      <c r="I245" s="34">
        <v>0</v>
      </c>
      <c r="J245" s="34">
        <v>0</v>
      </c>
      <c r="K245" s="34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6">
        <f t="shared" si="9"/>
        <v>2.0496363636363637E-3</v>
      </c>
      <c r="R245" s="36">
        <f t="shared" si="10"/>
        <v>0</v>
      </c>
      <c r="S245" s="37">
        <f t="shared" si="11"/>
        <v>2.0496363636363637E-3</v>
      </c>
      <c r="T245" s="37" t="s">
        <v>3276</v>
      </c>
      <c r="U245" s="37" t="s">
        <v>3276</v>
      </c>
    </row>
    <row r="246" spans="1:21" x14ac:dyDescent="0.2">
      <c r="A246" s="34">
        <v>0</v>
      </c>
      <c r="B246" s="34">
        <v>0</v>
      </c>
      <c r="C246" s="34">
        <v>0</v>
      </c>
      <c r="D246" s="34">
        <v>0</v>
      </c>
      <c r="E246" s="34">
        <v>0</v>
      </c>
      <c r="F246" s="34">
        <v>0</v>
      </c>
      <c r="G246" s="34">
        <v>1.8710000000000001E-3</v>
      </c>
      <c r="H246" s="34">
        <v>0</v>
      </c>
      <c r="I246" s="34">
        <v>2.0618999999999998E-2</v>
      </c>
      <c r="J246" s="34">
        <v>0</v>
      </c>
      <c r="K246" s="34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6">
        <f t="shared" si="9"/>
        <v>2.0445454545454547E-3</v>
      </c>
      <c r="R246" s="36">
        <f t="shared" si="10"/>
        <v>0</v>
      </c>
      <c r="S246" s="37">
        <f t="shared" si="11"/>
        <v>2.0445454545454547E-3</v>
      </c>
      <c r="T246" s="37" t="s">
        <v>2727</v>
      </c>
      <c r="U246" s="37" t="s">
        <v>3152</v>
      </c>
    </row>
    <row r="247" spans="1:21" x14ac:dyDescent="0.2">
      <c r="A247" s="34">
        <v>0</v>
      </c>
      <c r="B247" s="34">
        <v>0</v>
      </c>
      <c r="C247" s="34">
        <v>0</v>
      </c>
      <c r="D247" s="34">
        <v>2.0948000000000001E-2</v>
      </c>
      <c r="E247" s="34">
        <v>0</v>
      </c>
      <c r="F247" s="34">
        <v>0</v>
      </c>
      <c r="G247" s="34">
        <v>1.498E-3</v>
      </c>
      <c r="H247" s="34">
        <v>0</v>
      </c>
      <c r="I247" s="34">
        <v>0</v>
      </c>
      <c r="J247" s="34">
        <v>0</v>
      </c>
      <c r="K247" s="34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6">
        <f t="shared" si="9"/>
        <v>2.0405454545454546E-3</v>
      </c>
      <c r="R247" s="36">
        <f t="shared" si="10"/>
        <v>0</v>
      </c>
      <c r="S247" s="37">
        <f t="shared" si="11"/>
        <v>2.0405454545454546E-3</v>
      </c>
      <c r="T247" s="37" t="s">
        <v>4787</v>
      </c>
      <c r="U247" s="37" t="s">
        <v>4787</v>
      </c>
    </row>
    <row r="248" spans="1:21" x14ac:dyDescent="0.2">
      <c r="A248" s="34">
        <v>0</v>
      </c>
      <c r="B248" s="34">
        <v>0</v>
      </c>
      <c r="C248" s="34">
        <v>0</v>
      </c>
      <c r="D248" s="34">
        <v>0</v>
      </c>
      <c r="E248" s="34">
        <v>0</v>
      </c>
      <c r="F248" s="34">
        <v>0</v>
      </c>
      <c r="G248" s="34">
        <v>0</v>
      </c>
      <c r="H248" s="34">
        <v>2.2349000000000001E-2</v>
      </c>
      <c r="I248" s="34">
        <v>0</v>
      </c>
      <c r="J248" s="34">
        <v>0</v>
      </c>
      <c r="K248" s="34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6">
        <f t="shared" si="9"/>
        <v>2.0317272727272727E-3</v>
      </c>
      <c r="R248" s="36">
        <f t="shared" si="10"/>
        <v>0</v>
      </c>
      <c r="S248" s="37">
        <f t="shared" si="11"/>
        <v>2.0317272727272727E-3</v>
      </c>
      <c r="T248" s="37" t="s">
        <v>3164</v>
      </c>
      <c r="U248" s="37" t="s">
        <v>3164</v>
      </c>
    </row>
    <row r="249" spans="1:21" x14ac:dyDescent="0.2">
      <c r="A249" s="34">
        <v>0</v>
      </c>
      <c r="B249" s="34">
        <v>0</v>
      </c>
      <c r="C249" s="34">
        <v>0</v>
      </c>
      <c r="D249" s="34">
        <v>0</v>
      </c>
      <c r="E249" s="34">
        <v>0</v>
      </c>
      <c r="F249" s="34">
        <v>3.6900000000000001E-3</v>
      </c>
      <c r="G249" s="34">
        <v>1.8634000000000001E-2</v>
      </c>
      <c r="H249" s="34">
        <v>0</v>
      </c>
      <c r="I249" s="34">
        <v>0</v>
      </c>
      <c r="J249" s="34">
        <v>0</v>
      </c>
      <c r="K249" s="34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6">
        <f t="shared" si="9"/>
        <v>2.0294545454545457E-3</v>
      </c>
      <c r="R249" s="36">
        <f t="shared" si="10"/>
        <v>0</v>
      </c>
      <c r="S249" s="37">
        <f t="shared" si="11"/>
        <v>2.0294545454545457E-3</v>
      </c>
      <c r="T249" s="37" t="s">
        <v>805</v>
      </c>
      <c r="U249" s="37" t="s">
        <v>3360</v>
      </c>
    </row>
    <row r="250" spans="1:21" x14ac:dyDescent="0.2">
      <c r="A250" s="34">
        <v>0</v>
      </c>
      <c r="B250" s="34">
        <v>0</v>
      </c>
      <c r="C250" s="34">
        <v>0</v>
      </c>
      <c r="D250" s="34">
        <v>0</v>
      </c>
      <c r="E250" s="34">
        <v>1.0288E-2</v>
      </c>
      <c r="F250" s="34">
        <v>5.8650000000000004E-3</v>
      </c>
      <c r="G250" s="34">
        <v>0</v>
      </c>
      <c r="H250" s="34">
        <v>0</v>
      </c>
      <c r="I250" s="34">
        <v>5.9579999999999998E-3</v>
      </c>
      <c r="J250" s="34">
        <v>0</v>
      </c>
      <c r="K250" s="34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6">
        <f t="shared" si="9"/>
        <v>2.0100909090909089E-3</v>
      </c>
      <c r="R250" s="36">
        <f t="shared" si="10"/>
        <v>0</v>
      </c>
      <c r="S250" s="37">
        <f t="shared" si="11"/>
        <v>2.0100909090909089E-3</v>
      </c>
      <c r="T250" s="37" t="s">
        <v>1365</v>
      </c>
      <c r="U250" s="37" t="s">
        <v>4128</v>
      </c>
    </row>
    <row r="251" spans="1:21" x14ac:dyDescent="0.2">
      <c r="A251" s="34">
        <v>0</v>
      </c>
      <c r="B251" s="34">
        <v>0</v>
      </c>
      <c r="C251" s="34">
        <v>0</v>
      </c>
      <c r="D251" s="34">
        <v>1.7056000000000002E-2</v>
      </c>
      <c r="E251" s="34">
        <v>0</v>
      </c>
      <c r="F251" s="34">
        <v>0</v>
      </c>
      <c r="G251" s="34">
        <v>0</v>
      </c>
      <c r="H251" s="34">
        <v>0</v>
      </c>
      <c r="I251" s="34">
        <v>5.0130000000000001E-3</v>
      </c>
      <c r="J251" s="34">
        <v>0</v>
      </c>
      <c r="K251" s="34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6">
        <f t="shared" si="9"/>
        <v>2.0062727272727276E-3</v>
      </c>
      <c r="R251" s="36">
        <f t="shared" si="10"/>
        <v>0</v>
      </c>
      <c r="S251" s="37">
        <f t="shared" si="11"/>
        <v>2.0062727272727276E-3</v>
      </c>
      <c r="T251" s="37" t="s">
        <v>4145</v>
      </c>
      <c r="U251" s="37" t="s">
        <v>4145</v>
      </c>
    </row>
    <row r="252" spans="1:21" x14ac:dyDescent="0.2">
      <c r="A252" s="34">
        <v>0</v>
      </c>
      <c r="B252" s="34">
        <v>0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2.1964999999999998E-2</v>
      </c>
      <c r="K252" s="34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6">
        <f t="shared" si="9"/>
        <v>1.9968181818181816E-3</v>
      </c>
      <c r="R252" s="36">
        <f t="shared" si="10"/>
        <v>0</v>
      </c>
      <c r="S252" s="37">
        <f t="shared" si="11"/>
        <v>1.9968181818181816E-3</v>
      </c>
      <c r="T252" s="37" t="s">
        <v>4732</v>
      </c>
      <c r="U252" s="37" t="s">
        <v>4732</v>
      </c>
    </row>
    <row r="253" spans="1:21" x14ac:dyDescent="0.2">
      <c r="A253" s="34">
        <v>0</v>
      </c>
      <c r="B253" s="34">
        <v>0</v>
      </c>
      <c r="C253" s="34">
        <v>3.7324999999999997E-2</v>
      </c>
      <c r="D253" s="34">
        <v>1.9845999999999999E-2</v>
      </c>
      <c r="E253" s="34">
        <v>0</v>
      </c>
      <c r="F253" s="34">
        <v>0</v>
      </c>
      <c r="G253" s="34">
        <v>2.8003E-2</v>
      </c>
      <c r="H253" s="34">
        <v>0</v>
      </c>
      <c r="I253" s="34">
        <v>0</v>
      </c>
      <c r="J253" s="34">
        <v>0</v>
      </c>
      <c r="K253" s="34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2.8736000000000001E-2</v>
      </c>
      <c r="Q253" s="36">
        <f t="shared" si="9"/>
        <v>7.7430909090909087E-3</v>
      </c>
      <c r="R253" s="36">
        <f t="shared" si="10"/>
        <v>5.7472000000000001E-3</v>
      </c>
      <c r="S253" s="37">
        <f t="shared" si="11"/>
        <v>1.9958909090909086E-3</v>
      </c>
      <c r="T253" s="37" t="s">
        <v>5218</v>
      </c>
      <c r="U253" s="37" t="s">
        <v>5218</v>
      </c>
    </row>
    <row r="254" spans="1:21" x14ac:dyDescent="0.2">
      <c r="A254" s="34">
        <v>0</v>
      </c>
      <c r="B254" s="34">
        <v>2.1947999999999999E-2</v>
      </c>
      <c r="C254" s="34">
        <v>0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6">
        <f t="shared" si="9"/>
        <v>1.995272727272727E-3</v>
      </c>
      <c r="R254" s="36">
        <f t="shared" si="10"/>
        <v>0</v>
      </c>
      <c r="S254" s="37">
        <f t="shared" si="11"/>
        <v>1.995272727272727E-3</v>
      </c>
      <c r="T254" s="37" t="s">
        <v>4092</v>
      </c>
      <c r="U254" s="37" t="s">
        <v>4093</v>
      </c>
    </row>
    <row r="255" spans="1:21" x14ac:dyDescent="0.2">
      <c r="A255" s="34">
        <v>0</v>
      </c>
      <c r="B255" s="34">
        <v>6.2599999999999999E-3</v>
      </c>
      <c r="C255" s="34">
        <v>0</v>
      </c>
      <c r="D255" s="34">
        <v>0</v>
      </c>
      <c r="E255" s="34">
        <v>0</v>
      </c>
      <c r="F255" s="34">
        <v>0</v>
      </c>
      <c r="G255" s="34">
        <v>2.3958E-2</v>
      </c>
      <c r="H255" s="34">
        <v>0</v>
      </c>
      <c r="I255" s="34">
        <v>0</v>
      </c>
      <c r="J255" s="34">
        <v>0</v>
      </c>
      <c r="K255" s="34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3.7910000000000001E-3</v>
      </c>
      <c r="Q255" s="36">
        <f t="shared" si="9"/>
        <v>2.7470909090909091E-3</v>
      </c>
      <c r="R255" s="36">
        <f t="shared" si="10"/>
        <v>7.582E-4</v>
      </c>
      <c r="S255" s="37">
        <f t="shared" si="11"/>
        <v>1.988890909090909E-3</v>
      </c>
      <c r="T255" s="37" t="s">
        <v>3019</v>
      </c>
      <c r="U255" s="37" t="s">
        <v>3019</v>
      </c>
    </row>
    <row r="256" spans="1:21" x14ac:dyDescent="0.2">
      <c r="A256" s="34">
        <v>0</v>
      </c>
      <c r="B256" s="34">
        <v>0</v>
      </c>
      <c r="C256" s="34">
        <v>0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2.1739000000000001E-2</v>
      </c>
      <c r="J256" s="34">
        <v>0</v>
      </c>
      <c r="K256" s="34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6">
        <f t="shared" si="9"/>
        <v>1.9762727272727276E-3</v>
      </c>
      <c r="R256" s="36">
        <f t="shared" si="10"/>
        <v>0</v>
      </c>
      <c r="S256" s="37">
        <f t="shared" si="11"/>
        <v>1.9762727272727276E-3</v>
      </c>
      <c r="T256" s="37" t="s">
        <v>3985</v>
      </c>
      <c r="U256" s="37" t="s">
        <v>3985</v>
      </c>
    </row>
    <row r="257" spans="1:21" x14ac:dyDescent="0.2">
      <c r="A257" s="34">
        <v>0</v>
      </c>
      <c r="B257" s="34">
        <v>0</v>
      </c>
      <c r="C257" s="34">
        <v>0</v>
      </c>
      <c r="D257" s="34">
        <v>0</v>
      </c>
      <c r="E257" s="34">
        <v>7.8279999999999999E-3</v>
      </c>
      <c r="F257" s="34">
        <v>0</v>
      </c>
      <c r="G257" s="34">
        <v>0</v>
      </c>
      <c r="H257" s="34">
        <v>1.3889E-2</v>
      </c>
      <c r="I257" s="34">
        <v>0</v>
      </c>
      <c r="J257" s="34">
        <v>0</v>
      </c>
      <c r="K257" s="34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6">
        <f t="shared" si="9"/>
        <v>1.9742727272727273E-3</v>
      </c>
      <c r="R257" s="36">
        <f t="shared" si="10"/>
        <v>0</v>
      </c>
      <c r="S257" s="37">
        <f t="shared" si="11"/>
        <v>1.9742727272727273E-3</v>
      </c>
      <c r="T257" s="37" t="s">
        <v>4382</v>
      </c>
      <c r="U257" s="37" t="s">
        <v>4382</v>
      </c>
    </row>
    <row r="258" spans="1:21" x14ac:dyDescent="0.2">
      <c r="A258" s="34">
        <v>0</v>
      </c>
      <c r="B258" s="34">
        <v>0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2.1600000000000001E-2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6">
        <f t="shared" si="9"/>
        <v>1.9636363636363636E-3</v>
      </c>
      <c r="R258" s="36">
        <f t="shared" si="10"/>
        <v>0</v>
      </c>
      <c r="S258" s="37">
        <f t="shared" si="11"/>
        <v>1.9636363636363636E-3</v>
      </c>
      <c r="T258" s="37" t="s">
        <v>4665</v>
      </c>
      <c r="U258" s="37" t="s">
        <v>4665</v>
      </c>
    </row>
    <row r="259" spans="1:21" x14ac:dyDescent="0.2">
      <c r="A259" s="34">
        <v>0</v>
      </c>
      <c r="B259" s="34">
        <v>0</v>
      </c>
      <c r="C259" s="34">
        <v>0</v>
      </c>
      <c r="D259" s="34">
        <v>0</v>
      </c>
      <c r="E259" s="34">
        <v>0</v>
      </c>
      <c r="F259" s="34">
        <v>3.5460000000000001E-3</v>
      </c>
      <c r="G259" s="34">
        <v>1.8026E-2</v>
      </c>
      <c r="H259" s="34">
        <v>0</v>
      </c>
      <c r="I259" s="34">
        <v>0</v>
      </c>
      <c r="J259" s="34">
        <v>0</v>
      </c>
      <c r="K259" s="34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6">
        <f t="shared" si="9"/>
        <v>1.9610909090909093E-3</v>
      </c>
      <c r="R259" s="36">
        <f t="shared" si="10"/>
        <v>0</v>
      </c>
      <c r="S259" s="37">
        <f t="shared" si="11"/>
        <v>1.9610909090909093E-3</v>
      </c>
      <c r="T259" s="37" t="s">
        <v>3925</v>
      </c>
      <c r="U259" s="37" t="s">
        <v>3926</v>
      </c>
    </row>
    <row r="260" spans="1:21" x14ac:dyDescent="0.2">
      <c r="A260" s="34">
        <v>0</v>
      </c>
      <c r="B260" s="34">
        <v>4.8659999999999997E-3</v>
      </c>
      <c r="C260" s="34">
        <v>0</v>
      </c>
      <c r="D260" s="34">
        <v>0</v>
      </c>
      <c r="E260" s="34">
        <v>0</v>
      </c>
      <c r="F260" s="34">
        <v>0</v>
      </c>
      <c r="G260" s="34">
        <v>1.6587000000000001E-2</v>
      </c>
      <c r="H260" s="34">
        <v>0</v>
      </c>
      <c r="I260" s="34">
        <v>0</v>
      </c>
      <c r="J260" s="34">
        <v>0</v>
      </c>
      <c r="K260" s="34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6">
        <f t="shared" ref="Q260:Q323" si="12">AVERAGE(C260,A260,B260,F260,D260,E260,I260,G260,H260,J260,K260)</f>
        <v>1.9502727272727274E-3</v>
      </c>
      <c r="R260" s="36">
        <f t="shared" ref="R260:R323" si="13">AVERAGE(N260,P260,O260,M260,L260)</f>
        <v>0</v>
      </c>
      <c r="S260" s="37">
        <f t="shared" ref="S260:S323" si="14">Q260-R260</f>
        <v>1.9502727272727274E-3</v>
      </c>
      <c r="T260" s="37" t="s">
        <v>4777</v>
      </c>
      <c r="U260" s="37" t="s">
        <v>4777</v>
      </c>
    </row>
    <row r="261" spans="1:21" x14ac:dyDescent="0.2">
      <c r="A261" s="34">
        <v>0</v>
      </c>
      <c r="B261" s="34">
        <v>0</v>
      </c>
      <c r="C261" s="34">
        <v>0</v>
      </c>
      <c r="D261" s="34">
        <v>0</v>
      </c>
      <c r="E261" s="34">
        <v>0</v>
      </c>
      <c r="F261" s="34">
        <v>0</v>
      </c>
      <c r="G261" s="34">
        <v>2.1314E-2</v>
      </c>
      <c r="H261" s="34">
        <v>0</v>
      </c>
      <c r="I261" s="34">
        <v>0</v>
      </c>
      <c r="J261" s="34">
        <v>0</v>
      </c>
      <c r="K261" s="34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6">
        <f t="shared" si="12"/>
        <v>1.9376363636363636E-3</v>
      </c>
      <c r="R261" s="36">
        <f t="shared" si="13"/>
        <v>0</v>
      </c>
      <c r="S261" s="37">
        <f t="shared" si="14"/>
        <v>1.9376363636363636E-3</v>
      </c>
      <c r="T261" s="37" t="s">
        <v>4064</v>
      </c>
      <c r="U261" s="37" t="s">
        <v>4064</v>
      </c>
    </row>
    <row r="262" spans="1:21" x14ac:dyDescent="0.2">
      <c r="A262" s="34">
        <v>0</v>
      </c>
      <c r="B262" s="34">
        <v>0</v>
      </c>
      <c r="C262" s="34">
        <v>0</v>
      </c>
      <c r="D262" s="34">
        <v>1.6393000000000001E-2</v>
      </c>
      <c r="E262" s="34">
        <v>0</v>
      </c>
      <c r="F262" s="34">
        <v>0</v>
      </c>
      <c r="G262" s="34">
        <v>0</v>
      </c>
      <c r="H262" s="34">
        <v>0</v>
      </c>
      <c r="I262" s="34">
        <v>4.8539999999999998E-3</v>
      </c>
      <c r="J262" s="34">
        <v>0</v>
      </c>
      <c r="K262" s="34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6">
        <f t="shared" si="12"/>
        <v>1.9315454545454547E-3</v>
      </c>
      <c r="R262" s="36">
        <f t="shared" si="13"/>
        <v>0</v>
      </c>
      <c r="S262" s="37">
        <f t="shared" si="14"/>
        <v>1.9315454545454547E-3</v>
      </c>
      <c r="T262" s="37" t="s">
        <v>4358</v>
      </c>
      <c r="U262" s="37" t="s">
        <v>4358</v>
      </c>
    </row>
    <row r="263" spans="1:21" x14ac:dyDescent="0.2">
      <c r="A263" s="34">
        <v>0</v>
      </c>
      <c r="B263" s="34">
        <v>0</v>
      </c>
      <c r="C263" s="34">
        <v>0</v>
      </c>
      <c r="D263" s="34">
        <v>2.1224E-2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6">
        <f t="shared" si="12"/>
        <v>1.9294545454545454E-3</v>
      </c>
      <c r="R263" s="36">
        <f t="shared" si="13"/>
        <v>0</v>
      </c>
      <c r="S263" s="37">
        <f t="shared" si="14"/>
        <v>1.9294545454545454E-3</v>
      </c>
      <c r="T263" s="37" t="s">
        <v>3020</v>
      </c>
      <c r="U263" s="37" t="s">
        <v>3020</v>
      </c>
    </row>
    <row r="264" spans="1:21" x14ac:dyDescent="0.2">
      <c r="A264" s="34">
        <v>3.6059999999999998E-3</v>
      </c>
      <c r="B264" s="34">
        <v>0</v>
      </c>
      <c r="C264" s="34">
        <v>0</v>
      </c>
      <c r="D264" s="34">
        <v>0</v>
      </c>
      <c r="E264" s="34">
        <v>0</v>
      </c>
      <c r="F264" s="34">
        <v>0</v>
      </c>
      <c r="G264" s="34">
        <v>1.7564E-2</v>
      </c>
      <c r="H264" s="34">
        <v>0</v>
      </c>
      <c r="I264" s="34">
        <v>0</v>
      </c>
      <c r="J264" s="34">
        <v>0</v>
      </c>
      <c r="K264" s="34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6">
        <f t="shared" si="12"/>
        <v>1.9245454545454546E-3</v>
      </c>
      <c r="R264" s="36">
        <f t="shared" si="13"/>
        <v>0</v>
      </c>
      <c r="S264" s="37">
        <f t="shared" si="14"/>
        <v>1.9245454545454546E-3</v>
      </c>
      <c r="T264" s="37" t="s">
        <v>3820</v>
      </c>
      <c r="U264" s="37" t="s">
        <v>3820</v>
      </c>
    </row>
    <row r="265" spans="1:21" x14ac:dyDescent="0.2">
      <c r="A265" s="34">
        <v>0.99635899999999999</v>
      </c>
      <c r="B265" s="34">
        <v>0.99876699999999996</v>
      </c>
      <c r="C265" s="34">
        <v>0.99726999999999999</v>
      </c>
      <c r="D265" s="34">
        <v>1.0002709999999999</v>
      </c>
      <c r="E265" s="34">
        <v>0.99678999999999995</v>
      </c>
      <c r="F265" s="34">
        <v>1.0087060000000001</v>
      </c>
      <c r="G265" s="34">
        <v>0.99871699999999997</v>
      </c>
      <c r="H265" s="34">
        <v>0.99783100000000002</v>
      </c>
      <c r="I265" s="34">
        <v>1.0017739999999999</v>
      </c>
      <c r="J265" s="34">
        <v>0.99716700000000003</v>
      </c>
      <c r="K265" s="34">
        <v>0.99611499999999997</v>
      </c>
      <c r="L265" s="35">
        <v>1</v>
      </c>
      <c r="M265" s="35">
        <v>0.99180299999999999</v>
      </c>
      <c r="N265" s="35">
        <v>0.99563900000000005</v>
      </c>
      <c r="O265" s="35">
        <v>0.99924400000000002</v>
      </c>
      <c r="P265" s="35">
        <v>0.99912500000000004</v>
      </c>
      <c r="Q265" s="36">
        <f t="shared" si="12"/>
        <v>0.99906972727272714</v>
      </c>
      <c r="R265" s="36">
        <f t="shared" si="13"/>
        <v>0.9971622</v>
      </c>
      <c r="S265" s="37">
        <f t="shared" si="14"/>
        <v>1.9075272727271386E-3</v>
      </c>
      <c r="T265" s="37" t="s">
        <v>2913</v>
      </c>
      <c r="U265" s="37" t="s">
        <v>2913</v>
      </c>
    </row>
    <row r="266" spans="1:21" x14ac:dyDescent="0.2">
      <c r="A266" s="34">
        <v>0</v>
      </c>
      <c r="B266" s="34">
        <v>0</v>
      </c>
      <c r="C266" s="34">
        <v>0</v>
      </c>
      <c r="D266" s="34">
        <v>1.8189E-2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2.728E-3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6">
        <f t="shared" si="12"/>
        <v>1.9015454545454546E-3</v>
      </c>
      <c r="R266" s="36">
        <f t="shared" si="13"/>
        <v>0</v>
      </c>
      <c r="S266" s="37">
        <f t="shared" si="14"/>
        <v>1.9015454545454546E-3</v>
      </c>
      <c r="T266" s="37" t="s">
        <v>3218</v>
      </c>
      <c r="U266" s="37" t="s">
        <v>3218</v>
      </c>
    </row>
    <row r="267" spans="1:21" x14ac:dyDescent="0.2">
      <c r="A267" s="34">
        <v>0</v>
      </c>
      <c r="B267" s="34">
        <v>0</v>
      </c>
      <c r="C267" s="34">
        <v>0</v>
      </c>
      <c r="D267" s="34">
        <v>0</v>
      </c>
      <c r="E267" s="34">
        <v>0</v>
      </c>
      <c r="F267" s="34">
        <v>0</v>
      </c>
      <c r="G267" s="34">
        <v>2.0733999999999999E-2</v>
      </c>
      <c r="H267" s="34">
        <v>0</v>
      </c>
      <c r="I267" s="34">
        <v>0</v>
      </c>
      <c r="J267" s="34">
        <v>0</v>
      </c>
      <c r="K267" s="34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6">
        <f t="shared" si="12"/>
        <v>1.8849090909090907E-3</v>
      </c>
      <c r="R267" s="36">
        <f t="shared" si="13"/>
        <v>0</v>
      </c>
      <c r="S267" s="37">
        <f t="shared" si="14"/>
        <v>1.8849090909090907E-3</v>
      </c>
      <c r="T267" s="37" t="s">
        <v>3967</v>
      </c>
      <c r="U267" s="37" t="s">
        <v>3967</v>
      </c>
    </row>
    <row r="268" spans="1:21" x14ac:dyDescent="0.2">
      <c r="A268" s="34">
        <v>0</v>
      </c>
      <c r="B268" s="34">
        <v>0</v>
      </c>
      <c r="C268" s="34">
        <v>0</v>
      </c>
      <c r="D268" s="34">
        <v>0</v>
      </c>
      <c r="E268" s="34">
        <v>1.5952000000000001E-2</v>
      </c>
      <c r="F268" s="34">
        <v>0</v>
      </c>
      <c r="G268" s="34">
        <v>0</v>
      </c>
      <c r="H268" s="34">
        <v>0</v>
      </c>
      <c r="I268" s="34">
        <v>4.7169999999999998E-3</v>
      </c>
      <c r="J268" s="34">
        <v>0</v>
      </c>
      <c r="K268" s="34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6">
        <f t="shared" si="12"/>
        <v>1.879E-3</v>
      </c>
      <c r="R268" s="36">
        <f t="shared" si="13"/>
        <v>0</v>
      </c>
      <c r="S268" s="37">
        <f t="shared" si="14"/>
        <v>1.879E-3</v>
      </c>
      <c r="T268" s="37" t="s">
        <v>4290</v>
      </c>
      <c r="U268" s="37" t="s">
        <v>4290</v>
      </c>
    </row>
    <row r="269" spans="1:21" x14ac:dyDescent="0.2">
      <c r="A269" s="34">
        <v>0</v>
      </c>
      <c r="B269" s="34">
        <v>0</v>
      </c>
      <c r="C269" s="34">
        <v>0</v>
      </c>
      <c r="D269" s="34">
        <v>2.0490000000000001E-2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6">
        <f t="shared" si="12"/>
        <v>1.8627272727272728E-3</v>
      </c>
      <c r="R269" s="36">
        <f t="shared" si="13"/>
        <v>0</v>
      </c>
      <c r="S269" s="37">
        <f t="shared" si="14"/>
        <v>1.8627272727272728E-3</v>
      </c>
      <c r="T269" s="37" t="s">
        <v>4323</v>
      </c>
      <c r="U269" s="37" t="s">
        <v>4323</v>
      </c>
    </row>
    <row r="270" spans="1:21" x14ac:dyDescent="0.2">
      <c r="A270" s="34">
        <v>0</v>
      </c>
      <c r="B270" s="34">
        <v>9.8560000000000002E-3</v>
      </c>
      <c r="C270" s="34">
        <v>0</v>
      </c>
      <c r="D270" s="34">
        <v>2.0249999999999999E-3</v>
      </c>
      <c r="E270" s="34">
        <v>0</v>
      </c>
      <c r="F270" s="34">
        <v>0</v>
      </c>
      <c r="G270" s="34">
        <v>0</v>
      </c>
      <c r="H270" s="34">
        <v>8.5649999999999997E-3</v>
      </c>
      <c r="I270" s="34">
        <v>0</v>
      </c>
      <c r="J270" s="34">
        <v>0</v>
      </c>
      <c r="K270" s="34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6">
        <f t="shared" si="12"/>
        <v>1.8587272727272725E-3</v>
      </c>
      <c r="R270" s="36">
        <f t="shared" si="13"/>
        <v>0</v>
      </c>
      <c r="S270" s="37">
        <f t="shared" si="14"/>
        <v>1.8587272727272725E-3</v>
      </c>
      <c r="T270" s="37" t="s">
        <v>3198</v>
      </c>
      <c r="U270" s="37" t="s">
        <v>3199</v>
      </c>
    </row>
    <row r="271" spans="1:21" x14ac:dyDescent="0.2">
      <c r="A271" s="34">
        <v>0</v>
      </c>
      <c r="B271" s="34">
        <v>0</v>
      </c>
      <c r="C271" s="34">
        <v>0</v>
      </c>
      <c r="D271" s="34">
        <v>2.0372000000000001E-2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6">
        <f t="shared" si="12"/>
        <v>1.8520000000000001E-3</v>
      </c>
      <c r="R271" s="36">
        <f t="shared" si="13"/>
        <v>0</v>
      </c>
      <c r="S271" s="37">
        <f t="shared" si="14"/>
        <v>1.8520000000000001E-3</v>
      </c>
      <c r="T271" s="37" t="s">
        <v>4055</v>
      </c>
      <c r="U271" s="37" t="s">
        <v>4055</v>
      </c>
    </row>
    <row r="272" spans="1:21" x14ac:dyDescent="0.2">
      <c r="A272" s="34">
        <v>0</v>
      </c>
      <c r="B272" s="34">
        <v>0</v>
      </c>
      <c r="C272" s="34">
        <v>0</v>
      </c>
      <c r="D272" s="34">
        <v>1.507E-2</v>
      </c>
      <c r="E272" s="34">
        <v>0</v>
      </c>
      <c r="F272" s="34">
        <v>0</v>
      </c>
      <c r="G272" s="34">
        <v>0</v>
      </c>
      <c r="H272" s="34">
        <v>0</v>
      </c>
      <c r="I272" s="34">
        <v>5.2420000000000001E-3</v>
      </c>
      <c r="J272" s="34">
        <v>0</v>
      </c>
      <c r="K272" s="34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6">
        <f t="shared" si="12"/>
        <v>1.8465454545454547E-3</v>
      </c>
      <c r="R272" s="36">
        <f t="shared" si="13"/>
        <v>0</v>
      </c>
      <c r="S272" s="37">
        <f t="shared" si="14"/>
        <v>1.8465454545454547E-3</v>
      </c>
      <c r="T272" s="37" t="s">
        <v>2641</v>
      </c>
      <c r="U272" s="37" t="s">
        <v>3075</v>
      </c>
    </row>
    <row r="273" spans="1:21" x14ac:dyDescent="0.2">
      <c r="A273" s="34">
        <v>0</v>
      </c>
      <c r="B273" s="34">
        <v>0</v>
      </c>
      <c r="C273" s="34">
        <v>0</v>
      </c>
      <c r="D273" s="34">
        <v>0</v>
      </c>
      <c r="E273" s="34">
        <v>5.8910000000000004E-3</v>
      </c>
      <c r="F273" s="34">
        <v>3.7139999999999999E-3</v>
      </c>
      <c r="G273" s="34">
        <v>1.7232000000000001E-2</v>
      </c>
      <c r="H273" s="34">
        <v>8.5470000000000008E-3</v>
      </c>
      <c r="I273" s="34">
        <v>0</v>
      </c>
      <c r="J273" s="34">
        <v>0</v>
      </c>
      <c r="K273" s="34">
        <v>0</v>
      </c>
      <c r="L273" s="35">
        <v>6.8609999999999999E-3</v>
      </c>
      <c r="M273" s="35">
        <v>0</v>
      </c>
      <c r="N273" s="35">
        <v>0</v>
      </c>
      <c r="O273" s="35">
        <v>0</v>
      </c>
      <c r="P273" s="35">
        <v>0</v>
      </c>
      <c r="Q273" s="36">
        <f t="shared" si="12"/>
        <v>3.2167272727272726E-3</v>
      </c>
      <c r="R273" s="36">
        <f t="shared" si="13"/>
        <v>1.3722000000000001E-3</v>
      </c>
      <c r="S273" s="37">
        <f t="shared" si="14"/>
        <v>1.8445272727272725E-3</v>
      </c>
      <c r="T273" s="37" t="s">
        <v>4869</v>
      </c>
      <c r="U273" s="37" t="s">
        <v>4869</v>
      </c>
    </row>
    <row r="274" spans="1:21" x14ac:dyDescent="0.2">
      <c r="A274" s="34">
        <v>0</v>
      </c>
      <c r="B274" s="34">
        <v>0</v>
      </c>
      <c r="C274" s="34">
        <v>0</v>
      </c>
      <c r="D274" s="34">
        <v>2.027E-2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6">
        <f t="shared" si="12"/>
        <v>1.8427272727272728E-3</v>
      </c>
      <c r="R274" s="36">
        <f t="shared" si="13"/>
        <v>0</v>
      </c>
      <c r="S274" s="37">
        <f t="shared" si="14"/>
        <v>1.8427272727272728E-3</v>
      </c>
      <c r="T274" s="37" t="s">
        <v>4321</v>
      </c>
      <c r="U274" s="37" t="s">
        <v>4321</v>
      </c>
    </row>
    <row r="275" spans="1:21" x14ac:dyDescent="0.2">
      <c r="A275" s="34">
        <v>0</v>
      </c>
      <c r="B275" s="34">
        <v>6.757E-3</v>
      </c>
      <c r="C275" s="34">
        <v>0</v>
      </c>
      <c r="D275" s="34">
        <v>2.6120000000000002E-3</v>
      </c>
      <c r="E275" s="34">
        <v>0</v>
      </c>
      <c r="F275" s="34">
        <v>0</v>
      </c>
      <c r="G275" s="34">
        <v>1.0813E-2</v>
      </c>
      <c r="H275" s="34">
        <v>0</v>
      </c>
      <c r="I275" s="34">
        <v>0</v>
      </c>
      <c r="J275" s="34">
        <v>0</v>
      </c>
      <c r="K275" s="34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6">
        <f t="shared" si="12"/>
        <v>1.8347272727272726E-3</v>
      </c>
      <c r="R275" s="36">
        <f t="shared" si="13"/>
        <v>0</v>
      </c>
      <c r="S275" s="37">
        <f t="shared" si="14"/>
        <v>1.8347272727272726E-3</v>
      </c>
      <c r="T275" s="37" t="s">
        <v>4417</v>
      </c>
      <c r="U275" s="37" t="s">
        <v>4418</v>
      </c>
    </row>
    <row r="276" spans="1:21" x14ac:dyDescent="0.2">
      <c r="A276" s="34">
        <v>0</v>
      </c>
      <c r="B276" s="34">
        <v>0</v>
      </c>
      <c r="C276" s="34">
        <v>0</v>
      </c>
      <c r="D276" s="34">
        <v>0</v>
      </c>
      <c r="E276" s="34">
        <v>0</v>
      </c>
      <c r="F276" s="34">
        <v>3.5560000000000001E-3</v>
      </c>
      <c r="G276" s="34">
        <v>1.6582E-2</v>
      </c>
      <c r="H276" s="34">
        <v>0</v>
      </c>
      <c r="I276" s="34">
        <v>0</v>
      </c>
      <c r="J276" s="34">
        <v>0</v>
      </c>
      <c r="K276" s="34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6">
        <f t="shared" si="12"/>
        <v>1.8307272727272727E-3</v>
      </c>
      <c r="R276" s="36">
        <f t="shared" si="13"/>
        <v>0</v>
      </c>
      <c r="S276" s="37">
        <f t="shared" si="14"/>
        <v>1.8307272727272727E-3</v>
      </c>
      <c r="T276" s="37" t="s">
        <v>3016</v>
      </c>
      <c r="U276" s="37" t="s">
        <v>3017</v>
      </c>
    </row>
    <row r="277" spans="1:21" x14ac:dyDescent="0.2">
      <c r="A277" s="34">
        <v>0</v>
      </c>
      <c r="B277" s="34">
        <v>0</v>
      </c>
      <c r="C277" s="34">
        <v>0</v>
      </c>
      <c r="D277" s="34">
        <v>2.0119999999999999E-2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6">
        <f t="shared" si="12"/>
        <v>1.8290909090909089E-3</v>
      </c>
      <c r="R277" s="36">
        <f t="shared" si="13"/>
        <v>0</v>
      </c>
      <c r="S277" s="37">
        <f t="shared" si="14"/>
        <v>1.8290909090909089E-3</v>
      </c>
      <c r="T277" s="37" t="s">
        <v>4751</v>
      </c>
      <c r="U277" s="37" t="s">
        <v>4751</v>
      </c>
    </row>
    <row r="278" spans="1:21" x14ac:dyDescent="0.2">
      <c r="A278" s="34">
        <v>0</v>
      </c>
      <c r="B278" s="34">
        <v>7.6340000000000002E-3</v>
      </c>
      <c r="C278" s="34">
        <v>0</v>
      </c>
      <c r="D278" s="34">
        <v>0</v>
      </c>
      <c r="E278" s="34">
        <v>0</v>
      </c>
      <c r="F278" s="34">
        <v>0</v>
      </c>
      <c r="G278" s="34">
        <v>1.2433E-2</v>
      </c>
      <c r="H278" s="34">
        <v>0</v>
      </c>
      <c r="I278" s="34">
        <v>0</v>
      </c>
      <c r="J278" s="34">
        <v>0</v>
      </c>
      <c r="K278" s="34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6">
        <f t="shared" si="12"/>
        <v>1.8242727272727273E-3</v>
      </c>
      <c r="R278" s="36">
        <f t="shared" si="13"/>
        <v>0</v>
      </c>
      <c r="S278" s="37">
        <f t="shared" si="14"/>
        <v>1.8242727272727273E-3</v>
      </c>
      <c r="T278" s="37" t="s">
        <v>547</v>
      </c>
      <c r="U278" s="37" t="s">
        <v>4238</v>
      </c>
    </row>
    <row r="279" spans="1:21" x14ac:dyDescent="0.2">
      <c r="A279" s="34">
        <v>0</v>
      </c>
      <c r="B279" s="34">
        <v>2.0056999999999998E-2</v>
      </c>
      <c r="C279" s="34">
        <v>0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6">
        <f t="shared" si="12"/>
        <v>1.8233636363636362E-3</v>
      </c>
      <c r="R279" s="36">
        <f t="shared" si="13"/>
        <v>0</v>
      </c>
      <c r="S279" s="37">
        <f t="shared" si="14"/>
        <v>1.8233636363636362E-3</v>
      </c>
      <c r="T279" s="37" t="s">
        <v>3021</v>
      </c>
      <c r="U279" s="37" t="s">
        <v>3021</v>
      </c>
    </row>
    <row r="280" spans="1:21" x14ac:dyDescent="0.2">
      <c r="A280" s="34">
        <v>1.8362E-2</v>
      </c>
      <c r="B280" s="34">
        <v>0</v>
      </c>
      <c r="C280" s="34">
        <v>0</v>
      </c>
      <c r="D280" s="34">
        <v>0</v>
      </c>
      <c r="E280" s="34">
        <v>0</v>
      </c>
      <c r="F280" s="34">
        <v>0</v>
      </c>
      <c r="G280" s="34">
        <v>1.6869999999999999E-3</v>
      </c>
      <c r="H280" s="34">
        <v>0</v>
      </c>
      <c r="I280" s="34">
        <v>0</v>
      </c>
      <c r="J280" s="34">
        <v>0</v>
      </c>
      <c r="K280" s="34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6">
        <f t="shared" si="12"/>
        <v>1.8226363636363637E-3</v>
      </c>
      <c r="R280" s="36">
        <f t="shared" si="13"/>
        <v>0</v>
      </c>
      <c r="S280" s="37">
        <f t="shared" si="14"/>
        <v>1.8226363636363637E-3</v>
      </c>
      <c r="T280" s="37" t="s">
        <v>1230</v>
      </c>
      <c r="U280" s="37" t="s">
        <v>3601</v>
      </c>
    </row>
    <row r="281" spans="1:21" x14ac:dyDescent="0.2">
      <c r="A281" s="34">
        <v>0</v>
      </c>
      <c r="B281" s="34">
        <v>6.2890000000000003E-3</v>
      </c>
      <c r="C281" s="34">
        <v>0</v>
      </c>
      <c r="D281" s="34">
        <v>0</v>
      </c>
      <c r="E281" s="34">
        <v>0</v>
      </c>
      <c r="F281" s="34">
        <v>0</v>
      </c>
      <c r="G281" s="34">
        <v>1.3756000000000001E-2</v>
      </c>
      <c r="H281" s="34">
        <v>0</v>
      </c>
      <c r="I281" s="34">
        <v>0</v>
      </c>
      <c r="J281" s="34">
        <v>0</v>
      </c>
      <c r="K281" s="34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6">
        <f t="shared" si="12"/>
        <v>1.8222727272727273E-3</v>
      </c>
      <c r="R281" s="36">
        <f t="shared" si="13"/>
        <v>0</v>
      </c>
      <c r="S281" s="37">
        <f t="shared" si="14"/>
        <v>1.8222727272727273E-3</v>
      </c>
      <c r="T281" s="37" t="s">
        <v>4598</v>
      </c>
      <c r="U281" s="37" t="s">
        <v>4599</v>
      </c>
    </row>
    <row r="282" spans="1:21" x14ac:dyDescent="0.2">
      <c r="A282" s="34">
        <v>0</v>
      </c>
      <c r="B282" s="34">
        <v>0</v>
      </c>
      <c r="C282" s="34">
        <v>0</v>
      </c>
      <c r="D282" s="34">
        <v>0</v>
      </c>
      <c r="E282" s="34">
        <v>0</v>
      </c>
      <c r="F282" s="34">
        <v>0</v>
      </c>
      <c r="G282" s="34">
        <v>1.1842E-2</v>
      </c>
      <c r="H282" s="34">
        <v>8.1630000000000001E-3</v>
      </c>
      <c r="I282" s="34">
        <v>0</v>
      </c>
      <c r="J282" s="34">
        <v>0</v>
      </c>
      <c r="K282" s="34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6">
        <f t="shared" si="12"/>
        <v>1.8186363636363639E-3</v>
      </c>
      <c r="R282" s="36">
        <f t="shared" si="13"/>
        <v>0</v>
      </c>
      <c r="S282" s="37">
        <f t="shared" si="14"/>
        <v>1.8186363636363639E-3</v>
      </c>
      <c r="T282" s="37" t="s">
        <v>3751</v>
      </c>
      <c r="U282" s="37" t="s">
        <v>3751</v>
      </c>
    </row>
    <row r="283" spans="1:21" x14ac:dyDescent="0.2">
      <c r="A283" s="34">
        <v>0</v>
      </c>
      <c r="B283" s="34">
        <v>0</v>
      </c>
      <c r="C283" s="34">
        <v>0</v>
      </c>
      <c r="D283" s="34">
        <v>0</v>
      </c>
      <c r="E283" s="34">
        <v>0</v>
      </c>
      <c r="F283" s="34">
        <v>0</v>
      </c>
      <c r="G283" s="34">
        <v>1.992E-2</v>
      </c>
      <c r="H283" s="34">
        <v>0</v>
      </c>
      <c r="I283" s="34">
        <v>0</v>
      </c>
      <c r="J283" s="34">
        <v>0</v>
      </c>
      <c r="K283" s="34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6">
        <f t="shared" si="12"/>
        <v>1.8109090909090909E-3</v>
      </c>
      <c r="R283" s="36">
        <f t="shared" si="13"/>
        <v>0</v>
      </c>
      <c r="S283" s="37">
        <f t="shared" si="14"/>
        <v>1.8109090909090909E-3</v>
      </c>
      <c r="T283" s="37" t="s">
        <v>4059</v>
      </c>
      <c r="U283" s="37" t="s">
        <v>4059</v>
      </c>
    </row>
    <row r="284" spans="1:21" x14ac:dyDescent="0.2">
      <c r="A284" s="34">
        <v>0</v>
      </c>
      <c r="B284" s="34">
        <v>0</v>
      </c>
      <c r="C284" s="34">
        <v>0</v>
      </c>
      <c r="D284" s="34">
        <v>0</v>
      </c>
      <c r="E284" s="34">
        <v>0</v>
      </c>
      <c r="F284" s="34">
        <v>0</v>
      </c>
      <c r="G284" s="34">
        <v>1.9847E-2</v>
      </c>
      <c r="H284" s="34">
        <v>0</v>
      </c>
      <c r="I284" s="34">
        <v>0</v>
      </c>
      <c r="J284" s="34">
        <v>0</v>
      </c>
      <c r="K284" s="34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6">
        <f t="shared" si="12"/>
        <v>1.8042727272727273E-3</v>
      </c>
      <c r="R284" s="36">
        <f t="shared" si="13"/>
        <v>0</v>
      </c>
      <c r="S284" s="37">
        <f t="shared" si="14"/>
        <v>1.8042727272727273E-3</v>
      </c>
      <c r="T284" s="37" t="s">
        <v>2589</v>
      </c>
      <c r="U284" s="37" t="s">
        <v>4597</v>
      </c>
    </row>
    <row r="285" spans="1:21" x14ac:dyDescent="0.2">
      <c r="A285" s="34">
        <v>0</v>
      </c>
      <c r="B285" s="34">
        <v>0</v>
      </c>
      <c r="C285" s="34">
        <v>0</v>
      </c>
      <c r="D285" s="34">
        <v>2.9459999999999998E-3</v>
      </c>
      <c r="E285" s="34">
        <v>0</v>
      </c>
      <c r="F285" s="34">
        <v>0</v>
      </c>
      <c r="G285" s="34">
        <v>1.6892000000000001E-2</v>
      </c>
      <c r="H285" s="34">
        <v>0</v>
      </c>
      <c r="I285" s="34">
        <v>0</v>
      </c>
      <c r="J285" s="34">
        <v>0</v>
      </c>
      <c r="K285" s="34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6">
        <f t="shared" si="12"/>
        <v>1.8034545454545456E-3</v>
      </c>
      <c r="R285" s="36">
        <f t="shared" si="13"/>
        <v>0</v>
      </c>
      <c r="S285" s="37">
        <f t="shared" si="14"/>
        <v>1.8034545454545456E-3</v>
      </c>
      <c r="T285" s="37" t="s">
        <v>1278</v>
      </c>
      <c r="U285" s="37" t="s">
        <v>4220</v>
      </c>
    </row>
    <row r="286" spans="1:21" x14ac:dyDescent="0.2">
      <c r="A286" s="34">
        <v>0</v>
      </c>
      <c r="B286" s="34">
        <v>0</v>
      </c>
      <c r="C286" s="34">
        <v>0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1.9722E-2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6">
        <f t="shared" si="12"/>
        <v>1.7929090909090909E-3</v>
      </c>
      <c r="R286" s="36">
        <f t="shared" si="13"/>
        <v>0</v>
      </c>
      <c r="S286" s="37">
        <f t="shared" si="14"/>
        <v>1.7929090909090909E-3</v>
      </c>
      <c r="T286" s="37" t="s">
        <v>4476</v>
      </c>
      <c r="U286" s="37" t="s">
        <v>4476</v>
      </c>
    </row>
    <row r="287" spans="1:21" x14ac:dyDescent="0.2">
      <c r="A287" s="34">
        <v>0</v>
      </c>
      <c r="B287" s="34">
        <v>0</v>
      </c>
      <c r="C287" s="34">
        <v>0</v>
      </c>
      <c r="D287" s="34">
        <v>0</v>
      </c>
      <c r="E287" s="34">
        <v>0</v>
      </c>
      <c r="F287" s="34">
        <v>0</v>
      </c>
      <c r="G287" s="34">
        <v>1.9716000000000001E-2</v>
      </c>
      <c r="H287" s="34">
        <v>0</v>
      </c>
      <c r="I287" s="34">
        <v>0</v>
      </c>
      <c r="J287" s="34">
        <v>0</v>
      </c>
      <c r="K287" s="34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6">
        <f t="shared" si="12"/>
        <v>1.7923636363636364E-3</v>
      </c>
      <c r="R287" s="36">
        <f t="shared" si="13"/>
        <v>0</v>
      </c>
      <c r="S287" s="37">
        <f t="shared" si="14"/>
        <v>1.7923636363636364E-3</v>
      </c>
      <c r="T287" s="37" t="s">
        <v>1554</v>
      </c>
      <c r="U287" s="37" t="s">
        <v>3641</v>
      </c>
    </row>
    <row r="288" spans="1:21" x14ac:dyDescent="0.2">
      <c r="A288" s="34">
        <v>0</v>
      </c>
      <c r="B288" s="34">
        <v>0</v>
      </c>
      <c r="C288" s="34">
        <v>0</v>
      </c>
      <c r="D288" s="34">
        <v>0</v>
      </c>
      <c r="E288" s="34">
        <v>0</v>
      </c>
      <c r="F288" s="34">
        <v>0</v>
      </c>
      <c r="G288" s="34">
        <v>1.9699000000000001E-2</v>
      </c>
      <c r="H288" s="34">
        <v>0</v>
      </c>
      <c r="I288" s="34">
        <v>0</v>
      </c>
      <c r="J288" s="34">
        <v>0</v>
      </c>
      <c r="K288" s="34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6">
        <f t="shared" si="12"/>
        <v>1.7908181818181818E-3</v>
      </c>
      <c r="R288" s="36">
        <f t="shared" si="13"/>
        <v>0</v>
      </c>
      <c r="S288" s="37">
        <f t="shared" si="14"/>
        <v>1.7908181818181818E-3</v>
      </c>
      <c r="T288" s="37" t="s">
        <v>3929</v>
      </c>
      <c r="U288" s="37" t="s">
        <v>3929</v>
      </c>
    </row>
    <row r="289" spans="1:21" x14ac:dyDescent="0.2">
      <c r="A289" s="34">
        <v>0</v>
      </c>
      <c r="B289" s="34">
        <v>0</v>
      </c>
      <c r="C289" s="34">
        <v>0</v>
      </c>
      <c r="D289" s="34">
        <v>0</v>
      </c>
      <c r="E289" s="34">
        <v>9.5919999999999998E-3</v>
      </c>
      <c r="F289" s="34">
        <v>0</v>
      </c>
      <c r="G289" s="34">
        <v>0</v>
      </c>
      <c r="H289" s="34">
        <v>1.0101000000000001E-2</v>
      </c>
      <c r="I289" s="34">
        <v>0</v>
      </c>
      <c r="J289" s="34">
        <v>0</v>
      </c>
      <c r="K289" s="34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6">
        <f t="shared" si="12"/>
        <v>1.7902727272727274E-3</v>
      </c>
      <c r="R289" s="36">
        <f t="shared" si="13"/>
        <v>0</v>
      </c>
      <c r="S289" s="37">
        <f t="shared" si="14"/>
        <v>1.7902727272727274E-3</v>
      </c>
      <c r="T289" s="37" t="s">
        <v>2996</v>
      </c>
      <c r="U289" s="37" t="s">
        <v>2996</v>
      </c>
    </row>
    <row r="290" spans="1:21" x14ac:dyDescent="0.2">
      <c r="A290" s="34">
        <v>0</v>
      </c>
      <c r="B290" s="34">
        <v>0</v>
      </c>
      <c r="C290" s="34">
        <v>0</v>
      </c>
      <c r="D290" s="34">
        <v>0</v>
      </c>
      <c r="E290" s="34">
        <v>0</v>
      </c>
      <c r="F290" s="34">
        <v>0</v>
      </c>
      <c r="G290" s="34">
        <v>1.9369999999999998E-2</v>
      </c>
      <c r="H290" s="34">
        <v>0</v>
      </c>
      <c r="I290" s="34">
        <v>0</v>
      </c>
      <c r="J290" s="34">
        <v>0</v>
      </c>
      <c r="K290" s="34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6">
        <f t="shared" si="12"/>
        <v>1.7609090909090908E-3</v>
      </c>
      <c r="R290" s="36">
        <f t="shared" si="13"/>
        <v>0</v>
      </c>
      <c r="S290" s="37">
        <f t="shared" si="14"/>
        <v>1.7609090909090908E-3</v>
      </c>
      <c r="T290" s="37" t="s">
        <v>3240</v>
      </c>
      <c r="U290" s="37" t="s">
        <v>3240</v>
      </c>
    </row>
    <row r="291" spans="1:21" x14ac:dyDescent="0.2">
      <c r="A291" s="34">
        <v>0</v>
      </c>
      <c r="B291" s="34">
        <v>9.051E-3</v>
      </c>
      <c r="C291" s="34">
        <v>0</v>
      </c>
      <c r="D291" s="34">
        <v>1.0258E-2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6">
        <f t="shared" si="12"/>
        <v>1.7553636363636363E-3</v>
      </c>
      <c r="R291" s="36">
        <f t="shared" si="13"/>
        <v>0</v>
      </c>
      <c r="S291" s="37">
        <f t="shared" si="14"/>
        <v>1.7553636363636363E-3</v>
      </c>
      <c r="T291" s="37" t="s">
        <v>4546</v>
      </c>
      <c r="U291" s="37" t="s">
        <v>4546</v>
      </c>
    </row>
    <row r="292" spans="1:21" x14ac:dyDescent="0.2">
      <c r="A292" s="34">
        <v>0</v>
      </c>
      <c r="B292" s="34">
        <v>0</v>
      </c>
      <c r="C292" s="34">
        <v>0</v>
      </c>
      <c r="D292" s="34">
        <v>0</v>
      </c>
      <c r="E292" s="34">
        <v>0</v>
      </c>
      <c r="F292" s="34">
        <v>0</v>
      </c>
      <c r="G292" s="34">
        <v>1.9289000000000001E-2</v>
      </c>
      <c r="H292" s="34">
        <v>0</v>
      </c>
      <c r="I292" s="34">
        <v>0</v>
      </c>
      <c r="J292" s="34">
        <v>0</v>
      </c>
      <c r="K292" s="34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6">
        <f t="shared" si="12"/>
        <v>1.7535454545454547E-3</v>
      </c>
      <c r="R292" s="36">
        <f t="shared" si="13"/>
        <v>0</v>
      </c>
      <c r="S292" s="37">
        <f t="shared" si="14"/>
        <v>1.7535454545454547E-3</v>
      </c>
      <c r="T292" s="37" t="s">
        <v>3782</v>
      </c>
      <c r="U292" s="37" t="s">
        <v>3782</v>
      </c>
    </row>
    <row r="293" spans="1:21" x14ac:dyDescent="0.2">
      <c r="A293" s="34">
        <v>0</v>
      </c>
      <c r="B293" s="34">
        <v>1.1261999999999999E-2</v>
      </c>
      <c r="C293" s="34">
        <v>0</v>
      </c>
      <c r="D293" s="34">
        <v>0</v>
      </c>
      <c r="E293" s="34">
        <v>0</v>
      </c>
      <c r="F293" s="34">
        <v>0</v>
      </c>
      <c r="G293" s="34">
        <v>7.9120000000000006E-3</v>
      </c>
      <c r="H293" s="34">
        <v>0</v>
      </c>
      <c r="I293" s="34">
        <v>0</v>
      </c>
      <c r="J293" s="34">
        <v>0</v>
      </c>
      <c r="K293" s="34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6">
        <f t="shared" si="12"/>
        <v>1.7430909090909092E-3</v>
      </c>
      <c r="R293" s="36">
        <f t="shared" si="13"/>
        <v>0</v>
      </c>
      <c r="S293" s="37">
        <f t="shared" si="14"/>
        <v>1.7430909090909092E-3</v>
      </c>
      <c r="T293" s="37" t="s">
        <v>3579</v>
      </c>
      <c r="U293" s="37" t="s">
        <v>3579</v>
      </c>
    </row>
    <row r="294" spans="1:21" x14ac:dyDescent="0.2">
      <c r="A294" s="34">
        <v>1.907E-2</v>
      </c>
      <c r="B294" s="34">
        <v>0</v>
      </c>
      <c r="C294" s="34">
        <v>0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6">
        <f t="shared" si="12"/>
        <v>1.7336363636363636E-3</v>
      </c>
      <c r="R294" s="36">
        <f t="shared" si="13"/>
        <v>0</v>
      </c>
      <c r="S294" s="37">
        <f t="shared" si="14"/>
        <v>1.7336363636363636E-3</v>
      </c>
      <c r="T294" s="37" t="s">
        <v>1632</v>
      </c>
      <c r="U294" s="37" t="s">
        <v>3286</v>
      </c>
    </row>
    <row r="295" spans="1:21" x14ac:dyDescent="0.2">
      <c r="A295" s="34">
        <v>0</v>
      </c>
      <c r="B295" s="34">
        <v>0</v>
      </c>
      <c r="C295" s="34">
        <v>0</v>
      </c>
      <c r="D295" s="34">
        <v>1.8886E-2</v>
      </c>
      <c r="E295" s="34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6">
        <f t="shared" si="12"/>
        <v>1.716909090909091E-3</v>
      </c>
      <c r="R295" s="36">
        <f t="shared" si="13"/>
        <v>0</v>
      </c>
      <c r="S295" s="37">
        <f t="shared" si="14"/>
        <v>1.716909090909091E-3</v>
      </c>
      <c r="T295" s="37" t="s">
        <v>3504</v>
      </c>
      <c r="U295" s="37" t="s">
        <v>3504</v>
      </c>
    </row>
    <row r="296" spans="1:21" x14ac:dyDescent="0.2">
      <c r="A296" s="34">
        <v>0</v>
      </c>
      <c r="B296" s="34">
        <v>0</v>
      </c>
      <c r="C296" s="34">
        <v>0</v>
      </c>
      <c r="D296" s="34">
        <v>0</v>
      </c>
      <c r="E296" s="34">
        <v>0</v>
      </c>
      <c r="F296" s="34">
        <v>0</v>
      </c>
      <c r="G296" s="34">
        <v>1.8858E-2</v>
      </c>
      <c r="H296" s="34">
        <v>0</v>
      </c>
      <c r="I296" s="34">
        <v>0</v>
      </c>
      <c r="J296" s="34">
        <v>0</v>
      </c>
      <c r="K296" s="34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6">
        <f t="shared" si="12"/>
        <v>1.7143636363636363E-3</v>
      </c>
      <c r="R296" s="36">
        <f t="shared" si="13"/>
        <v>0</v>
      </c>
      <c r="S296" s="37">
        <f t="shared" si="14"/>
        <v>1.7143636363636363E-3</v>
      </c>
      <c r="T296" s="37" t="s">
        <v>3803</v>
      </c>
      <c r="U296" s="37" t="s">
        <v>3803</v>
      </c>
    </row>
    <row r="297" spans="1:21" x14ac:dyDescent="0.2">
      <c r="A297" s="34">
        <v>0</v>
      </c>
      <c r="B297" s="34">
        <v>0</v>
      </c>
      <c r="C297" s="34">
        <v>0</v>
      </c>
      <c r="D297" s="34">
        <v>1.8773999999999999E-2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6">
        <f t="shared" si="12"/>
        <v>1.7067272727272727E-3</v>
      </c>
      <c r="R297" s="36">
        <f t="shared" si="13"/>
        <v>0</v>
      </c>
      <c r="S297" s="37">
        <f t="shared" si="14"/>
        <v>1.7067272727272727E-3</v>
      </c>
      <c r="T297" s="37" t="s">
        <v>4132</v>
      </c>
      <c r="U297" s="37" t="s">
        <v>4132</v>
      </c>
    </row>
    <row r="298" spans="1:21" x14ac:dyDescent="0.2">
      <c r="A298" s="34">
        <v>0</v>
      </c>
      <c r="B298" s="34">
        <v>4.4939999999999997E-3</v>
      </c>
      <c r="C298" s="34">
        <v>0</v>
      </c>
      <c r="D298" s="34">
        <v>0</v>
      </c>
      <c r="E298" s="34">
        <v>0</v>
      </c>
      <c r="F298" s="34">
        <v>0</v>
      </c>
      <c r="G298" s="34">
        <v>0</v>
      </c>
      <c r="H298" s="34">
        <v>9.3679999999999996E-3</v>
      </c>
      <c r="I298" s="34">
        <v>0</v>
      </c>
      <c r="J298" s="34">
        <v>0</v>
      </c>
      <c r="K298" s="34">
        <v>4.8999999999999998E-3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6">
        <f t="shared" si="12"/>
        <v>1.7056363636363638E-3</v>
      </c>
      <c r="R298" s="36">
        <f t="shared" si="13"/>
        <v>0</v>
      </c>
      <c r="S298" s="37">
        <f t="shared" si="14"/>
        <v>1.7056363636363638E-3</v>
      </c>
      <c r="T298" s="37" t="s">
        <v>3690</v>
      </c>
      <c r="U298" s="37" t="s">
        <v>3690</v>
      </c>
    </row>
    <row r="299" spans="1:21" x14ac:dyDescent="0.2">
      <c r="A299" s="34">
        <v>0</v>
      </c>
      <c r="B299" s="34">
        <v>0</v>
      </c>
      <c r="C299" s="34">
        <v>0</v>
      </c>
      <c r="D299" s="34">
        <v>0</v>
      </c>
      <c r="E299" s="34">
        <v>0</v>
      </c>
      <c r="F299" s="34">
        <v>0</v>
      </c>
      <c r="G299" s="34">
        <v>1.8758E-2</v>
      </c>
      <c r="H299" s="34">
        <v>0</v>
      </c>
      <c r="I299" s="34">
        <v>0</v>
      </c>
      <c r="J299" s="34">
        <v>0</v>
      </c>
      <c r="K299" s="34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6">
        <f t="shared" si="12"/>
        <v>1.7052727272727274E-3</v>
      </c>
      <c r="R299" s="36">
        <f t="shared" si="13"/>
        <v>0</v>
      </c>
      <c r="S299" s="37">
        <f t="shared" si="14"/>
        <v>1.7052727272727274E-3</v>
      </c>
      <c r="T299" s="37" t="s">
        <v>2818</v>
      </c>
      <c r="U299" s="37" t="s">
        <v>4373</v>
      </c>
    </row>
    <row r="300" spans="1:21" x14ac:dyDescent="0.2">
      <c r="A300" s="34">
        <v>0</v>
      </c>
      <c r="B300" s="34">
        <v>0</v>
      </c>
      <c r="C300" s="34">
        <v>0</v>
      </c>
      <c r="D300" s="34">
        <v>5.679E-3</v>
      </c>
      <c r="E300" s="34">
        <v>0</v>
      </c>
      <c r="F300" s="34">
        <v>0</v>
      </c>
      <c r="G300" s="34">
        <v>0</v>
      </c>
      <c r="H300" s="34">
        <v>1.3072E-2</v>
      </c>
      <c r="I300" s="34">
        <v>0</v>
      </c>
      <c r="J300" s="34">
        <v>0</v>
      </c>
      <c r="K300" s="34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6">
        <f t="shared" si="12"/>
        <v>1.7046363636363637E-3</v>
      </c>
      <c r="R300" s="36">
        <f t="shared" si="13"/>
        <v>0</v>
      </c>
      <c r="S300" s="37">
        <f t="shared" si="14"/>
        <v>1.7046363636363637E-3</v>
      </c>
      <c r="T300" s="37" t="s">
        <v>4515</v>
      </c>
      <c r="U300" s="37" t="s">
        <v>4515</v>
      </c>
    </row>
    <row r="301" spans="1:21" x14ac:dyDescent="0.2">
      <c r="A301" s="34">
        <v>0</v>
      </c>
      <c r="B301" s="34">
        <v>0</v>
      </c>
      <c r="C301" s="34">
        <v>6.1159999999999999E-3</v>
      </c>
      <c r="D301" s="34">
        <v>0</v>
      </c>
      <c r="E301" s="34">
        <v>0</v>
      </c>
      <c r="F301" s="34">
        <v>0</v>
      </c>
      <c r="G301" s="34">
        <v>0</v>
      </c>
      <c r="H301" s="34">
        <v>1.2618000000000001E-2</v>
      </c>
      <c r="I301" s="34">
        <v>0</v>
      </c>
      <c r="J301" s="34">
        <v>0</v>
      </c>
      <c r="K301" s="34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6">
        <f t="shared" si="12"/>
        <v>1.7030909090909091E-3</v>
      </c>
      <c r="R301" s="36">
        <f t="shared" si="13"/>
        <v>0</v>
      </c>
      <c r="S301" s="37">
        <f t="shared" si="14"/>
        <v>1.7030909090909091E-3</v>
      </c>
      <c r="T301" s="37" t="s">
        <v>4222</v>
      </c>
      <c r="U301" s="37" t="s">
        <v>4222</v>
      </c>
    </row>
    <row r="302" spans="1:21" x14ac:dyDescent="0.2">
      <c r="A302" s="34">
        <v>0</v>
      </c>
      <c r="B302" s="34">
        <v>0</v>
      </c>
      <c r="C302" s="34">
        <v>1.8727000000000001E-2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6">
        <f t="shared" si="12"/>
        <v>1.7024545454545454E-3</v>
      </c>
      <c r="R302" s="36">
        <f t="shared" si="13"/>
        <v>0</v>
      </c>
      <c r="S302" s="37">
        <f t="shared" si="14"/>
        <v>1.7024545454545454E-3</v>
      </c>
      <c r="T302" s="37" t="s">
        <v>3785</v>
      </c>
      <c r="U302" s="37" t="s">
        <v>3785</v>
      </c>
    </row>
    <row r="303" spans="1:21" x14ac:dyDescent="0.2">
      <c r="A303" s="34">
        <v>0</v>
      </c>
      <c r="B303" s="34">
        <v>0</v>
      </c>
      <c r="C303" s="34">
        <v>0</v>
      </c>
      <c r="D303" s="34">
        <v>0</v>
      </c>
      <c r="E303" s="34">
        <v>4.9500000000000004E-3</v>
      </c>
      <c r="F303" s="34">
        <v>0</v>
      </c>
      <c r="G303" s="34">
        <v>1.3672E-2</v>
      </c>
      <c r="H303" s="34">
        <v>0</v>
      </c>
      <c r="I303" s="34">
        <v>0</v>
      </c>
      <c r="J303" s="34">
        <v>0</v>
      </c>
      <c r="K303" s="34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6">
        <f t="shared" si="12"/>
        <v>1.6929090909090908E-3</v>
      </c>
      <c r="R303" s="36">
        <f t="shared" si="13"/>
        <v>0</v>
      </c>
      <c r="S303" s="37">
        <f t="shared" si="14"/>
        <v>1.6929090909090908E-3</v>
      </c>
      <c r="T303" s="37" t="s">
        <v>3201</v>
      </c>
      <c r="U303" s="37" t="s">
        <v>3201</v>
      </c>
    </row>
    <row r="304" spans="1:21" x14ac:dyDescent="0.2">
      <c r="A304" s="34">
        <v>0</v>
      </c>
      <c r="B304" s="34">
        <v>0</v>
      </c>
      <c r="C304" s="34">
        <v>0</v>
      </c>
      <c r="D304" s="34">
        <v>1.8467999999999998E-2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6">
        <f t="shared" si="12"/>
        <v>1.6789090909090907E-3</v>
      </c>
      <c r="R304" s="36">
        <f t="shared" si="13"/>
        <v>0</v>
      </c>
      <c r="S304" s="37">
        <f t="shared" si="14"/>
        <v>1.6789090909090907E-3</v>
      </c>
      <c r="T304" s="37" t="s">
        <v>3958</v>
      </c>
      <c r="U304" s="37" t="s">
        <v>3958</v>
      </c>
    </row>
    <row r="305" spans="1:21" x14ac:dyDescent="0.2">
      <c r="A305" s="34">
        <v>0</v>
      </c>
      <c r="B305" s="34">
        <v>0</v>
      </c>
      <c r="C305" s="34">
        <v>0</v>
      </c>
      <c r="D305" s="34">
        <v>0</v>
      </c>
      <c r="E305" s="34">
        <v>0</v>
      </c>
      <c r="F305" s="34">
        <v>0</v>
      </c>
      <c r="G305" s="34">
        <v>1.8460000000000001E-2</v>
      </c>
      <c r="H305" s="34">
        <v>0</v>
      </c>
      <c r="I305" s="34">
        <v>0</v>
      </c>
      <c r="J305" s="34">
        <v>0</v>
      </c>
      <c r="K305" s="34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6">
        <f t="shared" si="12"/>
        <v>1.6781818181818182E-3</v>
      </c>
      <c r="R305" s="36">
        <f t="shared" si="13"/>
        <v>0</v>
      </c>
      <c r="S305" s="37">
        <f t="shared" si="14"/>
        <v>1.6781818181818182E-3</v>
      </c>
      <c r="T305" s="37" t="s">
        <v>4114</v>
      </c>
      <c r="U305" s="37" t="s">
        <v>4115</v>
      </c>
    </row>
    <row r="306" spans="1:21" x14ac:dyDescent="0.2">
      <c r="A306" s="34">
        <v>0</v>
      </c>
      <c r="B306" s="34">
        <v>0</v>
      </c>
      <c r="C306" s="34">
        <v>0</v>
      </c>
      <c r="D306" s="34">
        <v>2.6099999999999999E-3</v>
      </c>
      <c r="E306" s="34">
        <v>0</v>
      </c>
      <c r="F306" s="34">
        <v>0</v>
      </c>
      <c r="G306" s="34">
        <v>1.5798E-2</v>
      </c>
      <c r="H306" s="34">
        <v>0</v>
      </c>
      <c r="I306" s="34">
        <v>0</v>
      </c>
      <c r="J306" s="34">
        <v>0</v>
      </c>
      <c r="K306" s="34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6">
        <f t="shared" si="12"/>
        <v>1.6734545454545455E-3</v>
      </c>
      <c r="R306" s="36">
        <f t="shared" si="13"/>
        <v>0</v>
      </c>
      <c r="S306" s="37">
        <f t="shared" si="14"/>
        <v>1.6734545454545455E-3</v>
      </c>
      <c r="T306" s="37" t="s">
        <v>4068</v>
      </c>
      <c r="U306" s="37" t="s">
        <v>4068</v>
      </c>
    </row>
    <row r="307" spans="1:21" x14ac:dyDescent="0.2">
      <c r="A307" s="34">
        <v>0</v>
      </c>
      <c r="B307" s="34">
        <v>0</v>
      </c>
      <c r="C307" s="34">
        <v>0</v>
      </c>
      <c r="D307" s="34">
        <v>0</v>
      </c>
      <c r="E307" s="34">
        <v>0</v>
      </c>
      <c r="F307" s="34">
        <v>5.4561999999999999E-2</v>
      </c>
      <c r="G307" s="34">
        <v>0</v>
      </c>
      <c r="H307" s="34">
        <v>0</v>
      </c>
      <c r="I307" s="34">
        <v>3.6726000000000002E-2</v>
      </c>
      <c r="J307" s="34">
        <v>0</v>
      </c>
      <c r="K307" s="34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3.3142999999999999E-2</v>
      </c>
      <c r="Q307" s="36">
        <f t="shared" si="12"/>
        <v>8.2989090909090912E-3</v>
      </c>
      <c r="R307" s="36">
        <f t="shared" si="13"/>
        <v>6.6286000000000001E-3</v>
      </c>
      <c r="S307" s="37">
        <f t="shared" si="14"/>
        <v>1.670309090909091E-3</v>
      </c>
      <c r="T307" s="37" t="s">
        <v>489</v>
      </c>
      <c r="U307" s="37" t="s">
        <v>5224</v>
      </c>
    </row>
    <row r="308" spans="1:21" x14ac:dyDescent="0.2">
      <c r="A308" s="34">
        <v>0</v>
      </c>
      <c r="B308" s="34">
        <v>0</v>
      </c>
      <c r="C308" s="34">
        <v>0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1.8214000000000001E-2</v>
      </c>
      <c r="K308" s="34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6">
        <f t="shared" si="12"/>
        <v>1.6558181818181819E-3</v>
      </c>
      <c r="R308" s="36">
        <f t="shared" si="13"/>
        <v>0</v>
      </c>
      <c r="S308" s="37">
        <f t="shared" si="14"/>
        <v>1.6558181818181819E-3</v>
      </c>
      <c r="T308" s="37" t="s">
        <v>2414</v>
      </c>
      <c r="U308" s="37" t="s">
        <v>3208</v>
      </c>
    </row>
    <row r="309" spans="1:21" x14ac:dyDescent="0.2">
      <c r="A309" s="34">
        <v>0</v>
      </c>
      <c r="B309" s="34">
        <v>0</v>
      </c>
      <c r="C309" s="34">
        <v>0</v>
      </c>
      <c r="D309" s="34">
        <v>0</v>
      </c>
      <c r="E309" s="34">
        <v>0</v>
      </c>
      <c r="F309" s="34">
        <v>1.6622999999999999E-2</v>
      </c>
      <c r="G309" s="34">
        <v>1.457E-3</v>
      </c>
      <c r="H309" s="34">
        <v>0</v>
      </c>
      <c r="I309" s="34">
        <v>0</v>
      </c>
      <c r="J309" s="34">
        <v>0</v>
      </c>
      <c r="K309" s="34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6">
        <f t="shared" si="12"/>
        <v>1.6436363636363636E-3</v>
      </c>
      <c r="R309" s="36">
        <f t="shared" si="13"/>
        <v>0</v>
      </c>
      <c r="S309" s="37">
        <f t="shared" si="14"/>
        <v>1.6436363636363636E-3</v>
      </c>
      <c r="T309" s="37" t="s">
        <v>3755</v>
      </c>
      <c r="U309" s="37" t="s">
        <v>3756</v>
      </c>
    </row>
    <row r="310" spans="1:21" x14ac:dyDescent="0.2">
      <c r="A310" s="34">
        <v>0</v>
      </c>
      <c r="B310" s="34">
        <v>0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1.2903E-2</v>
      </c>
      <c r="I310" s="34">
        <v>5.1219999999999998E-3</v>
      </c>
      <c r="J310" s="34">
        <v>0</v>
      </c>
      <c r="K310" s="34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6">
        <f t="shared" si="12"/>
        <v>1.6386363636363636E-3</v>
      </c>
      <c r="R310" s="36">
        <f t="shared" si="13"/>
        <v>0</v>
      </c>
      <c r="S310" s="37">
        <f t="shared" si="14"/>
        <v>1.6386363636363636E-3</v>
      </c>
      <c r="T310" s="37" t="s">
        <v>4352</v>
      </c>
      <c r="U310" s="37" t="s">
        <v>4352</v>
      </c>
    </row>
    <row r="311" spans="1:21" x14ac:dyDescent="0.2">
      <c r="A311" s="34">
        <v>0</v>
      </c>
      <c r="B311" s="34">
        <v>5.7800000000000004E-3</v>
      </c>
      <c r="C311" s="34">
        <v>0</v>
      </c>
      <c r="D311" s="34">
        <v>0</v>
      </c>
      <c r="E311" s="34">
        <v>0</v>
      </c>
      <c r="F311" s="34">
        <v>0</v>
      </c>
      <c r="G311" s="34">
        <v>2.3869999999999998E-3</v>
      </c>
      <c r="H311" s="34">
        <v>9.8519999999999996E-3</v>
      </c>
      <c r="I311" s="34">
        <v>0</v>
      </c>
      <c r="J311" s="34">
        <v>0</v>
      </c>
      <c r="K311" s="34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6">
        <f t="shared" si="12"/>
        <v>1.6380909090909091E-3</v>
      </c>
      <c r="R311" s="36">
        <f t="shared" si="13"/>
        <v>0</v>
      </c>
      <c r="S311" s="37">
        <f t="shared" si="14"/>
        <v>1.6380909090909091E-3</v>
      </c>
      <c r="T311" s="37" t="s">
        <v>3194</v>
      </c>
      <c r="U311" s="37" t="s">
        <v>3195</v>
      </c>
    </row>
    <row r="312" spans="1:21" x14ac:dyDescent="0.2">
      <c r="A312" s="34">
        <v>0</v>
      </c>
      <c r="B312" s="34">
        <v>0</v>
      </c>
      <c r="C312" s="34">
        <v>0</v>
      </c>
      <c r="D312" s="34">
        <v>0</v>
      </c>
      <c r="E312" s="34">
        <v>0</v>
      </c>
      <c r="F312" s="34">
        <v>0</v>
      </c>
      <c r="G312" s="34">
        <v>1.7899000000000002E-2</v>
      </c>
      <c r="H312" s="34">
        <v>0</v>
      </c>
      <c r="I312" s="34">
        <v>0</v>
      </c>
      <c r="J312" s="34">
        <v>0</v>
      </c>
      <c r="K312" s="34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6">
        <f t="shared" si="12"/>
        <v>1.6271818181818184E-3</v>
      </c>
      <c r="R312" s="36">
        <f t="shared" si="13"/>
        <v>0</v>
      </c>
      <c r="S312" s="37">
        <f t="shared" si="14"/>
        <v>1.6271818181818184E-3</v>
      </c>
      <c r="T312" s="37" t="s">
        <v>3130</v>
      </c>
      <c r="U312" s="37" t="s">
        <v>3130</v>
      </c>
    </row>
    <row r="313" spans="1:21" x14ac:dyDescent="0.2">
      <c r="A313" s="34">
        <v>0</v>
      </c>
      <c r="B313" s="34">
        <v>6.182E-3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1.1682E-2</v>
      </c>
      <c r="I313" s="34">
        <v>0</v>
      </c>
      <c r="J313" s="34">
        <v>0</v>
      </c>
      <c r="K313" s="34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6">
        <f t="shared" si="12"/>
        <v>1.6239999999999998E-3</v>
      </c>
      <c r="R313" s="36">
        <f t="shared" si="13"/>
        <v>0</v>
      </c>
      <c r="S313" s="37">
        <f t="shared" si="14"/>
        <v>1.6239999999999998E-3</v>
      </c>
      <c r="T313" s="37" t="s">
        <v>3206</v>
      </c>
      <c r="U313" s="37" t="s">
        <v>3206</v>
      </c>
    </row>
    <row r="314" spans="1:21" x14ac:dyDescent="0.2">
      <c r="A314" s="34">
        <v>0</v>
      </c>
      <c r="B314" s="34">
        <v>0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1.7857000000000001E-2</v>
      </c>
      <c r="I314" s="34">
        <v>0</v>
      </c>
      <c r="J314" s="34">
        <v>0</v>
      </c>
      <c r="K314" s="34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6">
        <f t="shared" si="12"/>
        <v>1.6233636363636365E-3</v>
      </c>
      <c r="R314" s="36">
        <f t="shared" si="13"/>
        <v>0</v>
      </c>
      <c r="S314" s="37">
        <f t="shared" si="14"/>
        <v>1.6233636363636365E-3</v>
      </c>
      <c r="T314" s="37" t="s">
        <v>3640</v>
      </c>
      <c r="U314" s="37" t="s">
        <v>3640</v>
      </c>
    </row>
    <row r="315" spans="1:21" x14ac:dyDescent="0.2">
      <c r="A315" s="34">
        <v>0</v>
      </c>
      <c r="B315" s="34">
        <v>0</v>
      </c>
      <c r="C315" s="34">
        <v>0</v>
      </c>
      <c r="D315" s="34">
        <v>1.6174000000000001E-2</v>
      </c>
      <c r="E315" s="34">
        <v>0</v>
      </c>
      <c r="F315" s="34">
        <v>0</v>
      </c>
      <c r="G315" s="34">
        <v>1.6750000000000001E-3</v>
      </c>
      <c r="H315" s="34">
        <v>0</v>
      </c>
      <c r="I315" s="34">
        <v>0</v>
      </c>
      <c r="J315" s="34">
        <v>0</v>
      </c>
      <c r="K315" s="34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6">
        <f t="shared" si="12"/>
        <v>1.6226363636363636E-3</v>
      </c>
      <c r="R315" s="36">
        <f t="shared" si="13"/>
        <v>0</v>
      </c>
      <c r="S315" s="37">
        <f t="shared" si="14"/>
        <v>1.6226363636363636E-3</v>
      </c>
      <c r="T315" s="37" t="s">
        <v>3398</v>
      </c>
      <c r="U315" s="37" t="s">
        <v>3398</v>
      </c>
    </row>
    <row r="316" spans="1:21" x14ac:dyDescent="0.2">
      <c r="A316" s="34">
        <v>0.98923799999999995</v>
      </c>
      <c r="B316" s="34">
        <v>0.99199999999999999</v>
      </c>
      <c r="C316" s="34">
        <v>0.98600500000000002</v>
      </c>
      <c r="D316" s="34">
        <v>0.98800600000000005</v>
      </c>
      <c r="E316" s="34">
        <v>0.98985800000000002</v>
      </c>
      <c r="F316" s="34">
        <v>0.98521000000000003</v>
      </c>
      <c r="G316" s="34">
        <v>0.98854500000000001</v>
      </c>
      <c r="H316" s="34">
        <v>0.98297900000000005</v>
      </c>
      <c r="I316" s="34">
        <v>0.98802400000000001</v>
      </c>
      <c r="J316" s="34">
        <v>0.96909100000000004</v>
      </c>
      <c r="K316" s="34">
        <v>0.97565000000000002</v>
      </c>
      <c r="L316" s="35">
        <v>1</v>
      </c>
      <c r="M316" s="35">
        <v>0.98372099999999996</v>
      </c>
      <c r="N316" s="35">
        <v>0.97295600000000004</v>
      </c>
      <c r="O316" s="35">
        <v>0.96696199999999999</v>
      </c>
      <c r="P316" s="35">
        <v>0.99306899999999998</v>
      </c>
      <c r="Q316" s="36">
        <f t="shared" si="12"/>
        <v>0.98496418181818191</v>
      </c>
      <c r="R316" s="36">
        <f t="shared" si="13"/>
        <v>0.98334159999999993</v>
      </c>
      <c r="S316" s="37">
        <f t="shared" si="14"/>
        <v>1.6225818181819784E-3</v>
      </c>
      <c r="T316" s="37" t="s">
        <v>3726</v>
      </c>
      <c r="U316" s="37" t="s">
        <v>3726</v>
      </c>
    </row>
    <row r="317" spans="1:21" x14ac:dyDescent="0.2">
      <c r="A317" s="34">
        <v>3.2918000000000003E-2</v>
      </c>
      <c r="B317" s="34">
        <v>0</v>
      </c>
      <c r="C317" s="34">
        <v>0</v>
      </c>
      <c r="D317" s="34">
        <v>2.7761999999999998E-2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1.9486E-2</v>
      </c>
      <c r="Q317" s="36">
        <f t="shared" si="12"/>
        <v>5.5163636363636361E-3</v>
      </c>
      <c r="R317" s="36">
        <f t="shared" si="13"/>
        <v>3.8972E-3</v>
      </c>
      <c r="S317" s="37">
        <f t="shared" si="14"/>
        <v>1.6191636363636361E-3</v>
      </c>
      <c r="T317" s="37" t="s">
        <v>5174</v>
      </c>
      <c r="U317" s="37" t="s">
        <v>5174</v>
      </c>
    </row>
    <row r="318" spans="1:21" x14ac:dyDescent="0.2">
      <c r="A318" s="34">
        <v>1.7791000000000001E-2</v>
      </c>
      <c r="B318" s="34">
        <v>0</v>
      </c>
      <c r="C318" s="34">
        <v>0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6">
        <f t="shared" si="12"/>
        <v>1.6173636363636364E-3</v>
      </c>
      <c r="R318" s="36">
        <f t="shared" si="13"/>
        <v>0</v>
      </c>
      <c r="S318" s="37">
        <f t="shared" si="14"/>
        <v>1.6173636363636364E-3</v>
      </c>
      <c r="T318" s="37" t="s">
        <v>2922</v>
      </c>
      <c r="U318" s="37" t="s">
        <v>2922</v>
      </c>
    </row>
    <row r="319" spans="1:21" x14ac:dyDescent="0.2">
      <c r="A319" s="34">
        <v>0</v>
      </c>
      <c r="B319" s="34">
        <v>6.5250000000000004E-3</v>
      </c>
      <c r="C319" s="34">
        <v>6.2500000000000003E-3</v>
      </c>
      <c r="D319" s="34">
        <v>0</v>
      </c>
      <c r="E319" s="34">
        <v>9.5469999999999999E-3</v>
      </c>
      <c r="F319" s="34">
        <v>5.7219999999999997E-3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4.6889999999999996E-3</v>
      </c>
      <c r="Q319" s="36">
        <f t="shared" si="12"/>
        <v>2.5494545454545453E-3</v>
      </c>
      <c r="R319" s="36">
        <f t="shared" si="13"/>
        <v>9.3779999999999992E-4</v>
      </c>
      <c r="S319" s="37">
        <f t="shared" si="14"/>
        <v>1.6116545454545454E-3</v>
      </c>
      <c r="T319" s="37" t="s">
        <v>267</v>
      </c>
      <c r="U319" s="37" t="s">
        <v>3722</v>
      </c>
    </row>
    <row r="320" spans="1:21" x14ac:dyDescent="0.2">
      <c r="A320" s="34">
        <v>0</v>
      </c>
      <c r="B320" s="34">
        <v>0</v>
      </c>
      <c r="C320" s="34">
        <v>0</v>
      </c>
      <c r="D320" s="34">
        <v>0</v>
      </c>
      <c r="E320" s="34">
        <v>0</v>
      </c>
      <c r="F320" s="34">
        <v>0</v>
      </c>
      <c r="G320" s="34">
        <v>0</v>
      </c>
      <c r="H320" s="34">
        <v>0</v>
      </c>
      <c r="I320" s="34">
        <v>0</v>
      </c>
      <c r="J320" s="34">
        <v>1.7631000000000001E-2</v>
      </c>
      <c r="K320" s="34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6">
        <f t="shared" si="12"/>
        <v>1.6028181818181818E-3</v>
      </c>
      <c r="R320" s="36">
        <f t="shared" si="13"/>
        <v>0</v>
      </c>
      <c r="S320" s="37">
        <f t="shared" si="14"/>
        <v>1.6028181818181818E-3</v>
      </c>
      <c r="T320" s="37" t="s">
        <v>2472</v>
      </c>
      <c r="U320" s="37" t="s">
        <v>3832</v>
      </c>
    </row>
    <row r="321" spans="1:21" x14ac:dyDescent="0.2">
      <c r="A321" s="34">
        <v>0</v>
      </c>
      <c r="B321" s="34">
        <v>1.7614999999999999E-2</v>
      </c>
      <c r="C321" s="34">
        <v>0</v>
      </c>
      <c r="D321" s="34">
        <v>0</v>
      </c>
      <c r="E321" s="34">
        <v>0</v>
      </c>
      <c r="F321" s="34">
        <v>0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6">
        <f t="shared" si="12"/>
        <v>1.6013636363636362E-3</v>
      </c>
      <c r="R321" s="36">
        <f t="shared" si="13"/>
        <v>0</v>
      </c>
      <c r="S321" s="37">
        <f t="shared" si="14"/>
        <v>1.6013636363636362E-3</v>
      </c>
      <c r="T321" s="37" t="s">
        <v>3245</v>
      </c>
      <c r="U321" s="37" t="s">
        <v>3246</v>
      </c>
    </row>
    <row r="322" spans="1:21" x14ac:dyDescent="0.2">
      <c r="A322" s="34">
        <v>1.7593000000000001E-2</v>
      </c>
      <c r="B322" s="34">
        <v>0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0</v>
      </c>
      <c r="J322" s="34">
        <v>0</v>
      </c>
      <c r="K322" s="34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6">
        <f t="shared" si="12"/>
        <v>1.5993636363636364E-3</v>
      </c>
      <c r="R322" s="36">
        <f t="shared" si="13"/>
        <v>0</v>
      </c>
      <c r="S322" s="37">
        <f t="shared" si="14"/>
        <v>1.5993636363636364E-3</v>
      </c>
      <c r="T322" s="37" t="s">
        <v>249</v>
      </c>
      <c r="U322" s="37" t="s">
        <v>4253</v>
      </c>
    </row>
    <row r="323" spans="1:21" x14ac:dyDescent="0.2">
      <c r="A323" s="34">
        <v>0</v>
      </c>
      <c r="B323" s="34">
        <v>0</v>
      </c>
      <c r="C323" s="34">
        <v>0</v>
      </c>
      <c r="D323" s="34">
        <v>1.7559999999999999E-2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6">
        <f t="shared" si="12"/>
        <v>1.5963636363636362E-3</v>
      </c>
      <c r="R323" s="36">
        <f t="shared" si="13"/>
        <v>0</v>
      </c>
      <c r="S323" s="37">
        <f t="shared" si="14"/>
        <v>1.5963636363636362E-3</v>
      </c>
      <c r="T323" s="37" t="s">
        <v>4096</v>
      </c>
      <c r="U323" s="37" t="s">
        <v>4097</v>
      </c>
    </row>
    <row r="324" spans="1:21" x14ac:dyDescent="0.2">
      <c r="A324" s="34">
        <v>0</v>
      </c>
      <c r="B324" s="34">
        <v>0</v>
      </c>
      <c r="C324" s="34">
        <v>0</v>
      </c>
      <c r="D324" s="34">
        <v>0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1.7475999999999998E-2</v>
      </c>
      <c r="K324" s="34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6">
        <f t="shared" ref="Q324:Q387" si="15">AVERAGE(C324,A324,B324,F324,D324,E324,I324,G324,H324,J324,K324)</f>
        <v>1.5887272727272727E-3</v>
      </c>
      <c r="R324" s="36">
        <f t="shared" ref="R324:R387" si="16">AVERAGE(N324,P324,O324,M324,L324)</f>
        <v>0</v>
      </c>
      <c r="S324" s="37">
        <f t="shared" ref="S324:S387" si="17">Q324-R324</f>
        <v>1.5887272727272727E-3</v>
      </c>
      <c r="T324" s="37" t="s">
        <v>3509</v>
      </c>
      <c r="U324" s="37" t="s">
        <v>3509</v>
      </c>
    </row>
    <row r="325" spans="1:21" x14ac:dyDescent="0.2">
      <c r="A325" s="34">
        <v>0</v>
      </c>
      <c r="B325" s="34">
        <v>0</v>
      </c>
      <c r="C325" s="34">
        <v>0</v>
      </c>
      <c r="D325" s="34">
        <v>0</v>
      </c>
      <c r="E325" s="34">
        <v>0</v>
      </c>
      <c r="F325" s="34">
        <v>0</v>
      </c>
      <c r="G325" s="34">
        <v>1.7447000000000001E-2</v>
      </c>
      <c r="H325" s="34">
        <v>0</v>
      </c>
      <c r="I325" s="34">
        <v>0</v>
      </c>
      <c r="J325" s="34">
        <v>0</v>
      </c>
      <c r="K325" s="34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6">
        <f t="shared" si="15"/>
        <v>1.5860909090909092E-3</v>
      </c>
      <c r="R325" s="36">
        <f t="shared" si="16"/>
        <v>0</v>
      </c>
      <c r="S325" s="37">
        <f t="shared" si="17"/>
        <v>1.5860909090909092E-3</v>
      </c>
      <c r="T325" s="37" t="s">
        <v>3850</v>
      </c>
      <c r="U325" s="37" t="s">
        <v>3850</v>
      </c>
    </row>
    <row r="326" spans="1:21" x14ac:dyDescent="0.2">
      <c r="A326" s="34">
        <v>0.99617199999999995</v>
      </c>
      <c r="B326" s="34">
        <v>0.99545499999999998</v>
      </c>
      <c r="C326" s="34">
        <v>0.99493399999999999</v>
      </c>
      <c r="D326" s="34">
        <v>0.99612999999999996</v>
      </c>
      <c r="E326" s="34">
        <v>0.99661599999999995</v>
      </c>
      <c r="F326" s="34">
        <v>1.0028680000000001</v>
      </c>
      <c r="G326" s="34">
        <v>0.99472899999999997</v>
      </c>
      <c r="H326" s="34">
        <v>0.996865</v>
      </c>
      <c r="I326" s="34">
        <v>0.99574300000000004</v>
      </c>
      <c r="J326" s="34">
        <v>0.99301099999999998</v>
      </c>
      <c r="K326" s="34">
        <v>0.99847300000000005</v>
      </c>
      <c r="L326" s="35">
        <v>1.0059089999999999</v>
      </c>
      <c r="M326" s="35">
        <v>0.98563699999999999</v>
      </c>
      <c r="N326" s="35">
        <v>0.99597899999999995</v>
      </c>
      <c r="O326" s="35">
        <v>0.99225399999999997</v>
      </c>
      <c r="P326" s="35">
        <v>0.99456999999999995</v>
      </c>
      <c r="Q326" s="36">
        <f t="shared" si="15"/>
        <v>0.99645418181818179</v>
      </c>
      <c r="R326" s="36">
        <f t="shared" si="16"/>
        <v>0.99486980000000003</v>
      </c>
      <c r="S326" s="37">
        <f t="shared" si="17"/>
        <v>1.5843818181817682E-3</v>
      </c>
      <c r="T326" s="37" t="s">
        <v>2104</v>
      </c>
      <c r="U326" s="37" t="s">
        <v>4956</v>
      </c>
    </row>
    <row r="327" spans="1:21" x14ac:dyDescent="0.2">
      <c r="A327" s="34">
        <v>2.3990000000000001E-3</v>
      </c>
      <c r="B327" s="34">
        <v>0</v>
      </c>
      <c r="C327" s="34">
        <v>0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1.4973E-2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6">
        <f t="shared" si="15"/>
        <v>1.5792727272727271E-3</v>
      </c>
      <c r="R327" s="36">
        <f t="shared" si="16"/>
        <v>0</v>
      </c>
      <c r="S327" s="37">
        <f t="shared" si="17"/>
        <v>1.5792727272727271E-3</v>
      </c>
      <c r="T327" s="37" t="s">
        <v>4702</v>
      </c>
      <c r="U327" s="37" t="s">
        <v>4702</v>
      </c>
    </row>
    <row r="328" spans="1:21" x14ac:dyDescent="0.2">
      <c r="A328" s="34">
        <v>0</v>
      </c>
      <c r="B328" s="34">
        <v>6.051E-3</v>
      </c>
      <c r="C328" s="34">
        <v>0</v>
      </c>
      <c r="D328" s="34">
        <v>1.1287E-2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6">
        <f t="shared" si="15"/>
        <v>1.5761818181818182E-3</v>
      </c>
      <c r="R328" s="36">
        <f t="shared" si="16"/>
        <v>0</v>
      </c>
      <c r="S328" s="37">
        <f t="shared" si="17"/>
        <v>1.5761818181818182E-3</v>
      </c>
      <c r="T328" s="37" t="s">
        <v>3961</v>
      </c>
      <c r="U328" s="37" t="s">
        <v>3961</v>
      </c>
    </row>
    <row r="329" spans="1:21" x14ac:dyDescent="0.2">
      <c r="A329" s="34">
        <v>0</v>
      </c>
      <c r="B329" s="34">
        <v>0</v>
      </c>
      <c r="C329" s="34">
        <v>0</v>
      </c>
      <c r="D329" s="34">
        <v>0</v>
      </c>
      <c r="E329" s="34">
        <v>0</v>
      </c>
      <c r="F329" s="34">
        <v>0</v>
      </c>
      <c r="G329" s="34">
        <v>1.7302000000000001E-2</v>
      </c>
      <c r="H329" s="34">
        <v>0</v>
      </c>
      <c r="I329" s="34">
        <v>1.0244E-2</v>
      </c>
      <c r="J329" s="34">
        <v>0</v>
      </c>
      <c r="K329" s="34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4.6620000000000003E-3</v>
      </c>
      <c r="Q329" s="36">
        <f t="shared" si="15"/>
        <v>2.5041818181818182E-3</v>
      </c>
      <c r="R329" s="36">
        <f t="shared" si="16"/>
        <v>9.3240000000000011E-4</v>
      </c>
      <c r="S329" s="37">
        <f t="shared" si="17"/>
        <v>1.571781818181818E-3</v>
      </c>
      <c r="T329" s="37" t="s">
        <v>2742</v>
      </c>
      <c r="U329" s="37" t="s">
        <v>4858</v>
      </c>
    </row>
    <row r="330" spans="1:21" x14ac:dyDescent="0.2">
      <c r="A330" s="34">
        <v>0</v>
      </c>
      <c r="B330" s="34">
        <v>0</v>
      </c>
      <c r="C330" s="34">
        <v>0</v>
      </c>
      <c r="D330" s="34">
        <v>0</v>
      </c>
      <c r="E330" s="34">
        <v>0</v>
      </c>
      <c r="F330" s="34">
        <v>0</v>
      </c>
      <c r="G330" s="34">
        <v>1.7059999999999999E-2</v>
      </c>
      <c r="H330" s="34">
        <v>0</v>
      </c>
      <c r="I330" s="34">
        <v>0</v>
      </c>
      <c r="J330" s="34">
        <v>0</v>
      </c>
      <c r="K330" s="34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6">
        <f t="shared" si="15"/>
        <v>1.5509090909090909E-3</v>
      </c>
      <c r="R330" s="36">
        <f t="shared" si="16"/>
        <v>0</v>
      </c>
      <c r="S330" s="37">
        <f t="shared" si="17"/>
        <v>1.5509090909090909E-3</v>
      </c>
      <c r="T330" s="37" t="s">
        <v>4764</v>
      </c>
      <c r="U330" s="37" t="s">
        <v>4764</v>
      </c>
    </row>
    <row r="331" spans="1:21" x14ac:dyDescent="0.2">
      <c r="A331" s="34">
        <v>0</v>
      </c>
      <c r="B331" s="34">
        <v>0</v>
      </c>
      <c r="C331" s="34">
        <v>0</v>
      </c>
      <c r="D331" s="34">
        <v>0</v>
      </c>
      <c r="E331" s="34">
        <v>0</v>
      </c>
      <c r="F331" s="34">
        <v>3.9329999999999999E-3</v>
      </c>
      <c r="G331" s="34">
        <v>1.3002E-2</v>
      </c>
      <c r="H331" s="34">
        <v>0</v>
      </c>
      <c r="I331" s="34">
        <v>0</v>
      </c>
      <c r="J331" s="34">
        <v>0</v>
      </c>
      <c r="K331" s="34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6">
        <f t="shared" si="15"/>
        <v>1.5395454545454545E-3</v>
      </c>
      <c r="R331" s="36">
        <f t="shared" si="16"/>
        <v>0</v>
      </c>
      <c r="S331" s="37">
        <f t="shared" si="17"/>
        <v>1.5395454545454545E-3</v>
      </c>
      <c r="T331" s="37" t="s">
        <v>3635</v>
      </c>
      <c r="U331" s="37" t="s">
        <v>3636</v>
      </c>
    </row>
    <row r="332" spans="1:21" x14ac:dyDescent="0.2">
      <c r="A332" s="34">
        <v>0</v>
      </c>
      <c r="B332" s="34">
        <v>0</v>
      </c>
      <c r="C332" s="34">
        <v>0</v>
      </c>
      <c r="D332" s="34">
        <v>0</v>
      </c>
      <c r="E332" s="34">
        <v>0</v>
      </c>
      <c r="F332" s="34">
        <v>0</v>
      </c>
      <c r="G332" s="34">
        <v>1.6833999999999998E-2</v>
      </c>
      <c r="H332" s="34">
        <v>0</v>
      </c>
      <c r="I332" s="34">
        <v>0</v>
      </c>
      <c r="J332" s="34">
        <v>0</v>
      </c>
      <c r="K332" s="34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6">
        <f t="shared" si="15"/>
        <v>1.5303636363636361E-3</v>
      </c>
      <c r="R332" s="36">
        <f t="shared" si="16"/>
        <v>0</v>
      </c>
      <c r="S332" s="37">
        <f t="shared" si="17"/>
        <v>1.5303636363636361E-3</v>
      </c>
      <c r="T332" s="37" t="s">
        <v>365</v>
      </c>
      <c r="U332" s="37" t="s">
        <v>4600</v>
      </c>
    </row>
    <row r="333" spans="1:21" x14ac:dyDescent="0.2">
      <c r="A333" s="34">
        <v>0</v>
      </c>
      <c r="B333" s="34">
        <v>0</v>
      </c>
      <c r="C333" s="34">
        <v>0</v>
      </c>
      <c r="D333" s="34">
        <v>0</v>
      </c>
      <c r="E333" s="34">
        <v>0</v>
      </c>
      <c r="F333" s="34">
        <v>0</v>
      </c>
      <c r="G333" s="34">
        <v>1.3128000000000001E-2</v>
      </c>
      <c r="H333" s="34">
        <v>0</v>
      </c>
      <c r="I333" s="34">
        <v>0</v>
      </c>
      <c r="J333" s="34">
        <v>3.699E-3</v>
      </c>
      <c r="K333" s="34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6">
        <f t="shared" si="15"/>
        <v>1.5297272727272729E-3</v>
      </c>
      <c r="R333" s="36">
        <f t="shared" si="16"/>
        <v>0</v>
      </c>
      <c r="S333" s="37">
        <f t="shared" si="17"/>
        <v>1.5297272727272729E-3</v>
      </c>
      <c r="T333" s="37" t="s">
        <v>3883</v>
      </c>
      <c r="U333" s="37" t="s">
        <v>3883</v>
      </c>
    </row>
    <row r="334" spans="1:21" x14ac:dyDescent="0.2">
      <c r="A334" s="34">
        <v>3.6849999999999999E-3</v>
      </c>
      <c r="B334" s="34">
        <v>0</v>
      </c>
      <c r="C334" s="34">
        <v>0</v>
      </c>
      <c r="D334" s="34">
        <v>0</v>
      </c>
      <c r="E334" s="34">
        <v>0</v>
      </c>
      <c r="F334" s="34">
        <v>0</v>
      </c>
      <c r="G334" s="34">
        <v>1.2862999999999999E-2</v>
      </c>
      <c r="H334" s="34">
        <v>0</v>
      </c>
      <c r="I334" s="34">
        <v>0</v>
      </c>
      <c r="J334" s="34">
        <v>0</v>
      </c>
      <c r="K334" s="34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6">
        <f t="shared" si="15"/>
        <v>1.5043636363636364E-3</v>
      </c>
      <c r="R334" s="36">
        <f t="shared" si="16"/>
        <v>0</v>
      </c>
      <c r="S334" s="37">
        <f t="shared" si="17"/>
        <v>1.5043636363636364E-3</v>
      </c>
      <c r="T334" s="37" t="s">
        <v>3165</v>
      </c>
      <c r="U334" s="37" t="s">
        <v>3166</v>
      </c>
    </row>
    <row r="335" spans="1:21" x14ac:dyDescent="0.2">
      <c r="A335" s="34">
        <v>0</v>
      </c>
      <c r="B335" s="34">
        <v>0</v>
      </c>
      <c r="C335" s="34">
        <v>0</v>
      </c>
      <c r="D335" s="34">
        <v>0</v>
      </c>
      <c r="E335" s="34">
        <v>8.9689999999999995E-3</v>
      </c>
      <c r="F335" s="34">
        <v>0</v>
      </c>
      <c r="G335" s="34">
        <v>1.6393000000000001E-2</v>
      </c>
      <c r="H335" s="34">
        <v>0</v>
      </c>
      <c r="I335" s="34">
        <v>0</v>
      </c>
      <c r="J335" s="34">
        <v>0</v>
      </c>
      <c r="K335" s="34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4.0439999999999999E-3</v>
      </c>
      <c r="Q335" s="36">
        <f t="shared" si="15"/>
        <v>2.3056363636363639E-3</v>
      </c>
      <c r="R335" s="36">
        <f t="shared" si="16"/>
        <v>8.0879999999999993E-4</v>
      </c>
      <c r="S335" s="37">
        <f t="shared" si="17"/>
        <v>1.4968363636363639E-3</v>
      </c>
      <c r="T335" s="37" t="s">
        <v>2767</v>
      </c>
      <c r="U335" s="37" t="s">
        <v>4859</v>
      </c>
    </row>
    <row r="336" spans="1:21" x14ac:dyDescent="0.2">
      <c r="A336" s="34">
        <v>0</v>
      </c>
      <c r="B336" s="34">
        <v>0</v>
      </c>
      <c r="C336" s="34">
        <v>0</v>
      </c>
      <c r="D336" s="34">
        <v>0</v>
      </c>
      <c r="E336" s="34">
        <v>0</v>
      </c>
      <c r="F336" s="34">
        <v>0</v>
      </c>
      <c r="G336" s="34">
        <v>1.6445999999999999E-2</v>
      </c>
      <c r="H336" s="34">
        <v>0</v>
      </c>
      <c r="I336" s="34">
        <v>0</v>
      </c>
      <c r="J336" s="34">
        <v>0</v>
      </c>
      <c r="K336" s="34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6">
        <f t="shared" si="15"/>
        <v>1.495090909090909E-3</v>
      </c>
      <c r="R336" s="36">
        <f t="shared" si="16"/>
        <v>0</v>
      </c>
      <c r="S336" s="37">
        <f t="shared" si="17"/>
        <v>1.495090909090909E-3</v>
      </c>
      <c r="T336" s="37" t="s">
        <v>4796</v>
      </c>
      <c r="U336" s="37" t="s">
        <v>4796</v>
      </c>
    </row>
    <row r="337" spans="1:21" x14ac:dyDescent="0.2">
      <c r="A337" s="34">
        <v>0</v>
      </c>
      <c r="B337" s="34">
        <v>0</v>
      </c>
      <c r="C337" s="34">
        <v>0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1.6376000000000002E-2</v>
      </c>
      <c r="K337" s="34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6">
        <f t="shared" si="15"/>
        <v>1.4887272727272729E-3</v>
      </c>
      <c r="R337" s="36">
        <f t="shared" si="16"/>
        <v>0</v>
      </c>
      <c r="S337" s="37">
        <f t="shared" si="17"/>
        <v>1.4887272727272729E-3</v>
      </c>
      <c r="T337" s="37" t="s">
        <v>3784</v>
      </c>
      <c r="U337" s="37" t="s">
        <v>3784</v>
      </c>
    </row>
    <row r="338" spans="1:21" x14ac:dyDescent="0.2">
      <c r="A338" s="34">
        <v>0</v>
      </c>
      <c r="B338" s="34">
        <v>0</v>
      </c>
      <c r="C338" s="34">
        <v>4.8960000000000002E-3</v>
      </c>
      <c r="D338" s="34">
        <v>0</v>
      </c>
      <c r="E338" s="34">
        <v>0</v>
      </c>
      <c r="F338" s="34">
        <v>0</v>
      </c>
      <c r="G338" s="34">
        <v>0</v>
      </c>
      <c r="H338" s="34">
        <v>1.1396E-2</v>
      </c>
      <c r="I338" s="34">
        <v>0</v>
      </c>
      <c r="J338" s="34">
        <v>0</v>
      </c>
      <c r="K338" s="34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6">
        <f t="shared" si="15"/>
        <v>1.4810909090909091E-3</v>
      </c>
      <c r="R338" s="36">
        <f t="shared" si="16"/>
        <v>0</v>
      </c>
      <c r="S338" s="37">
        <f t="shared" si="17"/>
        <v>1.4810909090909091E-3</v>
      </c>
      <c r="T338" s="37" t="s">
        <v>939</v>
      </c>
      <c r="U338" s="37" t="s">
        <v>3674</v>
      </c>
    </row>
    <row r="339" spans="1:21" x14ac:dyDescent="0.2">
      <c r="A339" s="34">
        <v>0</v>
      </c>
      <c r="B339" s="34">
        <v>0</v>
      </c>
      <c r="C339" s="34">
        <v>0</v>
      </c>
      <c r="D339" s="34">
        <v>0</v>
      </c>
      <c r="E339" s="34">
        <v>0</v>
      </c>
      <c r="F339" s="34">
        <v>0</v>
      </c>
      <c r="G339" s="34">
        <v>1.6226999999999998E-2</v>
      </c>
      <c r="H339" s="34">
        <v>0</v>
      </c>
      <c r="I339" s="34">
        <v>0</v>
      </c>
      <c r="J339" s="34">
        <v>0</v>
      </c>
      <c r="K339" s="34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6">
        <f t="shared" si="15"/>
        <v>1.475181818181818E-3</v>
      </c>
      <c r="R339" s="36">
        <f t="shared" si="16"/>
        <v>0</v>
      </c>
      <c r="S339" s="37">
        <f t="shared" si="17"/>
        <v>1.475181818181818E-3</v>
      </c>
      <c r="T339" s="37" t="s">
        <v>667</v>
      </c>
      <c r="U339" s="37" t="s">
        <v>3099</v>
      </c>
    </row>
    <row r="340" spans="1:21" x14ac:dyDescent="0.2">
      <c r="A340" s="34">
        <v>0</v>
      </c>
      <c r="B340" s="34">
        <v>0</v>
      </c>
      <c r="C340" s="34">
        <v>0</v>
      </c>
      <c r="D340" s="34">
        <v>0</v>
      </c>
      <c r="E340" s="34">
        <v>1.7628000000000001E-2</v>
      </c>
      <c r="F340" s="34">
        <v>0</v>
      </c>
      <c r="G340" s="34">
        <v>0</v>
      </c>
      <c r="H340" s="34">
        <v>0</v>
      </c>
      <c r="I340" s="34">
        <v>1.0718E-2</v>
      </c>
      <c r="J340" s="34">
        <v>7.0039999999999998E-3</v>
      </c>
      <c r="K340" s="34">
        <v>0</v>
      </c>
      <c r="L340" s="35">
        <v>0</v>
      </c>
      <c r="M340" s="35">
        <v>0</v>
      </c>
      <c r="N340" s="35">
        <v>0</v>
      </c>
      <c r="O340" s="35">
        <v>8.7010000000000004E-3</v>
      </c>
      <c r="P340" s="35">
        <v>0</v>
      </c>
      <c r="Q340" s="36">
        <f t="shared" si="15"/>
        <v>3.2136363636363643E-3</v>
      </c>
      <c r="R340" s="36">
        <f t="shared" si="16"/>
        <v>1.7402000000000001E-3</v>
      </c>
      <c r="S340" s="37">
        <f t="shared" si="17"/>
        <v>1.4734363636363641E-3</v>
      </c>
      <c r="T340" s="37" t="s">
        <v>2879</v>
      </c>
      <c r="U340" s="37" t="s">
        <v>2879</v>
      </c>
    </row>
    <row r="341" spans="1:21" x14ac:dyDescent="0.2">
      <c r="A341" s="34">
        <v>0</v>
      </c>
      <c r="B341" s="34">
        <v>0</v>
      </c>
      <c r="C341" s="34">
        <v>0</v>
      </c>
      <c r="D341" s="34">
        <v>3.2000000000000002E-3</v>
      </c>
      <c r="E341" s="34">
        <v>0</v>
      </c>
      <c r="F341" s="34">
        <v>0</v>
      </c>
      <c r="G341" s="34">
        <v>1.294E-2</v>
      </c>
      <c r="H341" s="34">
        <v>0</v>
      </c>
      <c r="I341" s="34">
        <v>0</v>
      </c>
      <c r="J341" s="34">
        <v>0</v>
      </c>
      <c r="K341" s="34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6">
        <f t="shared" si="15"/>
        <v>1.4672727272727274E-3</v>
      </c>
      <c r="R341" s="36">
        <f t="shared" si="16"/>
        <v>0</v>
      </c>
      <c r="S341" s="37">
        <f t="shared" si="17"/>
        <v>1.4672727272727274E-3</v>
      </c>
      <c r="T341" s="37" t="s">
        <v>2906</v>
      </c>
      <c r="U341" s="37" t="s">
        <v>2907</v>
      </c>
    </row>
    <row r="342" spans="1:21" x14ac:dyDescent="0.2">
      <c r="A342" s="34">
        <v>0</v>
      </c>
      <c r="B342" s="34">
        <v>0</v>
      </c>
      <c r="C342" s="34">
        <v>0</v>
      </c>
      <c r="D342" s="34">
        <v>1.6069E-2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6">
        <f t="shared" si="15"/>
        <v>1.4608181818181818E-3</v>
      </c>
      <c r="R342" s="36">
        <f t="shared" si="16"/>
        <v>0</v>
      </c>
      <c r="S342" s="37">
        <f t="shared" si="17"/>
        <v>1.4608181818181818E-3</v>
      </c>
      <c r="T342" s="37" t="s">
        <v>4429</v>
      </c>
      <c r="U342" s="37" t="s">
        <v>4430</v>
      </c>
    </row>
    <row r="343" spans="1:21" x14ac:dyDescent="0.2">
      <c r="A343" s="34">
        <v>0</v>
      </c>
      <c r="B343" s="34">
        <v>0</v>
      </c>
      <c r="C343" s="34">
        <v>0</v>
      </c>
      <c r="D343" s="34">
        <v>0</v>
      </c>
      <c r="E343" s="34">
        <v>5.4949999999999999E-3</v>
      </c>
      <c r="F343" s="34">
        <v>1.0418E-2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6">
        <f t="shared" si="15"/>
        <v>1.4466363636363637E-3</v>
      </c>
      <c r="R343" s="36">
        <f t="shared" si="16"/>
        <v>0</v>
      </c>
      <c r="S343" s="37">
        <f t="shared" si="17"/>
        <v>1.4466363636363637E-3</v>
      </c>
      <c r="T343" s="37" t="s">
        <v>4803</v>
      </c>
      <c r="U343" s="37" t="s">
        <v>4803</v>
      </c>
    </row>
    <row r="344" spans="1:21" x14ac:dyDescent="0.2">
      <c r="A344" s="34">
        <v>0</v>
      </c>
      <c r="B344" s="34">
        <v>0</v>
      </c>
      <c r="C344" s="34">
        <v>0</v>
      </c>
      <c r="D344" s="34">
        <v>0</v>
      </c>
      <c r="E344" s="34">
        <v>1.1211E-2</v>
      </c>
      <c r="F344" s="34">
        <v>0</v>
      </c>
      <c r="G344" s="34">
        <v>4.7010000000000003E-3</v>
      </c>
      <c r="H344" s="34">
        <v>0</v>
      </c>
      <c r="I344" s="34">
        <v>0</v>
      </c>
      <c r="J344" s="34">
        <v>0</v>
      </c>
      <c r="K344" s="34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6">
        <f t="shared" si="15"/>
        <v>1.4465454545454547E-3</v>
      </c>
      <c r="R344" s="36">
        <f t="shared" si="16"/>
        <v>0</v>
      </c>
      <c r="S344" s="37">
        <f t="shared" si="17"/>
        <v>1.4465454545454547E-3</v>
      </c>
      <c r="T344" s="37" t="s">
        <v>2805</v>
      </c>
      <c r="U344" s="37" t="s">
        <v>3179</v>
      </c>
    </row>
    <row r="345" spans="1:21" x14ac:dyDescent="0.2">
      <c r="A345" s="34">
        <v>0</v>
      </c>
      <c r="B345" s="34">
        <v>0</v>
      </c>
      <c r="C345" s="34">
        <v>0</v>
      </c>
      <c r="D345" s="34">
        <v>0</v>
      </c>
      <c r="E345" s="34">
        <v>6.9690000000000004E-3</v>
      </c>
      <c r="F345" s="34">
        <v>0</v>
      </c>
      <c r="G345" s="34">
        <v>8.9149999999999993E-3</v>
      </c>
      <c r="H345" s="34">
        <v>0</v>
      </c>
      <c r="I345" s="34">
        <v>0</v>
      </c>
      <c r="J345" s="34">
        <v>0</v>
      </c>
      <c r="K345" s="34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6">
        <f t="shared" si="15"/>
        <v>1.444E-3</v>
      </c>
      <c r="R345" s="36">
        <f t="shared" si="16"/>
        <v>0</v>
      </c>
      <c r="S345" s="37">
        <f t="shared" si="17"/>
        <v>1.444E-3</v>
      </c>
      <c r="T345" s="37" t="s">
        <v>2411</v>
      </c>
      <c r="U345" s="37" t="s">
        <v>3436</v>
      </c>
    </row>
    <row r="346" spans="1:21" x14ac:dyDescent="0.2">
      <c r="A346" s="34">
        <v>0</v>
      </c>
      <c r="B346" s="34">
        <v>0</v>
      </c>
      <c r="C346" s="34">
        <v>0</v>
      </c>
      <c r="D346" s="34">
        <v>0</v>
      </c>
      <c r="E346" s="34">
        <v>0</v>
      </c>
      <c r="F346" s="34">
        <v>0</v>
      </c>
      <c r="G346" s="34">
        <v>1.5869000000000001E-2</v>
      </c>
      <c r="H346" s="34">
        <v>0</v>
      </c>
      <c r="I346" s="34">
        <v>0</v>
      </c>
      <c r="J346" s="34">
        <v>0</v>
      </c>
      <c r="K346" s="34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6">
        <f t="shared" si="15"/>
        <v>1.4426363636363638E-3</v>
      </c>
      <c r="R346" s="36">
        <f t="shared" si="16"/>
        <v>0</v>
      </c>
      <c r="S346" s="37">
        <f t="shared" si="17"/>
        <v>1.4426363636363638E-3</v>
      </c>
      <c r="T346" s="37" t="s">
        <v>2988</v>
      </c>
      <c r="U346" s="37" t="s">
        <v>2988</v>
      </c>
    </row>
    <row r="347" spans="1:21" x14ac:dyDescent="0.2">
      <c r="A347" s="34">
        <v>0</v>
      </c>
      <c r="B347" s="34">
        <v>0</v>
      </c>
      <c r="C347" s="34">
        <v>0</v>
      </c>
      <c r="D347" s="34">
        <v>0</v>
      </c>
      <c r="E347" s="34">
        <v>0</v>
      </c>
      <c r="F347" s="34">
        <v>0</v>
      </c>
      <c r="G347" s="34">
        <v>1.585E-2</v>
      </c>
      <c r="H347" s="34">
        <v>0</v>
      </c>
      <c r="I347" s="34">
        <v>0</v>
      </c>
      <c r="J347" s="34">
        <v>0</v>
      </c>
      <c r="K347" s="34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6">
        <f t="shared" si="15"/>
        <v>1.4409090909090908E-3</v>
      </c>
      <c r="R347" s="36">
        <f t="shared" si="16"/>
        <v>0</v>
      </c>
      <c r="S347" s="37">
        <f t="shared" si="17"/>
        <v>1.4409090909090908E-3</v>
      </c>
      <c r="T347" s="37" t="s">
        <v>3753</v>
      </c>
      <c r="U347" s="37" t="s">
        <v>3753</v>
      </c>
    </row>
    <row r="348" spans="1:21" x14ac:dyDescent="0.2">
      <c r="A348" s="34">
        <v>0</v>
      </c>
      <c r="B348" s="34">
        <v>0</v>
      </c>
      <c r="C348" s="34">
        <v>0</v>
      </c>
      <c r="D348" s="34">
        <v>0</v>
      </c>
      <c r="E348" s="34">
        <v>0</v>
      </c>
      <c r="F348" s="34">
        <v>0</v>
      </c>
      <c r="G348" s="34">
        <v>1.1618E-2</v>
      </c>
      <c r="H348" s="34">
        <v>0</v>
      </c>
      <c r="I348" s="34">
        <v>4.215E-3</v>
      </c>
      <c r="J348" s="34">
        <v>0</v>
      </c>
      <c r="K348" s="34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6">
        <f t="shared" si="15"/>
        <v>1.4393636363636364E-3</v>
      </c>
      <c r="R348" s="36">
        <f t="shared" si="16"/>
        <v>0</v>
      </c>
      <c r="S348" s="37">
        <f t="shared" si="17"/>
        <v>1.4393636363636364E-3</v>
      </c>
      <c r="T348" s="37" t="s">
        <v>3319</v>
      </c>
      <c r="U348" s="37" t="s">
        <v>3319</v>
      </c>
    </row>
    <row r="349" spans="1:21" x14ac:dyDescent="0.2">
      <c r="A349" s="34">
        <v>0</v>
      </c>
      <c r="B349" s="34">
        <v>0</v>
      </c>
      <c r="C349" s="34">
        <v>0</v>
      </c>
      <c r="D349" s="34">
        <v>1.5772999999999999E-2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6">
        <f t="shared" si="15"/>
        <v>1.4339090909090907E-3</v>
      </c>
      <c r="R349" s="36">
        <f t="shared" si="16"/>
        <v>0</v>
      </c>
      <c r="S349" s="37">
        <f t="shared" si="17"/>
        <v>1.4339090909090907E-3</v>
      </c>
      <c r="T349" s="37" t="s">
        <v>3154</v>
      </c>
      <c r="U349" s="37" t="s">
        <v>3154</v>
      </c>
    </row>
    <row r="350" spans="1:21" x14ac:dyDescent="0.2">
      <c r="A350" s="34">
        <v>0</v>
      </c>
      <c r="B350" s="34">
        <v>0</v>
      </c>
      <c r="C350" s="34">
        <v>0</v>
      </c>
      <c r="D350" s="34">
        <v>0</v>
      </c>
      <c r="E350" s="34">
        <v>0</v>
      </c>
      <c r="F350" s="34">
        <v>0</v>
      </c>
      <c r="G350" s="34">
        <v>1.5720999999999999E-2</v>
      </c>
      <c r="H350" s="34">
        <v>0</v>
      </c>
      <c r="I350" s="34">
        <v>0</v>
      </c>
      <c r="J350" s="34">
        <v>0</v>
      </c>
      <c r="K350" s="34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6">
        <f t="shared" si="15"/>
        <v>1.4291818181818182E-3</v>
      </c>
      <c r="R350" s="36">
        <f t="shared" si="16"/>
        <v>0</v>
      </c>
      <c r="S350" s="37">
        <f t="shared" si="17"/>
        <v>1.4291818181818182E-3</v>
      </c>
      <c r="T350" s="37" t="s">
        <v>2851</v>
      </c>
      <c r="U350" s="37" t="s">
        <v>2851</v>
      </c>
    </row>
    <row r="351" spans="1:21" x14ac:dyDescent="0.2">
      <c r="A351" s="34">
        <v>0</v>
      </c>
      <c r="B351" s="34">
        <v>0</v>
      </c>
      <c r="C351" s="34">
        <v>0</v>
      </c>
      <c r="D351" s="34">
        <v>0</v>
      </c>
      <c r="E351" s="34">
        <v>0</v>
      </c>
      <c r="F351" s="34">
        <v>0</v>
      </c>
      <c r="G351" s="34">
        <v>1.5617000000000001E-2</v>
      </c>
      <c r="H351" s="34">
        <v>0</v>
      </c>
      <c r="I351" s="34">
        <v>0</v>
      </c>
      <c r="J351" s="34">
        <v>0</v>
      </c>
      <c r="K351" s="34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6">
        <f t="shared" si="15"/>
        <v>1.4197272727272728E-3</v>
      </c>
      <c r="R351" s="36">
        <f t="shared" si="16"/>
        <v>0</v>
      </c>
      <c r="S351" s="37">
        <f t="shared" si="17"/>
        <v>1.4197272727272728E-3</v>
      </c>
      <c r="T351" s="37" t="s">
        <v>4050</v>
      </c>
      <c r="U351" s="37" t="s">
        <v>4050</v>
      </c>
    </row>
    <row r="352" spans="1:21" x14ac:dyDescent="0.2">
      <c r="A352" s="34">
        <v>0</v>
      </c>
      <c r="B352" s="34">
        <v>0</v>
      </c>
      <c r="C352" s="34">
        <v>0</v>
      </c>
      <c r="D352" s="34">
        <v>0</v>
      </c>
      <c r="E352" s="34">
        <v>0</v>
      </c>
      <c r="F352" s="34">
        <v>0</v>
      </c>
      <c r="G352" s="34">
        <v>1.5509E-2</v>
      </c>
      <c r="H352" s="34">
        <v>0</v>
      </c>
      <c r="I352" s="34">
        <v>0</v>
      </c>
      <c r="J352" s="34">
        <v>0</v>
      </c>
      <c r="K352" s="34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6">
        <f t="shared" si="15"/>
        <v>1.409909090909091E-3</v>
      </c>
      <c r="R352" s="36">
        <f t="shared" si="16"/>
        <v>0</v>
      </c>
      <c r="S352" s="37">
        <f t="shared" si="17"/>
        <v>1.409909090909091E-3</v>
      </c>
      <c r="T352" s="37" t="s">
        <v>4289</v>
      </c>
      <c r="U352" s="37" t="s">
        <v>4289</v>
      </c>
    </row>
    <row r="353" spans="1:21" x14ac:dyDescent="0.2">
      <c r="A353" s="34">
        <v>0</v>
      </c>
      <c r="B353" s="34">
        <v>0</v>
      </c>
      <c r="C353" s="34">
        <v>0</v>
      </c>
      <c r="D353" s="34">
        <v>0</v>
      </c>
      <c r="E353" s="34">
        <v>0</v>
      </c>
      <c r="F353" s="34">
        <v>0</v>
      </c>
      <c r="G353" s="34">
        <v>0</v>
      </c>
      <c r="H353" s="34">
        <v>1.5504E-2</v>
      </c>
      <c r="I353" s="34">
        <v>0</v>
      </c>
      <c r="J353" s="34">
        <v>0</v>
      </c>
      <c r="K353" s="34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6">
        <f t="shared" si="15"/>
        <v>1.4094545454545456E-3</v>
      </c>
      <c r="R353" s="36">
        <f t="shared" si="16"/>
        <v>0</v>
      </c>
      <c r="S353" s="37">
        <f t="shared" si="17"/>
        <v>1.4094545454545456E-3</v>
      </c>
      <c r="T353" s="37" t="s">
        <v>4330</v>
      </c>
      <c r="U353" s="37" t="s">
        <v>4330</v>
      </c>
    </row>
    <row r="354" spans="1:21" x14ac:dyDescent="0.2">
      <c r="A354" s="34">
        <v>0</v>
      </c>
      <c r="B354" s="34">
        <v>0</v>
      </c>
      <c r="C354" s="34">
        <v>0</v>
      </c>
      <c r="D354" s="34">
        <v>0</v>
      </c>
      <c r="E354" s="34">
        <v>1.5408E-2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6">
        <f t="shared" si="15"/>
        <v>1.4007272727272727E-3</v>
      </c>
      <c r="R354" s="36">
        <f t="shared" si="16"/>
        <v>0</v>
      </c>
      <c r="S354" s="37">
        <f t="shared" si="17"/>
        <v>1.4007272727272727E-3</v>
      </c>
      <c r="T354" s="37" t="s">
        <v>4537</v>
      </c>
      <c r="U354" s="37" t="s">
        <v>4537</v>
      </c>
    </row>
    <row r="355" spans="1:21" x14ac:dyDescent="0.2">
      <c r="A355" s="34">
        <v>0</v>
      </c>
      <c r="B355" s="34">
        <v>0</v>
      </c>
      <c r="C355" s="34">
        <v>0</v>
      </c>
      <c r="D355" s="34">
        <v>0</v>
      </c>
      <c r="E355" s="34">
        <v>0</v>
      </c>
      <c r="F355" s="34">
        <v>0</v>
      </c>
      <c r="G355" s="34">
        <v>1.5389999999999999E-2</v>
      </c>
      <c r="H355" s="34">
        <v>0</v>
      </c>
      <c r="I355" s="34">
        <v>0</v>
      </c>
      <c r="J355" s="34">
        <v>0</v>
      </c>
      <c r="K355" s="34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6">
        <f t="shared" si="15"/>
        <v>1.3990909090909091E-3</v>
      </c>
      <c r="R355" s="36">
        <f t="shared" si="16"/>
        <v>0</v>
      </c>
      <c r="S355" s="37">
        <f t="shared" si="17"/>
        <v>1.3990909090909091E-3</v>
      </c>
      <c r="T355" s="37" t="s">
        <v>4551</v>
      </c>
      <c r="U355" s="37" t="s">
        <v>4551</v>
      </c>
    </row>
    <row r="356" spans="1:21" x14ac:dyDescent="0.2">
      <c r="A356" s="34">
        <v>0</v>
      </c>
      <c r="B356" s="34">
        <v>0</v>
      </c>
      <c r="C356" s="34">
        <v>0</v>
      </c>
      <c r="D356" s="34">
        <v>0</v>
      </c>
      <c r="E356" s="34">
        <v>0</v>
      </c>
      <c r="F356" s="34">
        <v>0</v>
      </c>
      <c r="G356" s="34">
        <v>1.5659999999999999E-3</v>
      </c>
      <c r="H356" s="34">
        <v>0</v>
      </c>
      <c r="I356" s="34">
        <v>0</v>
      </c>
      <c r="J356" s="34">
        <v>1.3768000000000001E-2</v>
      </c>
      <c r="K356" s="34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6">
        <f t="shared" si="15"/>
        <v>1.3940000000000001E-3</v>
      </c>
      <c r="R356" s="36">
        <f t="shared" si="16"/>
        <v>0</v>
      </c>
      <c r="S356" s="37">
        <f t="shared" si="17"/>
        <v>1.3940000000000001E-3</v>
      </c>
      <c r="T356" s="37" t="s">
        <v>2599</v>
      </c>
      <c r="U356" s="37" t="s">
        <v>4603</v>
      </c>
    </row>
    <row r="357" spans="1:21" x14ac:dyDescent="0.2">
      <c r="A357" s="34">
        <v>0</v>
      </c>
      <c r="B357" s="34">
        <v>0</v>
      </c>
      <c r="C357" s="34">
        <v>0</v>
      </c>
      <c r="D357" s="34">
        <v>0</v>
      </c>
      <c r="E357" s="34">
        <v>0</v>
      </c>
      <c r="F357" s="34">
        <v>4.8019999999999998E-3</v>
      </c>
      <c r="G357" s="34">
        <v>1.0434000000000001E-2</v>
      </c>
      <c r="H357" s="34">
        <v>0</v>
      </c>
      <c r="I357" s="34">
        <v>0</v>
      </c>
      <c r="J357" s="34">
        <v>0</v>
      </c>
      <c r="K357" s="34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6">
        <f t="shared" si="15"/>
        <v>1.385090909090909E-3</v>
      </c>
      <c r="R357" s="36">
        <f t="shared" si="16"/>
        <v>0</v>
      </c>
      <c r="S357" s="37">
        <f t="shared" si="17"/>
        <v>1.385090909090909E-3</v>
      </c>
      <c r="T357" s="37" t="s">
        <v>3585</v>
      </c>
      <c r="U357" s="37" t="s">
        <v>3585</v>
      </c>
    </row>
    <row r="358" spans="1:21" x14ac:dyDescent="0.2">
      <c r="A358" s="34">
        <v>0</v>
      </c>
      <c r="B358" s="34">
        <v>0</v>
      </c>
      <c r="C358" s="34">
        <v>0</v>
      </c>
      <c r="D358" s="34">
        <v>0</v>
      </c>
      <c r="E358" s="34">
        <v>0</v>
      </c>
      <c r="F358" s="34">
        <v>0</v>
      </c>
      <c r="G358" s="34">
        <v>1.5172E-2</v>
      </c>
      <c r="H358" s="34">
        <v>0</v>
      </c>
      <c r="I358" s="34">
        <v>0</v>
      </c>
      <c r="J358" s="34">
        <v>0</v>
      </c>
      <c r="K358" s="34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6">
        <f t="shared" si="15"/>
        <v>1.3792727272727272E-3</v>
      </c>
      <c r="R358" s="36">
        <f t="shared" si="16"/>
        <v>0</v>
      </c>
      <c r="S358" s="37">
        <f t="shared" si="17"/>
        <v>1.3792727272727272E-3</v>
      </c>
      <c r="T358" s="37" t="s">
        <v>4212</v>
      </c>
      <c r="U358" s="37" t="s">
        <v>4213</v>
      </c>
    </row>
    <row r="359" spans="1:21" x14ac:dyDescent="0.2">
      <c r="A359" s="34">
        <v>0</v>
      </c>
      <c r="B359" s="34">
        <v>0</v>
      </c>
      <c r="C359" s="34">
        <v>0</v>
      </c>
      <c r="D359" s="34">
        <v>0</v>
      </c>
      <c r="E359" s="34">
        <v>0</v>
      </c>
      <c r="F359" s="34">
        <v>0</v>
      </c>
      <c r="G359" s="34">
        <v>0</v>
      </c>
      <c r="H359" s="34">
        <v>1.5152000000000001E-2</v>
      </c>
      <c r="I359" s="34">
        <v>0</v>
      </c>
      <c r="J359" s="34">
        <v>0</v>
      </c>
      <c r="K359" s="34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6">
        <f t="shared" si="15"/>
        <v>1.3774545454545454E-3</v>
      </c>
      <c r="R359" s="36">
        <f t="shared" si="16"/>
        <v>0</v>
      </c>
      <c r="S359" s="37">
        <f t="shared" si="17"/>
        <v>1.3774545454545454E-3</v>
      </c>
      <c r="T359" s="37" t="s">
        <v>1234</v>
      </c>
      <c r="U359" s="37" t="s">
        <v>4260</v>
      </c>
    </row>
    <row r="360" spans="1:21" x14ac:dyDescent="0.2">
      <c r="A360" s="34">
        <v>0</v>
      </c>
      <c r="B360" s="34">
        <v>0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1.5094E-2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6">
        <f t="shared" si="15"/>
        <v>1.3721818181818182E-3</v>
      </c>
      <c r="R360" s="36">
        <f t="shared" si="16"/>
        <v>0</v>
      </c>
      <c r="S360" s="37">
        <f t="shared" si="17"/>
        <v>1.3721818181818182E-3</v>
      </c>
      <c r="T360" s="37" t="s">
        <v>1889</v>
      </c>
      <c r="U360" s="37" t="s">
        <v>4714</v>
      </c>
    </row>
    <row r="361" spans="1:21" x14ac:dyDescent="0.2">
      <c r="A361" s="34">
        <v>0</v>
      </c>
      <c r="B361" s="34">
        <v>0</v>
      </c>
      <c r="C361" s="34">
        <v>0</v>
      </c>
      <c r="D361" s="34">
        <v>0</v>
      </c>
      <c r="E361" s="34">
        <v>0</v>
      </c>
      <c r="F361" s="34">
        <v>0</v>
      </c>
      <c r="G361" s="34">
        <v>1.5011999999999999E-2</v>
      </c>
      <c r="H361" s="34">
        <v>0</v>
      </c>
      <c r="I361" s="34">
        <v>0</v>
      </c>
      <c r="J361" s="34">
        <v>0</v>
      </c>
      <c r="K361" s="34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6">
        <f t="shared" si="15"/>
        <v>1.3647272727272727E-3</v>
      </c>
      <c r="R361" s="36">
        <f t="shared" si="16"/>
        <v>0</v>
      </c>
      <c r="S361" s="37">
        <f t="shared" si="17"/>
        <v>1.3647272727272727E-3</v>
      </c>
      <c r="T361" s="37" t="s">
        <v>3085</v>
      </c>
      <c r="U361" s="37" t="s">
        <v>3086</v>
      </c>
    </row>
    <row r="362" spans="1:21" x14ac:dyDescent="0.2">
      <c r="A362" s="34">
        <v>0</v>
      </c>
      <c r="B362" s="34">
        <v>0</v>
      </c>
      <c r="C362" s="34">
        <v>0</v>
      </c>
      <c r="D362" s="34">
        <v>0</v>
      </c>
      <c r="E362" s="34">
        <v>0</v>
      </c>
      <c r="F362" s="34">
        <v>0</v>
      </c>
      <c r="G362" s="34">
        <v>1.5001E-2</v>
      </c>
      <c r="H362" s="34">
        <v>0</v>
      </c>
      <c r="I362" s="34">
        <v>0</v>
      </c>
      <c r="J362" s="34">
        <v>0</v>
      </c>
      <c r="K362" s="34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6">
        <f t="shared" si="15"/>
        <v>1.3637272727272727E-3</v>
      </c>
      <c r="R362" s="36">
        <f t="shared" si="16"/>
        <v>0</v>
      </c>
      <c r="S362" s="37">
        <f t="shared" si="17"/>
        <v>1.3637272727272727E-3</v>
      </c>
      <c r="T362" s="37" t="s">
        <v>3942</v>
      </c>
      <c r="U362" s="37" t="s">
        <v>3942</v>
      </c>
    </row>
    <row r="363" spans="1:21" x14ac:dyDescent="0.2">
      <c r="A363" s="34">
        <v>0</v>
      </c>
      <c r="B363" s="34">
        <v>0</v>
      </c>
      <c r="C363" s="34">
        <v>5.6820000000000004E-3</v>
      </c>
      <c r="D363" s="34">
        <v>0</v>
      </c>
      <c r="E363" s="34">
        <v>9.2379999999999997E-3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6">
        <f t="shared" si="15"/>
        <v>1.3563636363636362E-3</v>
      </c>
      <c r="R363" s="36">
        <f t="shared" si="16"/>
        <v>0</v>
      </c>
      <c r="S363" s="37">
        <f t="shared" si="17"/>
        <v>1.3563636363636362E-3</v>
      </c>
      <c r="T363" s="37" t="s">
        <v>4472</v>
      </c>
      <c r="U363" s="37" t="s">
        <v>4473</v>
      </c>
    </row>
    <row r="364" spans="1:21" x14ac:dyDescent="0.2">
      <c r="A364" s="34">
        <v>0</v>
      </c>
      <c r="B364" s="34">
        <v>0</v>
      </c>
      <c r="C364" s="34">
        <v>0</v>
      </c>
      <c r="D364" s="34">
        <v>0</v>
      </c>
      <c r="E364" s="34">
        <v>0</v>
      </c>
      <c r="F364" s="34">
        <v>4.5820000000000001E-3</v>
      </c>
      <c r="G364" s="34">
        <v>0</v>
      </c>
      <c r="H364" s="34">
        <v>1.0283E-2</v>
      </c>
      <c r="I364" s="34">
        <v>0</v>
      </c>
      <c r="J364" s="34">
        <v>0</v>
      </c>
      <c r="K364" s="34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6">
        <f t="shared" si="15"/>
        <v>1.3513636363636364E-3</v>
      </c>
      <c r="R364" s="36">
        <f t="shared" si="16"/>
        <v>0</v>
      </c>
      <c r="S364" s="37">
        <f t="shared" si="17"/>
        <v>1.3513636363636364E-3</v>
      </c>
      <c r="T364" s="37" t="s">
        <v>3837</v>
      </c>
      <c r="U364" s="37" t="s">
        <v>3837</v>
      </c>
    </row>
    <row r="365" spans="1:21" x14ac:dyDescent="0.2">
      <c r="A365" s="34">
        <v>0</v>
      </c>
      <c r="B365" s="34">
        <v>0</v>
      </c>
      <c r="C365" s="34">
        <v>0</v>
      </c>
      <c r="D365" s="34">
        <v>0</v>
      </c>
      <c r="E365" s="34">
        <v>0</v>
      </c>
      <c r="F365" s="34">
        <v>5.0000000000000001E-3</v>
      </c>
      <c r="G365" s="34">
        <v>0</v>
      </c>
      <c r="H365" s="34">
        <v>9.8519999999999996E-3</v>
      </c>
      <c r="I365" s="34">
        <v>0</v>
      </c>
      <c r="J365" s="34">
        <v>0</v>
      </c>
      <c r="K365" s="34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6">
        <f t="shared" si="15"/>
        <v>1.3501818181818183E-3</v>
      </c>
      <c r="R365" s="36">
        <f t="shared" si="16"/>
        <v>0</v>
      </c>
      <c r="S365" s="37">
        <f t="shared" si="17"/>
        <v>1.3501818181818183E-3</v>
      </c>
      <c r="T365" s="37" t="s">
        <v>3635</v>
      </c>
      <c r="U365" s="37" t="s">
        <v>3849</v>
      </c>
    </row>
    <row r="366" spans="1:21" x14ac:dyDescent="0.2">
      <c r="A366" s="34">
        <v>0</v>
      </c>
      <c r="B366" s="34">
        <v>0</v>
      </c>
      <c r="C366" s="34">
        <v>0</v>
      </c>
      <c r="D366" s="34">
        <v>0</v>
      </c>
      <c r="E366" s="34">
        <v>0</v>
      </c>
      <c r="F366" s="34">
        <v>0</v>
      </c>
      <c r="G366" s="34">
        <v>1.4626E-2</v>
      </c>
      <c r="H366" s="34">
        <v>0</v>
      </c>
      <c r="I366" s="34">
        <v>0</v>
      </c>
      <c r="J366" s="34">
        <v>0</v>
      </c>
      <c r="K366" s="34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6">
        <f t="shared" si="15"/>
        <v>1.3296363636363636E-3</v>
      </c>
      <c r="R366" s="36">
        <f t="shared" si="16"/>
        <v>0</v>
      </c>
      <c r="S366" s="37">
        <f t="shared" si="17"/>
        <v>1.3296363636363636E-3</v>
      </c>
      <c r="T366" s="37" t="s">
        <v>4343</v>
      </c>
      <c r="U366" s="37" t="s">
        <v>4343</v>
      </c>
    </row>
    <row r="367" spans="1:21" x14ac:dyDescent="0.2">
      <c r="A367" s="34">
        <v>0</v>
      </c>
      <c r="B367" s="34">
        <v>0</v>
      </c>
      <c r="C367" s="34">
        <v>0</v>
      </c>
      <c r="D367" s="34">
        <v>1.4605999999999999E-2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6">
        <f t="shared" si="15"/>
        <v>1.3278181818181817E-3</v>
      </c>
      <c r="R367" s="36">
        <f t="shared" si="16"/>
        <v>0</v>
      </c>
      <c r="S367" s="37">
        <f t="shared" si="17"/>
        <v>1.3278181818181817E-3</v>
      </c>
      <c r="T367" s="37" t="s">
        <v>3743</v>
      </c>
      <c r="U367" s="37" t="s">
        <v>3743</v>
      </c>
    </row>
    <row r="368" spans="1:21" x14ac:dyDescent="0.2">
      <c r="A368" s="34">
        <v>0</v>
      </c>
      <c r="B368" s="34">
        <v>9.5600000000000008E-3</v>
      </c>
      <c r="C368" s="34">
        <v>0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5.0000000000000001E-3</v>
      </c>
      <c r="J368" s="34">
        <v>0</v>
      </c>
      <c r="K368" s="34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6">
        <f t="shared" si="15"/>
        <v>1.3236363636363636E-3</v>
      </c>
      <c r="R368" s="36">
        <f t="shared" si="16"/>
        <v>0</v>
      </c>
      <c r="S368" s="37">
        <f t="shared" si="17"/>
        <v>1.3236363636363636E-3</v>
      </c>
      <c r="T368" s="37" t="s">
        <v>4434</v>
      </c>
      <c r="U368" s="37" t="s">
        <v>4434</v>
      </c>
    </row>
    <row r="369" spans="1:21" x14ac:dyDescent="0.2">
      <c r="A369" s="34">
        <v>0</v>
      </c>
      <c r="B369" s="34">
        <v>5.2909999999999997E-3</v>
      </c>
      <c r="C369" s="34">
        <v>0</v>
      </c>
      <c r="D369" s="34">
        <v>0</v>
      </c>
      <c r="E369" s="34">
        <v>0</v>
      </c>
      <c r="F369" s="34">
        <v>0</v>
      </c>
      <c r="G369" s="34">
        <v>0</v>
      </c>
      <c r="H369" s="34">
        <v>9.2589999999999999E-3</v>
      </c>
      <c r="I369" s="34">
        <v>0</v>
      </c>
      <c r="J369" s="34">
        <v>0</v>
      </c>
      <c r="K369" s="34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6">
        <f t="shared" si="15"/>
        <v>1.3227272727272727E-3</v>
      </c>
      <c r="R369" s="36">
        <f t="shared" si="16"/>
        <v>0</v>
      </c>
      <c r="S369" s="37">
        <f t="shared" si="17"/>
        <v>1.3227272727272727E-3</v>
      </c>
      <c r="T369" s="37" t="s">
        <v>788</v>
      </c>
      <c r="U369" s="37" t="s">
        <v>4687</v>
      </c>
    </row>
    <row r="370" spans="1:21" x14ac:dyDescent="0.2">
      <c r="A370" s="34">
        <v>0</v>
      </c>
      <c r="B370" s="34">
        <v>0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1.0363000000000001E-2</v>
      </c>
      <c r="I370" s="34">
        <v>4.1809999999999998E-3</v>
      </c>
      <c r="J370" s="34">
        <v>0</v>
      </c>
      <c r="K370" s="34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6">
        <f t="shared" si="15"/>
        <v>1.3221818181818183E-3</v>
      </c>
      <c r="R370" s="36">
        <f t="shared" si="16"/>
        <v>0</v>
      </c>
      <c r="S370" s="37">
        <f t="shared" si="17"/>
        <v>1.3221818181818183E-3</v>
      </c>
      <c r="T370" s="37" t="s">
        <v>4740</v>
      </c>
      <c r="U370" s="37" t="s">
        <v>4740</v>
      </c>
    </row>
    <row r="371" spans="1:21" x14ac:dyDescent="0.2">
      <c r="A371" s="34">
        <v>0</v>
      </c>
      <c r="B371" s="34">
        <v>1.4435E-2</v>
      </c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6">
        <f t="shared" si="15"/>
        <v>1.3122727272727272E-3</v>
      </c>
      <c r="R371" s="36">
        <f t="shared" si="16"/>
        <v>0</v>
      </c>
      <c r="S371" s="37">
        <f t="shared" si="17"/>
        <v>1.3122727272727272E-3</v>
      </c>
      <c r="T371" s="37" t="s">
        <v>4456</v>
      </c>
      <c r="U371" s="37" t="s">
        <v>4457</v>
      </c>
    </row>
    <row r="372" spans="1:21" x14ac:dyDescent="0.2">
      <c r="A372" s="34">
        <v>0</v>
      </c>
      <c r="B372" s="34">
        <v>0</v>
      </c>
      <c r="C372" s="34">
        <v>0</v>
      </c>
      <c r="D372" s="34">
        <v>0</v>
      </c>
      <c r="E372" s="34">
        <v>1.3051E-2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2.1749999999999999E-2</v>
      </c>
      <c r="L372" s="35">
        <v>0</v>
      </c>
      <c r="M372" s="35">
        <v>0</v>
      </c>
      <c r="N372" s="35">
        <v>0</v>
      </c>
      <c r="O372" s="35">
        <v>9.2589999999999999E-3</v>
      </c>
      <c r="P372" s="35">
        <v>0</v>
      </c>
      <c r="Q372" s="36">
        <f t="shared" si="15"/>
        <v>3.1637272727272725E-3</v>
      </c>
      <c r="R372" s="36">
        <f t="shared" si="16"/>
        <v>1.8518E-3</v>
      </c>
      <c r="S372" s="37">
        <f t="shared" si="17"/>
        <v>1.3119272727272725E-3</v>
      </c>
      <c r="T372" s="37" t="s">
        <v>5133</v>
      </c>
      <c r="U372" s="37" t="s">
        <v>5133</v>
      </c>
    </row>
    <row r="373" spans="1:21" x14ac:dyDescent="0.2">
      <c r="A373" s="34">
        <v>2.2926999999999999E-2</v>
      </c>
      <c r="B373" s="34">
        <v>0</v>
      </c>
      <c r="C373" s="34">
        <v>0</v>
      </c>
      <c r="D373" s="34">
        <v>0</v>
      </c>
      <c r="E373" s="34">
        <v>0</v>
      </c>
      <c r="F373" s="34">
        <v>4.372E-3</v>
      </c>
      <c r="G373" s="34">
        <v>0.10506</v>
      </c>
      <c r="H373" s="34">
        <v>0</v>
      </c>
      <c r="I373" s="34">
        <v>0</v>
      </c>
      <c r="J373" s="34">
        <v>0</v>
      </c>
      <c r="K373" s="34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5.3607000000000002E-2</v>
      </c>
      <c r="Q373" s="36">
        <f t="shared" si="15"/>
        <v>1.2032636363636363E-2</v>
      </c>
      <c r="R373" s="36">
        <f t="shared" si="16"/>
        <v>1.0721400000000001E-2</v>
      </c>
      <c r="S373" s="37">
        <f t="shared" si="17"/>
        <v>1.3112363636363627E-3</v>
      </c>
      <c r="T373" s="37" t="s">
        <v>5160</v>
      </c>
      <c r="U373" s="37" t="s">
        <v>5160</v>
      </c>
    </row>
    <row r="374" spans="1:21" x14ac:dyDescent="0.2">
      <c r="A374" s="34">
        <v>0</v>
      </c>
      <c r="B374" s="34">
        <v>0</v>
      </c>
      <c r="C374" s="34">
        <v>0</v>
      </c>
      <c r="D374" s="34">
        <v>0</v>
      </c>
      <c r="E374" s="34">
        <v>0</v>
      </c>
      <c r="F374" s="34">
        <v>6.8789999999999997E-3</v>
      </c>
      <c r="G374" s="34">
        <v>0</v>
      </c>
      <c r="H374" s="34">
        <v>7.5050000000000004E-3</v>
      </c>
      <c r="I374" s="34">
        <v>0</v>
      </c>
      <c r="J374" s="34">
        <v>0</v>
      </c>
      <c r="K374" s="34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6">
        <f t="shared" si="15"/>
        <v>1.3076363636363637E-3</v>
      </c>
      <c r="R374" s="36">
        <f t="shared" si="16"/>
        <v>0</v>
      </c>
      <c r="S374" s="37">
        <f t="shared" si="17"/>
        <v>1.3076363636363637E-3</v>
      </c>
      <c r="T374" s="37" t="s">
        <v>584</v>
      </c>
      <c r="U374" s="37" t="s">
        <v>3775</v>
      </c>
    </row>
    <row r="375" spans="1:21" x14ac:dyDescent="0.2">
      <c r="A375" s="34">
        <v>0</v>
      </c>
      <c r="B375" s="34">
        <v>7.1300000000000001E-3</v>
      </c>
      <c r="C375" s="34">
        <v>7.2459999999999998E-3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6">
        <f t="shared" si="15"/>
        <v>1.306909090909091E-3</v>
      </c>
      <c r="R375" s="36">
        <f t="shared" si="16"/>
        <v>0</v>
      </c>
      <c r="S375" s="37">
        <f t="shared" si="17"/>
        <v>1.306909090909091E-3</v>
      </c>
      <c r="T375" s="37" t="s">
        <v>1126</v>
      </c>
      <c r="U375" s="37" t="s">
        <v>3654</v>
      </c>
    </row>
    <row r="376" spans="1:21" x14ac:dyDescent="0.2">
      <c r="A376" s="34">
        <v>0</v>
      </c>
      <c r="B376" s="34">
        <v>8.6960000000000006E-3</v>
      </c>
      <c r="C376" s="34">
        <v>0</v>
      </c>
      <c r="D376" s="34">
        <v>0</v>
      </c>
      <c r="E376" s="34">
        <v>0</v>
      </c>
      <c r="F376" s="34">
        <v>5.6340000000000001E-3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6">
        <f t="shared" si="15"/>
        <v>1.3027272727272729E-3</v>
      </c>
      <c r="R376" s="36">
        <f t="shared" si="16"/>
        <v>0</v>
      </c>
      <c r="S376" s="37">
        <f t="shared" si="17"/>
        <v>1.3027272727272729E-3</v>
      </c>
      <c r="T376" s="37" t="s">
        <v>4234</v>
      </c>
      <c r="U376" s="37" t="s">
        <v>4234</v>
      </c>
    </row>
    <row r="377" spans="1:21" x14ac:dyDescent="0.2">
      <c r="A377" s="34">
        <v>0</v>
      </c>
      <c r="B377" s="34">
        <v>0</v>
      </c>
      <c r="C377" s="34">
        <v>0</v>
      </c>
      <c r="D377" s="34">
        <v>0</v>
      </c>
      <c r="E377" s="34">
        <v>0</v>
      </c>
      <c r="F377" s="34">
        <v>0</v>
      </c>
      <c r="G377" s="34">
        <v>0</v>
      </c>
      <c r="H377" s="34">
        <v>1.4286E-2</v>
      </c>
      <c r="I377" s="34">
        <v>0</v>
      </c>
      <c r="J377" s="34">
        <v>0</v>
      </c>
      <c r="K377" s="34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6">
        <f t="shared" si="15"/>
        <v>1.2987272727272728E-3</v>
      </c>
      <c r="R377" s="36">
        <f t="shared" si="16"/>
        <v>0</v>
      </c>
      <c r="S377" s="37">
        <f t="shared" si="17"/>
        <v>1.2987272727272728E-3</v>
      </c>
      <c r="T377" s="37" t="s">
        <v>4227</v>
      </c>
      <c r="U377" s="37" t="s">
        <v>4227</v>
      </c>
    </row>
    <row r="378" spans="1:21" x14ac:dyDescent="0.2">
      <c r="A378" s="34">
        <v>0</v>
      </c>
      <c r="B378" s="34">
        <v>3.673E-3</v>
      </c>
      <c r="C378" s="34">
        <v>0</v>
      </c>
      <c r="D378" s="34">
        <v>0</v>
      </c>
      <c r="E378" s="34">
        <v>5.587E-3</v>
      </c>
      <c r="F378" s="34">
        <v>5.019E-3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6">
        <f t="shared" si="15"/>
        <v>1.2980909090909091E-3</v>
      </c>
      <c r="R378" s="36">
        <f t="shared" si="16"/>
        <v>0</v>
      </c>
      <c r="S378" s="37">
        <f t="shared" si="17"/>
        <v>1.2980909090909091E-3</v>
      </c>
      <c r="T378" s="37" t="s">
        <v>4066</v>
      </c>
      <c r="U378" s="37" t="s">
        <v>4066</v>
      </c>
    </row>
    <row r="379" spans="1:21" x14ac:dyDescent="0.2">
      <c r="A379" s="34">
        <v>0</v>
      </c>
      <c r="B379" s="34">
        <v>0</v>
      </c>
      <c r="C379" s="34">
        <v>0</v>
      </c>
      <c r="D379" s="34">
        <v>0</v>
      </c>
      <c r="E379" s="34">
        <v>0</v>
      </c>
      <c r="F379" s="34">
        <v>0</v>
      </c>
      <c r="G379" s="34">
        <v>1.4244E-2</v>
      </c>
      <c r="H379" s="34">
        <v>0</v>
      </c>
      <c r="I379" s="34">
        <v>0</v>
      </c>
      <c r="J379" s="34">
        <v>0</v>
      </c>
      <c r="K379" s="34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6">
        <f t="shared" si="15"/>
        <v>1.2949090909090909E-3</v>
      </c>
      <c r="R379" s="36">
        <f t="shared" si="16"/>
        <v>0</v>
      </c>
      <c r="S379" s="37">
        <f t="shared" si="17"/>
        <v>1.2949090909090909E-3</v>
      </c>
      <c r="T379" s="37" t="s">
        <v>1729</v>
      </c>
      <c r="U379" s="37" t="s">
        <v>2941</v>
      </c>
    </row>
    <row r="380" spans="1:21" x14ac:dyDescent="0.2">
      <c r="A380" s="34">
        <v>0</v>
      </c>
      <c r="B380" s="34">
        <v>0</v>
      </c>
      <c r="C380" s="34">
        <v>0</v>
      </c>
      <c r="D380" s="34">
        <v>0</v>
      </c>
      <c r="E380" s="34">
        <v>0</v>
      </c>
      <c r="F380" s="34">
        <v>0</v>
      </c>
      <c r="G380" s="34">
        <v>2.2669999999999999E-3</v>
      </c>
      <c r="H380" s="34">
        <v>1.1976000000000001E-2</v>
      </c>
      <c r="I380" s="34">
        <v>0</v>
      </c>
      <c r="J380" s="34">
        <v>0</v>
      </c>
      <c r="K380" s="34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6">
        <f t="shared" si="15"/>
        <v>1.2948181818181819E-3</v>
      </c>
      <c r="R380" s="36">
        <f t="shared" si="16"/>
        <v>0</v>
      </c>
      <c r="S380" s="37">
        <f t="shared" si="17"/>
        <v>1.2948181818181819E-3</v>
      </c>
      <c r="T380" s="37" t="s">
        <v>4529</v>
      </c>
      <c r="U380" s="37" t="s">
        <v>4529</v>
      </c>
    </row>
    <row r="381" spans="1:21" x14ac:dyDescent="0.2">
      <c r="A381" s="34">
        <v>0</v>
      </c>
      <c r="B381" s="34">
        <v>0</v>
      </c>
      <c r="C381" s="34">
        <v>0</v>
      </c>
      <c r="D381" s="34">
        <v>1.1739999999999999E-3</v>
      </c>
      <c r="E381" s="34">
        <v>0</v>
      </c>
      <c r="F381" s="34">
        <v>0</v>
      </c>
      <c r="G381" s="34">
        <v>1.3055000000000001E-2</v>
      </c>
      <c r="H381" s="34">
        <v>0</v>
      </c>
      <c r="I381" s="34">
        <v>0</v>
      </c>
      <c r="J381" s="34">
        <v>0</v>
      </c>
      <c r="K381" s="34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6">
        <f t="shared" si="15"/>
        <v>1.2935454545454546E-3</v>
      </c>
      <c r="R381" s="36">
        <f t="shared" si="16"/>
        <v>0</v>
      </c>
      <c r="S381" s="37">
        <f t="shared" si="17"/>
        <v>1.2935454545454546E-3</v>
      </c>
      <c r="T381" s="37" t="s">
        <v>4536</v>
      </c>
      <c r="U381" s="37" t="s">
        <v>4536</v>
      </c>
    </row>
    <row r="382" spans="1:21" x14ac:dyDescent="0.2">
      <c r="A382" s="34">
        <v>0</v>
      </c>
      <c r="B382" s="34">
        <v>0</v>
      </c>
      <c r="C382" s="34">
        <v>0</v>
      </c>
      <c r="D382" s="34">
        <v>1.4028000000000001E-2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6">
        <f t="shared" si="15"/>
        <v>1.2752727272727273E-3</v>
      </c>
      <c r="R382" s="36">
        <f t="shared" si="16"/>
        <v>0</v>
      </c>
      <c r="S382" s="37">
        <f t="shared" si="17"/>
        <v>1.2752727272727273E-3</v>
      </c>
      <c r="T382" s="37" t="s">
        <v>4463</v>
      </c>
      <c r="U382" s="37" t="s">
        <v>4463</v>
      </c>
    </row>
    <row r="383" spans="1:21" x14ac:dyDescent="0.2">
      <c r="A383" s="34">
        <v>0</v>
      </c>
      <c r="B383" s="34">
        <v>0</v>
      </c>
      <c r="C383" s="34">
        <v>0</v>
      </c>
      <c r="D383" s="34">
        <v>1.1783E-2</v>
      </c>
      <c r="E383" s="34">
        <v>0</v>
      </c>
      <c r="F383" s="34">
        <v>0</v>
      </c>
      <c r="G383" s="34">
        <v>2.2369999999999998E-3</v>
      </c>
      <c r="H383" s="34">
        <v>0</v>
      </c>
      <c r="I383" s="34">
        <v>0</v>
      </c>
      <c r="J383" s="34">
        <v>0</v>
      </c>
      <c r="K383" s="34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6">
        <f t="shared" si="15"/>
        <v>1.2745454545454544E-3</v>
      </c>
      <c r="R383" s="36">
        <f t="shared" si="16"/>
        <v>0</v>
      </c>
      <c r="S383" s="37">
        <f t="shared" si="17"/>
        <v>1.2745454545454544E-3</v>
      </c>
      <c r="T383" s="37" t="s">
        <v>3131</v>
      </c>
      <c r="U383" s="37" t="s">
        <v>3131</v>
      </c>
    </row>
    <row r="384" spans="1:21" x14ac:dyDescent="0.2">
      <c r="A384" s="34">
        <v>0</v>
      </c>
      <c r="B384" s="34">
        <v>0</v>
      </c>
      <c r="C384" s="34">
        <v>0</v>
      </c>
      <c r="D384" s="34">
        <v>1.4010999999999999E-2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6">
        <f t="shared" si="15"/>
        <v>1.2737272727272727E-3</v>
      </c>
      <c r="R384" s="36">
        <f t="shared" si="16"/>
        <v>0</v>
      </c>
      <c r="S384" s="37">
        <f t="shared" si="17"/>
        <v>1.2737272727272727E-3</v>
      </c>
      <c r="T384" s="37" t="s">
        <v>3316</v>
      </c>
      <c r="U384" s="37" t="s">
        <v>3316</v>
      </c>
    </row>
    <row r="385" spans="1:21" x14ac:dyDescent="0.2">
      <c r="A385" s="34">
        <v>0</v>
      </c>
      <c r="B385" s="34">
        <v>5.587E-3</v>
      </c>
      <c r="C385" s="34">
        <v>0</v>
      </c>
      <c r="D385" s="34">
        <v>1.7698999999999999E-2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4.2300000000000003E-3</v>
      </c>
      <c r="Q385" s="36">
        <f t="shared" si="15"/>
        <v>2.1169090909090912E-3</v>
      </c>
      <c r="R385" s="36">
        <f t="shared" si="16"/>
        <v>8.4600000000000007E-4</v>
      </c>
      <c r="S385" s="37">
        <f t="shared" si="17"/>
        <v>1.2709090909090912E-3</v>
      </c>
      <c r="T385" s="37" t="s">
        <v>4964</v>
      </c>
      <c r="U385" s="37" t="s">
        <v>4964</v>
      </c>
    </row>
    <row r="386" spans="1:21" x14ac:dyDescent="0.2">
      <c r="A386" s="34">
        <v>0</v>
      </c>
      <c r="B386" s="34">
        <v>0</v>
      </c>
      <c r="C386" s="34">
        <v>0</v>
      </c>
      <c r="D386" s="34">
        <v>0</v>
      </c>
      <c r="E386" s="34">
        <v>0</v>
      </c>
      <c r="F386" s="34">
        <v>0</v>
      </c>
      <c r="G386" s="34">
        <v>1.3911E-2</v>
      </c>
      <c r="H386" s="34">
        <v>0</v>
      </c>
      <c r="I386" s="34">
        <v>0</v>
      </c>
      <c r="J386" s="34">
        <v>0</v>
      </c>
      <c r="K386" s="34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6">
        <f t="shared" si="15"/>
        <v>1.2646363636363636E-3</v>
      </c>
      <c r="R386" s="36">
        <f t="shared" si="16"/>
        <v>0</v>
      </c>
      <c r="S386" s="37">
        <f t="shared" si="17"/>
        <v>1.2646363636363636E-3</v>
      </c>
      <c r="T386" s="37" t="s">
        <v>871</v>
      </c>
      <c r="U386" s="37" t="s">
        <v>3413</v>
      </c>
    </row>
    <row r="387" spans="1:21" x14ac:dyDescent="0.2">
      <c r="A387" s="34">
        <v>0</v>
      </c>
      <c r="B387" s="34">
        <v>0</v>
      </c>
      <c r="C387" s="34">
        <v>4.9319999999999998E-3</v>
      </c>
      <c r="D387" s="34">
        <v>2.2269999999999998E-3</v>
      </c>
      <c r="E387" s="34">
        <v>6.7340000000000004E-3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6">
        <f t="shared" si="15"/>
        <v>1.263E-3</v>
      </c>
      <c r="R387" s="36">
        <f t="shared" si="16"/>
        <v>0</v>
      </c>
      <c r="S387" s="37">
        <f t="shared" si="17"/>
        <v>1.263E-3</v>
      </c>
      <c r="T387" s="37" t="s">
        <v>3619</v>
      </c>
      <c r="U387" s="37" t="s">
        <v>3619</v>
      </c>
    </row>
    <row r="388" spans="1:21" x14ac:dyDescent="0.2">
      <c r="A388" s="34">
        <v>0</v>
      </c>
      <c r="B388" s="34">
        <v>0</v>
      </c>
      <c r="C388" s="34">
        <v>0</v>
      </c>
      <c r="D388" s="34">
        <v>1.222E-2</v>
      </c>
      <c r="E388" s="34">
        <v>0</v>
      </c>
      <c r="F388" s="34">
        <v>0</v>
      </c>
      <c r="G388" s="34">
        <v>1.6050000000000001E-3</v>
      </c>
      <c r="H388" s="34">
        <v>0</v>
      </c>
      <c r="I388" s="34">
        <v>0</v>
      </c>
      <c r="J388" s="34">
        <v>0</v>
      </c>
      <c r="K388" s="34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6">
        <f t="shared" ref="Q388:Q451" si="18">AVERAGE(C388,A388,B388,F388,D388,E388,I388,G388,H388,J388,K388)</f>
        <v>1.2568181818181819E-3</v>
      </c>
      <c r="R388" s="36">
        <f t="shared" ref="R388:R451" si="19">AVERAGE(N388,P388,O388,M388,L388)</f>
        <v>0</v>
      </c>
      <c r="S388" s="37">
        <f t="shared" ref="S388:S451" si="20">Q388-R388</f>
        <v>1.2568181818181819E-3</v>
      </c>
      <c r="T388" s="37" t="s">
        <v>201</v>
      </c>
      <c r="U388" s="37" t="s">
        <v>4012</v>
      </c>
    </row>
    <row r="389" spans="1:21" x14ac:dyDescent="0.2">
      <c r="A389" s="34">
        <v>0</v>
      </c>
      <c r="B389" s="34">
        <v>6.3899999999999998E-3</v>
      </c>
      <c r="C389" s="34">
        <v>0</v>
      </c>
      <c r="D389" s="34">
        <v>0</v>
      </c>
      <c r="E389" s="34">
        <v>7.4070000000000004E-3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6">
        <f t="shared" si="18"/>
        <v>1.2542727272727274E-3</v>
      </c>
      <c r="R389" s="36">
        <f t="shared" si="19"/>
        <v>0</v>
      </c>
      <c r="S389" s="37">
        <f t="shared" si="20"/>
        <v>1.2542727272727274E-3</v>
      </c>
      <c r="T389" s="37" t="s">
        <v>3298</v>
      </c>
      <c r="U389" s="37" t="s">
        <v>3299</v>
      </c>
    </row>
    <row r="390" spans="1:21" x14ac:dyDescent="0.2">
      <c r="A390" s="34">
        <v>3.0669999999999998E-3</v>
      </c>
      <c r="B390" s="34">
        <v>0</v>
      </c>
      <c r="C390" s="34">
        <v>5.8999999999999999E-3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4.7959999999999999E-3</v>
      </c>
      <c r="J390" s="34">
        <v>0</v>
      </c>
      <c r="K390" s="34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6">
        <f t="shared" si="18"/>
        <v>1.2511818181818182E-3</v>
      </c>
      <c r="R390" s="36">
        <f t="shared" si="19"/>
        <v>0</v>
      </c>
      <c r="S390" s="37">
        <f t="shared" si="20"/>
        <v>1.2511818181818182E-3</v>
      </c>
      <c r="T390" s="37" t="s">
        <v>2685</v>
      </c>
      <c r="U390" s="37" t="s">
        <v>3361</v>
      </c>
    </row>
    <row r="391" spans="1:21" x14ac:dyDescent="0.2">
      <c r="A391" s="34">
        <v>0</v>
      </c>
      <c r="B391" s="34">
        <v>0</v>
      </c>
      <c r="C391" s="34">
        <v>0</v>
      </c>
      <c r="D391" s="34">
        <v>0</v>
      </c>
      <c r="E391" s="34">
        <v>0</v>
      </c>
      <c r="F391" s="34">
        <v>0</v>
      </c>
      <c r="G391" s="34">
        <v>1.3698999999999999E-2</v>
      </c>
      <c r="H391" s="34">
        <v>0</v>
      </c>
      <c r="I391" s="34">
        <v>0</v>
      </c>
      <c r="J391" s="34">
        <v>0</v>
      </c>
      <c r="K391" s="34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6">
        <f t="shared" si="18"/>
        <v>1.2453636363636362E-3</v>
      </c>
      <c r="R391" s="36">
        <f t="shared" si="19"/>
        <v>0</v>
      </c>
      <c r="S391" s="37">
        <f t="shared" si="20"/>
        <v>1.2453636363636362E-3</v>
      </c>
      <c r="T391" s="37" t="s">
        <v>4111</v>
      </c>
      <c r="U391" s="37" t="s">
        <v>4111</v>
      </c>
    </row>
    <row r="392" spans="1:21" x14ac:dyDescent="0.2">
      <c r="A392" s="34">
        <v>0</v>
      </c>
      <c r="B392" s="34">
        <v>0</v>
      </c>
      <c r="C392" s="34">
        <v>0</v>
      </c>
      <c r="D392" s="34">
        <v>0</v>
      </c>
      <c r="E392" s="34">
        <v>0</v>
      </c>
      <c r="F392" s="34">
        <v>0</v>
      </c>
      <c r="G392" s="34">
        <v>0</v>
      </c>
      <c r="H392" s="34">
        <v>1.3698999999999999E-2</v>
      </c>
      <c r="I392" s="34">
        <v>0</v>
      </c>
      <c r="J392" s="34">
        <v>0</v>
      </c>
      <c r="K392" s="34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6">
        <f t="shared" si="18"/>
        <v>1.2453636363636362E-3</v>
      </c>
      <c r="R392" s="36">
        <f t="shared" si="19"/>
        <v>0</v>
      </c>
      <c r="S392" s="37">
        <f t="shared" si="20"/>
        <v>1.2453636363636362E-3</v>
      </c>
      <c r="T392" s="37" t="s">
        <v>3491</v>
      </c>
      <c r="U392" s="37" t="s">
        <v>3491</v>
      </c>
    </row>
    <row r="393" spans="1:21" x14ac:dyDescent="0.2">
      <c r="A393" s="34">
        <v>2.1801999999999998E-2</v>
      </c>
      <c r="B393" s="34">
        <v>0</v>
      </c>
      <c r="C393" s="34">
        <v>0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3.6970000000000002E-3</v>
      </c>
      <c r="Q393" s="36">
        <f t="shared" si="18"/>
        <v>1.9819999999999998E-3</v>
      </c>
      <c r="R393" s="36">
        <f t="shared" si="19"/>
        <v>7.3940000000000008E-4</v>
      </c>
      <c r="S393" s="37">
        <f t="shared" si="20"/>
        <v>1.2425999999999997E-3</v>
      </c>
      <c r="T393" s="37" t="s">
        <v>1818</v>
      </c>
      <c r="U393" s="37" t="s">
        <v>4918</v>
      </c>
    </row>
    <row r="394" spans="1:21" x14ac:dyDescent="0.2">
      <c r="A394" s="34">
        <v>0</v>
      </c>
      <c r="B394" s="34">
        <v>0</v>
      </c>
      <c r="C394" s="34">
        <v>0</v>
      </c>
      <c r="D394" s="34">
        <v>0</v>
      </c>
      <c r="E394" s="34">
        <v>8.2990000000000008E-3</v>
      </c>
      <c r="F394" s="34">
        <v>0</v>
      </c>
      <c r="G394" s="34">
        <v>0</v>
      </c>
      <c r="H394" s="34">
        <v>0</v>
      </c>
      <c r="I394" s="34">
        <v>5.3550000000000004E-3</v>
      </c>
      <c r="J394" s="34">
        <v>0</v>
      </c>
      <c r="K394" s="34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6">
        <f t="shared" si="18"/>
        <v>1.2412727272727274E-3</v>
      </c>
      <c r="R394" s="36">
        <f t="shared" si="19"/>
        <v>0</v>
      </c>
      <c r="S394" s="37">
        <f t="shared" si="20"/>
        <v>1.2412727272727274E-3</v>
      </c>
      <c r="T394" s="37" t="s">
        <v>4468</v>
      </c>
      <c r="U394" s="37" t="s">
        <v>4468</v>
      </c>
    </row>
    <row r="395" spans="1:21" x14ac:dyDescent="0.2">
      <c r="A395" s="34">
        <v>0</v>
      </c>
      <c r="B395" s="34">
        <v>0</v>
      </c>
      <c r="C395" s="34">
        <v>0</v>
      </c>
      <c r="D395" s="34">
        <v>0</v>
      </c>
      <c r="E395" s="34">
        <v>0</v>
      </c>
      <c r="F395" s="34">
        <v>0</v>
      </c>
      <c r="G395" s="34">
        <v>1.3623E-2</v>
      </c>
      <c r="H395" s="34">
        <v>0</v>
      </c>
      <c r="I395" s="34">
        <v>0</v>
      </c>
      <c r="J395" s="34">
        <v>0</v>
      </c>
      <c r="K395" s="34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6">
        <f t="shared" si="18"/>
        <v>1.2384545454545454E-3</v>
      </c>
      <c r="R395" s="36">
        <f t="shared" si="19"/>
        <v>0</v>
      </c>
      <c r="S395" s="37">
        <f t="shared" si="20"/>
        <v>1.2384545454545454E-3</v>
      </c>
      <c r="T395" s="37" t="s">
        <v>4713</v>
      </c>
      <c r="U395" s="37" t="s">
        <v>4713</v>
      </c>
    </row>
    <row r="396" spans="1:21" x14ac:dyDescent="0.2">
      <c r="A396" s="34">
        <v>0</v>
      </c>
      <c r="B396" s="34">
        <v>0</v>
      </c>
      <c r="C396" s="34">
        <v>0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1.3620999999999999E-2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6">
        <f t="shared" si="18"/>
        <v>1.2382727272727272E-3</v>
      </c>
      <c r="R396" s="36">
        <f t="shared" si="19"/>
        <v>0</v>
      </c>
      <c r="S396" s="37">
        <f t="shared" si="20"/>
        <v>1.2382727272727272E-3</v>
      </c>
      <c r="T396" s="37" t="s">
        <v>3312</v>
      </c>
      <c r="U396" s="37" t="s">
        <v>3312</v>
      </c>
    </row>
    <row r="397" spans="1:21" x14ac:dyDescent="0.2">
      <c r="A397" s="34">
        <v>0</v>
      </c>
      <c r="B397" s="34">
        <v>0</v>
      </c>
      <c r="C397" s="34">
        <v>0</v>
      </c>
      <c r="D397" s="34">
        <v>1.358E-2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6">
        <f t="shared" si="18"/>
        <v>1.2345454545454545E-3</v>
      </c>
      <c r="R397" s="36">
        <f t="shared" si="19"/>
        <v>0</v>
      </c>
      <c r="S397" s="37">
        <f t="shared" si="20"/>
        <v>1.2345454545454545E-3</v>
      </c>
      <c r="T397" s="37" t="s">
        <v>4423</v>
      </c>
      <c r="U397" s="37" t="s">
        <v>4423</v>
      </c>
    </row>
    <row r="398" spans="1:21" x14ac:dyDescent="0.2">
      <c r="A398" s="34">
        <v>0</v>
      </c>
      <c r="B398" s="34">
        <v>0</v>
      </c>
      <c r="C398" s="34">
        <v>0</v>
      </c>
      <c r="D398" s="34">
        <v>0</v>
      </c>
      <c r="E398" s="34">
        <v>0</v>
      </c>
      <c r="F398" s="34">
        <v>0</v>
      </c>
      <c r="G398" s="34">
        <v>9.3069999999999993E-3</v>
      </c>
      <c r="H398" s="34">
        <v>1.2407E-2</v>
      </c>
      <c r="I398" s="34">
        <v>0</v>
      </c>
      <c r="J398" s="34">
        <v>0</v>
      </c>
      <c r="K398" s="34">
        <v>0</v>
      </c>
      <c r="L398" s="35">
        <v>0</v>
      </c>
      <c r="M398" s="35">
        <v>0</v>
      </c>
      <c r="N398" s="35">
        <v>3.7009999999999999E-3</v>
      </c>
      <c r="O398" s="35">
        <v>0</v>
      </c>
      <c r="P398" s="35">
        <v>0</v>
      </c>
      <c r="Q398" s="36">
        <f t="shared" si="18"/>
        <v>1.9739999999999996E-3</v>
      </c>
      <c r="R398" s="36">
        <f t="shared" si="19"/>
        <v>7.4019999999999999E-4</v>
      </c>
      <c r="S398" s="37">
        <f t="shared" si="20"/>
        <v>1.2337999999999997E-3</v>
      </c>
      <c r="T398" s="37" t="s">
        <v>4919</v>
      </c>
      <c r="U398" s="37" t="s">
        <v>4919</v>
      </c>
    </row>
    <row r="399" spans="1:21" x14ac:dyDescent="0.2">
      <c r="A399" s="34">
        <v>0</v>
      </c>
      <c r="B399" s="34">
        <v>0</v>
      </c>
      <c r="C399" s="34">
        <v>0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1.3521E-2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6">
        <f t="shared" si="18"/>
        <v>1.2291818181818183E-3</v>
      </c>
      <c r="R399" s="36">
        <f t="shared" si="19"/>
        <v>0</v>
      </c>
      <c r="S399" s="37">
        <f t="shared" si="20"/>
        <v>1.2291818181818183E-3</v>
      </c>
      <c r="T399" s="37" t="s">
        <v>3772</v>
      </c>
      <c r="U399" s="37" t="s">
        <v>3772</v>
      </c>
    </row>
    <row r="400" spans="1:21" x14ac:dyDescent="0.2">
      <c r="A400" s="34">
        <v>0</v>
      </c>
      <c r="B400" s="34">
        <v>0</v>
      </c>
      <c r="C400" s="34">
        <v>0</v>
      </c>
      <c r="D400" s="34">
        <v>0</v>
      </c>
      <c r="E400" s="34">
        <v>0</v>
      </c>
      <c r="F400" s="34">
        <v>0</v>
      </c>
      <c r="G400" s="34">
        <v>1.3502999999999999E-2</v>
      </c>
      <c r="H400" s="34">
        <v>0</v>
      </c>
      <c r="I400" s="34">
        <v>0</v>
      </c>
      <c r="J400" s="34">
        <v>0</v>
      </c>
      <c r="K400" s="34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6">
        <f t="shared" si="18"/>
        <v>1.2275454545454545E-3</v>
      </c>
      <c r="R400" s="36">
        <f t="shared" si="19"/>
        <v>0</v>
      </c>
      <c r="S400" s="37">
        <f t="shared" si="20"/>
        <v>1.2275454545454545E-3</v>
      </c>
      <c r="T400" s="37" t="s">
        <v>2859</v>
      </c>
      <c r="U400" s="37" t="s">
        <v>2860</v>
      </c>
    </row>
    <row r="401" spans="1:21" x14ac:dyDescent="0.2">
      <c r="A401" s="34">
        <v>0</v>
      </c>
      <c r="B401" s="34">
        <v>9.4369999999999992E-3</v>
      </c>
      <c r="C401" s="34">
        <v>0</v>
      </c>
      <c r="D401" s="34">
        <v>0</v>
      </c>
      <c r="E401" s="34">
        <v>0</v>
      </c>
      <c r="F401" s="34">
        <v>0</v>
      </c>
      <c r="G401" s="34">
        <v>1.588E-3</v>
      </c>
      <c r="H401" s="34">
        <v>0</v>
      </c>
      <c r="I401" s="34">
        <v>0</v>
      </c>
      <c r="J401" s="34">
        <v>0</v>
      </c>
      <c r="K401" s="34">
        <v>2.385E-3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36">
        <f t="shared" si="18"/>
        <v>1.219090909090909E-3</v>
      </c>
      <c r="R401" s="36">
        <f t="shared" si="19"/>
        <v>0</v>
      </c>
      <c r="S401" s="37">
        <f t="shared" si="20"/>
        <v>1.219090909090909E-3</v>
      </c>
      <c r="T401" s="37" t="s">
        <v>3534</v>
      </c>
      <c r="U401" s="37" t="s">
        <v>3535</v>
      </c>
    </row>
    <row r="402" spans="1:21" x14ac:dyDescent="0.2">
      <c r="A402" s="34">
        <v>0</v>
      </c>
      <c r="B402" s="34">
        <v>0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1.3332999999999999E-2</v>
      </c>
      <c r="I402" s="34">
        <v>0</v>
      </c>
      <c r="J402" s="34">
        <v>0</v>
      </c>
      <c r="K402" s="34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36">
        <f t="shared" si="18"/>
        <v>1.212090909090909E-3</v>
      </c>
      <c r="R402" s="36">
        <f t="shared" si="19"/>
        <v>0</v>
      </c>
      <c r="S402" s="37">
        <f t="shared" si="20"/>
        <v>1.212090909090909E-3</v>
      </c>
      <c r="T402" s="37" t="s">
        <v>4116</v>
      </c>
      <c r="U402" s="37" t="s">
        <v>4116</v>
      </c>
    </row>
    <row r="403" spans="1:21" x14ac:dyDescent="0.2">
      <c r="A403" s="34">
        <v>0</v>
      </c>
      <c r="B403" s="34">
        <v>7.3660000000000002E-3</v>
      </c>
      <c r="C403" s="34">
        <v>5.9610000000000002E-3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36">
        <f t="shared" si="18"/>
        <v>1.2115454545454545E-3</v>
      </c>
      <c r="R403" s="36">
        <f t="shared" si="19"/>
        <v>0</v>
      </c>
      <c r="S403" s="37">
        <f t="shared" si="20"/>
        <v>1.2115454545454545E-3</v>
      </c>
      <c r="T403" s="37" t="s">
        <v>4390</v>
      </c>
      <c r="U403" s="37" t="s">
        <v>4390</v>
      </c>
    </row>
    <row r="404" spans="1:21" x14ac:dyDescent="0.2">
      <c r="A404" s="34">
        <v>0</v>
      </c>
      <c r="B404" s="34">
        <v>0</v>
      </c>
      <c r="C404" s="34">
        <v>0</v>
      </c>
      <c r="D404" s="34">
        <v>0</v>
      </c>
      <c r="E404" s="34">
        <v>8.4749999999999999E-3</v>
      </c>
      <c r="F404" s="34">
        <v>4.8170000000000001E-3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5">
        <v>0</v>
      </c>
      <c r="M404" s="35">
        <v>0</v>
      </c>
      <c r="N404" s="35">
        <v>0</v>
      </c>
      <c r="O404" s="35">
        <v>0</v>
      </c>
      <c r="P404" s="35">
        <v>0</v>
      </c>
      <c r="Q404" s="36">
        <f t="shared" si="18"/>
        <v>1.2083636363636363E-3</v>
      </c>
      <c r="R404" s="36">
        <f t="shared" si="19"/>
        <v>0</v>
      </c>
      <c r="S404" s="37">
        <f t="shared" si="20"/>
        <v>1.2083636363636363E-3</v>
      </c>
      <c r="T404" s="37" t="s">
        <v>470</v>
      </c>
      <c r="U404" s="37" t="s">
        <v>4724</v>
      </c>
    </row>
    <row r="405" spans="1:21" x14ac:dyDescent="0.2">
      <c r="A405" s="34">
        <v>4.8469999999999997E-3</v>
      </c>
      <c r="B405" s="34">
        <v>6.2989999999999999E-3</v>
      </c>
      <c r="C405" s="34">
        <v>0</v>
      </c>
      <c r="D405" s="34">
        <v>0</v>
      </c>
      <c r="E405" s="34">
        <v>0</v>
      </c>
      <c r="F405" s="34">
        <v>0</v>
      </c>
      <c r="G405" s="34">
        <v>2.111E-3</v>
      </c>
      <c r="H405" s="34">
        <v>0</v>
      </c>
      <c r="I405" s="34">
        <v>0</v>
      </c>
      <c r="J405" s="34">
        <v>0</v>
      </c>
      <c r="K405" s="34">
        <v>0</v>
      </c>
      <c r="L405" s="35">
        <v>0</v>
      </c>
      <c r="M405" s="35">
        <v>0</v>
      </c>
      <c r="N405" s="35">
        <v>0</v>
      </c>
      <c r="O405" s="35">
        <v>0</v>
      </c>
      <c r="P405" s="35">
        <v>0</v>
      </c>
      <c r="Q405" s="36">
        <f t="shared" si="18"/>
        <v>1.2051818181818181E-3</v>
      </c>
      <c r="R405" s="36">
        <f t="shared" si="19"/>
        <v>0</v>
      </c>
      <c r="S405" s="37">
        <f t="shared" si="20"/>
        <v>1.2051818181818181E-3</v>
      </c>
      <c r="T405" s="37" t="s">
        <v>3610</v>
      </c>
      <c r="U405" s="37" t="s">
        <v>3610</v>
      </c>
    </row>
    <row r="406" spans="1:21" x14ac:dyDescent="0.2">
      <c r="A406" s="34">
        <v>0</v>
      </c>
      <c r="B406" s="34">
        <v>0</v>
      </c>
      <c r="C406" s="34">
        <v>0</v>
      </c>
      <c r="D406" s="34">
        <v>0</v>
      </c>
      <c r="E406" s="34">
        <v>0</v>
      </c>
      <c r="F406" s="34">
        <v>0</v>
      </c>
      <c r="G406" s="34">
        <v>1.3188999999999999E-2</v>
      </c>
      <c r="H406" s="34">
        <v>0</v>
      </c>
      <c r="I406" s="34">
        <v>0</v>
      </c>
      <c r="J406" s="34">
        <v>0</v>
      </c>
      <c r="K406" s="34">
        <v>0</v>
      </c>
      <c r="L406" s="35">
        <v>0</v>
      </c>
      <c r="M406" s="35">
        <v>0</v>
      </c>
      <c r="N406" s="35">
        <v>0</v>
      </c>
      <c r="O406" s="35">
        <v>0</v>
      </c>
      <c r="P406" s="35">
        <v>0</v>
      </c>
      <c r="Q406" s="36">
        <f t="shared" si="18"/>
        <v>1.199E-3</v>
      </c>
      <c r="R406" s="36">
        <f t="shared" si="19"/>
        <v>0</v>
      </c>
      <c r="S406" s="37">
        <f t="shared" si="20"/>
        <v>1.199E-3</v>
      </c>
      <c r="T406" s="37" t="s">
        <v>946</v>
      </c>
      <c r="U406" s="37" t="s">
        <v>4569</v>
      </c>
    </row>
    <row r="407" spans="1:21" x14ac:dyDescent="0.2">
      <c r="A407" s="34">
        <v>0</v>
      </c>
      <c r="B407" s="34">
        <v>0</v>
      </c>
      <c r="C407" s="34">
        <v>0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2.9444999999999999E-2</v>
      </c>
      <c r="J407" s="34">
        <v>0</v>
      </c>
      <c r="K407" s="34">
        <v>0</v>
      </c>
      <c r="L407" s="35">
        <v>7.4349999999999998E-3</v>
      </c>
      <c r="M407" s="35">
        <v>0</v>
      </c>
      <c r="N407" s="35">
        <v>0</v>
      </c>
      <c r="O407" s="35">
        <v>0</v>
      </c>
      <c r="P407" s="35">
        <v>0</v>
      </c>
      <c r="Q407" s="36">
        <f t="shared" si="18"/>
        <v>2.6768181818181817E-3</v>
      </c>
      <c r="R407" s="36">
        <f t="shared" si="19"/>
        <v>1.487E-3</v>
      </c>
      <c r="S407" s="37">
        <f t="shared" si="20"/>
        <v>1.1898181818181816E-3</v>
      </c>
      <c r="T407" s="37" t="s">
        <v>5064</v>
      </c>
      <c r="U407" s="37" t="s">
        <v>5065</v>
      </c>
    </row>
    <row r="408" spans="1:21" x14ac:dyDescent="0.2">
      <c r="A408" s="34">
        <v>0</v>
      </c>
      <c r="B408" s="34">
        <v>0</v>
      </c>
      <c r="C408" s="34">
        <v>0</v>
      </c>
      <c r="D408" s="34">
        <v>0</v>
      </c>
      <c r="E408" s="34">
        <v>0</v>
      </c>
      <c r="F408" s="34">
        <v>0</v>
      </c>
      <c r="G408" s="34">
        <v>1.2991000000000001E-2</v>
      </c>
      <c r="H408" s="34">
        <v>0</v>
      </c>
      <c r="I408" s="34">
        <v>0</v>
      </c>
      <c r="J408" s="34">
        <v>0</v>
      </c>
      <c r="K408" s="34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0</v>
      </c>
      <c r="Q408" s="36">
        <f t="shared" si="18"/>
        <v>1.181E-3</v>
      </c>
      <c r="R408" s="36">
        <f t="shared" si="19"/>
        <v>0</v>
      </c>
      <c r="S408" s="37">
        <f t="shared" si="20"/>
        <v>1.181E-3</v>
      </c>
      <c r="T408" s="37" t="s">
        <v>3155</v>
      </c>
      <c r="U408" s="37" t="s">
        <v>3155</v>
      </c>
    </row>
    <row r="409" spans="1:21" x14ac:dyDescent="0.2">
      <c r="A409" s="34">
        <v>0</v>
      </c>
      <c r="B409" s="34">
        <v>0</v>
      </c>
      <c r="C409" s="34">
        <v>5.8310000000000002E-3</v>
      </c>
      <c r="D409" s="34">
        <v>0</v>
      </c>
      <c r="E409" s="34">
        <v>7.143E-3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36">
        <f t="shared" si="18"/>
        <v>1.1794545454545454E-3</v>
      </c>
      <c r="R409" s="36">
        <f t="shared" si="19"/>
        <v>0</v>
      </c>
      <c r="S409" s="37">
        <f t="shared" si="20"/>
        <v>1.1794545454545454E-3</v>
      </c>
      <c r="T409" s="37" t="s">
        <v>1937</v>
      </c>
      <c r="U409" s="37" t="s">
        <v>3412</v>
      </c>
    </row>
    <row r="410" spans="1:21" x14ac:dyDescent="0.2">
      <c r="A410" s="34">
        <v>0</v>
      </c>
      <c r="B410" s="34">
        <v>7.7669999999999996E-3</v>
      </c>
      <c r="C410" s="34">
        <v>0</v>
      </c>
      <c r="D410" s="34">
        <v>0</v>
      </c>
      <c r="E410" s="34">
        <v>0</v>
      </c>
      <c r="F410" s="34">
        <v>5.202E-3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5">
        <v>0</v>
      </c>
      <c r="M410" s="35">
        <v>0</v>
      </c>
      <c r="N410" s="35">
        <v>0</v>
      </c>
      <c r="O410" s="35">
        <v>0</v>
      </c>
      <c r="P410" s="35">
        <v>0</v>
      </c>
      <c r="Q410" s="36">
        <f t="shared" si="18"/>
        <v>1.1789999999999999E-3</v>
      </c>
      <c r="R410" s="36">
        <f t="shared" si="19"/>
        <v>0</v>
      </c>
      <c r="S410" s="37">
        <f t="shared" si="20"/>
        <v>1.1789999999999999E-3</v>
      </c>
      <c r="T410" s="37" t="s">
        <v>3091</v>
      </c>
      <c r="U410" s="37" t="s">
        <v>3091</v>
      </c>
    </row>
    <row r="411" spans="1:21" x14ac:dyDescent="0.2">
      <c r="A411" s="34">
        <v>0</v>
      </c>
      <c r="B411" s="34">
        <v>0</v>
      </c>
      <c r="C411" s="34">
        <v>0</v>
      </c>
      <c r="D411" s="34">
        <v>0</v>
      </c>
      <c r="E411" s="34">
        <v>0</v>
      </c>
      <c r="F411" s="34">
        <v>0</v>
      </c>
      <c r="G411" s="34">
        <v>1.2947999999999999E-2</v>
      </c>
      <c r="H411" s="34">
        <v>0</v>
      </c>
      <c r="I411" s="34">
        <v>0</v>
      </c>
      <c r="J411" s="34">
        <v>0</v>
      </c>
      <c r="K411" s="34">
        <v>0</v>
      </c>
      <c r="L411" s="35">
        <v>0</v>
      </c>
      <c r="M411" s="35">
        <v>0</v>
      </c>
      <c r="N411" s="35">
        <v>0</v>
      </c>
      <c r="O411" s="35">
        <v>0</v>
      </c>
      <c r="P411" s="35">
        <v>0</v>
      </c>
      <c r="Q411" s="36">
        <f t="shared" si="18"/>
        <v>1.1770909090909091E-3</v>
      </c>
      <c r="R411" s="36">
        <f t="shared" si="19"/>
        <v>0</v>
      </c>
      <c r="S411" s="37">
        <f t="shared" si="20"/>
        <v>1.1770909090909091E-3</v>
      </c>
      <c r="T411" s="37" t="s">
        <v>1788</v>
      </c>
      <c r="U411" s="37" t="s">
        <v>3434</v>
      </c>
    </row>
    <row r="412" spans="1:21" x14ac:dyDescent="0.2">
      <c r="A412" s="34">
        <v>0</v>
      </c>
      <c r="B412" s="34">
        <v>0</v>
      </c>
      <c r="C412" s="34">
        <v>0</v>
      </c>
      <c r="D412" s="34">
        <v>0</v>
      </c>
      <c r="E412" s="34">
        <v>0</v>
      </c>
      <c r="F412" s="34">
        <v>0</v>
      </c>
      <c r="G412" s="34">
        <v>1.2869999999999999E-2</v>
      </c>
      <c r="H412" s="34">
        <v>0</v>
      </c>
      <c r="I412" s="34">
        <v>0</v>
      </c>
      <c r="J412" s="34">
        <v>0</v>
      </c>
      <c r="K412" s="34">
        <v>0</v>
      </c>
      <c r="L412" s="35">
        <v>0</v>
      </c>
      <c r="M412" s="35">
        <v>0</v>
      </c>
      <c r="N412" s="35">
        <v>0</v>
      </c>
      <c r="O412" s="35">
        <v>0</v>
      </c>
      <c r="P412" s="35">
        <v>0</v>
      </c>
      <c r="Q412" s="36">
        <f t="shared" si="18"/>
        <v>1.17E-3</v>
      </c>
      <c r="R412" s="36">
        <f t="shared" si="19"/>
        <v>0</v>
      </c>
      <c r="S412" s="37">
        <f t="shared" si="20"/>
        <v>1.17E-3</v>
      </c>
      <c r="T412" s="37" t="s">
        <v>1767</v>
      </c>
      <c r="U412" s="37" t="s">
        <v>4831</v>
      </c>
    </row>
    <row r="413" spans="1:21" x14ac:dyDescent="0.2">
      <c r="A413" s="34">
        <v>0</v>
      </c>
      <c r="B413" s="34">
        <v>7.5329999999999998E-3</v>
      </c>
      <c r="C413" s="34">
        <v>5.2909999999999997E-3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5">
        <v>0</v>
      </c>
      <c r="M413" s="35">
        <v>0</v>
      </c>
      <c r="N413" s="35">
        <v>0</v>
      </c>
      <c r="O413" s="35">
        <v>0</v>
      </c>
      <c r="P413" s="35">
        <v>0</v>
      </c>
      <c r="Q413" s="36">
        <f t="shared" si="18"/>
        <v>1.1658181818181817E-3</v>
      </c>
      <c r="R413" s="36">
        <f t="shared" si="19"/>
        <v>0</v>
      </c>
      <c r="S413" s="37">
        <f t="shared" si="20"/>
        <v>1.1658181818181817E-3</v>
      </c>
      <c r="T413" s="37" t="s">
        <v>4483</v>
      </c>
      <c r="U413" s="37" t="s">
        <v>4483</v>
      </c>
    </row>
    <row r="414" spans="1:21" x14ac:dyDescent="0.2">
      <c r="A414" s="34">
        <v>0</v>
      </c>
      <c r="B414" s="34">
        <v>0</v>
      </c>
      <c r="C414" s="34">
        <v>0</v>
      </c>
      <c r="D414" s="34">
        <v>0</v>
      </c>
      <c r="E414" s="34">
        <v>0</v>
      </c>
      <c r="F414" s="34">
        <v>0</v>
      </c>
      <c r="G414" s="34">
        <v>1.2817E-2</v>
      </c>
      <c r="H414" s="34">
        <v>0</v>
      </c>
      <c r="I414" s="34">
        <v>0</v>
      </c>
      <c r="J414" s="34">
        <v>0</v>
      </c>
      <c r="K414" s="34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36">
        <f t="shared" si="18"/>
        <v>1.1651818181818182E-3</v>
      </c>
      <c r="R414" s="36">
        <f t="shared" si="19"/>
        <v>0</v>
      </c>
      <c r="S414" s="37">
        <f t="shared" si="20"/>
        <v>1.1651818181818182E-3</v>
      </c>
      <c r="T414" s="37" t="s">
        <v>930</v>
      </c>
      <c r="U414" s="37" t="s">
        <v>4577</v>
      </c>
    </row>
    <row r="415" spans="1:21" x14ac:dyDescent="0.2">
      <c r="A415" s="34">
        <v>0</v>
      </c>
      <c r="B415" s="34">
        <v>0</v>
      </c>
      <c r="C415" s="34">
        <v>0</v>
      </c>
      <c r="D415" s="34">
        <v>0</v>
      </c>
      <c r="E415" s="34">
        <v>0</v>
      </c>
      <c r="F415" s="34">
        <v>1.2747E-2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36">
        <f t="shared" si="18"/>
        <v>1.1588181818181819E-3</v>
      </c>
      <c r="R415" s="36">
        <f t="shared" si="19"/>
        <v>0</v>
      </c>
      <c r="S415" s="37">
        <f t="shared" si="20"/>
        <v>1.1588181818181819E-3</v>
      </c>
      <c r="T415" s="37" t="s">
        <v>4353</v>
      </c>
      <c r="U415" s="37" t="s">
        <v>4353</v>
      </c>
    </row>
    <row r="416" spans="1:21" x14ac:dyDescent="0.2">
      <c r="A416" s="34">
        <v>0</v>
      </c>
      <c r="B416" s="34">
        <v>0</v>
      </c>
      <c r="C416" s="34">
        <v>5.0080000000000003E-3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7.705E-3</v>
      </c>
      <c r="J416" s="34">
        <v>0</v>
      </c>
      <c r="K416" s="34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6">
        <f t="shared" si="18"/>
        <v>1.1557272727272727E-3</v>
      </c>
      <c r="R416" s="36">
        <f t="shared" si="19"/>
        <v>0</v>
      </c>
      <c r="S416" s="37">
        <f t="shared" si="20"/>
        <v>1.1557272727272727E-3</v>
      </c>
      <c r="T416" s="37" t="s">
        <v>3660</v>
      </c>
      <c r="U416" s="37" t="s">
        <v>3660</v>
      </c>
    </row>
    <row r="417" spans="1:21" x14ac:dyDescent="0.2">
      <c r="A417" s="34">
        <v>0</v>
      </c>
      <c r="B417" s="34">
        <v>0</v>
      </c>
      <c r="C417" s="34">
        <v>0</v>
      </c>
      <c r="D417" s="34">
        <v>0</v>
      </c>
      <c r="E417" s="34">
        <v>8.0649999999999993E-3</v>
      </c>
      <c r="F417" s="34">
        <v>4.4790000000000003E-3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6">
        <f t="shared" si="18"/>
        <v>1.1403636363636364E-3</v>
      </c>
      <c r="R417" s="36">
        <f t="shared" si="19"/>
        <v>0</v>
      </c>
      <c r="S417" s="37">
        <f t="shared" si="20"/>
        <v>1.1403636363636364E-3</v>
      </c>
      <c r="T417" s="37" t="s">
        <v>2923</v>
      </c>
      <c r="U417" s="37" t="s">
        <v>2923</v>
      </c>
    </row>
    <row r="418" spans="1:21" x14ac:dyDescent="0.2">
      <c r="A418" s="34">
        <v>0</v>
      </c>
      <c r="B418" s="34">
        <v>0</v>
      </c>
      <c r="C418" s="34">
        <v>0</v>
      </c>
      <c r="D418" s="34">
        <v>0</v>
      </c>
      <c r="E418" s="34">
        <v>0</v>
      </c>
      <c r="F418" s="34">
        <v>0</v>
      </c>
      <c r="G418" s="34">
        <v>0</v>
      </c>
      <c r="H418" s="34">
        <v>1.2422000000000001E-2</v>
      </c>
      <c r="I418" s="34">
        <v>0</v>
      </c>
      <c r="J418" s="34">
        <v>0</v>
      </c>
      <c r="K418" s="34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6">
        <f t="shared" si="18"/>
        <v>1.1292727272727272E-3</v>
      </c>
      <c r="R418" s="36">
        <f t="shared" si="19"/>
        <v>0</v>
      </c>
      <c r="S418" s="37">
        <f t="shared" si="20"/>
        <v>1.1292727272727272E-3</v>
      </c>
      <c r="T418" s="37" t="s">
        <v>3709</v>
      </c>
      <c r="U418" s="37" t="s">
        <v>3709</v>
      </c>
    </row>
    <row r="419" spans="1:21" x14ac:dyDescent="0.2">
      <c r="A419" s="34">
        <v>0</v>
      </c>
      <c r="B419" s="34">
        <v>0</v>
      </c>
      <c r="C419" s="34">
        <v>0</v>
      </c>
      <c r="D419" s="34">
        <v>0</v>
      </c>
      <c r="E419" s="34">
        <v>0</v>
      </c>
      <c r="F419" s="34">
        <v>0</v>
      </c>
      <c r="G419" s="34">
        <v>1.2408000000000001E-2</v>
      </c>
      <c r="H419" s="34">
        <v>0</v>
      </c>
      <c r="I419" s="34">
        <v>0</v>
      </c>
      <c r="J419" s="34">
        <v>0</v>
      </c>
      <c r="K419" s="34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6">
        <f t="shared" si="18"/>
        <v>1.1280000000000001E-3</v>
      </c>
      <c r="R419" s="36">
        <f t="shared" si="19"/>
        <v>0</v>
      </c>
      <c r="S419" s="37">
        <f t="shared" si="20"/>
        <v>1.1280000000000001E-3</v>
      </c>
      <c r="T419" s="37" t="s">
        <v>3000</v>
      </c>
      <c r="U419" s="37" t="s">
        <v>3000</v>
      </c>
    </row>
    <row r="420" spans="1:21" x14ac:dyDescent="0.2">
      <c r="A420" s="34">
        <v>0</v>
      </c>
      <c r="B420" s="34">
        <v>0</v>
      </c>
      <c r="C420" s="34">
        <v>0</v>
      </c>
      <c r="D420" s="34">
        <v>0</v>
      </c>
      <c r="E420" s="34">
        <v>0</v>
      </c>
      <c r="F420" s="34">
        <v>0</v>
      </c>
      <c r="G420" s="34">
        <v>3.1470000000000001E-3</v>
      </c>
      <c r="H420" s="34">
        <v>8.9490000000000004E-3</v>
      </c>
      <c r="I420" s="34">
        <v>0</v>
      </c>
      <c r="J420" s="34">
        <v>0</v>
      </c>
      <c r="K420" s="34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6">
        <f t="shared" si="18"/>
        <v>1.0996363636363636E-3</v>
      </c>
      <c r="R420" s="36">
        <f t="shared" si="19"/>
        <v>0</v>
      </c>
      <c r="S420" s="37">
        <f t="shared" si="20"/>
        <v>1.0996363636363636E-3</v>
      </c>
      <c r="T420" s="37" t="s">
        <v>3863</v>
      </c>
      <c r="U420" s="37" t="s">
        <v>3863</v>
      </c>
    </row>
    <row r="421" spans="1:21" x14ac:dyDescent="0.2">
      <c r="A421" s="34">
        <v>0</v>
      </c>
      <c r="B421" s="34">
        <v>1.2075000000000001E-2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36">
        <f t="shared" si="18"/>
        <v>1.0977272727272728E-3</v>
      </c>
      <c r="R421" s="36">
        <f t="shared" si="19"/>
        <v>0</v>
      </c>
      <c r="S421" s="37">
        <f t="shared" si="20"/>
        <v>1.0977272727272728E-3</v>
      </c>
      <c r="T421" s="37" t="s">
        <v>2986</v>
      </c>
      <c r="U421" s="37" t="s">
        <v>2986</v>
      </c>
    </row>
    <row r="422" spans="1:21" x14ac:dyDescent="0.2">
      <c r="A422" s="34">
        <v>0</v>
      </c>
      <c r="B422" s="34">
        <v>0</v>
      </c>
      <c r="C422" s="34">
        <v>0</v>
      </c>
      <c r="D422" s="34">
        <v>0</v>
      </c>
      <c r="E422" s="34">
        <v>0</v>
      </c>
      <c r="F422" s="34">
        <v>0</v>
      </c>
      <c r="G422" s="34">
        <v>1.2054E-2</v>
      </c>
      <c r="H422" s="34">
        <v>0</v>
      </c>
      <c r="I422" s="34">
        <v>0</v>
      </c>
      <c r="J422" s="34">
        <v>0</v>
      </c>
      <c r="K422" s="34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6">
        <f t="shared" si="18"/>
        <v>1.095818181818182E-3</v>
      </c>
      <c r="R422" s="36">
        <f t="shared" si="19"/>
        <v>0</v>
      </c>
      <c r="S422" s="37">
        <f t="shared" si="20"/>
        <v>1.095818181818182E-3</v>
      </c>
      <c r="T422" s="37" t="s">
        <v>4820</v>
      </c>
      <c r="U422" s="37" t="s">
        <v>4820</v>
      </c>
    </row>
    <row r="423" spans="1:21" x14ac:dyDescent="0.2">
      <c r="A423" s="34">
        <v>0</v>
      </c>
      <c r="B423" s="34">
        <v>5.3330000000000001E-3</v>
      </c>
      <c r="C423" s="34">
        <v>0</v>
      </c>
      <c r="D423" s="34">
        <v>0</v>
      </c>
      <c r="E423" s="34">
        <v>6.6449999999999999E-3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6">
        <f t="shared" si="18"/>
        <v>1.0889090909090909E-3</v>
      </c>
      <c r="R423" s="36">
        <f t="shared" si="19"/>
        <v>0</v>
      </c>
      <c r="S423" s="37">
        <f t="shared" si="20"/>
        <v>1.0889090909090909E-3</v>
      </c>
      <c r="T423" s="37" t="s">
        <v>4763</v>
      </c>
      <c r="U423" s="37" t="s">
        <v>4763</v>
      </c>
    </row>
    <row r="424" spans="1:21" x14ac:dyDescent="0.2">
      <c r="A424" s="34">
        <v>0</v>
      </c>
      <c r="B424" s="34">
        <v>0</v>
      </c>
      <c r="C424" s="34">
        <v>0</v>
      </c>
      <c r="D424" s="34">
        <v>0</v>
      </c>
      <c r="E424" s="34">
        <v>0</v>
      </c>
      <c r="F424" s="34">
        <v>0</v>
      </c>
      <c r="G424" s="34">
        <v>1.1912000000000001E-2</v>
      </c>
      <c r="H424" s="34">
        <v>0</v>
      </c>
      <c r="I424" s="34">
        <v>0</v>
      </c>
      <c r="J424" s="34">
        <v>0</v>
      </c>
      <c r="K424" s="34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6">
        <f t="shared" si="18"/>
        <v>1.082909090909091E-3</v>
      </c>
      <c r="R424" s="36">
        <f t="shared" si="19"/>
        <v>0</v>
      </c>
      <c r="S424" s="37">
        <f t="shared" si="20"/>
        <v>1.082909090909091E-3</v>
      </c>
      <c r="T424" s="37" t="s">
        <v>3589</v>
      </c>
      <c r="U424" s="37" t="s">
        <v>3589</v>
      </c>
    </row>
    <row r="425" spans="1:21" x14ac:dyDescent="0.2">
      <c r="A425" s="34">
        <v>0</v>
      </c>
      <c r="B425" s="34">
        <v>0</v>
      </c>
      <c r="C425" s="34">
        <v>0</v>
      </c>
      <c r="D425" s="34">
        <v>0</v>
      </c>
      <c r="E425" s="34">
        <v>0</v>
      </c>
      <c r="F425" s="34">
        <v>0</v>
      </c>
      <c r="G425" s="34">
        <v>0</v>
      </c>
      <c r="H425" s="34">
        <v>1.1858E-2</v>
      </c>
      <c r="I425" s="34">
        <v>0</v>
      </c>
      <c r="J425" s="34">
        <v>0</v>
      </c>
      <c r="K425" s="34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6">
        <f t="shared" si="18"/>
        <v>1.078E-3</v>
      </c>
      <c r="R425" s="36">
        <f t="shared" si="19"/>
        <v>0</v>
      </c>
      <c r="S425" s="37">
        <f t="shared" si="20"/>
        <v>1.078E-3</v>
      </c>
      <c r="T425" s="37" t="s">
        <v>4266</v>
      </c>
      <c r="U425" s="37" t="s">
        <v>4267</v>
      </c>
    </row>
    <row r="426" spans="1:21" x14ac:dyDescent="0.2">
      <c r="A426" s="34">
        <v>0</v>
      </c>
      <c r="B426" s="34">
        <v>0</v>
      </c>
      <c r="C426" s="34">
        <v>0</v>
      </c>
      <c r="D426" s="34">
        <v>0</v>
      </c>
      <c r="E426" s="34">
        <v>0</v>
      </c>
      <c r="F426" s="34">
        <v>0</v>
      </c>
      <c r="G426" s="34">
        <v>2.042E-3</v>
      </c>
      <c r="H426" s="34">
        <v>9.7090000000000006E-3</v>
      </c>
      <c r="I426" s="34">
        <v>0</v>
      </c>
      <c r="J426" s="34">
        <v>0</v>
      </c>
      <c r="K426" s="34">
        <v>0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6">
        <f t="shared" si="18"/>
        <v>1.0682727272727274E-3</v>
      </c>
      <c r="R426" s="36">
        <f t="shared" si="19"/>
        <v>0</v>
      </c>
      <c r="S426" s="37">
        <f t="shared" si="20"/>
        <v>1.0682727272727274E-3</v>
      </c>
      <c r="T426" s="37" t="s">
        <v>1741</v>
      </c>
      <c r="U426" s="37" t="s">
        <v>3252</v>
      </c>
    </row>
    <row r="427" spans="1:21" x14ac:dyDescent="0.2">
      <c r="A427" s="34">
        <v>0</v>
      </c>
      <c r="B427" s="34">
        <v>0</v>
      </c>
      <c r="C427" s="34">
        <v>0</v>
      </c>
      <c r="D427" s="34">
        <v>0</v>
      </c>
      <c r="E427" s="34">
        <v>0</v>
      </c>
      <c r="F427" s="34">
        <v>0</v>
      </c>
      <c r="G427" s="34">
        <v>0</v>
      </c>
      <c r="H427" s="34">
        <v>1.1696E-2</v>
      </c>
      <c r="I427" s="34">
        <v>0</v>
      </c>
      <c r="J427" s="34">
        <v>0</v>
      </c>
      <c r="K427" s="34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6">
        <f t="shared" si="18"/>
        <v>1.0632727272727272E-3</v>
      </c>
      <c r="R427" s="36">
        <f t="shared" si="19"/>
        <v>0</v>
      </c>
      <c r="S427" s="37">
        <f t="shared" si="20"/>
        <v>1.0632727272727272E-3</v>
      </c>
      <c r="T427" s="37" t="s">
        <v>1531</v>
      </c>
      <c r="U427" s="37" t="s">
        <v>3250</v>
      </c>
    </row>
    <row r="428" spans="1:21" x14ac:dyDescent="0.2">
      <c r="A428" s="34">
        <v>0</v>
      </c>
      <c r="B428" s="34">
        <v>6.3800000000000003E-3</v>
      </c>
      <c r="C428" s="34">
        <v>0</v>
      </c>
      <c r="D428" s="34">
        <v>0</v>
      </c>
      <c r="E428" s="34">
        <v>0</v>
      </c>
      <c r="F428" s="34">
        <v>5.2839999999999996E-3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6">
        <f t="shared" si="18"/>
        <v>1.0603636363636364E-3</v>
      </c>
      <c r="R428" s="36">
        <f t="shared" si="19"/>
        <v>0</v>
      </c>
      <c r="S428" s="37">
        <f t="shared" si="20"/>
        <v>1.0603636363636364E-3</v>
      </c>
      <c r="T428" s="37" t="s">
        <v>2944</v>
      </c>
      <c r="U428" s="37" t="s">
        <v>2944</v>
      </c>
    </row>
    <row r="429" spans="1:21" x14ac:dyDescent="0.2">
      <c r="A429" s="34">
        <v>0</v>
      </c>
      <c r="B429" s="34">
        <v>0</v>
      </c>
      <c r="C429" s="34">
        <v>0</v>
      </c>
      <c r="D429" s="34">
        <v>5.921E-3</v>
      </c>
      <c r="E429" s="34">
        <v>0</v>
      </c>
      <c r="F429" s="34">
        <v>0</v>
      </c>
      <c r="G429" s="34">
        <v>0</v>
      </c>
      <c r="H429" s="34">
        <v>0</v>
      </c>
      <c r="I429" s="34">
        <v>5.6420000000000003E-3</v>
      </c>
      <c r="J429" s="34">
        <v>0</v>
      </c>
      <c r="K429" s="34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6">
        <f t="shared" si="18"/>
        <v>1.0511818181818183E-3</v>
      </c>
      <c r="R429" s="36">
        <f t="shared" si="19"/>
        <v>0</v>
      </c>
      <c r="S429" s="37">
        <f t="shared" si="20"/>
        <v>1.0511818181818183E-3</v>
      </c>
      <c r="T429" s="37" t="s">
        <v>1271</v>
      </c>
      <c r="U429" s="37" t="s">
        <v>4225</v>
      </c>
    </row>
    <row r="430" spans="1:21" x14ac:dyDescent="0.2">
      <c r="A430" s="34">
        <v>0</v>
      </c>
      <c r="B430" s="34">
        <v>0</v>
      </c>
      <c r="C430" s="34">
        <v>0</v>
      </c>
      <c r="D430" s="34">
        <v>0</v>
      </c>
      <c r="E430" s="34">
        <v>0</v>
      </c>
      <c r="F430" s="34">
        <v>0</v>
      </c>
      <c r="G430" s="34">
        <v>0</v>
      </c>
      <c r="H430" s="34">
        <v>1.1494000000000001E-2</v>
      </c>
      <c r="I430" s="34">
        <v>0</v>
      </c>
      <c r="J430" s="34">
        <v>0</v>
      </c>
      <c r="K430" s="34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6">
        <f t="shared" si="18"/>
        <v>1.0449090909090909E-3</v>
      </c>
      <c r="R430" s="36">
        <f t="shared" si="19"/>
        <v>0</v>
      </c>
      <c r="S430" s="37">
        <f t="shared" si="20"/>
        <v>1.0449090909090909E-3</v>
      </c>
      <c r="T430" s="37" t="s">
        <v>2980</v>
      </c>
      <c r="U430" s="37" t="s">
        <v>2981</v>
      </c>
    </row>
    <row r="431" spans="1:21" x14ac:dyDescent="0.2">
      <c r="A431" s="34">
        <v>0</v>
      </c>
      <c r="B431" s="34">
        <v>0</v>
      </c>
      <c r="C431" s="34">
        <v>0</v>
      </c>
      <c r="D431" s="34">
        <v>0</v>
      </c>
      <c r="E431" s="34">
        <v>0</v>
      </c>
      <c r="F431" s="34">
        <v>0</v>
      </c>
      <c r="G431" s="34">
        <v>0</v>
      </c>
      <c r="H431" s="34">
        <v>1.1364000000000001E-2</v>
      </c>
      <c r="I431" s="34">
        <v>0</v>
      </c>
      <c r="J431" s="34">
        <v>0</v>
      </c>
      <c r="K431" s="34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6">
        <f t="shared" si="18"/>
        <v>1.0330909090909091E-3</v>
      </c>
      <c r="R431" s="36">
        <f t="shared" si="19"/>
        <v>0</v>
      </c>
      <c r="S431" s="37">
        <f t="shared" si="20"/>
        <v>1.0330909090909091E-3</v>
      </c>
      <c r="T431" s="37" t="s">
        <v>412</v>
      </c>
      <c r="U431" s="37" t="s">
        <v>3429</v>
      </c>
    </row>
    <row r="432" spans="1:21" x14ac:dyDescent="0.2">
      <c r="A432" s="34">
        <v>0</v>
      </c>
      <c r="B432" s="34">
        <v>0</v>
      </c>
      <c r="C432" s="34">
        <v>0</v>
      </c>
      <c r="D432" s="34">
        <v>3.9119999999999997E-3</v>
      </c>
      <c r="E432" s="34">
        <v>7.3130000000000001E-3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6">
        <f t="shared" si="18"/>
        <v>1.0204545454545453E-3</v>
      </c>
      <c r="R432" s="36">
        <f t="shared" si="19"/>
        <v>0</v>
      </c>
      <c r="S432" s="37">
        <f t="shared" si="20"/>
        <v>1.0204545454545453E-3</v>
      </c>
      <c r="T432" s="37" t="s">
        <v>4006</v>
      </c>
      <c r="U432" s="37" t="s">
        <v>4006</v>
      </c>
    </row>
    <row r="433" spans="1:21" x14ac:dyDescent="0.2">
      <c r="A433" s="34">
        <v>0</v>
      </c>
      <c r="B433" s="34">
        <v>4.6950000000000004E-3</v>
      </c>
      <c r="C433" s="34">
        <v>0</v>
      </c>
      <c r="D433" s="34">
        <v>0</v>
      </c>
      <c r="E433" s="34">
        <v>6.5250000000000004E-3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6">
        <f t="shared" si="18"/>
        <v>1.0200000000000001E-3</v>
      </c>
      <c r="R433" s="36">
        <f t="shared" si="19"/>
        <v>0</v>
      </c>
      <c r="S433" s="37">
        <f t="shared" si="20"/>
        <v>1.0200000000000001E-3</v>
      </c>
      <c r="T433" s="37" t="s">
        <v>3808</v>
      </c>
      <c r="U433" s="37" t="s">
        <v>3808</v>
      </c>
    </row>
    <row r="434" spans="1:21" x14ac:dyDescent="0.2">
      <c r="A434" s="34">
        <v>0</v>
      </c>
      <c r="B434" s="34">
        <v>0</v>
      </c>
      <c r="C434" s="34">
        <v>0</v>
      </c>
      <c r="D434" s="34">
        <v>0</v>
      </c>
      <c r="E434" s="34">
        <v>0</v>
      </c>
      <c r="F434" s="34">
        <v>0</v>
      </c>
      <c r="G434" s="34">
        <v>0</v>
      </c>
      <c r="H434" s="34">
        <v>1.1194000000000001E-2</v>
      </c>
      <c r="I434" s="34">
        <v>0</v>
      </c>
      <c r="J434" s="34">
        <v>0</v>
      </c>
      <c r="K434" s="34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6">
        <f t="shared" si="18"/>
        <v>1.0176363636363638E-3</v>
      </c>
      <c r="R434" s="36">
        <f t="shared" si="19"/>
        <v>0</v>
      </c>
      <c r="S434" s="37">
        <f t="shared" si="20"/>
        <v>1.0176363636363638E-3</v>
      </c>
      <c r="T434" s="37" t="s">
        <v>4250</v>
      </c>
      <c r="U434" s="37" t="s">
        <v>4250</v>
      </c>
    </row>
    <row r="435" spans="1:21" x14ac:dyDescent="0.2">
      <c r="A435" s="34">
        <v>0</v>
      </c>
      <c r="B435" s="34">
        <v>0</v>
      </c>
      <c r="C435" s="34">
        <v>0</v>
      </c>
      <c r="D435" s="34">
        <v>0</v>
      </c>
      <c r="E435" s="34">
        <v>0</v>
      </c>
      <c r="F435" s="34">
        <v>0</v>
      </c>
      <c r="G435" s="34">
        <v>1.1178E-2</v>
      </c>
      <c r="H435" s="34">
        <v>0</v>
      </c>
      <c r="I435" s="34">
        <v>0</v>
      </c>
      <c r="J435" s="34">
        <v>0</v>
      </c>
      <c r="K435" s="34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6">
        <f t="shared" si="18"/>
        <v>1.0161818181818182E-3</v>
      </c>
      <c r="R435" s="36">
        <f t="shared" si="19"/>
        <v>0</v>
      </c>
      <c r="S435" s="37">
        <f t="shared" si="20"/>
        <v>1.0161818181818182E-3</v>
      </c>
      <c r="T435" s="37" t="s">
        <v>2957</v>
      </c>
      <c r="U435" s="37" t="s">
        <v>2957</v>
      </c>
    </row>
    <row r="436" spans="1:21" x14ac:dyDescent="0.2">
      <c r="A436" s="34">
        <v>0</v>
      </c>
      <c r="B436" s="34">
        <v>0</v>
      </c>
      <c r="C436" s="34">
        <v>0</v>
      </c>
      <c r="D436" s="34">
        <v>0</v>
      </c>
      <c r="E436" s="34">
        <v>0</v>
      </c>
      <c r="F436" s="34">
        <v>0</v>
      </c>
      <c r="G436" s="34">
        <v>0</v>
      </c>
      <c r="H436" s="34">
        <v>1.0999999999999999E-2</v>
      </c>
      <c r="I436" s="34">
        <v>0</v>
      </c>
      <c r="J436" s="34">
        <v>0</v>
      </c>
      <c r="K436" s="34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6">
        <f t="shared" si="18"/>
        <v>1E-3</v>
      </c>
      <c r="R436" s="36">
        <f t="shared" si="19"/>
        <v>0</v>
      </c>
      <c r="S436" s="37">
        <f t="shared" si="20"/>
        <v>1E-3</v>
      </c>
      <c r="T436" s="37" t="s">
        <v>4541</v>
      </c>
      <c r="U436" s="37" t="s">
        <v>4541</v>
      </c>
    </row>
    <row r="437" spans="1:21" x14ac:dyDescent="0.2">
      <c r="A437" s="34">
        <v>0</v>
      </c>
      <c r="B437" s="34">
        <v>0</v>
      </c>
      <c r="C437" s="34">
        <v>0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7.0590000000000002E-3</v>
      </c>
      <c r="J437" s="34">
        <v>3.8999999999999998E-3</v>
      </c>
      <c r="K437" s="34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6">
        <f t="shared" si="18"/>
        <v>9.9627272727272737E-4</v>
      </c>
      <c r="R437" s="36">
        <f t="shared" si="19"/>
        <v>0</v>
      </c>
      <c r="S437" s="37">
        <f t="shared" si="20"/>
        <v>9.9627272727272737E-4</v>
      </c>
      <c r="T437" s="37" t="s">
        <v>3437</v>
      </c>
      <c r="U437" s="37" t="s">
        <v>3437</v>
      </c>
    </row>
    <row r="438" spans="1:21" x14ac:dyDescent="0.2">
      <c r="A438" s="34">
        <v>0</v>
      </c>
      <c r="B438" s="34">
        <v>0</v>
      </c>
      <c r="C438" s="34">
        <v>0</v>
      </c>
      <c r="D438" s="34">
        <v>0</v>
      </c>
      <c r="E438" s="34">
        <v>7.2989999999999999E-3</v>
      </c>
      <c r="F438" s="34">
        <v>0</v>
      </c>
      <c r="G438" s="34">
        <v>0</v>
      </c>
      <c r="H438" s="34">
        <v>0</v>
      </c>
      <c r="I438" s="34">
        <v>3.6459999999999999E-3</v>
      </c>
      <c r="J438" s="34">
        <v>0</v>
      </c>
      <c r="K438" s="34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6">
        <f t="shared" si="18"/>
        <v>9.9500000000000001E-4</v>
      </c>
      <c r="R438" s="36">
        <f t="shared" si="19"/>
        <v>0</v>
      </c>
      <c r="S438" s="37">
        <f t="shared" si="20"/>
        <v>9.9500000000000001E-4</v>
      </c>
      <c r="T438" s="37" t="s">
        <v>3049</v>
      </c>
      <c r="U438" s="37" t="s">
        <v>3049</v>
      </c>
    </row>
    <row r="439" spans="1:21" x14ac:dyDescent="0.2">
      <c r="A439" s="34">
        <v>0</v>
      </c>
      <c r="B439" s="34">
        <v>0</v>
      </c>
      <c r="C439" s="34">
        <v>0</v>
      </c>
      <c r="D439" s="34">
        <v>2.8370000000000001E-3</v>
      </c>
      <c r="E439" s="34">
        <v>8.097E-3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6">
        <f t="shared" si="18"/>
        <v>9.9399999999999987E-4</v>
      </c>
      <c r="R439" s="36">
        <f t="shared" si="19"/>
        <v>0</v>
      </c>
      <c r="S439" s="37">
        <f t="shared" si="20"/>
        <v>9.9399999999999987E-4</v>
      </c>
      <c r="T439" s="37" t="s">
        <v>4531</v>
      </c>
      <c r="U439" s="37" t="s">
        <v>4531</v>
      </c>
    </row>
    <row r="440" spans="1:21" x14ac:dyDescent="0.2">
      <c r="A440" s="34">
        <v>0</v>
      </c>
      <c r="B440" s="34">
        <v>6.7000000000000002E-3</v>
      </c>
      <c r="C440" s="34">
        <v>0</v>
      </c>
      <c r="D440" s="34">
        <v>0</v>
      </c>
      <c r="E440" s="34">
        <v>0</v>
      </c>
      <c r="F440" s="34">
        <v>0</v>
      </c>
      <c r="G440" s="34">
        <v>0</v>
      </c>
      <c r="H440" s="34">
        <v>0</v>
      </c>
      <c r="I440" s="34">
        <v>4.2240000000000003E-3</v>
      </c>
      <c r="J440" s="34">
        <v>0</v>
      </c>
      <c r="K440" s="34">
        <v>0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6">
        <f t="shared" si="18"/>
        <v>9.9309090909090896E-4</v>
      </c>
      <c r="R440" s="36">
        <f t="shared" si="19"/>
        <v>0</v>
      </c>
      <c r="S440" s="37">
        <f t="shared" si="20"/>
        <v>9.9309090909090896E-4</v>
      </c>
      <c r="T440" s="37" t="s">
        <v>4593</v>
      </c>
      <c r="U440" s="37" t="s">
        <v>4593</v>
      </c>
    </row>
    <row r="441" spans="1:21" x14ac:dyDescent="0.2">
      <c r="A441" s="34">
        <v>0</v>
      </c>
      <c r="B441" s="34">
        <v>0</v>
      </c>
      <c r="C441" s="34">
        <v>0</v>
      </c>
      <c r="D441" s="34">
        <v>0</v>
      </c>
      <c r="E441" s="34">
        <v>0</v>
      </c>
      <c r="F441" s="34">
        <v>0</v>
      </c>
      <c r="G441" s="34">
        <v>9.3179999999999999E-3</v>
      </c>
      <c r="H441" s="34">
        <v>0</v>
      </c>
      <c r="I441" s="34">
        <v>0</v>
      </c>
      <c r="J441" s="34">
        <v>1.5269999999999999E-3</v>
      </c>
      <c r="K441" s="34">
        <v>0</v>
      </c>
      <c r="L441" s="35">
        <v>0</v>
      </c>
      <c r="M441" s="35">
        <v>0</v>
      </c>
      <c r="N441" s="35">
        <v>0</v>
      </c>
      <c r="O441" s="35">
        <v>0</v>
      </c>
      <c r="P441" s="35">
        <v>0</v>
      </c>
      <c r="Q441" s="36">
        <f t="shared" si="18"/>
        <v>9.8590909090909089E-4</v>
      </c>
      <c r="R441" s="36">
        <f t="shared" si="19"/>
        <v>0</v>
      </c>
      <c r="S441" s="37">
        <f t="shared" si="20"/>
        <v>9.8590909090909089E-4</v>
      </c>
      <c r="T441" s="37" t="s">
        <v>4558</v>
      </c>
      <c r="U441" s="37" t="s">
        <v>4558</v>
      </c>
    </row>
    <row r="442" spans="1:21" x14ac:dyDescent="0.2">
      <c r="A442" s="34">
        <v>0</v>
      </c>
      <c r="B442" s="34">
        <v>0</v>
      </c>
      <c r="C442" s="34">
        <v>0</v>
      </c>
      <c r="D442" s="34">
        <v>2.5128999999999999E-2</v>
      </c>
      <c r="E442" s="34">
        <v>0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5">
        <v>0</v>
      </c>
      <c r="M442" s="35">
        <v>0</v>
      </c>
      <c r="N442" s="35">
        <v>0</v>
      </c>
      <c r="O442" s="35">
        <v>0</v>
      </c>
      <c r="P442" s="35">
        <v>6.4939999999999998E-3</v>
      </c>
      <c r="Q442" s="36">
        <f t="shared" si="18"/>
        <v>2.2844545454545452E-3</v>
      </c>
      <c r="R442" s="36">
        <f t="shared" si="19"/>
        <v>1.2987999999999999E-3</v>
      </c>
      <c r="S442" s="37">
        <f t="shared" si="20"/>
        <v>9.8565454545454533E-4</v>
      </c>
      <c r="T442" s="37" t="s">
        <v>3727</v>
      </c>
      <c r="U442" s="37" t="s">
        <v>3727</v>
      </c>
    </row>
    <row r="443" spans="1:21" x14ac:dyDescent="0.2">
      <c r="A443" s="34">
        <v>0</v>
      </c>
      <c r="B443" s="34">
        <v>0</v>
      </c>
      <c r="C443" s="34">
        <v>0</v>
      </c>
      <c r="D443" s="34">
        <v>0</v>
      </c>
      <c r="E443" s="34">
        <v>0</v>
      </c>
      <c r="F443" s="34">
        <v>0</v>
      </c>
      <c r="G443" s="34">
        <v>1.0801E-2</v>
      </c>
      <c r="H443" s="34">
        <v>0</v>
      </c>
      <c r="I443" s="34">
        <v>0</v>
      </c>
      <c r="J443" s="34">
        <v>0</v>
      </c>
      <c r="K443" s="34">
        <v>0</v>
      </c>
      <c r="L443" s="35">
        <v>0</v>
      </c>
      <c r="M443" s="35">
        <v>0</v>
      </c>
      <c r="N443" s="35">
        <v>0</v>
      </c>
      <c r="O443" s="35">
        <v>0</v>
      </c>
      <c r="P443" s="35">
        <v>0</v>
      </c>
      <c r="Q443" s="36">
        <f t="shared" si="18"/>
        <v>9.819090909090908E-4</v>
      </c>
      <c r="R443" s="36">
        <f t="shared" si="19"/>
        <v>0</v>
      </c>
      <c r="S443" s="37">
        <f t="shared" si="20"/>
        <v>9.819090909090908E-4</v>
      </c>
      <c r="T443" s="37" t="s">
        <v>3454</v>
      </c>
      <c r="U443" s="37" t="s">
        <v>3454</v>
      </c>
    </row>
    <row r="444" spans="1:21" x14ac:dyDescent="0.2">
      <c r="A444" s="34">
        <v>0</v>
      </c>
      <c r="B444" s="34">
        <v>0</v>
      </c>
      <c r="C444" s="34">
        <v>0</v>
      </c>
      <c r="D444" s="34">
        <v>1.0685999999999999E-2</v>
      </c>
      <c r="E444" s="34">
        <v>0</v>
      </c>
      <c r="F444" s="34">
        <v>0</v>
      </c>
      <c r="G444" s="34">
        <v>0</v>
      </c>
      <c r="H444" s="34">
        <v>0</v>
      </c>
      <c r="I444" s="34">
        <v>0</v>
      </c>
      <c r="J444" s="34">
        <v>0</v>
      </c>
      <c r="K444" s="34">
        <v>0</v>
      </c>
      <c r="L444" s="35">
        <v>0</v>
      </c>
      <c r="M444" s="35">
        <v>0</v>
      </c>
      <c r="N444" s="35">
        <v>0</v>
      </c>
      <c r="O444" s="35">
        <v>0</v>
      </c>
      <c r="P444" s="35">
        <v>0</v>
      </c>
      <c r="Q444" s="36">
        <f t="shared" si="18"/>
        <v>9.7145454545454542E-4</v>
      </c>
      <c r="R444" s="36">
        <f t="shared" si="19"/>
        <v>0</v>
      </c>
      <c r="S444" s="37">
        <f t="shared" si="20"/>
        <v>9.7145454545454542E-4</v>
      </c>
      <c r="T444" s="37" t="s">
        <v>4034</v>
      </c>
      <c r="U444" s="37" t="s">
        <v>4035</v>
      </c>
    </row>
    <row r="445" spans="1:21" x14ac:dyDescent="0.2">
      <c r="A445" s="34">
        <v>0</v>
      </c>
      <c r="B445" s="34">
        <v>5.2490000000000002E-3</v>
      </c>
      <c r="C445" s="34">
        <v>0</v>
      </c>
      <c r="D445" s="34">
        <v>0</v>
      </c>
      <c r="E445" s="34">
        <v>5.4270000000000004E-3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5">
        <v>0</v>
      </c>
      <c r="M445" s="35">
        <v>0</v>
      </c>
      <c r="N445" s="35">
        <v>0</v>
      </c>
      <c r="O445" s="35">
        <v>0</v>
      </c>
      <c r="P445" s="35">
        <v>0</v>
      </c>
      <c r="Q445" s="36">
        <f t="shared" si="18"/>
        <v>9.7054545454545473E-4</v>
      </c>
      <c r="R445" s="36">
        <f t="shared" si="19"/>
        <v>0</v>
      </c>
      <c r="S445" s="37">
        <f t="shared" si="20"/>
        <v>9.7054545454545473E-4</v>
      </c>
      <c r="T445" s="37" t="s">
        <v>3192</v>
      </c>
      <c r="U445" s="37" t="s">
        <v>3192</v>
      </c>
    </row>
    <row r="446" spans="1:21" x14ac:dyDescent="0.2">
      <c r="A446" s="34">
        <v>0</v>
      </c>
      <c r="B446" s="34">
        <v>0</v>
      </c>
      <c r="C446" s="34">
        <v>0</v>
      </c>
      <c r="D446" s="34">
        <v>0</v>
      </c>
      <c r="E446" s="34">
        <v>0</v>
      </c>
      <c r="F446" s="34">
        <v>0</v>
      </c>
      <c r="G446" s="34">
        <v>1.0652E-2</v>
      </c>
      <c r="H446" s="34">
        <v>0</v>
      </c>
      <c r="I446" s="34">
        <v>0</v>
      </c>
      <c r="J446" s="34">
        <v>0</v>
      </c>
      <c r="K446" s="34">
        <v>0</v>
      </c>
      <c r="L446" s="35">
        <v>0</v>
      </c>
      <c r="M446" s="35">
        <v>0</v>
      </c>
      <c r="N446" s="35">
        <v>0</v>
      </c>
      <c r="O446" s="35">
        <v>0</v>
      </c>
      <c r="P446" s="35">
        <v>0</v>
      </c>
      <c r="Q446" s="36">
        <f t="shared" si="18"/>
        <v>9.6836363636363634E-4</v>
      </c>
      <c r="R446" s="36">
        <f t="shared" si="19"/>
        <v>0</v>
      </c>
      <c r="S446" s="37">
        <f t="shared" si="20"/>
        <v>9.6836363636363634E-4</v>
      </c>
      <c r="T446" s="37" t="s">
        <v>3990</v>
      </c>
      <c r="U446" s="37" t="s">
        <v>3990</v>
      </c>
    </row>
    <row r="447" spans="1:21" x14ac:dyDescent="0.2">
      <c r="A447" s="34">
        <v>0</v>
      </c>
      <c r="B447" s="34">
        <v>0</v>
      </c>
      <c r="C447" s="34">
        <v>5.4419999999999998E-3</v>
      </c>
      <c r="D447" s="34">
        <v>0</v>
      </c>
      <c r="E447" s="34">
        <v>0</v>
      </c>
      <c r="F447" s="34">
        <v>5.1809999999999998E-3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5">
        <v>0</v>
      </c>
      <c r="M447" s="35">
        <v>0</v>
      </c>
      <c r="N447" s="35">
        <v>0</v>
      </c>
      <c r="O447" s="35">
        <v>0</v>
      </c>
      <c r="P447" s="35">
        <v>0</v>
      </c>
      <c r="Q447" s="36">
        <f t="shared" si="18"/>
        <v>9.6572727272727272E-4</v>
      </c>
      <c r="R447" s="36">
        <f t="shared" si="19"/>
        <v>0</v>
      </c>
      <c r="S447" s="37">
        <f t="shared" si="20"/>
        <v>9.6572727272727272E-4</v>
      </c>
      <c r="T447" s="37" t="s">
        <v>425</v>
      </c>
      <c r="U447" s="37" t="s">
        <v>4415</v>
      </c>
    </row>
    <row r="448" spans="1:21" x14ac:dyDescent="0.2">
      <c r="A448" s="34">
        <v>0</v>
      </c>
      <c r="B448" s="34">
        <v>0</v>
      </c>
      <c r="C448" s="34">
        <v>0</v>
      </c>
      <c r="D448" s="34">
        <v>0</v>
      </c>
      <c r="E448" s="34">
        <v>0</v>
      </c>
      <c r="F448" s="34">
        <v>0</v>
      </c>
      <c r="G448" s="34">
        <v>1.0529E-2</v>
      </c>
      <c r="H448" s="34">
        <v>0</v>
      </c>
      <c r="I448" s="34">
        <v>0</v>
      </c>
      <c r="J448" s="34">
        <v>0</v>
      </c>
      <c r="K448" s="34">
        <v>0</v>
      </c>
      <c r="L448" s="35">
        <v>0</v>
      </c>
      <c r="M448" s="35">
        <v>0</v>
      </c>
      <c r="N448" s="35">
        <v>0</v>
      </c>
      <c r="O448" s="35">
        <v>0</v>
      </c>
      <c r="P448" s="35">
        <v>0</v>
      </c>
      <c r="Q448" s="36">
        <f t="shared" si="18"/>
        <v>9.5718181818181818E-4</v>
      </c>
      <c r="R448" s="36">
        <f t="shared" si="19"/>
        <v>0</v>
      </c>
      <c r="S448" s="37">
        <f t="shared" si="20"/>
        <v>9.5718181818181818E-4</v>
      </c>
      <c r="T448" s="37" t="s">
        <v>641</v>
      </c>
      <c r="U448" s="37" t="s">
        <v>4830</v>
      </c>
    </row>
    <row r="449" spans="1:21" x14ac:dyDescent="0.2">
      <c r="A449" s="34">
        <v>3.7910000000000001E-3</v>
      </c>
      <c r="B449" s="34">
        <v>0</v>
      </c>
      <c r="C449" s="34">
        <v>3.6970000000000002E-3</v>
      </c>
      <c r="D449" s="34">
        <v>0</v>
      </c>
      <c r="E449" s="34">
        <v>0</v>
      </c>
      <c r="F449" s="34">
        <v>0</v>
      </c>
      <c r="G449" s="34">
        <v>2.9740000000000001E-3</v>
      </c>
      <c r="H449" s="34">
        <v>0</v>
      </c>
      <c r="I449" s="34">
        <v>0</v>
      </c>
      <c r="J449" s="34">
        <v>0</v>
      </c>
      <c r="K449" s="34">
        <v>0</v>
      </c>
      <c r="L449" s="35">
        <v>0</v>
      </c>
      <c r="M449" s="35">
        <v>0</v>
      </c>
      <c r="N449" s="35">
        <v>0</v>
      </c>
      <c r="O449" s="35">
        <v>0</v>
      </c>
      <c r="P449" s="35">
        <v>0</v>
      </c>
      <c r="Q449" s="36">
        <f t="shared" si="18"/>
        <v>9.5109090909090903E-4</v>
      </c>
      <c r="R449" s="36">
        <f t="shared" si="19"/>
        <v>0</v>
      </c>
      <c r="S449" s="37">
        <f t="shared" si="20"/>
        <v>9.5109090909090903E-4</v>
      </c>
      <c r="T449" s="37" t="s">
        <v>3143</v>
      </c>
      <c r="U449" s="37" t="s">
        <v>3144</v>
      </c>
    </row>
    <row r="450" spans="1:21" x14ac:dyDescent="0.2">
      <c r="A450" s="34">
        <v>0</v>
      </c>
      <c r="B450" s="34">
        <v>0</v>
      </c>
      <c r="C450" s="34">
        <v>0</v>
      </c>
      <c r="D450" s="34">
        <v>0</v>
      </c>
      <c r="E450" s="34">
        <v>0</v>
      </c>
      <c r="F450" s="34">
        <v>5.7889999999999999E-3</v>
      </c>
      <c r="G450" s="34">
        <v>0</v>
      </c>
      <c r="H450" s="34">
        <v>0</v>
      </c>
      <c r="I450" s="34">
        <v>4.6670000000000001E-3</v>
      </c>
      <c r="J450" s="34">
        <v>0</v>
      </c>
      <c r="K450" s="34">
        <v>0</v>
      </c>
      <c r="L450" s="35">
        <v>0</v>
      </c>
      <c r="M450" s="35">
        <v>0</v>
      </c>
      <c r="N450" s="35">
        <v>0</v>
      </c>
      <c r="O450" s="35">
        <v>0</v>
      </c>
      <c r="P450" s="35">
        <v>0</v>
      </c>
      <c r="Q450" s="36">
        <f t="shared" si="18"/>
        <v>9.5054545454545457E-4</v>
      </c>
      <c r="R450" s="36">
        <f t="shared" si="19"/>
        <v>0</v>
      </c>
      <c r="S450" s="37">
        <f t="shared" si="20"/>
        <v>9.5054545454545457E-4</v>
      </c>
      <c r="T450" s="37" t="s">
        <v>1811</v>
      </c>
      <c r="U450" s="37" t="s">
        <v>4522</v>
      </c>
    </row>
    <row r="451" spans="1:21" x14ac:dyDescent="0.2">
      <c r="A451" s="34">
        <v>0</v>
      </c>
      <c r="B451" s="34">
        <v>0</v>
      </c>
      <c r="C451" s="34">
        <v>0</v>
      </c>
      <c r="D451" s="34">
        <v>0</v>
      </c>
      <c r="E451" s="34">
        <v>0</v>
      </c>
      <c r="F451" s="34">
        <v>0</v>
      </c>
      <c r="G451" s="34">
        <v>0</v>
      </c>
      <c r="H451" s="34">
        <v>1.0444E-2</v>
      </c>
      <c r="I451" s="34">
        <v>0</v>
      </c>
      <c r="J451" s="34">
        <v>0</v>
      </c>
      <c r="K451" s="34">
        <v>0</v>
      </c>
      <c r="L451" s="35">
        <v>0</v>
      </c>
      <c r="M451" s="35">
        <v>0</v>
      </c>
      <c r="N451" s="35">
        <v>0</v>
      </c>
      <c r="O451" s="35">
        <v>0</v>
      </c>
      <c r="P451" s="35">
        <v>0</v>
      </c>
      <c r="Q451" s="36">
        <f t="shared" si="18"/>
        <v>9.4945454545454543E-4</v>
      </c>
      <c r="R451" s="36">
        <f t="shared" si="19"/>
        <v>0</v>
      </c>
      <c r="S451" s="37">
        <f t="shared" si="20"/>
        <v>9.4945454545454543E-4</v>
      </c>
      <c r="T451" s="37" t="s">
        <v>1765</v>
      </c>
      <c r="U451" s="37" t="s">
        <v>3918</v>
      </c>
    </row>
    <row r="452" spans="1:21" x14ac:dyDescent="0.2">
      <c r="A452" s="34">
        <v>1.5460000000000001E-3</v>
      </c>
      <c r="B452" s="34">
        <v>0</v>
      </c>
      <c r="C452" s="34">
        <v>0</v>
      </c>
      <c r="D452" s="34">
        <v>0</v>
      </c>
      <c r="E452" s="34">
        <v>0</v>
      </c>
      <c r="F452" s="34">
        <v>0</v>
      </c>
      <c r="G452" s="34">
        <v>8.8500000000000002E-3</v>
      </c>
      <c r="H452" s="34">
        <v>0</v>
      </c>
      <c r="I452" s="34">
        <v>0</v>
      </c>
      <c r="J452" s="34">
        <v>0</v>
      </c>
      <c r="K452" s="34">
        <v>0</v>
      </c>
      <c r="L452" s="35">
        <v>0</v>
      </c>
      <c r="M452" s="35">
        <v>0</v>
      </c>
      <c r="N452" s="35">
        <v>0</v>
      </c>
      <c r="O452" s="35">
        <v>0</v>
      </c>
      <c r="P452" s="35">
        <v>0</v>
      </c>
      <c r="Q452" s="36">
        <f t="shared" ref="Q452:Q515" si="21">AVERAGE(C452,A452,B452,F452,D452,E452,I452,G452,H452,J452,K452)</f>
        <v>9.4509090909090921E-4</v>
      </c>
      <c r="R452" s="36">
        <f t="shared" ref="R452:R515" si="22">AVERAGE(N452,P452,O452,M452,L452)</f>
        <v>0</v>
      </c>
      <c r="S452" s="37">
        <f t="shared" ref="S452:S515" si="23">Q452-R452</f>
        <v>9.4509090909090921E-4</v>
      </c>
      <c r="T452" s="37" t="s">
        <v>2962</v>
      </c>
      <c r="U452" s="37" t="s">
        <v>2962</v>
      </c>
    </row>
    <row r="453" spans="1:21" x14ac:dyDescent="0.2">
      <c r="A453" s="34">
        <v>0</v>
      </c>
      <c r="B453" s="34">
        <v>0</v>
      </c>
      <c r="C453" s="34">
        <v>0</v>
      </c>
      <c r="D453" s="34">
        <v>0</v>
      </c>
      <c r="E453" s="34">
        <v>0</v>
      </c>
      <c r="F453" s="34">
        <v>0</v>
      </c>
      <c r="G453" s="34">
        <v>0</v>
      </c>
      <c r="H453" s="34">
        <v>1.039E-2</v>
      </c>
      <c r="I453" s="34">
        <v>0</v>
      </c>
      <c r="J453" s="34">
        <v>0</v>
      </c>
      <c r="K453" s="34">
        <v>0</v>
      </c>
      <c r="L453" s="35">
        <v>0</v>
      </c>
      <c r="M453" s="35">
        <v>0</v>
      </c>
      <c r="N453" s="35">
        <v>0</v>
      </c>
      <c r="O453" s="35">
        <v>0</v>
      </c>
      <c r="P453" s="35">
        <v>0</v>
      </c>
      <c r="Q453" s="36">
        <f t="shared" si="21"/>
        <v>9.4454545454545453E-4</v>
      </c>
      <c r="R453" s="36">
        <f t="shared" si="22"/>
        <v>0</v>
      </c>
      <c r="S453" s="37">
        <f t="shared" si="23"/>
        <v>9.4454545454545453E-4</v>
      </c>
      <c r="T453" s="37" t="s">
        <v>3649</v>
      </c>
      <c r="U453" s="37" t="s">
        <v>3649</v>
      </c>
    </row>
    <row r="454" spans="1:21" x14ac:dyDescent="0.2">
      <c r="A454" s="34">
        <v>0</v>
      </c>
      <c r="B454" s="34">
        <v>0</v>
      </c>
      <c r="C454" s="34">
        <v>0</v>
      </c>
      <c r="D454" s="34">
        <v>2.2499999999999998E-3</v>
      </c>
      <c r="E454" s="34">
        <v>5.1279999999999997E-3</v>
      </c>
      <c r="F454" s="34">
        <v>0</v>
      </c>
      <c r="G454" s="34">
        <v>3.006E-3</v>
      </c>
      <c r="H454" s="34">
        <v>0</v>
      </c>
      <c r="I454" s="34">
        <v>0</v>
      </c>
      <c r="J454" s="34">
        <v>0</v>
      </c>
      <c r="K454" s="34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6">
        <f t="shared" si="21"/>
        <v>9.4399999999999996E-4</v>
      </c>
      <c r="R454" s="36">
        <f t="shared" si="22"/>
        <v>0</v>
      </c>
      <c r="S454" s="37">
        <f t="shared" si="23"/>
        <v>9.4399999999999996E-4</v>
      </c>
      <c r="T454" s="37" t="s">
        <v>4836</v>
      </c>
      <c r="U454" s="37" t="s">
        <v>4836</v>
      </c>
    </row>
    <row r="455" spans="1:21" x14ac:dyDescent="0.2">
      <c r="A455" s="34">
        <v>0</v>
      </c>
      <c r="B455" s="34">
        <v>0</v>
      </c>
      <c r="C455" s="34">
        <v>0</v>
      </c>
      <c r="D455" s="34">
        <v>0</v>
      </c>
      <c r="E455" s="34">
        <v>1.0381E-2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6">
        <f t="shared" si="21"/>
        <v>9.4372727272727273E-4</v>
      </c>
      <c r="R455" s="36">
        <f t="shared" si="22"/>
        <v>0</v>
      </c>
      <c r="S455" s="37">
        <f t="shared" si="23"/>
        <v>9.4372727272727273E-4</v>
      </c>
      <c r="T455" s="37" t="s">
        <v>4005</v>
      </c>
      <c r="U455" s="37" t="s">
        <v>4005</v>
      </c>
    </row>
    <row r="456" spans="1:21" x14ac:dyDescent="0.2">
      <c r="A456" s="34">
        <v>0</v>
      </c>
      <c r="B456" s="34">
        <v>0</v>
      </c>
      <c r="C456" s="34">
        <v>0</v>
      </c>
      <c r="D456" s="34">
        <v>2.9129999999999998E-3</v>
      </c>
      <c r="E456" s="34">
        <v>0</v>
      </c>
      <c r="F456" s="34">
        <v>3.7629999999999999E-3</v>
      </c>
      <c r="G456" s="34">
        <v>0</v>
      </c>
      <c r="H456" s="34">
        <v>0</v>
      </c>
      <c r="I456" s="34">
        <v>3.6830000000000001E-3</v>
      </c>
      <c r="J456" s="34">
        <v>0</v>
      </c>
      <c r="K456" s="34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6">
        <f t="shared" si="21"/>
        <v>9.4172727272727279E-4</v>
      </c>
      <c r="R456" s="36">
        <f t="shared" si="22"/>
        <v>0</v>
      </c>
      <c r="S456" s="37">
        <f t="shared" si="23"/>
        <v>9.4172727272727279E-4</v>
      </c>
      <c r="T456" s="37" t="s">
        <v>2828</v>
      </c>
      <c r="U456" s="37" t="s">
        <v>2861</v>
      </c>
    </row>
    <row r="457" spans="1:21" x14ac:dyDescent="0.2">
      <c r="A457" s="34">
        <v>0</v>
      </c>
      <c r="B457" s="34">
        <v>0</v>
      </c>
      <c r="C457" s="34">
        <v>0</v>
      </c>
      <c r="D457" s="34">
        <v>0</v>
      </c>
      <c r="E457" s="34">
        <v>0</v>
      </c>
      <c r="F457" s="34">
        <v>0</v>
      </c>
      <c r="G457" s="34">
        <v>1.034E-2</v>
      </c>
      <c r="H457" s="34">
        <v>0</v>
      </c>
      <c r="I457" s="34">
        <v>0</v>
      </c>
      <c r="J457" s="34">
        <v>0</v>
      </c>
      <c r="K457" s="34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6">
        <f t="shared" si="21"/>
        <v>9.3999999999999997E-4</v>
      </c>
      <c r="R457" s="36">
        <f t="shared" si="22"/>
        <v>0</v>
      </c>
      <c r="S457" s="37">
        <f t="shared" si="23"/>
        <v>9.3999999999999997E-4</v>
      </c>
      <c r="T457" s="37" t="s">
        <v>4556</v>
      </c>
      <c r="U457" s="37" t="s">
        <v>4556</v>
      </c>
    </row>
    <row r="458" spans="1:21" x14ac:dyDescent="0.2">
      <c r="A458" s="34">
        <v>0</v>
      </c>
      <c r="B458" s="34">
        <v>0</v>
      </c>
      <c r="C458" s="34">
        <v>0</v>
      </c>
      <c r="D458" s="34">
        <v>0</v>
      </c>
      <c r="E458" s="34">
        <v>0</v>
      </c>
      <c r="F458" s="34">
        <v>0</v>
      </c>
      <c r="G458" s="34">
        <v>2.0669999999999998E-3</v>
      </c>
      <c r="H458" s="34">
        <v>0</v>
      </c>
      <c r="I458" s="34">
        <v>8.2489999999999994E-3</v>
      </c>
      <c r="J458" s="34">
        <v>0</v>
      </c>
      <c r="K458" s="34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6">
        <f t="shared" si="21"/>
        <v>9.378181818181817E-4</v>
      </c>
      <c r="R458" s="36">
        <f t="shared" si="22"/>
        <v>0</v>
      </c>
      <c r="S458" s="37">
        <f t="shared" si="23"/>
        <v>9.378181818181817E-4</v>
      </c>
      <c r="T458" s="37" t="s">
        <v>2911</v>
      </c>
      <c r="U458" s="37" t="s">
        <v>2911</v>
      </c>
    </row>
    <row r="459" spans="1:21" x14ac:dyDescent="0.2">
      <c r="A459" s="34">
        <v>0</v>
      </c>
      <c r="B459" s="34">
        <v>8.2640000000000005E-3</v>
      </c>
      <c r="C459" s="34">
        <v>0</v>
      </c>
      <c r="D459" s="34">
        <v>0</v>
      </c>
      <c r="E459" s="34">
        <v>0</v>
      </c>
      <c r="F459" s="34">
        <v>0</v>
      </c>
      <c r="G459" s="34">
        <v>2.0019999999999999E-3</v>
      </c>
      <c r="H459" s="34">
        <v>0</v>
      </c>
      <c r="I459" s="34">
        <v>0</v>
      </c>
      <c r="J459" s="34">
        <v>0</v>
      </c>
      <c r="K459" s="34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6">
        <f t="shared" si="21"/>
        <v>9.3327272727272736E-4</v>
      </c>
      <c r="R459" s="36">
        <f t="shared" si="22"/>
        <v>0</v>
      </c>
      <c r="S459" s="37">
        <f t="shared" si="23"/>
        <v>9.3327272727272736E-4</v>
      </c>
      <c r="T459" s="37" t="s">
        <v>2453</v>
      </c>
      <c r="U459" s="37" t="s">
        <v>4332</v>
      </c>
    </row>
    <row r="460" spans="1:21" x14ac:dyDescent="0.2">
      <c r="A460" s="34">
        <v>0</v>
      </c>
      <c r="B460" s="34">
        <v>0</v>
      </c>
      <c r="C460" s="34">
        <v>0</v>
      </c>
      <c r="D460" s="34">
        <v>0</v>
      </c>
      <c r="E460" s="34">
        <v>1.0255999999999999E-2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6">
        <f t="shared" si="21"/>
        <v>9.3236363636363634E-4</v>
      </c>
      <c r="R460" s="36">
        <f t="shared" si="22"/>
        <v>0</v>
      </c>
      <c r="S460" s="37">
        <f t="shared" si="23"/>
        <v>9.3236363636363634E-4</v>
      </c>
      <c r="T460" s="37" t="s">
        <v>3346</v>
      </c>
      <c r="U460" s="37" t="s">
        <v>3346</v>
      </c>
    </row>
    <row r="461" spans="1:21" x14ac:dyDescent="0.2">
      <c r="A461" s="34">
        <v>3.4129999999999998E-3</v>
      </c>
      <c r="B461" s="34">
        <v>0</v>
      </c>
      <c r="C461" s="34">
        <v>0</v>
      </c>
      <c r="D461" s="34">
        <v>0</v>
      </c>
      <c r="E461" s="34">
        <v>6.8259999999999996E-3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6">
        <f t="shared" si="21"/>
        <v>9.3081818181818185E-4</v>
      </c>
      <c r="R461" s="36">
        <f t="shared" si="22"/>
        <v>0</v>
      </c>
      <c r="S461" s="37">
        <f t="shared" si="23"/>
        <v>9.3081818181818185E-4</v>
      </c>
      <c r="T461" s="37" t="s">
        <v>4768</v>
      </c>
      <c r="U461" s="37" t="s">
        <v>4768</v>
      </c>
    </row>
    <row r="462" spans="1:21" x14ac:dyDescent="0.2">
      <c r="A462" s="34">
        <v>0</v>
      </c>
      <c r="B462" s="34">
        <v>0</v>
      </c>
      <c r="C462" s="34">
        <v>0</v>
      </c>
      <c r="D462" s="34">
        <v>0</v>
      </c>
      <c r="E462" s="34">
        <v>0</v>
      </c>
      <c r="F462" s="34">
        <v>5.1019999999999998E-3</v>
      </c>
      <c r="G462" s="34">
        <v>0</v>
      </c>
      <c r="H462" s="34">
        <v>0</v>
      </c>
      <c r="I462" s="34">
        <v>5.1149999999999998E-3</v>
      </c>
      <c r="J462" s="34">
        <v>0</v>
      </c>
      <c r="K462" s="34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6">
        <f t="shared" si="21"/>
        <v>9.288181818181818E-4</v>
      </c>
      <c r="R462" s="36">
        <f t="shared" si="22"/>
        <v>0</v>
      </c>
      <c r="S462" s="37">
        <f t="shared" si="23"/>
        <v>9.288181818181818E-4</v>
      </c>
      <c r="T462" s="37" t="s">
        <v>4354</v>
      </c>
      <c r="U462" s="37" t="s">
        <v>4354</v>
      </c>
    </row>
    <row r="463" spans="1:21" x14ac:dyDescent="0.2">
      <c r="A463" s="34">
        <v>0</v>
      </c>
      <c r="B463" s="34">
        <v>0</v>
      </c>
      <c r="C463" s="34">
        <v>0</v>
      </c>
      <c r="D463" s="34">
        <v>0</v>
      </c>
      <c r="E463" s="34">
        <v>0</v>
      </c>
      <c r="F463" s="34">
        <v>0</v>
      </c>
      <c r="G463" s="34">
        <v>0</v>
      </c>
      <c r="H463" s="34">
        <v>1.0178E-2</v>
      </c>
      <c r="I463" s="34">
        <v>0</v>
      </c>
      <c r="J463" s="34">
        <v>0</v>
      </c>
      <c r="K463" s="34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6">
        <f t="shared" si="21"/>
        <v>9.2527272727272727E-4</v>
      </c>
      <c r="R463" s="36">
        <f t="shared" si="22"/>
        <v>0</v>
      </c>
      <c r="S463" s="37">
        <f t="shared" si="23"/>
        <v>9.2527272727272727E-4</v>
      </c>
      <c r="T463" s="37" t="s">
        <v>750</v>
      </c>
      <c r="U463" s="37" t="s">
        <v>4731</v>
      </c>
    </row>
    <row r="464" spans="1:21" x14ac:dyDescent="0.2">
      <c r="A464" s="34">
        <v>0</v>
      </c>
      <c r="B464" s="34">
        <v>0</v>
      </c>
      <c r="C464" s="34">
        <v>0</v>
      </c>
      <c r="D464" s="34">
        <v>0</v>
      </c>
      <c r="E464" s="34">
        <v>0</v>
      </c>
      <c r="F464" s="34">
        <v>0</v>
      </c>
      <c r="G464" s="34">
        <v>0</v>
      </c>
      <c r="H464" s="34">
        <v>1.0168999999999999E-2</v>
      </c>
      <c r="I464" s="34">
        <v>0</v>
      </c>
      <c r="J464" s="34">
        <v>0</v>
      </c>
      <c r="K464" s="34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6">
        <f t="shared" si="21"/>
        <v>9.2445454545454536E-4</v>
      </c>
      <c r="R464" s="36">
        <f t="shared" si="22"/>
        <v>0</v>
      </c>
      <c r="S464" s="37">
        <f t="shared" si="23"/>
        <v>9.2445454545454536E-4</v>
      </c>
      <c r="T464" s="37" t="s">
        <v>1355</v>
      </c>
      <c r="U464" s="37" t="s">
        <v>3184</v>
      </c>
    </row>
    <row r="465" spans="1:21" x14ac:dyDescent="0.2">
      <c r="A465" s="34">
        <v>0</v>
      </c>
      <c r="B465" s="34">
        <v>0</v>
      </c>
      <c r="C465" s="34">
        <v>0</v>
      </c>
      <c r="D465" s="34">
        <v>0</v>
      </c>
      <c r="E465" s="34">
        <v>1.0152E-2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0</v>
      </c>
      <c r="Q465" s="36">
        <f t="shared" si="21"/>
        <v>9.2290909090909088E-4</v>
      </c>
      <c r="R465" s="36">
        <f t="shared" si="22"/>
        <v>0</v>
      </c>
      <c r="S465" s="37">
        <f t="shared" si="23"/>
        <v>9.2290909090909088E-4</v>
      </c>
      <c r="T465" s="37" t="s">
        <v>4311</v>
      </c>
      <c r="U465" s="37" t="s">
        <v>4311</v>
      </c>
    </row>
    <row r="466" spans="1:21" x14ac:dyDescent="0.2">
      <c r="A466" s="34">
        <v>0</v>
      </c>
      <c r="B466" s="34">
        <v>0</v>
      </c>
      <c r="C466" s="34">
        <v>0</v>
      </c>
      <c r="D466" s="34">
        <v>0</v>
      </c>
      <c r="E466" s="34">
        <v>0</v>
      </c>
      <c r="F466" s="34">
        <v>0</v>
      </c>
      <c r="G466" s="34">
        <v>0</v>
      </c>
      <c r="H466" s="34">
        <v>1.0127000000000001E-2</v>
      </c>
      <c r="I466" s="34">
        <v>0</v>
      </c>
      <c r="J466" s="34">
        <v>0</v>
      </c>
      <c r="K466" s="34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6">
        <f t="shared" si="21"/>
        <v>9.2063636363636371E-4</v>
      </c>
      <c r="R466" s="36">
        <f t="shared" si="22"/>
        <v>0</v>
      </c>
      <c r="S466" s="37">
        <f t="shared" si="23"/>
        <v>9.2063636363636371E-4</v>
      </c>
      <c r="T466" s="37" t="s">
        <v>2681</v>
      </c>
      <c r="U466" s="37" t="s">
        <v>3477</v>
      </c>
    </row>
    <row r="467" spans="1:21" x14ac:dyDescent="0.2">
      <c r="A467" s="34">
        <v>0</v>
      </c>
      <c r="B467" s="34">
        <v>0</v>
      </c>
      <c r="C467" s="34">
        <v>0</v>
      </c>
      <c r="D467" s="34">
        <v>0</v>
      </c>
      <c r="E467" s="34">
        <v>0</v>
      </c>
      <c r="F467" s="34">
        <v>0</v>
      </c>
      <c r="G467" s="34">
        <v>1.0108000000000001E-2</v>
      </c>
      <c r="H467" s="34">
        <v>0</v>
      </c>
      <c r="I467" s="34">
        <v>0</v>
      </c>
      <c r="J467" s="34">
        <v>0</v>
      </c>
      <c r="K467" s="34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6">
        <f t="shared" si="21"/>
        <v>9.18909090909091E-4</v>
      </c>
      <c r="R467" s="36">
        <f t="shared" si="22"/>
        <v>0</v>
      </c>
      <c r="S467" s="37">
        <f t="shared" si="23"/>
        <v>9.18909090909091E-4</v>
      </c>
      <c r="T467" s="37" t="s">
        <v>4822</v>
      </c>
      <c r="U467" s="37" t="s">
        <v>4822</v>
      </c>
    </row>
    <row r="468" spans="1:21" x14ac:dyDescent="0.2">
      <c r="A468" s="34">
        <v>0</v>
      </c>
      <c r="B468" s="34">
        <v>6.6670000000000002E-3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3.3779999999999999E-3</v>
      </c>
      <c r="L468" s="35">
        <v>0</v>
      </c>
      <c r="M468" s="35">
        <v>0</v>
      </c>
      <c r="N468" s="35">
        <v>0</v>
      </c>
      <c r="O468" s="35">
        <v>0</v>
      </c>
      <c r="P468" s="35">
        <v>0</v>
      </c>
      <c r="Q468" s="36">
        <f t="shared" si="21"/>
        <v>9.1318181818181819E-4</v>
      </c>
      <c r="R468" s="36">
        <f t="shared" si="22"/>
        <v>0</v>
      </c>
      <c r="S468" s="37">
        <f t="shared" si="23"/>
        <v>9.1318181818181819E-4</v>
      </c>
      <c r="T468" s="37" t="s">
        <v>3359</v>
      </c>
      <c r="U468" s="37" t="s">
        <v>3359</v>
      </c>
    </row>
    <row r="469" spans="1:21" x14ac:dyDescent="0.2">
      <c r="A469" s="34">
        <v>0</v>
      </c>
      <c r="B469" s="34">
        <v>0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8.2299999999999995E-3</v>
      </c>
      <c r="I469" s="34">
        <v>0</v>
      </c>
      <c r="J469" s="34">
        <v>0</v>
      </c>
      <c r="K469" s="34">
        <v>1.5384999999999999E-2</v>
      </c>
      <c r="L469" s="35">
        <v>0</v>
      </c>
      <c r="M469" s="35">
        <v>6.182E-3</v>
      </c>
      <c r="N469" s="35">
        <v>0</v>
      </c>
      <c r="O469" s="35">
        <v>0</v>
      </c>
      <c r="P469" s="35">
        <v>0</v>
      </c>
      <c r="Q469" s="36">
        <f t="shared" si="21"/>
        <v>2.1468181818181816E-3</v>
      </c>
      <c r="R469" s="36">
        <f t="shared" si="22"/>
        <v>1.2363999999999999E-3</v>
      </c>
      <c r="S469" s="37">
        <f t="shared" si="23"/>
        <v>9.1041818181818168E-4</v>
      </c>
      <c r="T469" s="37" t="s">
        <v>4868</v>
      </c>
      <c r="U469" s="37" t="s">
        <v>4868</v>
      </c>
    </row>
    <row r="470" spans="1:21" x14ac:dyDescent="0.2">
      <c r="A470" s="34">
        <v>0</v>
      </c>
      <c r="B470" s="34">
        <v>5.5250000000000004E-3</v>
      </c>
      <c r="C470" s="34">
        <v>0</v>
      </c>
      <c r="D470" s="34">
        <v>0</v>
      </c>
      <c r="E470" s="34">
        <v>0</v>
      </c>
      <c r="F470" s="34">
        <v>4.4299999999999999E-3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5">
        <v>0</v>
      </c>
      <c r="M470" s="35">
        <v>0</v>
      </c>
      <c r="N470" s="35">
        <v>0</v>
      </c>
      <c r="O470" s="35">
        <v>0</v>
      </c>
      <c r="P470" s="35">
        <v>0</v>
      </c>
      <c r="Q470" s="36">
        <f t="shared" si="21"/>
        <v>9.0499999999999999E-4</v>
      </c>
      <c r="R470" s="36">
        <f t="shared" si="22"/>
        <v>0</v>
      </c>
      <c r="S470" s="37">
        <f t="shared" si="23"/>
        <v>9.0499999999999999E-4</v>
      </c>
      <c r="T470" s="37" t="s">
        <v>3497</v>
      </c>
      <c r="U470" s="37" t="s">
        <v>3497</v>
      </c>
    </row>
    <row r="471" spans="1:21" x14ac:dyDescent="0.2">
      <c r="A471" s="34">
        <v>0</v>
      </c>
      <c r="B471" s="34">
        <v>0</v>
      </c>
      <c r="C471" s="34">
        <v>0</v>
      </c>
      <c r="D471" s="34">
        <v>0</v>
      </c>
      <c r="E471" s="34">
        <v>0</v>
      </c>
      <c r="F471" s="34">
        <v>0</v>
      </c>
      <c r="G471" s="34">
        <v>9.9299999999999996E-3</v>
      </c>
      <c r="H471" s="34">
        <v>0</v>
      </c>
      <c r="I471" s="34">
        <v>0</v>
      </c>
      <c r="J471" s="34">
        <v>0</v>
      </c>
      <c r="K471" s="34">
        <v>0</v>
      </c>
      <c r="L471" s="35">
        <v>0</v>
      </c>
      <c r="M471" s="35">
        <v>0</v>
      </c>
      <c r="N471" s="35">
        <v>0</v>
      </c>
      <c r="O471" s="35">
        <v>0</v>
      </c>
      <c r="P471" s="35">
        <v>0</v>
      </c>
      <c r="Q471" s="36">
        <f t="shared" si="21"/>
        <v>9.0272727272727271E-4</v>
      </c>
      <c r="R471" s="36">
        <f t="shared" si="22"/>
        <v>0</v>
      </c>
      <c r="S471" s="37">
        <f t="shared" si="23"/>
        <v>9.0272727272727271E-4</v>
      </c>
      <c r="T471" s="37" t="s">
        <v>4823</v>
      </c>
      <c r="U471" s="37" t="s">
        <v>4823</v>
      </c>
    </row>
    <row r="472" spans="1:21" x14ac:dyDescent="0.2">
      <c r="A472" s="34">
        <v>0</v>
      </c>
      <c r="B472" s="34">
        <v>0</v>
      </c>
      <c r="C472" s="34">
        <v>0</v>
      </c>
      <c r="D472" s="34">
        <v>0</v>
      </c>
      <c r="E472" s="34">
        <v>0</v>
      </c>
      <c r="F472" s="34">
        <v>0</v>
      </c>
      <c r="G472" s="34">
        <v>9.9190000000000007E-3</v>
      </c>
      <c r="H472" s="34">
        <v>0</v>
      </c>
      <c r="I472" s="34">
        <v>0</v>
      </c>
      <c r="J472" s="34">
        <v>0</v>
      </c>
      <c r="K472" s="34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0</v>
      </c>
      <c r="Q472" s="36">
        <f t="shared" si="21"/>
        <v>9.0172727272727279E-4</v>
      </c>
      <c r="R472" s="36">
        <f t="shared" si="22"/>
        <v>0</v>
      </c>
      <c r="S472" s="37">
        <f t="shared" si="23"/>
        <v>9.0172727272727279E-4</v>
      </c>
      <c r="T472" s="37" t="s">
        <v>448</v>
      </c>
      <c r="U472" s="37" t="s">
        <v>4722</v>
      </c>
    </row>
    <row r="473" spans="1:21" x14ac:dyDescent="0.2">
      <c r="A473" s="34">
        <v>0</v>
      </c>
      <c r="B473" s="34">
        <v>0</v>
      </c>
      <c r="C473" s="34">
        <v>0</v>
      </c>
      <c r="D473" s="34">
        <v>0</v>
      </c>
      <c r="E473" s="34">
        <v>0</v>
      </c>
      <c r="F473" s="34">
        <v>0</v>
      </c>
      <c r="G473" s="34">
        <v>9.9039999999999996E-3</v>
      </c>
      <c r="H473" s="34">
        <v>0</v>
      </c>
      <c r="I473" s="34">
        <v>0</v>
      </c>
      <c r="J473" s="34">
        <v>0</v>
      </c>
      <c r="K473" s="34">
        <v>0</v>
      </c>
      <c r="L473" s="35">
        <v>0</v>
      </c>
      <c r="M473" s="35">
        <v>0</v>
      </c>
      <c r="N473" s="35">
        <v>0</v>
      </c>
      <c r="O473" s="35">
        <v>0</v>
      </c>
      <c r="P473" s="35">
        <v>0</v>
      </c>
      <c r="Q473" s="36">
        <f t="shared" si="21"/>
        <v>9.0036363636363632E-4</v>
      </c>
      <c r="R473" s="36">
        <f t="shared" si="22"/>
        <v>0</v>
      </c>
      <c r="S473" s="37">
        <f t="shared" si="23"/>
        <v>9.0036363636363632E-4</v>
      </c>
      <c r="T473" s="37" t="s">
        <v>3303</v>
      </c>
      <c r="U473" s="37" t="s">
        <v>3303</v>
      </c>
    </row>
    <row r="474" spans="1:21" x14ac:dyDescent="0.2">
      <c r="A474" s="34">
        <v>0</v>
      </c>
      <c r="B474" s="34">
        <v>4.9630000000000004E-3</v>
      </c>
      <c r="C474" s="34">
        <v>0</v>
      </c>
      <c r="D474" s="34">
        <v>0</v>
      </c>
      <c r="E474" s="34">
        <v>4.9199999999999999E-3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6">
        <f t="shared" si="21"/>
        <v>8.9845454545454538E-4</v>
      </c>
      <c r="R474" s="36">
        <f t="shared" si="22"/>
        <v>0</v>
      </c>
      <c r="S474" s="37">
        <f t="shared" si="23"/>
        <v>8.9845454545454538E-4</v>
      </c>
      <c r="T474" s="37" t="s">
        <v>339</v>
      </c>
      <c r="U474" s="37" t="s">
        <v>2898</v>
      </c>
    </row>
    <row r="475" spans="1:21" x14ac:dyDescent="0.2">
      <c r="A475" s="34">
        <v>0</v>
      </c>
      <c r="B475" s="34">
        <v>9.8809999999999992E-3</v>
      </c>
      <c r="C475" s="34">
        <v>0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6">
        <f t="shared" si="21"/>
        <v>8.9827272727272716E-4</v>
      </c>
      <c r="R475" s="36">
        <f t="shared" si="22"/>
        <v>0</v>
      </c>
      <c r="S475" s="37">
        <f t="shared" si="23"/>
        <v>8.9827272727272716E-4</v>
      </c>
      <c r="T475" s="37" t="s">
        <v>4416</v>
      </c>
      <c r="U475" s="37" t="s">
        <v>4416</v>
      </c>
    </row>
    <row r="476" spans="1:21" x14ac:dyDescent="0.2">
      <c r="A476" s="34">
        <v>0</v>
      </c>
      <c r="B476" s="34">
        <v>0</v>
      </c>
      <c r="C476" s="34">
        <v>0</v>
      </c>
      <c r="D476" s="34">
        <v>0</v>
      </c>
      <c r="E476" s="34">
        <v>9.8279999999999999E-3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6">
        <f t="shared" si="21"/>
        <v>8.9345454545454548E-4</v>
      </c>
      <c r="R476" s="36">
        <f t="shared" si="22"/>
        <v>0</v>
      </c>
      <c r="S476" s="37">
        <f t="shared" si="23"/>
        <v>8.9345454545454548E-4</v>
      </c>
      <c r="T476" s="37" t="s">
        <v>1089</v>
      </c>
      <c r="U476" s="37" t="s">
        <v>4412</v>
      </c>
    </row>
    <row r="477" spans="1:21" x14ac:dyDescent="0.2">
      <c r="A477" s="34">
        <v>0</v>
      </c>
      <c r="B477" s="34">
        <v>0</v>
      </c>
      <c r="C477" s="34">
        <v>0</v>
      </c>
      <c r="D477" s="34">
        <v>0</v>
      </c>
      <c r="E477" s="34">
        <v>0</v>
      </c>
      <c r="F477" s="34">
        <v>0</v>
      </c>
      <c r="G477" s="34">
        <v>0</v>
      </c>
      <c r="H477" s="34">
        <v>9.8279999999999999E-3</v>
      </c>
      <c r="I477" s="34">
        <v>0</v>
      </c>
      <c r="J477" s="34">
        <v>0</v>
      </c>
      <c r="K477" s="34">
        <v>0</v>
      </c>
      <c r="L477" s="35">
        <v>0</v>
      </c>
      <c r="M477" s="35">
        <v>0</v>
      </c>
      <c r="N477" s="35">
        <v>0</v>
      </c>
      <c r="O477" s="35">
        <v>0</v>
      </c>
      <c r="P477" s="35">
        <v>0</v>
      </c>
      <c r="Q477" s="36">
        <f t="shared" si="21"/>
        <v>8.9345454545454548E-4</v>
      </c>
      <c r="R477" s="36">
        <f t="shared" si="22"/>
        <v>0</v>
      </c>
      <c r="S477" s="37">
        <f t="shared" si="23"/>
        <v>8.9345454545454548E-4</v>
      </c>
      <c r="T477" s="37" t="s">
        <v>682</v>
      </c>
      <c r="U477" s="37" t="s">
        <v>3714</v>
      </c>
    </row>
    <row r="478" spans="1:21" x14ac:dyDescent="0.2">
      <c r="A478" s="34">
        <v>0</v>
      </c>
      <c r="B478" s="34">
        <v>7.4349999999999998E-3</v>
      </c>
      <c r="C478" s="34">
        <v>0</v>
      </c>
      <c r="D478" s="34">
        <v>2.3809999999999999E-3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6">
        <f t="shared" si="21"/>
        <v>8.9236363636363634E-4</v>
      </c>
      <c r="R478" s="36">
        <f t="shared" si="22"/>
        <v>0</v>
      </c>
      <c r="S478" s="37">
        <f t="shared" si="23"/>
        <v>8.9236363636363634E-4</v>
      </c>
      <c r="T478" s="37" t="s">
        <v>4162</v>
      </c>
      <c r="U478" s="37" t="s">
        <v>4162</v>
      </c>
    </row>
    <row r="479" spans="1:21" x14ac:dyDescent="0.2">
      <c r="A479" s="34">
        <v>0</v>
      </c>
      <c r="B479" s="34">
        <v>0</v>
      </c>
      <c r="C479" s="34">
        <v>0</v>
      </c>
      <c r="D479" s="34">
        <v>0</v>
      </c>
      <c r="E479" s="34">
        <v>9.7319999999999993E-3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6">
        <f t="shared" si="21"/>
        <v>8.8472727272727271E-4</v>
      </c>
      <c r="R479" s="36">
        <f t="shared" si="22"/>
        <v>0</v>
      </c>
      <c r="S479" s="37">
        <f t="shared" si="23"/>
        <v>8.8472727272727271E-4</v>
      </c>
      <c r="T479" s="37" t="s">
        <v>2014</v>
      </c>
      <c r="U479" s="37" t="s">
        <v>4139</v>
      </c>
    </row>
    <row r="480" spans="1:21" x14ac:dyDescent="0.2">
      <c r="A480" s="34">
        <v>0</v>
      </c>
      <c r="B480" s="34">
        <v>0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9.7319999999999993E-3</v>
      </c>
      <c r="I480" s="34">
        <v>0</v>
      </c>
      <c r="J480" s="34">
        <v>0</v>
      </c>
      <c r="K480" s="34">
        <v>0</v>
      </c>
      <c r="L480" s="35">
        <v>0</v>
      </c>
      <c r="M480" s="35">
        <v>0</v>
      </c>
      <c r="N480" s="35">
        <v>0</v>
      </c>
      <c r="O480" s="35">
        <v>0</v>
      </c>
      <c r="P480" s="35">
        <v>0</v>
      </c>
      <c r="Q480" s="36">
        <f t="shared" si="21"/>
        <v>8.8472727272727271E-4</v>
      </c>
      <c r="R480" s="36">
        <f t="shared" si="22"/>
        <v>0</v>
      </c>
      <c r="S480" s="37">
        <f t="shared" si="23"/>
        <v>8.8472727272727271E-4</v>
      </c>
      <c r="T480" s="37" t="s">
        <v>4652</v>
      </c>
      <c r="U480" s="37" t="s">
        <v>4653</v>
      </c>
    </row>
    <row r="481" spans="1:21" x14ac:dyDescent="0.2">
      <c r="A481" s="34">
        <v>4.5960000000000003E-3</v>
      </c>
      <c r="B481" s="34">
        <v>0</v>
      </c>
      <c r="C481" s="34">
        <v>0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5.1279999999999997E-3</v>
      </c>
      <c r="J481" s="34">
        <v>0</v>
      </c>
      <c r="K481" s="34">
        <v>0</v>
      </c>
      <c r="L481" s="35">
        <v>0</v>
      </c>
      <c r="M481" s="35">
        <v>0</v>
      </c>
      <c r="N481" s="35">
        <v>0</v>
      </c>
      <c r="O481" s="35">
        <v>0</v>
      </c>
      <c r="P481" s="35">
        <v>0</v>
      </c>
      <c r="Q481" s="36">
        <f t="shared" si="21"/>
        <v>8.8400000000000002E-4</v>
      </c>
      <c r="R481" s="36">
        <f t="shared" si="22"/>
        <v>0</v>
      </c>
      <c r="S481" s="37">
        <f t="shared" si="23"/>
        <v>8.8400000000000002E-4</v>
      </c>
      <c r="T481" s="37" t="s">
        <v>3368</v>
      </c>
      <c r="U481" s="37" t="s">
        <v>3368</v>
      </c>
    </row>
    <row r="482" spans="1:21" x14ac:dyDescent="0.2">
      <c r="A482" s="34">
        <v>0</v>
      </c>
      <c r="B482" s="34">
        <v>0</v>
      </c>
      <c r="C482" s="34">
        <v>0</v>
      </c>
      <c r="D482" s="34">
        <v>0</v>
      </c>
      <c r="E482" s="34">
        <v>9.6620000000000004E-3</v>
      </c>
      <c r="F482" s="34">
        <v>0</v>
      </c>
      <c r="G482" s="34">
        <v>0</v>
      </c>
      <c r="H482" s="34">
        <v>0</v>
      </c>
      <c r="I482" s="34">
        <v>0</v>
      </c>
      <c r="J482" s="34">
        <v>0</v>
      </c>
      <c r="K482" s="34">
        <v>0</v>
      </c>
      <c r="L482" s="35">
        <v>0</v>
      </c>
      <c r="M482" s="35">
        <v>0</v>
      </c>
      <c r="N482" s="35">
        <v>0</v>
      </c>
      <c r="O482" s="35">
        <v>0</v>
      </c>
      <c r="P482" s="35">
        <v>0</v>
      </c>
      <c r="Q482" s="36">
        <f t="shared" si="21"/>
        <v>8.7836363636363643E-4</v>
      </c>
      <c r="R482" s="36">
        <f t="shared" si="22"/>
        <v>0</v>
      </c>
      <c r="S482" s="37">
        <f t="shared" si="23"/>
        <v>8.7836363636363643E-4</v>
      </c>
      <c r="T482" s="37" t="s">
        <v>4469</v>
      </c>
      <c r="U482" s="37" t="s">
        <v>4469</v>
      </c>
    </row>
    <row r="483" spans="1:21" x14ac:dyDescent="0.2">
      <c r="A483" s="34">
        <v>0</v>
      </c>
      <c r="B483" s="34">
        <v>0</v>
      </c>
      <c r="C483" s="34">
        <v>0</v>
      </c>
      <c r="D483" s="34">
        <v>0</v>
      </c>
      <c r="E483" s="34">
        <v>0</v>
      </c>
      <c r="F483" s="34">
        <v>0</v>
      </c>
      <c r="G483" s="34">
        <v>0</v>
      </c>
      <c r="H483" s="34">
        <v>9.5919999999999998E-3</v>
      </c>
      <c r="I483" s="34">
        <v>0</v>
      </c>
      <c r="J483" s="34">
        <v>0</v>
      </c>
      <c r="K483" s="34">
        <v>0</v>
      </c>
      <c r="L483" s="35">
        <v>0</v>
      </c>
      <c r="M483" s="35">
        <v>0</v>
      </c>
      <c r="N483" s="35">
        <v>0</v>
      </c>
      <c r="O483" s="35">
        <v>0</v>
      </c>
      <c r="P483" s="35">
        <v>0</v>
      </c>
      <c r="Q483" s="36">
        <f t="shared" si="21"/>
        <v>8.7199999999999995E-4</v>
      </c>
      <c r="R483" s="36">
        <f t="shared" si="22"/>
        <v>0</v>
      </c>
      <c r="S483" s="37">
        <f t="shared" si="23"/>
        <v>8.7199999999999995E-4</v>
      </c>
      <c r="T483" s="37" t="s">
        <v>3442</v>
      </c>
      <c r="U483" s="37" t="s">
        <v>3443</v>
      </c>
    </row>
    <row r="484" spans="1:21" x14ac:dyDescent="0.2">
      <c r="A484" s="34">
        <v>0</v>
      </c>
      <c r="B484" s="34">
        <v>0</v>
      </c>
      <c r="C484" s="34">
        <v>0</v>
      </c>
      <c r="D484" s="34">
        <v>0</v>
      </c>
      <c r="E484" s="34">
        <v>0</v>
      </c>
      <c r="F484" s="34">
        <v>0</v>
      </c>
      <c r="G484" s="34">
        <v>9.5479999999999992E-3</v>
      </c>
      <c r="H484" s="34">
        <v>0</v>
      </c>
      <c r="I484" s="34">
        <v>0</v>
      </c>
      <c r="J484" s="34">
        <v>0</v>
      </c>
      <c r="K484" s="34">
        <v>0</v>
      </c>
      <c r="L484" s="35">
        <v>0</v>
      </c>
      <c r="M484" s="35">
        <v>0</v>
      </c>
      <c r="N484" s="35">
        <v>0</v>
      </c>
      <c r="O484" s="35">
        <v>0</v>
      </c>
      <c r="P484" s="35">
        <v>0</v>
      </c>
      <c r="Q484" s="36">
        <f t="shared" si="21"/>
        <v>8.6799999999999996E-4</v>
      </c>
      <c r="R484" s="36">
        <f t="shared" si="22"/>
        <v>0</v>
      </c>
      <c r="S484" s="37">
        <f t="shared" si="23"/>
        <v>8.6799999999999996E-4</v>
      </c>
      <c r="T484" s="37" t="s">
        <v>3251</v>
      </c>
      <c r="U484" s="37" t="s">
        <v>3251</v>
      </c>
    </row>
    <row r="485" spans="1:21" x14ac:dyDescent="0.2">
      <c r="A485" s="34">
        <v>0</v>
      </c>
      <c r="B485" s="34">
        <v>0</v>
      </c>
      <c r="C485" s="34">
        <v>3.9760000000000004E-3</v>
      </c>
      <c r="D485" s="34">
        <v>0</v>
      </c>
      <c r="E485" s="34">
        <v>5.5710000000000004E-3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5">
        <v>0</v>
      </c>
      <c r="M485" s="35">
        <v>0</v>
      </c>
      <c r="N485" s="35">
        <v>0</v>
      </c>
      <c r="O485" s="35">
        <v>0</v>
      </c>
      <c r="P485" s="35">
        <v>0</v>
      </c>
      <c r="Q485" s="36">
        <f t="shared" si="21"/>
        <v>8.6790909090909095E-4</v>
      </c>
      <c r="R485" s="36">
        <f t="shared" si="22"/>
        <v>0</v>
      </c>
      <c r="S485" s="37">
        <f t="shared" si="23"/>
        <v>8.6790909090909095E-4</v>
      </c>
      <c r="T485" s="37" t="s">
        <v>3587</v>
      </c>
      <c r="U485" s="37" t="s">
        <v>3587</v>
      </c>
    </row>
    <row r="486" spans="1:21" x14ac:dyDescent="0.2">
      <c r="A486" s="34">
        <v>0.99775599999999998</v>
      </c>
      <c r="B486" s="34">
        <v>0.99845200000000001</v>
      </c>
      <c r="C486" s="34">
        <v>0.99763000000000002</v>
      </c>
      <c r="D486" s="34">
        <v>0.99943300000000002</v>
      </c>
      <c r="E486" s="34">
        <v>0.99414100000000005</v>
      </c>
      <c r="F486" s="34">
        <v>0.99875599999999998</v>
      </c>
      <c r="G486" s="34">
        <v>0.99578199999999994</v>
      </c>
      <c r="H486" s="34">
        <v>1</v>
      </c>
      <c r="I486" s="34">
        <v>0.99667399999999995</v>
      </c>
      <c r="J486" s="34">
        <v>0.99788699999999997</v>
      </c>
      <c r="K486" s="34">
        <v>0.99670400000000003</v>
      </c>
      <c r="L486" s="35">
        <v>0.99794700000000003</v>
      </c>
      <c r="M486" s="35">
        <v>0.99809199999999998</v>
      </c>
      <c r="N486" s="35">
        <v>0.99475100000000005</v>
      </c>
      <c r="O486" s="35">
        <v>0.99754299999999996</v>
      </c>
      <c r="P486" s="35">
        <v>0.99515500000000001</v>
      </c>
      <c r="Q486" s="36">
        <f t="shared" si="21"/>
        <v>0.99756499999999992</v>
      </c>
      <c r="R486" s="36">
        <f t="shared" si="22"/>
        <v>0.99669759999999985</v>
      </c>
      <c r="S486" s="37">
        <f t="shared" si="23"/>
        <v>8.6740000000007367E-4</v>
      </c>
      <c r="T486" s="37" t="s">
        <v>4933</v>
      </c>
      <c r="U486" s="37" t="s">
        <v>4933</v>
      </c>
    </row>
    <row r="487" spans="1:21" x14ac:dyDescent="0.2">
      <c r="A487" s="34">
        <v>0</v>
      </c>
      <c r="B487" s="34">
        <v>0</v>
      </c>
      <c r="C487" s="34">
        <v>0</v>
      </c>
      <c r="D487" s="34">
        <v>0</v>
      </c>
      <c r="E487" s="34">
        <v>0</v>
      </c>
      <c r="F487" s="34">
        <v>0</v>
      </c>
      <c r="G487" s="34">
        <v>0</v>
      </c>
      <c r="H487" s="34">
        <v>9.4039999999999992E-3</v>
      </c>
      <c r="I487" s="34">
        <v>0</v>
      </c>
      <c r="J487" s="34">
        <v>0</v>
      </c>
      <c r="K487" s="34">
        <v>0</v>
      </c>
      <c r="L487" s="35">
        <v>0</v>
      </c>
      <c r="M487" s="35">
        <v>0</v>
      </c>
      <c r="N487" s="35">
        <v>0</v>
      </c>
      <c r="O487" s="35">
        <v>0</v>
      </c>
      <c r="P487" s="35">
        <v>0</v>
      </c>
      <c r="Q487" s="36">
        <f t="shared" si="21"/>
        <v>8.5490909090909085E-4</v>
      </c>
      <c r="R487" s="36">
        <f t="shared" si="22"/>
        <v>0</v>
      </c>
      <c r="S487" s="37">
        <f t="shared" si="23"/>
        <v>8.5490909090909085E-4</v>
      </c>
      <c r="T487" s="37" t="s">
        <v>4391</v>
      </c>
      <c r="U487" s="37" t="s">
        <v>4391</v>
      </c>
    </row>
    <row r="488" spans="1:21" x14ac:dyDescent="0.2">
      <c r="A488" s="34">
        <v>0</v>
      </c>
      <c r="B488" s="34">
        <v>0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9.3679999999999996E-3</v>
      </c>
      <c r="I488" s="34">
        <v>0</v>
      </c>
      <c r="J488" s="34">
        <v>0</v>
      </c>
      <c r="K488" s="34">
        <v>0</v>
      </c>
      <c r="L488" s="35">
        <v>0</v>
      </c>
      <c r="M488" s="35">
        <v>0</v>
      </c>
      <c r="N488" s="35">
        <v>0</v>
      </c>
      <c r="O488" s="35">
        <v>0</v>
      </c>
      <c r="P488" s="35">
        <v>0</v>
      </c>
      <c r="Q488" s="36">
        <f t="shared" si="21"/>
        <v>8.5163636363636355E-4</v>
      </c>
      <c r="R488" s="36">
        <f t="shared" si="22"/>
        <v>0</v>
      </c>
      <c r="S488" s="37">
        <f t="shared" si="23"/>
        <v>8.5163636363636355E-4</v>
      </c>
      <c r="T488" s="37" t="s">
        <v>3563</v>
      </c>
      <c r="U488" s="37" t="s">
        <v>3563</v>
      </c>
    </row>
    <row r="489" spans="1:21" x14ac:dyDescent="0.2">
      <c r="A489" s="34">
        <v>0</v>
      </c>
      <c r="B489" s="34">
        <v>0</v>
      </c>
      <c r="C489" s="34">
        <v>0</v>
      </c>
      <c r="D489" s="34">
        <v>0</v>
      </c>
      <c r="E489" s="34">
        <v>0</v>
      </c>
      <c r="F489" s="34">
        <v>0</v>
      </c>
      <c r="G489" s="34">
        <v>9.2940000000000002E-3</v>
      </c>
      <c r="H489" s="34">
        <v>0</v>
      </c>
      <c r="I489" s="34">
        <v>0</v>
      </c>
      <c r="J489" s="34">
        <v>0</v>
      </c>
      <c r="K489" s="34">
        <v>0</v>
      </c>
      <c r="L489" s="35">
        <v>0</v>
      </c>
      <c r="M489" s="35">
        <v>0</v>
      </c>
      <c r="N489" s="35">
        <v>0</v>
      </c>
      <c r="O489" s="35">
        <v>0</v>
      </c>
      <c r="P489" s="35">
        <v>0</v>
      </c>
      <c r="Q489" s="36">
        <f t="shared" si="21"/>
        <v>8.4490909090909094E-4</v>
      </c>
      <c r="R489" s="36">
        <f t="shared" si="22"/>
        <v>0</v>
      </c>
      <c r="S489" s="37">
        <f t="shared" si="23"/>
        <v>8.4490909090909094E-4</v>
      </c>
      <c r="T489" s="37" t="s">
        <v>2652</v>
      </c>
      <c r="U489" s="37" t="s">
        <v>3467</v>
      </c>
    </row>
    <row r="490" spans="1:21" x14ac:dyDescent="0.2">
      <c r="A490" s="34">
        <v>0</v>
      </c>
      <c r="B490" s="34">
        <v>0</v>
      </c>
      <c r="C490" s="34">
        <v>0</v>
      </c>
      <c r="D490" s="34">
        <v>0</v>
      </c>
      <c r="E490" s="34">
        <v>7.2459999999999998E-3</v>
      </c>
      <c r="F490" s="34">
        <v>0</v>
      </c>
      <c r="G490" s="34">
        <v>1.9959999999999999E-3</v>
      </c>
      <c r="H490" s="34">
        <v>0</v>
      </c>
      <c r="I490" s="34">
        <v>0</v>
      </c>
      <c r="J490" s="34">
        <v>0</v>
      </c>
      <c r="K490" s="34">
        <v>0</v>
      </c>
      <c r="L490" s="35">
        <v>0</v>
      </c>
      <c r="M490" s="35">
        <v>0</v>
      </c>
      <c r="N490" s="35">
        <v>0</v>
      </c>
      <c r="O490" s="35">
        <v>0</v>
      </c>
      <c r="P490" s="35">
        <v>0</v>
      </c>
      <c r="Q490" s="36">
        <f t="shared" si="21"/>
        <v>8.4018181818181815E-4</v>
      </c>
      <c r="R490" s="36">
        <f t="shared" si="22"/>
        <v>0</v>
      </c>
      <c r="S490" s="37">
        <f t="shared" si="23"/>
        <v>8.4018181818181815E-4</v>
      </c>
      <c r="T490" s="37" t="s">
        <v>3586</v>
      </c>
      <c r="U490" s="37" t="s">
        <v>3586</v>
      </c>
    </row>
    <row r="491" spans="1:21" x14ac:dyDescent="0.2">
      <c r="A491" s="34">
        <v>4.0600000000000002E-3</v>
      </c>
      <c r="B491" s="34">
        <v>0</v>
      </c>
      <c r="C491" s="34">
        <v>0</v>
      </c>
      <c r="D491" s="34">
        <v>0</v>
      </c>
      <c r="E491" s="34">
        <v>0</v>
      </c>
      <c r="F491" s="34">
        <v>0</v>
      </c>
      <c r="G491" s="34">
        <v>1.593E-3</v>
      </c>
      <c r="H491" s="34">
        <v>0</v>
      </c>
      <c r="I491" s="34">
        <v>0</v>
      </c>
      <c r="J491" s="34">
        <v>3.5309999999999999E-3</v>
      </c>
      <c r="K491" s="34">
        <v>0</v>
      </c>
      <c r="L491" s="35">
        <v>0</v>
      </c>
      <c r="M491" s="35">
        <v>0</v>
      </c>
      <c r="N491" s="35">
        <v>0</v>
      </c>
      <c r="O491" s="35">
        <v>0</v>
      </c>
      <c r="P491" s="35">
        <v>0</v>
      </c>
      <c r="Q491" s="36">
        <f t="shared" si="21"/>
        <v>8.3490909090909091E-4</v>
      </c>
      <c r="R491" s="36">
        <f t="shared" si="22"/>
        <v>0</v>
      </c>
      <c r="S491" s="37">
        <f t="shared" si="23"/>
        <v>8.3490909090909091E-4</v>
      </c>
      <c r="T491" s="37" t="s">
        <v>3065</v>
      </c>
      <c r="U491" s="37" t="s">
        <v>3066</v>
      </c>
    </row>
    <row r="492" spans="1:21" x14ac:dyDescent="0.2">
      <c r="A492" s="34">
        <v>3.0509999999999999E-3</v>
      </c>
      <c r="B492" s="34">
        <v>0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6.0980000000000001E-3</v>
      </c>
      <c r="I492" s="34">
        <v>0</v>
      </c>
      <c r="J492" s="34">
        <v>0</v>
      </c>
      <c r="K492" s="34">
        <v>0</v>
      </c>
      <c r="L492" s="35">
        <v>0</v>
      </c>
      <c r="M492" s="35">
        <v>0</v>
      </c>
      <c r="N492" s="35">
        <v>0</v>
      </c>
      <c r="O492" s="35">
        <v>0</v>
      </c>
      <c r="P492" s="35">
        <v>0</v>
      </c>
      <c r="Q492" s="36">
        <f t="shared" si="21"/>
        <v>8.3172727272727283E-4</v>
      </c>
      <c r="R492" s="36">
        <f t="shared" si="22"/>
        <v>0</v>
      </c>
      <c r="S492" s="37">
        <f t="shared" si="23"/>
        <v>8.3172727272727283E-4</v>
      </c>
      <c r="T492" s="37" t="s">
        <v>4840</v>
      </c>
      <c r="U492" s="37" t="s">
        <v>4840</v>
      </c>
    </row>
    <row r="493" spans="1:21" x14ac:dyDescent="0.2">
      <c r="A493" s="34">
        <v>2.7119000000000001E-2</v>
      </c>
      <c r="B493" s="34">
        <v>0</v>
      </c>
      <c r="C493" s="34">
        <v>0</v>
      </c>
      <c r="D493" s="34">
        <v>3.9975999999999998E-2</v>
      </c>
      <c r="E493" s="34">
        <v>0</v>
      </c>
      <c r="F493" s="34">
        <v>0</v>
      </c>
      <c r="G493" s="34">
        <v>2.9069999999999999E-2</v>
      </c>
      <c r="H493" s="34">
        <v>0</v>
      </c>
      <c r="I493" s="34">
        <v>3.676E-3</v>
      </c>
      <c r="J493" s="34">
        <v>0</v>
      </c>
      <c r="K493" s="34">
        <v>0</v>
      </c>
      <c r="L493" s="35">
        <v>8.0160000000000006E-3</v>
      </c>
      <c r="M493" s="35">
        <v>0</v>
      </c>
      <c r="N493" s="35">
        <v>0</v>
      </c>
      <c r="O493" s="35">
        <v>0</v>
      </c>
      <c r="P493" s="35">
        <v>3.3214E-2</v>
      </c>
      <c r="Q493" s="36">
        <f t="shared" si="21"/>
        <v>9.0764545454545455E-3</v>
      </c>
      <c r="R493" s="36">
        <f t="shared" si="22"/>
        <v>8.2459999999999999E-3</v>
      </c>
      <c r="S493" s="37">
        <f t="shared" si="23"/>
        <v>8.3045454545454568E-4</v>
      </c>
      <c r="T493" s="37" t="s">
        <v>5242</v>
      </c>
      <c r="U493" s="37" t="s">
        <v>5242</v>
      </c>
    </row>
    <row r="494" spans="1:21" x14ac:dyDescent="0.2">
      <c r="A494" s="34">
        <v>0</v>
      </c>
      <c r="B494" s="34">
        <v>0</v>
      </c>
      <c r="C494" s="34">
        <v>0</v>
      </c>
      <c r="D494" s="34">
        <v>1.9005999999999999E-2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5">
        <v>0</v>
      </c>
      <c r="M494" s="35">
        <v>0</v>
      </c>
      <c r="N494" s="35">
        <v>0</v>
      </c>
      <c r="O494" s="35">
        <v>4.4939999999999997E-3</v>
      </c>
      <c r="P494" s="35">
        <v>0</v>
      </c>
      <c r="Q494" s="36">
        <f t="shared" si="21"/>
        <v>1.7278181818181817E-3</v>
      </c>
      <c r="R494" s="36">
        <f t="shared" si="22"/>
        <v>8.9879999999999995E-4</v>
      </c>
      <c r="S494" s="37">
        <f t="shared" si="23"/>
        <v>8.2901818181818176E-4</v>
      </c>
      <c r="T494" s="37" t="s">
        <v>4863</v>
      </c>
      <c r="U494" s="37" t="s">
        <v>4864</v>
      </c>
    </row>
    <row r="495" spans="1:21" x14ac:dyDescent="0.2">
      <c r="A495" s="34">
        <v>0</v>
      </c>
      <c r="B495" s="34">
        <v>0</v>
      </c>
      <c r="C495" s="34">
        <v>0</v>
      </c>
      <c r="D495" s="34">
        <v>0</v>
      </c>
      <c r="E495" s="34">
        <v>0</v>
      </c>
      <c r="F495" s="34">
        <v>0</v>
      </c>
      <c r="G495" s="34">
        <v>9.1059999999999995E-3</v>
      </c>
      <c r="H495" s="34">
        <v>0</v>
      </c>
      <c r="I495" s="34">
        <v>0</v>
      </c>
      <c r="J495" s="34">
        <v>0</v>
      </c>
      <c r="K495" s="34">
        <v>0</v>
      </c>
      <c r="L495" s="35">
        <v>0</v>
      </c>
      <c r="M495" s="35">
        <v>0</v>
      </c>
      <c r="N495" s="35">
        <v>0</v>
      </c>
      <c r="O495" s="35">
        <v>0</v>
      </c>
      <c r="P495" s="35">
        <v>0</v>
      </c>
      <c r="Q495" s="36">
        <f t="shared" si="21"/>
        <v>8.2781818181818173E-4</v>
      </c>
      <c r="R495" s="36">
        <f t="shared" si="22"/>
        <v>0</v>
      </c>
      <c r="S495" s="37">
        <f t="shared" si="23"/>
        <v>8.2781818181818173E-4</v>
      </c>
      <c r="T495" s="37" t="s">
        <v>3900</v>
      </c>
      <c r="U495" s="37" t="s">
        <v>3900</v>
      </c>
    </row>
    <row r="496" spans="1:21" x14ac:dyDescent="0.2">
      <c r="A496" s="34">
        <v>0</v>
      </c>
      <c r="B496" s="34">
        <v>0</v>
      </c>
      <c r="C496" s="34">
        <v>0</v>
      </c>
      <c r="D496" s="34">
        <v>0</v>
      </c>
      <c r="E496" s="34">
        <v>7.6779999999999999E-3</v>
      </c>
      <c r="F496" s="34">
        <v>0</v>
      </c>
      <c r="G496" s="34">
        <v>1.395E-3</v>
      </c>
      <c r="H496" s="34">
        <v>0</v>
      </c>
      <c r="I496" s="34">
        <v>0</v>
      </c>
      <c r="J496" s="34">
        <v>0</v>
      </c>
      <c r="K496" s="34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6">
        <f t="shared" si="21"/>
        <v>8.2481818181818177E-4</v>
      </c>
      <c r="R496" s="36">
        <f t="shared" si="22"/>
        <v>0</v>
      </c>
      <c r="S496" s="37">
        <f t="shared" si="23"/>
        <v>8.2481818181818177E-4</v>
      </c>
      <c r="T496" s="37" t="s">
        <v>3867</v>
      </c>
      <c r="U496" s="37" t="s">
        <v>3867</v>
      </c>
    </row>
    <row r="497" spans="1:21" x14ac:dyDescent="0.2">
      <c r="A497" s="34">
        <v>0</v>
      </c>
      <c r="B497" s="34">
        <v>0</v>
      </c>
      <c r="C497" s="34">
        <v>0</v>
      </c>
      <c r="D497" s="34">
        <v>0</v>
      </c>
      <c r="E497" s="34">
        <v>9.0290000000000006E-3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6">
        <f t="shared" si="21"/>
        <v>8.2081818181818189E-4</v>
      </c>
      <c r="R497" s="36">
        <f t="shared" si="22"/>
        <v>0</v>
      </c>
      <c r="S497" s="37">
        <f t="shared" si="23"/>
        <v>8.2081818181818189E-4</v>
      </c>
      <c r="T497" s="37" t="s">
        <v>4372</v>
      </c>
      <c r="U497" s="37" t="s">
        <v>4372</v>
      </c>
    </row>
    <row r="498" spans="1:21" x14ac:dyDescent="0.2">
      <c r="A498" s="34">
        <v>0</v>
      </c>
      <c r="B498" s="34">
        <v>5.8219999999999999E-3</v>
      </c>
      <c r="C498" s="34">
        <v>0</v>
      </c>
      <c r="D498" s="34">
        <v>0</v>
      </c>
      <c r="E498" s="34">
        <v>0</v>
      </c>
      <c r="F498" s="34">
        <v>0</v>
      </c>
      <c r="G498" s="34">
        <v>3.1979999999999999E-3</v>
      </c>
      <c r="H498" s="34">
        <v>0</v>
      </c>
      <c r="I498" s="34">
        <v>0</v>
      </c>
      <c r="J498" s="34">
        <v>0</v>
      </c>
      <c r="K498" s="34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6">
        <f t="shared" si="21"/>
        <v>8.1999999999999998E-4</v>
      </c>
      <c r="R498" s="36">
        <f t="shared" si="22"/>
        <v>0</v>
      </c>
      <c r="S498" s="37">
        <f t="shared" si="23"/>
        <v>8.1999999999999998E-4</v>
      </c>
      <c r="T498" s="37" t="s">
        <v>3991</v>
      </c>
      <c r="U498" s="37" t="s">
        <v>3991</v>
      </c>
    </row>
    <row r="499" spans="1:21" x14ac:dyDescent="0.2">
      <c r="A499" s="34">
        <v>0</v>
      </c>
      <c r="B499" s="34">
        <v>0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8.9969999999999998E-3</v>
      </c>
      <c r="J499" s="34">
        <v>0</v>
      </c>
      <c r="K499" s="34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6">
        <f t="shared" si="21"/>
        <v>8.1790909090909093E-4</v>
      </c>
      <c r="R499" s="36">
        <f t="shared" si="22"/>
        <v>0</v>
      </c>
      <c r="S499" s="37">
        <f t="shared" si="23"/>
        <v>8.1790909090909093E-4</v>
      </c>
      <c r="T499" s="37" t="s">
        <v>3581</v>
      </c>
      <c r="U499" s="37" t="s">
        <v>3581</v>
      </c>
    </row>
    <row r="500" spans="1:21" x14ac:dyDescent="0.2">
      <c r="A500" s="34">
        <v>0</v>
      </c>
      <c r="B500" s="34">
        <v>0</v>
      </c>
      <c r="C500" s="34">
        <v>0</v>
      </c>
      <c r="D500" s="34">
        <v>0</v>
      </c>
      <c r="E500" s="34">
        <v>0</v>
      </c>
      <c r="F500" s="34">
        <v>0</v>
      </c>
      <c r="G500" s="34">
        <v>8.9929999999999993E-3</v>
      </c>
      <c r="H500" s="34">
        <v>0</v>
      </c>
      <c r="I500" s="34">
        <v>0</v>
      </c>
      <c r="J500" s="34">
        <v>0</v>
      </c>
      <c r="K500" s="34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6">
        <f t="shared" si="21"/>
        <v>8.1754545454545448E-4</v>
      </c>
      <c r="R500" s="36">
        <f t="shared" si="22"/>
        <v>0</v>
      </c>
      <c r="S500" s="37">
        <f t="shared" si="23"/>
        <v>8.1754545454545448E-4</v>
      </c>
      <c r="T500" s="37" t="s">
        <v>4375</v>
      </c>
      <c r="U500" s="37" t="s">
        <v>4375</v>
      </c>
    </row>
    <row r="501" spans="1:21" x14ac:dyDescent="0.2">
      <c r="A501" s="34">
        <v>0</v>
      </c>
      <c r="B501" s="34">
        <v>0</v>
      </c>
      <c r="C501" s="34">
        <v>0</v>
      </c>
      <c r="D501" s="34">
        <v>0</v>
      </c>
      <c r="E501" s="34">
        <v>0</v>
      </c>
      <c r="F501" s="34">
        <v>0</v>
      </c>
      <c r="G501" s="34">
        <v>8.9770000000000006E-3</v>
      </c>
      <c r="H501" s="34">
        <v>0</v>
      </c>
      <c r="I501" s="34">
        <v>0</v>
      </c>
      <c r="J501" s="34">
        <v>0</v>
      </c>
      <c r="K501" s="34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6">
        <f t="shared" si="21"/>
        <v>8.1609090909090911E-4</v>
      </c>
      <c r="R501" s="36">
        <f t="shared" si="22"/>
        <v>0</v>
      </c>
      <c r="S501" s="37">
        <f t="shared" si="23"/>
        <v>8.1609090909090911E-4</v>
      </c>
      <c r="T501" s="37" t="s">
        <v>3884</v>
      </c>
      <c r="U501" s="37" t="s">
        <v>3884</v>
      </c>
    </row>
    <row r="502" spans="1:21" x14ac:dyDescent="0.2">
      <c r="A502" s="34">
        <v>0</v>
      </c>
      <c r="B502" s="34">
        <v>4.5919999999999997E-3</v>
      </c>
      <c r="C502" s="34">
        <v>4.3779999999999999E-3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5">
        <v>0</v>
      </c>
      <c r="M502" s="35">
        <v>0</v>
      </c>
      <c r="N502" s="35">
        <v>0</v>
      </c>
      <c r="O502" s="35">
        <v>0</v>
      </c>
      <c r="P502" s="35">
        <v>0</v>
      </c>
      <c r="Q502" s="36">
        <f t="shared" si="21"/>
        <v>8.1545454545454532E-4</v>
      </c>
      <c r="R502" s="36">
        <f t="shared" si="22"/>
        <v>0</v>
      </c>
      <c r="S502" s="37">
        <f t="shared" si="23"/>
        <v>8.1545454545454532E-4</v>
      </c>
      <c r="T502" s="37" t="s">
        <v>3188</v>
      </c>
      <c r="U502" s="37" t="s">
        <v>3188</v>
      </c>
    </row>
    <row r="503" spans="1:21" x14ac:dyDescent="0.2">
      <c r="A503" s="34">
        <v>0</v>
      </c>
      <c r="B503" s="34">
        <v>0</v>
      </c>
      <c r="C503" s="34">
        <v>0</v>
      </c>
      <c r="D503" s="34">
        <v>0</v>
      </c>
      <c r="E503" s="34">
        <v>8.9689999999999995E-3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6">
        <f t="shared" si="21"/>
        <v>8.1536363636363631E-4</v>
      </c>
      <c r="R503" s="36">
        <f t="shared" si="22"/>
        <v>0</v>
      </c>
      <c r="S503" s="37">
        <f t="shared" si="23"/>
        <v>8.1536363636363631E-4</v>
      </c>
      <c r="T503" s="37" t="s">
        <v>3572</v>
      </c>
      <c r="U503" s="37" t="s">
        <v>3572</v>
      </c>
    </row>
    <row r="504" spans="1:21" x14ac:dyDescent="0.2">
      <c r="A504" s="34">
        <v>4.2220000000000001E-3</v>
      </c>
      <c r="B504" s="34">
        <v>0</v>
      </c>
      <c r="C504" s="34">
        <v>0</v>
      </c>
      <c r="D504" s="34">
        <v>0</v>
      </c>
      <c r="E504" s="34">
        <v>0</v>
      </c>
      <c r="F504" s="34">
        <v>4.7450000000000001E-3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6">
        <f t="shared" si="21"/>
        <v>8.1518181818181809E-4</v>
      </c>
      <c r="R504" s="36">
        <f t="shared" si="22"/>
        <v>0</v>
      </c>
      <c r="S504" s="37">
        <f t="shared" si="23"/>
        <v>8.1518181818181809E-4</v>
      </c>
      <c r="T504" s="37" t="s">
        <v>3681</v>
      </c>
      <c r="U504" s="37" t="s">
        <v>3681</v>
      </c>
    </row>
    <row r="505" spans="1:21" x14ac:dyDescent="0.2">
      <c r="A505" s="34">
        <v>3.5309999999999999E-3</v>
      </c>
      <c r="B505" s="34">
        <v>0</v>
      </c>
      <c r="C505" s="34">
        <v>0</v>
      </c>
      <c r="D505" s="34">
        <v>0</v>
      </c>
      <c r="E505" s="34">
        <v>0</v>
      </c>
      <c r="F505" s="34">
        <v>0</v>
      </c>
      <c r="G505" s="34">
        <v>5.3889999999999997E-3</v>
      </c>
      <c r="H505" s="34">
        <v>0</v>
      </c>
      <c r="I505" s="34">
        <v>0</v>
      </c>
      <c r="J505" s="34">
        <v>0</v>
      </c>
      <c r="K505" s="34">
        <v>0</v>
      </c>
      <c r="L505" s="35">
        <v>0</v>
      </c>
      <c r="M505" s="35">
        <v>0</v>
      </c>
      <c r="N505" s="35">
        <v>0</v>
      </c>
      <c r="O505" s="35">
        <v>0</v>
      </c>
      <c r="P505" s="35">
        <v>0</v>
      </c>
      <c r="Q505" s="36">
        <f t="shared" si="21"/>
        <v>8.1090909090909087E-4</v>
      </c>
      <c r="R505" s="36">
        <f t="shared" si="22"/>
        <v>0</v>
      </c>
      <c r="S505" s="37">
        <f t="shared" si="23"/>
        <v>8.1090909090909087E-4</v>
      </c>
      <c r="T505" s="37" t="s">
        <v>3766</v>
      </c>
      <c r="U505" s="37" t="s">
        <v>3767</v>
      </c>
    </row>
    <row r="506" spans="1:21" x14ac:dyDescent="0.2">
      <c r="A506" s="34">
        <v>0</v>
      </c>
      <c r="B506" s="34">
        <v>0</v>
      </c>
      <c r="C506" s="34">
        <v>0</v>
      </c>
      <c r="D506" s="34">
        <v>0</v>
      </c>
      <c r="E506" s="34">
        <v>8.9090000000000003E-3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6">
        <f t="shared" si="21"/>
        <v>8.0990909090909095E-4</v>
      </c>
      <c r="R506" s="36">
        <f t="shared" si="22"/>
        <v>0</v>
      </c>
      <c r="S506" s="37">
        <f t="shared" si="23"/>
        <v>8.0990909090909095E-4</v>
      </c>
      <c r="T506" s="37" t="s">
        <v>2868</v>
      </c>
      <c r="U506" s="37" t="s">
        <v>2868</v>
      </c>
    </row>
    <row r="507" spans="1:21" x14ac:dyDescent="0.2">
      <c r="A507" s="34">
        <v>0</v>
      </c>
      <c r="B507" s="34">
        <v>0</v>
      </c>
      <c r="C507" s="34">
        <v>0</v>
      </c>
      <c r="D507" s="34">
        <v>0</v>
      </c>
      <c r="E507" s="34">
        <v>8.9090000000000003E-3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6">
        <f t="shared" si="21"/>
        <v>8.0990909090909095E-4</v>
      </c>
      <c r="R507" s="36">
        <f t="shared" si="22"/>
        <v>0</v>
      </c>
      <c r="S507" s="37">
        <f t="shared" si="23"/>
        <v>8.0990909090909095E-4</v>
      </c>
      <c r="T507" s="37" t="s">
        <v>335</v>
      </c>
      <c r="U507" s="37" t="s">
        <v>3292</v>
      </c>
    </row>
    <row r="508" spans="1:21" x14ac:dyDescent="0.2">
      <c r="A508" s="34">
        <v>0</v>
      </c>
      <c r="B508" s="34">
        <v>0</v>
      </c>
      <c r="C508" s="34">
        <v>0</v>
      </c>
      <c r="D508" s="34">
        <v>0</v>
      </c>
      <c r="E508" s="34">
        <v>8.7530000000000004E-3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6">
        <f t="shared" si="21"/>
        <v>7.9572727272727271E-4</v>
      </c>
      <c r="R508" s="36">
        <f t="shared" si="22"/>
        <v>0</v>
      </c>
      <c r="S508" s="37">
        <f t="shared" si="23"/>
        <v>7.9572727272727271E-4</v>
      </c>
      <c r="T508" s="37" t="s">
        <v>2434</v>
      </c>
      <c r="U508" s="37" t="s">
        <v>2893</v>
      </c>
    </row>
    <row r="509" spans="1:21" x14ac:dyDescent="0.2">
      <c r="A509" s="34">
        <v>0</v>
      </c>
      <c r="B509" s="34">
        <v>0</v>
      </c>
      <c r="C509" s="34">
        <v>0</v>
      </c>
      <c r="D509" s="34">
        <v>0</v>
      </c>
      <c r="E509" s="34">
        <v>8.7530000000000004E-3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6">
        <f t="shared" si="21"/>
        <v>7.9572727272727271E-4</v>
      </c>
      <c r="R509" s="36">
        <f t="shared" si="22"/>
        <v>0</v>
      </c>
      <c r="S509" s="37">
        <f t="shared" si="23"/>
        <v>7.9572727272727271E-4</v>
      </c>
      <c r="T509" s="37" t="s">
        <v>4511</v>
      </c>
      <c r="U509" s="37" t="s">
        <v>4511</v>
      </c>
    </row>
    <row r="510" spans="1:21" x14ac:dyDescent="0.2">
      <c r="A510" s="34">
        <v>0</v>
      </c>
      <c r="B510" s="34">
        <v>0</v>
      </c>
      <c r="C510" s="34">
        <v>6.8900000000000003E-3</v>
      </c>
      <c r="D510" s="34">
        <v>0</v>
      </c>
      <c r="E510" s="34">
        <v>0</v>
      </c>
      <c r="F510" s="34">
        <v>0</v>
      </c>
      <c r="G510" s="34">
        <v>1.82E-3</v>
      </c>
      <c r="H510" s="34">
        <v>0</v>
      </c>
      <c r="I510" s="34">
        <v>0</v>
      </c>
      <c r="J510" s="34">
        <v>0</v>
      </c>
      <c r="K510" s="34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0</v>
      </c>
      <c r="Q510" s="36">
        <f t="shared" si="21"/>
        <v>7.9181818181818184E-4</v>
      </c>
      <c r="R510" s="36">
        <f t="shared" si="22"/>
        <v>0</v>
      </c>
      <c r="S510" s="37">
        <f t="shared" si="23"/>
        <v>7.9181818181818184E-4</v>
      </c>
      <c r="T510" s="37" t="s">
        <v>3757</v>
      </c>
      <c r="U510" s="37" t="s">
        <v>3757</v>
      </c>
    </row>
    <row r="511" spans="1:21" x14ac:dyDescent="0.2">
      <c r="A511" s="34">
        <v>0</v>
      </c>
      <c r="B511" s="34">
        <v>0</v>
      </c>
      <c r="C511" s="34">
        <v>0</v>
      </c>
      <c r="D511" s="34">
        <v>0</v>
      </c>
      <c r="E511" s="34">
        <v>8.6770000000000007E-3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6">
        <f t="shared" si="21"/>
        <v>7.8881818181818187E-4</v>
      </c>
      <c r="R511" s="36">
        <f t="shared" si="22"/>
        <v>0</v>
      </c>
      <c r="S511" s="37">
        <f t="shared" si="23"/>
        <v>7.8881818181818187E-4</v>
      </c>
      <c r="T511" s="37" t="s">
        <v>3046</v>
      </c>
      <c r="U511" s="37" t="s">
        <v>3046</v>
      </c>
    </row>
    <row r="512" spans="1:21" x14ac:dyDescent="0.2">
      <c r="A512" s="34">
        <v>0</v>
      </c>
      <c r="B512" s="34">
        <v>0</v>
      </c>
      <c r="C512" s="34">
        <v>0</v>
      </c>
      <c r="D512" s="34">
        <v>0</v>
      </c>
      <c r="E512" s="34">
        <v>8.6580000000000008E-3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6">
        <f t="shared" si="21"/>
        <v>7.8709090909090916E-4</v>
      </c>
      <c r="R512" s="36">
        <f t="shared" si="22"/>
        <v>0</v>
      </c>
      <c r="S512" s="37">
        <f t="shared" si="23"/>
        <v>7.8709090909090916E-4</v>
      </c>
      <c r="T512" s="37" t="s">
        <v>4214</v>
      </c>
      <c r="U512" s="37" t="s">
        <v>4214</v>
      </c>
    </row>
    <row r="513" spans="1:21" x14ac:dyDescent="0.2">
      <c r="A513" s="34">
        <v>0</v>
      </c>
      <c r="B513" s="34">
        <v>0</v>
      </c>
      <c r="C513" s="34">
        <v>0</v>
      </c>
      <c r="D513" s="34">
        <v>3.5769999999999999E-3</v>
      </c>
      <c r="E513" s="34">
        <v>0</v>
      </c>
      <c r="F513" s="34">
        <v>5.006E-3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6">
        <f t="shared" si="21"/>
        <v>7.8027272727272732E-4</v>
      </c>
      <c r="R513" s="36">
        <f t="shared" si="22"/>
        <v>0</v>
      </c>
      <c r="S513" s="37">
        <f t="shared" si="23"/>
        <v>7.8027272727272732E-4</v>
      </c>
      <c r="T513" s="37" t="s">
        <v>4073</v>
      </c>
      <c r="U513" s="37" t="s">
        <v>4073</v>
      </c>
    </row>
    <row r="514" spans="1:21" x14ac:dyDescent="0.2">
      <c r="A514" s="34">
        <v>0</v>
      </c>
      <c r="B514" s="34">
        <v>0</v>
      </c>
      <c r="C514" s="34">
        <v>0</v>
      </c>
      <c r="D514" s="34">
        <v>0</v>
      </c>
      <c r="E514" s="34">
        <v>7.5724E-2</v>
      </c>
      <c r="F514" s="34">
        <v>0</v>
      </c>
      <c r="G514" s="34">
        <v>4.0239999999999998E-3</v>
      </c>
      <c r="H514" s="34">
        <v>0</v>
      </c>
      <c r="I514" s="34">
        <v>0</v>
      </c>
      <c r="J514" s="34">
        <v>2.3737999999999999E-2</v>
      </c>
      <c r="K514" s="34">
        <v>3.1043000000000001E-2</v>
      </c>
      <c r="L514" s="35">
        <v>0</v>
      </c>
      <c r="M514" s="35">
        <v>0</v>
      </c>
      <c r="N514" s="35">
        <v>2.7687E-2</v>
      </c>
      <c r="O514" s="35">
        <v>2.9586000000000001E-2</v>
      </c>
      <c r="P514" s="35">
        <v>0</v>
      </c>
      <c r="Q514" s="36">
        <f t="shared" si="21"/>
        <v>1.2229909090909092E-2</v>
      </c>
      <c r="R514" s="36">
        <f t="shared" si="22"/>
        <v>1.1454600000000001E-2</v>
      </c>
      <c r="S514" s="37">
        <f t="shared" si="23"/>
        <v>7.7530909090909109E-4</v>
      </c>
      <c r="T514" s="37" t="s">
        <v>2865</v>
      </c>
      <c r="U514" s="37" t="s">
        <v>2865</v>
      </c>
    </row>
    <row r="515" spans="1:21" x14ac:dyDescent="0.2">
      <c r="A515" s="34">
        <v>0.87525500000000001</v>
      </c>
      <c r="B515" s="34">
        <v>0.88417299999999999</v>
      </c>
      <c r="C515" s="34">
        <v>0.86846199999999996</v>
      </c>
      <c r="D515" s="34">
        <v>0.88653499999999996</v>
      </c>
      <c r="E515" s="34">
        <v>0.85980100000000004</v>
      </c>
      <c r="F515" s="34">
        <v>0.89451099999999995</v>
      </c>
      <c r="G515" s="34">
        <v>0.87822199999999995</v>
      </c>
      <c r="H515" s="34">
        <v>0.89647100000000002</v>
      </c>
      <c r="I515" s="34">
        <v>0.86514400000000002</v>
      </c>
      <c r="J515" s="34">
        <v>0.85818000000000005</v>
      </c>
      <c r="K515" s="34">
        <v>0.85594999999999999</v>
      </c>
      <c r="L515" s="35">
        <v>0.889984</v>
      </c>
      <c r="M515" s="35">
        <v>0.87634400000000001</v>
      </c>
      <c r="N515" s="35">
        <v>0.84794000000000003</v>
      </c>
      <c r="O515" s="35">
        <v>0.87224999999999997</v>
      </c>
      <c r="P515" s="35">
        <v>0.88357300000000005</v>
      </c>
      <c r="Q515" s="36">
        <f t="shared" si="21"/>
        <v>0.87479127272727275</v>
      </c>
      <c r="R515" s="36">
        <f t="shared" si="22"/>
        <v>0.87401819999999986</v>
      </c>
      <c r="S515" s="37">
        <f t="shared" si="23"/>
        <v>7.7307272727289433E-4</v>
      </c>
      <c r="T515" s="37" t="s">
        <v>3600</v>
      </c>
      <c r="U515" s="37" t="s">
        <v>3600</v>
      </c>
    </row>
    <row r="516" spans="1:21" x14ac:dyDescent="0.2">
      <c r="A516" s="34">
        <v>0</v>
      </c>
      <c r="B516" s="34">
        <v>0</v>
      </c>
      <c r="C516" s="34">
        <v>0</v>
      </c>
      <c r="D516" s="34">
        <v>0</v>
      </c>
      <c r="E516" s="34">
        <v>8.4209999999999997E-3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6">
        <f t="shared" ref="Q516:Q579" si="24">AVERAGE(C516,A516,B516,F516,D516,E516,I516,G516,H516,J516,K516)</f>
        <v>7.6554545454545452E-4</v>
      </c>
      <c r="R516" s="36">
        <f t="shared" ref="R516:R579" si="25">AVERAGE(N516,P516,O516,M516,L516)</f>
        <v>0</v>
      </c>
      <c r="S516" s="37">
        <f t="shared" ref="S516:S579" si="26">Q516-R516</f>
        <v>7.6554545454545452E-4</v>
      </c>
      <c r="T516" s="37" t="s">
        <v>4444</v>
      </c>
      <c r="U516" s="37" t="s">
        <v>4445</v>
      </c>
    </row>
    <row r="517" spans="1:21" x14ac:dyDescent="0.2">
      <c r="A517" s="34">
        <v>0</v>
      </c>
      <c r="B517" s="34">
        <v>0</v>
      </c>
      <c r="C517" s="34">
        <v>0</v>
      </c>
      <c r="D517" s="34">
        <v>0</v>
      </c>
      <c r="E517" s="34">
        <v>0</v>
      </c>
      <c r="F517" s="34">
        <v>0</v>
      </c>
      <c r="G517" s="34">
        <v>0</v>
      </c>
      <c r="H517" s="34">
        <v>8.4030000000000007E-3</v>
      </c>
      <c r="I517" s="34">
        <v>0</v>
      </c>
      <c r="J517" s="34">
        <v>0</v>
      </c>
      <c r="K517" s="34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6">
        <f t="shared" si="24"/>
        <v>7.6390909090909103E-4</v>
      </c>
      <c r="R517" s="36">
        <f t="shared" si="25"/>
        <v>0</v>
      </c>
      <c r="S517" s="37">
        <f t="shared" si="26"/>
        <v>7.6390909090909103E-4</v>
      </c>
      <c r="T517" s="37" t="s">
        <v>3566</v>
      </c>
      <c r="U517" s="37" t="s">
        <v>3566</v>
      </c>
    </row>
    <row r="518" spans="1:21" x14ac:dyDescent="0.2">
      <c r="A518" s="34">
        <v>0</v>
      </c>
      <c r="B518" s="34">
        <v>0</v>
      </c>
      <c r="C518" s="34">
        <v>0</v>
      </c>
      <c r="D518" s="34">
        <v>0</v>
      </c>
      <c r="E518" s="34">
        <v>0</v>
      </c>
      <c r="F518" s="34">
        <v>4.8589999999999996E-3</v>
      </c>
      <c r="G518" s="34">
        <v>0</v>
      </c>
      <c r="H518" s="34">
        <v>0</v>
      </c>
      <c r="I518" s="34">
        <v>0</v>
      </c>
      <c r="J518" s="34">
        <v>3.5239999999999998E-3</v>
      </c>
      <c r="K518" s="34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6">
        <f t="shared" si="24"/>
        <v>7.6209090909090909E-4</v>
      </c>
      <c r="R518" s="36">
        <f t="shared" si="25"/>
        <v>0</v>
      </c>
      <c r="S518" s="37">
        <f t="shared" si="26"/>
        <v>7.6209090909090909E-4</v>
      </c>
      <c r="T518" s="37" t="s">
        <v>3999</v>
      </c>
      <c r="U518" s="37" t="s">
        <v>3999</v>
      </c>
    </row>
    <row r="519" spans="1:21" x14ac:dyDescent="0.2">
      <c r="A519" s="34">
        <v>0</v>
      </c>
      <c r="B519" s="34">
        <v>5.398E-3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2.954E-3</v>
      </c>
      <c r="L519" s="35">
        <v>0</v>
      </c>
      <c r="M519" s="35">
        <v>0</v>
      </c>
      <c r="N519" s="35">
        <v>0</v>
      </c>
      <c r="O519" s="35">
        <v>0</v>
      </c>
      <c r="P519" s="35">
        <v>0</v>
      </c>
      <c r="Q519" s="36">
        <f t="shared" si="24"/>
        <v>7.5927272727272725E-4</v>
      </c>
      <c r="R519" s="36">
        <f t="shared" si="25"/>
        <v>0</v>
      </c>
      <c r="S519" s="37">
        <f t="shared" si="26"/>
        <v>7.5927272727272725E-4</v>
      </c>
      <c r="T519" s="37" t="s">
        <v>1567</v>
      </c>
      <c r="U519" s="37" t="s">
        <v>3911</v>
      </c>
    </row>
    <row r="520" spans="1:21" x14ac:dyDescent="0.2">
      <c r="A520" s="34">
        <v>0</v>
      </c>
      <c r="B520" s="34">
        <v>8.2640000000000005E-3</v>
      </c>
      <c r="C520" s="34">
        <v>0</v>
      </c>
      <c r="D520" s="34">
        <v>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5">
        <v>0</v>
      </c>
      <c r="M520" s="35">
        <v>0</v>
      </c>
      <c r="N520" s="35">
        <v>0</v>
      </c>
      <c r="O520" s="35">
        <v>0</v>
      </c>
      <c r="P520" s="35">
        <v>0</v>
      </c>
      <c r="Q520" s="36">
        <f t="shared" si="24"/>
        <v>7.5127272727272727E-4</v>
      </c>
      <c r="R520" s="36">
        <f t="shared" si="25"/>
        <v>0</v>
      </c>
      <c r="S520" s="37">
        <f t="shared" si="26"/>
        <v>7.5127272727272727E-4</v>
      </c>
      <c r="T520" s="37" t="s">
        <v>2309</v>
      </c>
      <c r="U520" s="37" t="s">
        <v>2880</v>
      </c>
    </row>
    <row r="521" spans="1:21" x14ac:dyDescent="0.2">
      <c r="A521" s="34">
        <v>0</v>
      </c>
      <c r="B521" s="34">
        <v>0</v>
      </c>
      <c r="C521" s="34">
        <v>0</v>
      </c>
      <c r="D521" s="34">
        <v>0</v>
      </c>
      <c r="E521" s="34">
        <v>8.2140000000000008E-3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5">
        <v>0</v>
      </c>
      <c r="M521" s="35">
        <v>0</v>
      </c>
      <c r="N521" s="35">
        <v>0</v>
      </c>
      <c r="O521" s="35">
        <v>0</v>
      </c>
      <c r="P521" s="35">
        <v>0</v>
      </c>
      <c r="Q521" s="36">
        <f t="shared" si="24"/>
        <v>7.4672727272727282E-4</v>
      </c>
      <c r="R521" s="36">
        <f t="shared" si="25"/>
        <v>0</v>
      </c>
      <c r="S521" s="37">
        <f t="shared" si="26"/>
        <v>7.4672727272727282E-4</v>
      </c>
      <c r="T521" s="37" t="s">
        <v>3557</v>
      </c>
      <c r="U521" s="37" t="s">
        <v>3557</v>
      </c>
    </row>
    <row r="522" spans="1:21" x14ac:dyDescent="0.2">
      <c r="A522" s="34">
        <v>0</v>
      </c>
      <c r="B522" s="34">
        <v>0</v>
      </c>
      <c r="C522" s="34">
        <v>0</v>
      </c>
      <c r="D522" s="34">
        <v>0</v>
      </c>
      <c r="E522" s="34">
        <v>8.1799999999999998E-3</v>
      </c>
      <c r="F522" s="34">
        <v>0</v>
      </c>
      <c r="G522" s="34">
        <v>0</v>
      </c>
      <c r="H522" s="34">
        <v>0</v>
      </c>
      <c r="I522" s="34">
        <v>0</v>
      </c>
      <c r="J522" s="34">
        <v>0</v>
      </c>
      <c r="K522" s="34">
        <v>0</v>
      </c>
      <c r="L522" s="35">
        <v>0</v>
      </c>
      <c r="M522" s="35">
        <v>0</v>
      </c>
      <c r="N522" s="35">
        <v>0</v>
      </c>
      <c r="O522" s="35">
        <v>0</v>
      </c>
      <c r="P522" s="35">
        <v>0</v>
      </c>
      <c r="Q522" s="36">
        <f t="shared" si="24"/>
        <v>7.4363636363636364E-4</v>
      </c>
      <c r="R522" s="36">
        <f t="shared" si="25"/>
        <v>0</v>
      </c>
      <c r="S522" s="37">
        <f t="shared" si="26"/>
        <v>7.4363636363636364E-4</v>
      </c>
      <c r="T522" s="37" t="s">
        <v>3441</v>
      </c>
      <c r="U522" s="37" t="s">
        <v>3441</v>
      </c>
    </row>
    <row r="523" spans="1:21" x14ac:dyDescent="0.2">
      <c r="A523" s="34">
        <v>0</v>
      </c>
      <c r="B523" s="34">
        <v>0</v>
      </c>
      <c r="C523" s="34">
        <v>0</v>
      </c>
      <c r="D523" s="34">
        <v>0</v>
      </c>
      <c r="E523" s="34">
        <v>0</v>
      </c>
      <c r="F523" s="34">
        <v>0</v>
      </c>
      <c r="G523" s="34">
        <v>0</v>
      </c>
      <c r="H523" s="34">
        <v>0</v>
      </c>
      <c r="I523" s="34">
        <v>8.1729999999999997E-3</v>
      </c>
      <c r="J523" s="34">
        <v>0</v>
      </c>
      <c r="K523" s="34">
        <v>0</v>
      </c>
      <c r="L523" s="35">
        <v>0</v>
      </c>
      <c r="M523" s="35">
        <v>0</v>
      </c>
      <c r="N523" s="35">
        <v>0</v>
      </c>
      <c r="O523" s="35">
        <v>0</v>
      </c>
      <c r="P523" s="35">
        <v>0</v>
      </c>
      <c r="Q523" s="36">
        <f t="shared" si="24"/>
        <v>7.4299999999999995E-4</v>
      </c>
      <c r="R523" s="36">
        <f t="shared" si="25"/>
        <v>0</v>
      </c>
      <c r="S523" s="37">
        <f t="shared" si="26"/>
        <v>7.4299999999999995E-4</v>
      </c>
      <c r="T523" s="37" t="s">
        <v>790</v>
      </c>
      <c r="U523" s="37" t="s">
        <v>3474</v>
      </c>
    </row>
    <row r="524" spans="1:21" x14ac:dyDescent="0.2">
      <c r="A524" s="34">
        <v>0</v>
      </c>
      <c r="B524" s="34">
        <v>0</v>
      </c>
      <c r="C524" s="34">
        <v>8.1080000000000006E-3</v>
      </c>
      <c r="D524" s="34">
        <v>0</v>
      </c>
      <c r="E524" s="34">
        <v>0</v>
      </c>
      <c r="F524" s="34">
        <v>0</v>
      </c>
      <c r="G524" s="34">
        <v>0</v>
      </c>
      <c r="H524" s="34">
        <v>0</v>
      </c>
      <c r="I524" s="34">
        <v>0</v>
      </c>
      <c r="J524" s="34">
        <v>0</v>
      </c>
      <c r="K524" s="34">
        <v>0</v>
      </c>
      <c r="L524" s="35">
        <v>0</v>
      </c>
      <c r="M524" s="35">
        <v>0</v>
      </c>
      <c r="N524" s="35">
        <v>0</v>
      </c>
      <c r="O524" s="35">
        <v>0</v>
      </c>
      <c r="P524" s="35">
        <v>0</v>
      </c>
      <c r="Q524" s="36">
        <f t="shared" si="24"/>
        <v>7.3709090909090914E-4</v>
      </c>
      <c r="R524" s="36">
        <f t="shared" si="25"/>
        <v>0</v>
      </c>
      <c r="S524" s="37">
        <f t="shared" si="26"/>
        <v>7.3709090909090914E-4</v>
      </c>
      <c r="T524" s="37" t="s">
        <v>4188</v>
      </c>
      <c r="U524" s="37" t="s">
        <v>4189</v>
      </c>
    </row>
    <row r="525" spans="1:21" x14ac:dyDescent="0.2">
      <c r="A525" s="34">
        <v>0</v>
      </c>
      <c r="B525" s="34">
        <v>6.2579999999999997E-3</v>
      </c>
      <c r="C525" s="34">
        <v>0</v>
      </c>
      <c r="D525" s="34">
        <v>0</v>
      </c>
      <c r="E525" s="34">
        <v>0</v>
      </c>
      <c r="F525" s="34">
        <v>0</v>
      </c>
      <c r="G525" s="34">
        <v>1.8309999999999999E-3</v>
      </c>
      <c r="H525" s="34">
        <v>0</v>
      </c>
      <c r="I525" s="34">
        <v>0</v>
      </c>
      <c r="J525" s="34">
        <v>0</v>
      </c>
      <c r="K525" s="34">
        <v>0</v>
      </c>
      <c r="L525" s="35">
        <v>0</v>
      </c>
      <c r="M525" s="35">
        <v>0</v>
      </c>
      <c r="N525" s="35">
        <v>0</v>
      </c>
      <c r="O525" s="35">
        <v>0</v>
      </c>
      <c r="P525" s="35">
        <v>0</v>
      </c>
      <c r="Q525" s="36">
        <f t="shared" si="24"/>
        <v>7.3536363636363632E-4</v>
      </c>
      <c r="R525" s="36">
        <f t="shared" si="25"/>
        <v>0</v>
      </c>
      <c r="S525" s="37">
        <f t="shared" si="26"/>
        <v>7.3536363636363632E-4</v>
      </c>
      <c r="T525" s="37" t="s">
        <v>3156</v>
      </c>
      <c r="U525" s="37" t="s">
        <v>3156</v>
      </c>
    </row>
    <row r="526" spans="1:21" x14ac:dyDescent="0.2">
      <c r="A526" s="34">
        <v>0</v>
      </c>
      <c r="B526" s="34">
        <v>5.9439999999999996E-3</v>
      </c>
      <c r="C526" s="34">
        <v>0</v>
      </c>
      <c r="D526" s="34">
        <v>0</v>
      </c>
      <c r="E526" s="34">
        <v>0</v>
      </c>
      <c r="F526" s="34">
        <v>0</v>
      </c>
      <c r="G526" s="34">
        <v>2.0830000000000002E-3</v>
      </c>
      <c r="H526" s="34">
        <v>0</v>
      </c>
      <c r="I526" s="34">
        <v>0</v>
      </c>
      <c r="J526" s="34">
        <v>0</v>
      </c>
      <c r="K526" s="34">
        <v>0</v>
      </c>
      <c r="L526" s="35">
        <v>0</v>
      </c>
      <c r="M526" s="35">
        <v>0</v>
      </c>
      <c r="N526" s="35">
        <v>0</v>
      </c>
      <c r="O526" s="35">
        <v>0</v>
      </c>
      <c r="P526" s="35">
        <v>0</v>
      </c>
      <c r="Q526" s="36">
        <f t="shared" si="24"/>
        <v>7.2972727272727262E-4</v>
      </c>
      <c r="R526" s="36">
        <f t="shared" si="25"/>
        <v>0</v>
      </c>
      <c r="S526" s="37">
        <f t="shared" si="26"/>
        <v>7.2972727272727262E-4</v>
      </c>
      <c r="T526" s="37" t="s">
        <v>4120</v>
      </c>
      <c r="U526" s="37" t="s">
        <v>4120</v>
      </c>
    </row>
    <row r="527" spans="1:21" x14ac:dyDescent="0.2">
      <c r="A527" s="34">
        <v>0</v>
      </c>
      <c r="B527" s="34">
        <v>0</v>
      </c>
      <c r="C527" s="34">
        <v>5.8139999999999997E-3</v>
      </c>
      <c r="D527" s="34">
        <v>0</v>
      </c>
      <c r="E527" s="34">
        <v>0</v>
      </c>
      <c r="F527" s="34">
        <v>0</v>
      </c>
      <c r="G527" s="34">
        <v>2.2009999999999998E-3</v>
      </c>
      <c r="H527" s="34">
        <v>0</v>
      </c>
      <c r="I527" s="34">
        <v>0</v>
      </c>
      <c r="J527" s="34">
        <v>0</v>
      </c>
      <c r="K527" s="34">
        <v>0</v>
      </c>
      <c r="L527" s="35">
        <v>0</v>
      </c>
      <c r="M527" s="35">
        <v>0</v>
      </c>
      <c r="N527" s="35">
        <v>0</v>
      </c>
      <c r="O527" s="35">
        <v>0</v>
      </c>
      <c r="P527" s="35">
        <v>0</v>
      </c>
      <c r="Q527" s="36">
        <f t="shared" si="24"/>
        <v>7.286363636363636E-4</v>
      </c>
      <c r="R527" s="36">
        <f t="shared" si="25"/>
        <v>0</v>
      </c>
      <c r="S527" s="37">
        <f t="shared" si="26"/>
        <v>7.286363636363636E-4</v>
      </c>
      <c r="T527" s="37" t="s">
        <v>3068</v>
      </c>
      <c r="U527" s="37" t="s">
        <v>3068</v>
      </c>
    </row>
    <row r="528" spans="1:21" x14ac:dyDescent="0.2">
      <c r="A528" s="34">
        <v>0</v>
      </c>
      <c r="B528" s="34">
        <v>0</v>
      </c>
      <c r="C528" s="34">
        <v>0</v>
      </c>
      <c r="D528" s="34">
        <v>0</v>
      </c>
      <c r="E528" s="34">
        <v>7.9839999999999998E-3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35">
        <v>0</v>
      </c>
      <c r="M528" s="35">
        <v>0</v>
      </c>
      <c r="N528" s="35">
        <v>0</v>
      </c>
      <c r="O528" s="35">
        <v>0</v>
      </c>
      <c r="P528" s="35">
        <v>0</v>
      </c>
      <c r="Q528" s="36">
        <f t="shared" si="24"/>
        <v>7.2581818181818175E-4</v>
      </c>
      <c r="R528" s="36">
        <f t="shared" si="25"/>
        <v>0</v>
      </c>
      <c r="S528" s="37">
        <f t="shared" si="26"/>
        <v>7.2581818181818175E-4</v>
      </c>
      <c r="T528" s="37" t="s">
        <v>4580</v>
      </c>
      <c r="U528" s="37" t="s">
        <v>4581</v>
      </c>
    </row>
    <row r="529" spans="1:21" x14ac:dyDescent="0.2">
      <c r="A529" s="34">
        <v>0</v>
      </c>
      <c r="B529" s="34">
        <v>0</v>
      </c>
      <c r="C529" s="34">
        <v>0</v>
      </c>
      <c r="D529" s="34">
        <v>0</v>
      </c>
      <c r="E529" s="34">
        <v>0</v>
      </c>
      <c r="F529" s="34">
        <v>0</v>
      </c>
      <c r="G529" s="34">
        <v>7.9749999999999995E-3</v>
      </c>
      <c r="H529" s="34">
        <v>0</v>
      </c>
      <c r="I529" s="34">
        <v>0</v>
      </c>
      <c r="J529" s="34">
        <v>0</v>
      </c>
      <c r="K529" s="34">
        <v>0</v>
      </c>
      <c r="L529" s="35">
        <v>0</v>
      </c>
      <c r="M529" s="35">
        <v>0</v>
      </c>
      <c r="N529" s="35">
        <v>0</v>
      </c>
      <c r="O529" s="35">
        <v>0</v>
      </c>
      <c r="P529" s="35">
        <v>0</v>
      </c>
      <c r="Q529" s="36">
        <f t="shared" si="24"/>
        <v>7.2499999999999995E-4</v>
      </c>
      <c r="R529" s="36">
        <f t="shared" si="25"/>
        <v>0</v>
      </c>
      <c r="S529" s="37">
        <f t="shared" si="26"/>
        <v>7.2499999999999995E-4</v>
      </c>
      <c r="T529" s="37" t="s">
        <v>3744</v>
      </c>
      <c r="U529" s="37" t="s">
        <v>3744</v>
      </c>
    </row>
    <row r="530" spans="1:21" x14ac:dyDescent="0.2">
      <c r="A530" s="34">
        <v>3.5509999999999999E-3</v>
      </c>
      <c r="B530" s="34">
        <v>0</v>
      </c>
      <c r="C530" s="34">
        <v>4.4050000000000001E-3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5">
        <v>0</v>
      </c>
      <c r="M530" s="35">
        <v>0</v>
      </c>
      <c r="N530" s="35">
        <v>0</v>
      </c>
      <c r="O530" s="35">
        <v>0</v>
      </c>
      <c r="P530" s="35">
        <v>0</v>
      </c>
      <c r="Q530" s="36">
        <f t="shared" si="24"/>
        <v>7.2327272727272724E-4</v>
      </c>
      <c r="R530" s="36">
        <f t="shared" si="25"/>
        <v>0</v>
      </c>
      <c r="S530" s="37">
        <f t="shared" si="26"/>
        <v>7.2327272727272724E-4</v>
      </c>
      <c r="T530" s="37" t="s">
        <v>4087</v>
      </c>
      <c r="U530" s="37" t="s">
        <v>4087</v>
      </c>
    </row>
    <row r="531" spans="1:21" x14ac:dyDescent="0.2">
      <c r="A531" s="34">
        <v>0</v>
      </c>
      <c r="B531" s="34">
        <v>0</v>
      </c>
      <c r="C531" s="34">
        <v>0</v>
      </c>
      <c r="D531" s="34">
        <v>0</v>
      </c>
      <c r="E531" s="34">
        <v>7.9520000000000007E-3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5">
        <v>0</v>
      </c>
      <c r="M531" s="35">
        <v>0</v>
      </c>
      <c r="N531" s="35">
        <v>0</v>
      </c>
      <c r="O531" s="35">
        <v>0</v>
      </c>
      <c r="P531" s="35">
        <v>0</v>
      </c>
      <c r="Q531" s="36">
        <f t="shared" si="24"/>
        <v>7.2290909090909101E-4</v>
      </c>
      <c r="R531" s="36">
        <f t="shared" si="25"/>
        <v>0</v>
      </c>
      <c r="S531" s="37">
        <f t="shared" si="26"/>
        <v>7.2290909090909101E-4</v>
      </c>
      <c r="T531" s="37" t="s">
        <v>3970</v>
      </c>
      <c r="U531" s="37" t="s">
        <v>3970</v>
      </c>
    </row>
    <row r="532" spans="1:21" x14ac:dyDescent="0.2">
      <c r="A532" s="34">
        <v>0</v>
      </c>
      <c r="B532" s="34">
        <v>4.908E-3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3.0000000000000001E-3</v>
      </c>
      <c r="L532" s="35">
        <v>0</v>
      </c>
      <c r="M532" s="35">
        <v>0</v>
      </c>
      <c r="N532" s="35">
        <v>0</v>
      </c>
      <c r="O532" s="35">
        <v>0</v>
      </c>
      <c r="P532" s="35">
        <v>0</v>
      </c>
      <c r="Q532" s="36">
        <f t="shared" si="24"/>
        <v>7.1890909090909091E-4</v>
      </c>
      <c r="R532" s="36">
        <f t="shared" si="25"/>
        <v>0</v>
      </c>
      <c r="S532" s="37">
        <f t="shared" si="26"/>
        <v>7.1890909090909091E-4</v>
      </c>
      <c r="T532" s="37" t="s">
        <v>479</v>
      </c>
      <c r="U532" s="37" t="s">
        <v>3908</v>
      </c>
    </row>
    <row r="533" spans="1:21" x14ac:dyDescent="0.2">
      <c r="A533" s="34">
        <v>0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7.8840000000000004E-3</v>
      </c>
      <c r="J533" s="34">
        <v>0</v>
      </c>
      <c r="K533" s="34">
        <v>0</v>
      </c>
      <c r="L533" s="35">
        <v>0</v>
      </c>
      <c r="M533" s="35">
        <v>0</v>
      </c>
      <c r="N533" s="35">
        <v>0</v>
      </c>
      <c r="O533" s="35">
        <v>0</v>
      </c>
      <c r="P533" s="35">
        <v>0</v>
      </c>
      <c r="Q533" s="36">
        <f t="shared" si="24"/>
        <v>7.1672727272727274E-4</v>
      </c>
      <c r="R533" s="36">
        <f t="shared" si="25"/>
        <v>0</v>
      </c>
      <c r="S533" s="37">
        <f t="shared" si="26"/>
        <v>7.1672727272727274E-4</v>
      </c>
      <c r="T533" s="37" t="s">
        <v>1250</v>
      </c>
      <c r="U533" s="37" t="s">
        <v>4246</v>
      </c>
    </row>
    <row r="534" spans="1:21" x14ac:dyDescent="0.2">
      <c r="A534" s="34">
        <v>0</v>
      </c>
      <c r="B534" s="34">
        <v>5.2630000000000003E-3</v>
      </c>
      <c r="C534" s="34">
        <v>0</v>
      </c>
      <c r="D534" s="34">
        <v>2.5660000000000001E-3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5">
        <v>0</v>
      </c>
      <c r="M534" s="35">
        <v>0</v>
      </c>
      <c r="N534" s="35">
        <v>0</v>
      </c>
      <c r="O534" s="35">
        <v>0</v>
      </c>
      <c r="P534" s="35">
        <v>0</v>
      </c>
      <c r="Q534" s="36">
        <f t="shared" si="24"/>
        <v>7.1172727272727284E-4</v>
      </c>
      <c r="R534" s="36">
        <f t="shared" si="25"/>
        <v>0</v>
      </c>
      <c r="S534" s="37">
        <f t="shared" si="26"/>
        <v>7.1172727272727284E-4</v>
      </c>
      <c r="T534" s="37" t="s">
        <v>4566</v>
      </c>
      <c r="U534" s="37" t="s">
        <v>4566</v>
      </c>
    </row>
    <row r="535" spans="1:21" x14ac:dyDescent="0.2">
      <c r="A535" s="34">
        <v>0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7.8209999999999998E-3</v>
      </c>
      <c r="J535" s="34">
        <v>0</v>
      </c>
      <c r="K535" s="34">
        <v>0</v>
      </c>
      <c r="L535" s="35">
        <v>0</v>
      </c>
      <c r="M535" s="35">
        <v>0</v>
      </c>
      <c r="N535" s="35">
        <v>0</v>
      </c>
      <c r="O535" s="35">
        <v>0</v>
      </c>
      <c r="P535" s="35">
        <v>0</v>
      </c>
      <c r="Q535" s="36">
        <f t="shared" si="24"/>
        <v>7.1099999999999994E-4</v>
      </c>
      <c r="R535" s="36">
        <f t="shared" si="25"/>
        <v>0</v>
      </c>
      <c r="S535" s="37">
        <f t="shared" si="26"/>
        <v>7.1099999999999994E-4</v>
      </c>
      <c r="T535" s="37" t="s">
        <v>3931</v>
      </c>
      <c r="U535" s="37" t="s">
        <v>3931</v>
      </c>
    </row>
    <row r="536" spans="1:21" x14ac:dyDescent="0.2">
      <c r="A536" s="34">
        <v>0</v>
      </c>
      <c r="B536" s="34">
        <v>0</v>
      </c>
      <c r="C536" s="34">
        <v>0</v>
      </c>
      <c r="D536" s="34">
        <v>0</v>
      </c>
      <c r="E536" s="34">
        <v>7.7819999999999999E-3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6">
        <f t="shared" si="24"/>
        <v>7.074545454545454E-4</v>
      </c>
      <c r="R536" s="36">
        <f t="shared" si="25"/>
        <v>0</v>
      </c>
      <c r="S536" s="37">
        <f t="shared" si="26"/>
        <v>7.074545454545454E-4</v>
      </c>
      <c r="T536" s="37" t="s">
        <v>2273</v>
      </c>
      <c r="U536" s="37" t="s">
        <v>2924</v>
      </c>
    </row>
    <row r="537" spans="1:21" x14ac:dyDescent="0.2">
      <c r="A537" s="34">
        <v>0</v>
      </c>
      <c r="B537" s="34">
        <v>0</v>
      </c>
      <c r="C537" s="34">
        <v>0</v>
      </c>
      <c r="D537" s="34">
        <v>0</v>
      </c>
      <c r="E537" s="34">
        <v>0</v>
      </c>
      <c r="F537" s="34">
        <v>0</v>
      </c>
      <c r="G537" s="34">
        <v>7.7809999999999997E-3</v>
      </c>
      <c r="H537" s="34">
        <v>0</v>
      </c>
      <c r="I537" s="34">
        <v>0</v>
      </c>
      <c r="J537" s="34">
        <v>0</v>
      </c>
      <c r="K537" s="34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6">
        <f t="shared" si="24"/>
        <v>7.0736363636363629E-4</v>
      </c>
      <c r="R537" s="36">
        <f t="shared" si="25"/>
        <v>0</v>
      </c>
      <c r="S537" s="37">
        <f t="shared" si="26"/>
        <v>7.0736363636363629E-4</v>
      </c>
      <c r="T537" s="37" t="s">
        <v>3842</v>
      </c>
      <c r="U537" s="37" t="s">
        <v>3842</v>
      </c>
    </row>
    <row r="538" spans="1:21" x14ac:dyDescent="0.2">
      <c r="A538" s="34">
        <v>0</v>
      </c>
      <c r="B538" s="34">
        <v>0</v>
      </c>
      <c r="C538" s="34">
        <v>0</v>
      </c>
      <c r="D538" s="34">
        <v>0</v>
      </c>
      <c r="E538" s="34">
        <v>7.7669999999999996E-3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6">
        <f t="shared" si="24"/>
        <v>7.0609090909090903E-4</v>
      </c>
      <c r="R538" s="36">
        <f t="shared" si="25"/>
        <v>0</v>
      </c>
      <c r="S538" s="37">
        <f t="shared" si="26"/>
        <v>7.0609090909090903E-4</v>
      </c>
      <c r="T538" s="37" t="s">
        <v>4490</v>
      </c>
      <c r="U538" s="37" t="s">
        <v>4490</v>
      </c>
    </row>
    <row r="539" spans="1:21" x14ac:dyDescent="0.2">
      <c r="A539" s="34">
        <v>0</v>
      </c>
      <c r="B539" s="34">
        <v>0</v>
      </c>
      <c r="C539" s="34">
        <v>0</v>
      </c>
      <c r="D539" s="34">
        <v>0</v>
      </c>
      <c r="E539" s="34">
        <v>7.7070000000000003E-3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0</v>
      </c>
      <c r="Q539" s="36">
        <f t="shared" si="24"/>
        <v>7.0063636363636367E-4</v>
      </c>
      <c r="R539" s="36">
        <f t="shared" si="25"/>
        <v>0</v>
      </c>
      <c r="S539" s="37">
        <f t="shared" si="26"/>
        <v>7.0063636363636367E-4</v>
      </c>
      <c r="T539" s="37" t="s">
        <v>3417</v>
      </c>
      <c r="U539" s="37" t="s">
        <v>3417</v>
      </c>
    </row>
    <row r="540" spans="1:21" x14ac:dyDescent="0.2">
      <c r="A540" s="34">
        <v>0</v>
      </c>
      <c r="B540" s="34">
        <v>0</v>
      </c>
      <c r="C540" s="34">
        <v>0</v>
      </c>
      <c r="D540" s="34">
        <v>0</v>
      </c>
      <c r="E540" s="34">
        <v>7.6920000000000001E-3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0</v>
      </c>
      <c r="Q540" s="36">
        <f t="shared" si="24"/>
        <v>6.9927272727272731E-4</v>
      </c>
      <c r="R540" s="36">
        <f t="shared" si="25"/>
        <v>0</v>
      </c>
      <c r="S540" s="37">
        <f t="shared" si="26"/>
        <v>6.9927272727272731E-4</v>
      </c>
      <c r="T540" s="37" t="s">
        <v>3101</v>
      </c>
      <c r="U540" s="37" t="s">
        <v>3101</v>
      </c>
    </row>
    <row r="541" spans="1:21" x14ac:dyDescent="0.2">
      <c r="A541" s="34">
        <v>0</v>
      </c>
      <c r="B541" s="34">
        <v>7.6779999999999999E-3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5">
        <v>0</v>
      </c>
      <c r="M541" s="35">
        <v>0</v>
      </c>
      <c r="N541" s="35">
        <v>0</v>
      </c>
      <c r="O541" s="35">
        <v>0</v>
      </c>
      <c r="P541" s="35">
        <v>0</v>
      </c>
      <c r="Q541" s="36">
        <f t="shared" si="24"/>
        <v>6.9799999999999994E-4</v>
      </c>
      <c r="R541" s="36">
        <f t="shared" si="25"/>
        <v>0</v>
      </c>
      <c r="S541" s="37">
        <f t="shared" si="26"/>
        <v>6.9799999999999994E-4</v>
      </c>
      <c r="T541" s="37" t="s">
        <v>4256</v>
      </c>
      <c r="U541" s="37" t="s">
        <v>4257</v>
      </c>
    </row>
    <row r="542" spans="1:21" x14ac:dyDescent="0.2">
      <c r="A542" s="34">
        <v>0</v>
      </c>
      <c r="B542" s="34">
        <v>0</v>
      </c>
      <c r="C542" s="34">
        <v>0</v>
      </c>
      <c r="D542" s="34">
        <v>0</v>
      </c>
      <c r="E542" s="34">
        <v>7.6189999999999999E-3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0</v>
      </c>
      <c r="Q542" s="36">
        <f t="shared" si="24"/>
        <v>6.9263636363636359E-4</v>
      </c>
      <c r="R542" s="36">
        <f t="shared" si="25"/>
        <v>0</v>
      </c>
      <c r="S542" s="37">
        <f t="shared" si="26"/>
        <v>6.9263636363636359E-4</v>
      </c>
      <c r="T542" s="37" t="s">
        <v>3888</v>
      </c>
      <c r="U542" s="37" t="s">
        <v>3889</v>
      </c>
    </row>
    <row r="543" spans="1:21" x14ac:dyDescent="0.2">
      <c r="A543" s="34">
        <v>0</v>
      </c>
      <c r="B543" s="34">
        <v>0</v>
      </c>
      <c r="C543" s="34">
        <v>0</v>
      </c>
      <c r="D543" s="34">
        <v>0</v>
      </c>
      <c r="E543" s="34">
        <v>7.5900000000000004E-3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5">
        <v>0</v>
      </c>
      <c r="M543" s="35">
        <v>0</v>
      </c>
      <c r="N543" s="35">
        <v>0</v>
      </c>
      <c r="O543" s="35">
        <v>0</v>
      </c>
      <c r="P543" s="35">
        <v>0</v>
      </c>
      <c r="Q543" s="36">
        <f t="shared" si="24"/>
        <v>6.9000000000000008E-4</v>
      </c>
      <c r="R543" s="36">
        <f t="shared" si="25"/>
        <v>0</v>
      </c>
      <c r="S543" s="37">
        <f t="shared" si="26"/>
        <v>6.9000000000000008E-4</v>
      </c>
      <c r="T543" s="37" t="s">
        <v>2207</v>
      </c>
      <c r="U543" s="37" t="s">
        <v>4673</v>
      </c>
    </row>
    <row r="544" spans="1:21" x14ac:dyDescent="0.2">
      <c r="A544" s="34">
        <v>0</v>
      </c>
      <c r="B544" s="34">
        <v>0</v>
      </c>
      <c r="C544" s="34">
        <v>5.365E-3</v>
      </c>
      <c r="D544" s="34">
        <v>0</v>
      </c>
      <c r="E544" s="34">
        <v>0</v>
      </c>
      <c r="F544" s="34">
        <v>0</v>
      </c>
      <c r="G544" s="34">
        <v>2.101E-3</v>
      </c>
      <c r="H544" s="34">
        <v>0</v>
      </c>
      <c r="I544" s="34">
        <v>0</v>
      </c>
      <c r="J544" s="34">
        <v>0</v>
      </c>
      <c r="K544" s="34">
        <v>0</v>
      </c>
      <c r="L544" s="35">
        <v>0</v>
      </c>
      <c r="M544" s="35">
        <v>0</v>
      </c>
      <c r="N544" s="35">
        <v>0</v>
      </c>
      <c r="O544" s="35">
        <v>0</v>
      </c>
      <c r="P544" s="35">
        <v>0</v>
      </c>
      <c r="Q544" s="36">
        <f t="shared" si="24"/>
        <v>6.7872727272727279E-4</v>
      </c>
      <c r="R544" s="36">
        <f t="shared" si="25"/>
        <v>0</v>
      </c>
      <c r="S544" s="37">
        <f t="shared" si="26"/>
        <v>6.7872727272727279E-4</v>
      </c>
      <c r="T544" s="37" t="s">
        <v>4845</v>
      </c>
      <c r="U544" s="37" t="s">
        <v>4846</v>
      </c>
    </row>
    <row r="545" spans="1:21" x14ac:dyDescent="0.2">
      <c r="A545" s="34">
        <v>0</v>
      </c>
      <c r="B545" s="34">
        <v>0</v>
      </c>
      <c r="C545" s="34">
        <v>0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7.4549999999999998E-3</v>
      </c>
      <c r="J545" s="34">
        <v>0</v>
      </c>
      <c r="K545" s="34">
        <v>0</v>
      </c>
      <c r="L545" s="35">
        <v>0</v>
      </c>
      <c r="M545" s="35">
        <v>0</v>
      </c>
      <c r="N545" s="35">
        <v>0</v>
      </c>
      <c r="O545" s="35">
        <v>0</v>
      </c>
      <c r="P545" s="35">
        <v>0</v>
      </c>
      <c r="Q545" s="36">
        <f t="shared" si="24"/>
        <v>6.7772727272727266E-4</v>
      </c>
      <c r="R545" s="36">
        <f t="shared" si="25"/>
        <v>0</v>
      </c>
      <c r="S545" s="37">
        <f t="shared" si="26"/>
        <v>6.7772727272727266E-4</v>
      </c>
      <c r="T545" s="37" t="s">
        <v>4641</v>
      </c>
      <c r="U545" s="37" t="s">
        <v>4641</v>
      </c>
    </row>
    <row r="546" spans="1:21" x14ac:dyDescent="0.2">
      <c r="A546" s="34">
        <v>0</v>
      </c>
      <c r="B546" s="34">
        <v>7.4349999999999998E-3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5">
        <v>0</v>
      </c>
      <c r="M546" s="35">
        <v>0</v>
      </c>
      <c r="N546" s="35">
        <v>0</v>
      </c>
      <c r="O546" s="35">
        <v>0</v>
      </c>
      <c r="P546" s="35">
        <v>0</v>
      </c>
      <c r="Q546" s="36">
        <f t="shared" si="24"/>
        <v>6.7590909090909084E-4</v>
      </c>
      <c r="R546" s="36">
        <f t="shared" si="25"/>
        <v>0</v>
      </c>
      <c r="S546" s="37">
        <f t="shared" si="26"/>
        <v>6.7590909090909084E-4</v>
      </c>
      <c r="T546" s="37" t="s">
        <v>4291</v>
      </c>
      <c r="U546" s="37" t="s">
        <v>4291</v>
      </c>
    </row>
    <row r="547" spans="1:21" x14ac:dyDescent="0.2">
      <c r="A547" s="34">
        <v>0</v>
      </c>
      <c r="B547" s="34">
        <v>0</v>
      </c>
      <c r="C547" s="34">
        <v>0</v>
      </c>
      <c r="D547" s="34">
        <v>0</v>
      </c>
      <c r="E547" s="34">
        <v>7.4349999999999998E-3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5">
        <v>0</v>
      </c>
      <c r="M547" s="35">
        <v>0</v>
      </c>
      <c r="N547" s="35">
        <v>0</v>
      </c>
      <c r="O547" s="35">
        <v>0</v>
      </c>
      <c r="P547" s="35">
        <v>0</v>
      </c>
      <c r="Q547" s="36">
        <f t="shared" si="24"/>
        <v>6.7590909090909084E-4</v>
      </c>
      <c r="R547" s="36">
        <f t="shared" si="25"/>
        <v>0</v>
      </c>
      <c r="S547" s="37">
        <f t="shared" si="26"/>
        <v>6.7590909090909084E-4</v>
      </c>
      <c r="T547" s="37" t="s">
        <v>4293</v>
      </c>
      <c r="U547" s="37" t="s">
        <v>4293</v>
      </c>
    </row>
    <row r="548" spans="1:21" x14ac:dyDescent="0.2">
      <c r="A548" s="34">
        <v>0</v>
      </c>
      <c r="B548" s="34">
        <v>7.4349999999999998E-3</v>
      </c>
      <c r="C548" s="34">
        <v>0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6">
        <f t="shared" si="24"/>
        <v>6.7590909090909084E-4</v>
      </c>
      <c r="R548" s="36">
        <f t="shared" si="25"/>
        <v>0</v>
      </c>
      <c r="S548" s="37">
        <f t="shared" si="26"/>
        <v>6.7590909090909084E-4</v>
      </c>
      <c r="T548" s="37" t="s">
        <v>4497</v>
      </c>
      <c r="U548" s="37" t="s">
        <v>4497</v>
      </c>
    </row>
    <row r="549" spans="1:21" x14ac:dyDescent="0.2">
      <c r="A549" s="34">
        <v>0</v>
      </c>
      <c r="B549" s="34">
        <v>7.4209999999999996E-3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5">
        <v>0</v>
      </c>
      <c r="M549" s="35">
        <v>0</v>
      </c>
      <c r="N549" s="35">
        <v>0</v>
      </c>
      <c r="O549" s="35">
        <v>0</v>
      </c>
      <c r="P549" s="35">
        <v>0</v>
      </c>
      <c r="Q549" s="36">
        <f t="shared" si="24"/>
        <v>6.7463636363636358E-4</v>
      </c>
      <c r="R549" s="36">
        <f t="shared" si="25"/>
        <v>0</v>
      </c>
      <c r="S549" s="37">
        <f t="shared" si="26"/>
        <v>6.7463636363636358E-4</v>
      </c>
      <c r="T549" s="37" t="s">
        <v>4368</v>
      </c>
      <c r="U549" s="37" t="s">
        <v>4368</v>
      </c>
    </row>
    <row r="550" spans="1:21" x14ac:dyDescent="0.2">
      <c r="A550" s="34">
        <v>0</v>
      </c>
      <c r="B550" s="34">
        <v>0</v>
      </c>
      <c r="C550" s="34">
        <v>0</v>
      </c>
      <c r="D550" s="34">
        <v>0</v>
      </c>
      <c r="E550" s="34">
        <v>0</v>
      </c>
      <c r="F550" s="34">
        <v>0</v>
      </c>
      <c r="G550" s="34">
        <v>2.7109999999999999E-3</v>
      </c>
      <c r="H550" s="34">
        <v>0</v>
      </c>
      <c r="I550" s="34">
        <v>4.7080000000000004E-3</v>
      </c>
      <c r="J550" s="34">
        <v>0</v>
      </c>
      <c r="K550" s="34">
        <v>0</v>
      </c>
      <c r="L550" s="35">
        <v>0</v>
      </c>
      <c r="M550" s="35">
        <v>0</v>
      </c>
      <c r="N550" s="35">
        <v>0</v>
      </c>
      <c r="O550" s="35">
        <v>0</v>
      </c>
      <c r="P550" s="35">
        <v>0</v>
      </c>
      <c r="Q550" s="36">
        <f t="shared" si="24"/>
        <v>6.7445454545454547E-4</v>
      </c>
      <c r="R550" s="36">
        <f t="shared" si="25"/>
        <v>0</v>
      </c>
      <c r="S550" s="37">
        <f t="shared" si="26"/>
        <v>6.7445454545454547E-4</v>
      </c>
      <c r="T550" s="37" t="s">
        <v>304</v>
      </c>
      <c r="U550" s="37" t="s">
        <v>3104</v>
      </c>
    </row>
    <row r="551" spans="1:21" x14ac:dyDescent="0.2">
      <c r="A551" s="34">
        <v>0</v>
      </c>
      <c r="B551" s="34">
        <v>0</v>
      </c>
      <c r="C551" s="34">
        <v>0</v>
      </c>
      <c r="D551" s="34">
        <v>0</v>
      </c>
      <c r="E551" s="34">
        <v>0</v>
      </c>
      <c r="F551" s="34">
        <v>0</v>
      </c>
      <c r="G551" s="34">
        <v>0</v>
      </c>
      <c r="H551" s="34">
        <v>7.3800000000000003E-3</v>
      </c>
      <c r="I551" s="34">
        <v>0</v>
      </c>
      <c r="J551" s="34">
        <v>0</v>
      </c>
      <c r="K551" s="34">
        <v>0</v>
      </c>
      <c r="L551" s="35">
        <v>0</v>
      </c>
      <c r="M551" s="35">
        <v>0</v>
      </c>
      <c r="N551" s="35">
        <v>0</v>
      </c>
      <c r="O551" s="35">
        <v>0</v>
      </c>
      <c r="P551" s="35">
        <v>0</v>
      </c>
      <c r="Q551" s="36">
        <f t="shared" si="24"/>
        <v>6.7090909090909093E-4</v>
      </c>
      <c r="R551" s="36">
        <f t="shared" si="25"/>
        <v>0</v>
      </c>
      <c r="S551" s="37">
        <f t="shared" si="26"/>
        <v>6.7090909090909093E-4</v>
      </c>
      <c r="T551" s="37" t="s">
        <v>4825</v>
      </c>
      <c r="U551" s="37" t="s">
        <v>4825</v>
      </c>
    </row>
    <row r="552" spans="1:21" x14ac:dyDescent="0.2">
      <c r="A552" s="34">
        <v>0</v>
      </c>
      <c r="B552" s="34">
        <v>7.3130000000000001E-3</v>
      </c>
      <c r="C552" s="34">
        <v>0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6">
        <f t="shared" si="24"/>
        <v>6.6481818181818178E-4</v>
      </c>
      <c r="R552" s="36">
        <f t="shared" si="25"/>
        <v>0</v>
      </c>
      <c r="S552" s="37">
        <f t="shared" si="26"/>
        <v>6.6481818181818178E-4</v>
      </c>
      <c r="T552" s="37" t="s">
        <v>4228</v>
      </c>
      <c r="U552" s="37" t="s">
        <v>4229</v>
      </c>
    </row>
    <row r="553" spans="1:21" x14ac:dyDescent="0.2">
      <c r="A553" s="34">
        <v>0</v>
      </c>
      <c r="B553" s="34">
        <v>0</v>
      </c>
      <c r="C553" s="34">
        <v>0</v>
      </c>
      <c r="D553" s="34">
        <v>0</v>
      </c>
      <c r="E553" s="34">
        <v>0</v>
      </c>
      <c r="F553" s="34">
        <v>0</v>
      </c>
      <c r="G553" s="34">
        <v>7.2700000000000004E-3</v>
      </c>
      <c r="H553" s="34">
        <v>0</v>
      </c>
      <c r="I553" s="34">
        <v>0</v>
      </c>
      <c r="J553" s="34">
        <v>0</v>
      </c>
      <c r="K553" s="34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0</v>
      </c>
      <c r="Q553" s="36">
        <f t="shared" si="24"/>
        <v>6.6090909090909091E-4</v>
      </c>
      <c r="R553" s="36">
        <f t="shared" si="25"/>
        <v>0</v>
      </c>
      <c r="S553" s="37">
        <f t="shared" si="26"/>
        <v>6.6090909090909091E-4</v>
      </c>
      <c r="T553" s="37" t="s">
        <v>3243</v>
      </c>
      <c r="U553" s="37" t="s">
        <v>3243</v>
      </c>
    </row>
    <row r="554" spans="1:21" x14ac:dyDescent="0.2">
      <c r="A554" s="34">
        <v>0</v>
      </c>
      <c r="B554" s="34">
        <v>0</v>
      </c>
      <c r="C554" s="34">
        <v>0</v>
      </c>
      <c r="D554" s="34">
        <v>0</v>
      </c>
      <c r="E554" s="34">
        <v>7.2459999999999998E-3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5">
        <v>0</v>
      </c>
      <c r="M554" s="35">
        <v>0</v>
      </c>
      <c r="N554" s="35">
        <v>0</v>
      </c>
      <c r="O554" s="35">
        <v>0</v>
      </c>
      <c r="P554" s="35">
        <v>0</v>
      </c>
      <c r="Q554" s="36">
        <f t="shared" si="24"/>
        <v>6.5872727272727274E-4</v>
      </c>
      <c r="R554" s="36">
        <f t="shared" si="25"/>
        <v>0</v>
      </c>
      <c r="S554" s="37">
        <f t="shared" si="26"/>
        <v>6.5872727272727274E-4</v>
      </c>
      <c r="T554" s="37" t="s">
        <v>1415</v>
      </c>
      <c r="U554" s="37" t="s">
        <v>4076</v>
      </c>
    </row>
    <row r="555" spans="1:21" x14ac:dyDescent="0.2">
      <c r="A555" s="34">
        <v>0</v>
      </c>
      <c r="B555" s="34">
        <v>0</v>
      </c>
      <c r="C555" s="34">
        <v>0</v>
      </c>
      <c r="D555" s="34">
        <v>1.6572E-2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5">
        <v>0</v>
      </c>
      <c r="M555" s="35">
        <v>0</v>
      </c>
      <c r="N555" s="35">
        <v>0</v>
      </c>
      <c r="O555" s="35">
        <v>0</v>
      </c>
      <c r="P555" s="35">
        <v>4.2550000000000001E-3</v>
      </c>
      <c r="Q555" s="36">
        <f t="shared" si="24"/>
        <v>1.5065454545454546E-3</v>
      </c>
      <c r="R555" s="36">
        <f t="shared" si="25"/>
        <v>8.5099999999999998E-4</v>
      </c>
      <c r="S555" s="37">
        <f t="shared" si="26"/>
        <v>6.5554545454545466E-4</v>
      </c>
      <c r="T555" s="37" t="s">
        <v>4862</v>
      </c>
      <c r="U555" s="37" t="s">
        <v>4862</v>
      </c>
    </row>
    <row r="556" spans="1:21" x14ac:dyDescent="0.2">
      <c r="A556" s="34">
        <v>0</v>
      </c>
      <c r="B556" s="34">
        <v>0</v>
      </c>
      <c r="C556" s="34">
        <v>0</v>
      </c>
      <c r="D556" s="34">
        <v>0</v>
      </c>
      <c r="E556" s="34">
        <v>7.1939999999999999E-3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5">
        <v>0</v>
      </c>
      <c r="M556" s="35">
        <v>0</v>
      </c>
      <c r="N556" s="35">
        <v>0</v>
      </c>
      <c r="O556" s="35">
        <v>0</v>
      </c>
      <c r="P556" s="35">
        <v>0</v>
      </c>
      <c r="Q556" s="36">
        <f t="shared" si="24"/>
        <v>6.5399999999999996E-4</v>
      </c>
      <c r="R556" s="36">
        <f t="shared" si="25"/>
        <v>0</v>
      </c>
      <c r="S556" s="37">
        <f t="shared" si="26"/>
        <v>6.5399999999999996E-4</v>
      </c>
      <c r="T556" s="37" t="s">
        <v>4020</v>
      </c>
      <c r="U556" s="37" t="s">
        <v>4020</v>
      </c>
    </row>
    <row r="557" spans="1:21" x14ac:dyDescent="0.2">
      <c r="A557" s="34">
        <v>0</v>
      </c>
      <c r="B557" s="34">
        <v>0</v>
      </c>
      <c r="C557" s="34">
        <v>0</v>
      </c>
      <c r="D557" s="34">
        <v>0</v>
      </c>
      <c r="E557" s="34">
        <v>0</v>
      </c>
      <c r="F557" s="34">
        <v>2.1305000000000001E-2</v>
      </c>
      <c r="G557" s="34">
        <v>0</v>
      </c>
      <c r="H557" s="34">
        <v>0</v>
      </c>
      <c r="I557" s="34">
        <v>5.5250000000000004E-3</v>
      </c>
      <c r="J557" s="34">
        <v>0</v>
      </c>
      <c r="K557" s="34">
        <v>0</v>
      </c>
      <c r="L557" s="35">
        <v>0</v>
      </c>
      <c r="M557" s="35">
        <v>0</v>
      </c>
      <c r="N557" s="35">
        <v>0</v>
      </c>
      <c r="O557" s="35">
        <v>0</v>
      </c>
      <c r="P557" s="35">
        <v>8.9429999999999996E-3</v>
      </c>
      <c r="Q557" s="36">
        <f t="shared" si="24"/>
        <v>2.439090909090909E-3</v>
      </c>
      <c r="R557" s="36">
        <f t="shared" si="25"/>
        <v>1.7886E-3</v>
      </c>
      <c r="S557" s="37">
        <f t="shared" si="26"/>
        <v>6.5049090909090898E-4</v>
      </c>
      <c r="T557" s="37" t="s">
        <v>1082</v>
      </c>
      <c r="U557" s="37" t="s">
        <v>3001</v>
      </c>
    </row>
    <row r="558" spans="1:21" x14ac:dyDescent="0.2">
      <c r="A558" s="34">
        <v>0</v>
      </c>
      <c r="B558" s="34">
        <v>0</v>
      </c>
      <c r="C558" s="34">
        <v>0</v>
      </c>
      <c r="D558" s="34">
        <v>0</v>
      </c>
      <c r="E558" s="34">
        <v>0</v>
      </c>
      <c r="F558" s="34">
        <v>0</v>
      </c>
      <c r="G558" s="34">
        <v>1.4593999999999999E-2</v>
      </c>
      <c r="H558" s="34">
        <v>0</v>
      </c>
      <c r="I558" s="34">
        <v>0</v>
      </c>
      <c r="J558" s="34">
        <v>0</v>
      </c>
      <c r="K558" s="34">
        <v>0</v>
      </c>
      <c r="L558" s="35">
        <v>0</v>
      </c>
      <c r="M558" s="35">
        <v>0</v>
      </c>
      <c r="N558" s="35">
        <v>0</v>
      </c>
      <c r="O558" s="35">
        <v>0</v>
      </c>
      <c r="P558" s="35">
        <v>3.385E-3</v>
      </c>
      <c r="Q558" s="36">
        <f t="shared" si="24"/>
        <v>1.3267272727272726E-3</v>
      </c>
      <c r="R558" s="36">
        <f t="shared" si="25"/>
        <v>6.7699999999999998E-4</v>
      </c>
      <c r="S558" s="37">
        <f t="shared" si="26"/>
        <v>6.4972727272727263E-4</v>
      </c>
      <c r="T558" s="37" t="s">
        <v>4900</v>
      </c>
      <c r="U558" s="37" t="s">
        <v>4900</v>
      </c>
    </row>
    <row r="559" spans="1:21" x14ac:dyDescent="0.2">
      <c r="A559" s="34">
        <v>0</v>
      </c>
      <c r="B559" s="34">
        <v>0</v>
      </c>
      <c r="C559" s="34">
        <v>0</v>
      </c>
      <c r="D559" s="34">
        <v>0</v>
      </c>
      <c r="E559" s="34">
        <v>7.143E-3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5">
        <v>0</v>
      </c>
      <c r="M559" s="35">
        <v>0</v>
      </c>
      <c r="N559" s="35">
        <v>0</v>
      </c>
      <c r="O559" s="35">
        <v>0</v>
      </c>
      <c r="P559" s="35">
        <v>0</v>
      </c>
      <c r="Q559" s="36">
        <f t="shared" si="24"/>
        <v>6.493636363636364E-4</v>
      </c>
      <c r="R559" s="36">
        <f t="shared" si="25"/>
        <v>0</v>
      </c>
      <c r="S559" s="37">
        <f t="shared" si="26"/>
        <v>6.493636363636364E-4</v>
      </c>
      <c r="T559" s="37" t="s">
        <v>3298</v>
      </c>
      <c r="U559" s="37" t="s">
        <v>3349</v>
      </c>
    </row>
    <row r="560" spans="1:21" x14ac:dyDescent="0.2">
      <c r="A560" s="34">
        <v>0</v>
      </c>
      <c r="B560" s="34">
        <v>0</v>
      </c>
      <c r="C560" s="34">
        <v>0</v>
      </c>
      <c r="D560" s="34">
        <v>2.846E-3</v>
      </c>
      <c r="E560" s="34">
        <v>0</v>
      </c>
      <c r="F560" s="34">
        <v>0</v>
      </c>
      <c r="G560" s="34">
        <v>0</v>
      </c>
      <c r="H560" s="34">
        <v>0</v>
      </c>
      <c r="I560" s="34">
        <v>0</v>
      </c>
      <c r="J560" s="34">
        <v>0</v>
      </c>
      <c r="K560" s="34">
        <v>4.2700000000000004E-3</v>
      </c>
      <c r="L560" s="35">
        <v>0</v>
      </c>
      <c r="M560" s="35">
        <v>0</v>
      </c>
      <c r="N560" s="35">
        <v>0</v>
      </c>
      <c r="O560" s="35">
        <v>0</v>
      </c>
      <c r="P560" s="35">
        <v>0</v>
      </c>
      <c r="Q560" s="36">
        <f t="shared" si="24"/>
        <v>6.46909090909091E-4</v>
      </c>
      <c r="R560" s="36">
        <f t="shared" si="25"/>
        <v>0</v>
      </c>
      <c r="S560" s="37">
        <f t="shared" si="26"/>
        <v>6.46909090909091E-4</v>
      </c>
      <c r="T560" s="37" t="s">
        <v>4347</v>
      </c>
      <c r="U560" s="37" t="s">
        <v>4347</v>
      </c>
    </row>
    <row r="561" spans="1:21" x14ac:dyDescent="0.2">
      <c r="A561" s="34">
        <v>4.2700000000000004E-3</v>
      </c>
      <c r="B561" s="34">
        <v>0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2.8440000000000002E-3</v>
      </c>
      <c r="L561" s="35">
        <v>0</v>
      </c>
      <c r="M561" s="35">
        <v>0</v>
      </c>
      <c r="N561" s="35">
        <v>0</v>
      </c>
      <c r="O561" s="35">
        <v>0</v>
      </c>
      <c r="P561" s="35">
        <v>0</v>
      </c>
      <c r="Q561" s="36">
        <f t="shared" si="24"/>
        <v>6.4672727272727278E-4</v>
      </c>
      <c r="R561" s="36">
        <f t="shared" si="25"/>
        <v>0</v>
      </c>
      <c r="S561" s="37">
        <f t="shared" si="26"/>
        <v>6.4672727272727278E-4</v>
      </c>
      <c r="T561" s="37" t="s">
        <v>2222</v>
      </c>
      <c r="U561" s="37" t="s">
        <v>3928</v>
      </c>
    </row>
    <row r="562" spans="1:21" x14ac:dyDescent="0.2">
      <c r="A562" s="34">
        <v>0</v>
      </c>
      <c r="B562" s="34">
        <v>0</v>
      </c>
      <c r="C562" s="34">
        <v>0</v>
      </c>
      <c r="D562" s="34">
        <v>0</v>
      </c>
      <c r="E562" s="34">
        <v>7.0419999999999996E-3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5">
        <v>0</v>
      </c>
      <c r="M562" s="35">
        <v>0</v>
      </c>
      <c r="N562" s="35">
        <v>0</v>
      </c>
      <c r="O562" s="35">
        <v>0</v>
      </c>
      <c r="P562" s="35">
        <v>0</v>
      </c>
      <c r="Q562" s="36">
        <f t="shared" si="24"/>
        <v>6.4018181818181817E-4</v>
      </c>
      <c r="R562" s="36">
        <f t="shared" si="25"/>
        <v>0</v>
      </c>
      <c r="S562" s="37">
        <f t="shared" si="26"/>
        <v>6.4018181818181817E-4</v>
      </c>
      <c r="T562" s="37" t="s">
        <v>2984</v>
      </c>
      <c r="U562" s="37" t="s">
        <v>2984</v>
      </c>
    </row>
    <row r="563" spans="1:21" x14ac:dyDescent="0.2">
      <c r="A563" s="34">
        <v>0</v>
      </c>
      <c r="B563" s="34">
        <v>7.0419999999999996E-3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5">
        <v>0</v>
      </c>
      <c r="M563" s="35">
        <v>0</v>
      </c>
      <c r="N563" s="35">
        <v>0</v>
      </c>
      <c r="O563" s="35">
        <v>0</v>
      </c>
      <c r="P563" s="35">
        <v>0</v>
      </c>
      <c r="Q563" s="36">
        <f t="shared" si="24"/>
        <v>6.4018181818181817E-4</v>
      </c>
      <c r="R563" s="36">
        <f t="shared" si="25"/>
        <v>0</v>
      </c>
      <c r="S563" s="37">
        <f t="shared" si="26"/>
        <v>6.4018181818181817E-4</v>
      </c>
      <c r="T563" s="37" t="s">
        <v>4287</v>
      </c>
      <c r="U563" s="37" t="s">
        <v>4287</v>
      </c>
    </row>
    <row r="564" spans="1:21" x14ac:dyDescent="0.2">
      <c r="A564" s="34">
        <v>0</v>
      </c>
      <c r="B564" s="34">
        <v>0</v>
      </c>
      <c r="C564" s="34">
        <v>7.0340000000000003E-3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5">
        <v>0</v>
      </c>
      <c r="M564" s="35">
        <v>0</v>
      </c>
      <c r="N564" s="35">
        <v>0</v>
      </c>
      <c r="O564" s="35">
        <v>0</v>
      </c>
      <c r="P564" s="35">
        <v>0</v>
      </c>
      <c r="Q564" s="36">
        <f t="shared" si="24"/>
        <v>6.3945454545454548E-4</v>
      </c>
      <c r="R564" s="36">
        <f t="shared" si="25"/>
        <v>0</v>
      </c>
      <c r="S564" s="37">
        <f t="shared" si="26"/>
        <v>6.3945454545454548E-4</v>
      </c>
      <c r="T564" s="37" t="s">
        <v>4383</v>
      </c>
      <c r="U564" s="37" t="s">
        <v>4383</v>
      </c>
    </row>
    <row r="565" spans="1:21" x14ac:dyDescent="0.2">
      <c r="A565" s="34">
        <v>0</v>
      </c>
      <c r="B565" s="34">
        <v>0</v>
      </c>
      <c r="C565" s="34">
        <v>0</v>
      </c>
      <c r="D565" s="34">
        <v>0</v>
      </c>
      <c r="E565" s="34">
        <v>7.0179999999999999E-3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5">
        <v>0</v>
      </c>
      <c r="M565" s="35">
        <v>0</v>
      </c>
      <c r="N565" s="35">
        <v>0</v>
      </c>
      <c r="O565" s="35">
        <v>0</v>
      </c>
      <c r="P565" s="35">
        <v>0</v>
      </c>
      <c r="Q565" s="36">
        <f t="shared" si="24"/>
        <v>6.38E-4</v>
      </c>
      <c r="R565" s="36">
        <f t="shared" si="25"/>
        <v>0</v>
      </c>
      <c r="S565" s="37">
        <f t="shared" si="26"/>
        <v>6.38E-4</v>
      </c>
      <c r="T565" s="37" t="s">
        <v>2914</v>
      </c>
      <c r="U565" s="37" t="s">
        <v>2914</v>
      </c>
    </row>
    <row r="566" spans="1:21" x14ac:dyDescent="0.2">
      <c r="A566" s="34">
        <v>0</v>
      </c>
      <c r="B566" s="34">
        <v>0</v>
      </c>
      <c r="C566" s="34">
        <v>0</v>
      </c>
      <c r="D566" s="34">
        <v>0</v>
      </c>
      <c r="E566" s="34">
        <v>7.0179999999999999E-3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5">
        <v>0</v>
      </c>
      <c r="M566" s="35">
        <v>0</v>
      </c>
      <c r="N566" s="35">
        <v>0</v>
      </c>
      <c r="O566" s="35">
        <v>0</v>
      </c>
      <c r="P566" s="35">
        <v>0</v>
      </c>
      <c r="Q566" s="36">
        <f t="shared" si="24"/>
        <v>6.38E-4</v>
      </c>
      <c r="R566" s="36">
        <f t="shared" si="25"/>
        <v>0</v>
      </c>
      <c r="S566" s="37">
        <f t="shared" si="26"/>
        <v>6.38E-4</v>
      </c>
      <c r="T566" s="37" t="s">
        <v>3023</v>
      </c>
      <c r="U566" s="37" t="s">
        <v>3024</v>
      </c>
    </row>
    <row r="567" spans="1:21" x14ac:dyDescent="0.2">
      <c r="A567" s="34">
        <v>0</v>
      </c>
      <c r="B567" s="34">
        <v>7.0130000000000001E-3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5">
        <v>0</v>
      </c>
      <c r="M567" s="35">
        <v>0</v>
      </c>
      <c r="N567" s="35">
        <v>0</v>
      </c>
      <c r="O567" s="35">
        <v>0</v>
      </c>
      <c r="P567" s="35">
        <v>0</v>
      </c>
      <c r="Q567" s="36">
        <f t="shared" si="24"/>
        <v>6.3754545454545455E-4</v>
      </c>
      <c r="R567" s="36">
        <f t="shared" si="25"/>
        <v>0</v>
      </c>
      <c r="S567" s="37">
        <f t="shared" si="26"/>
        <v>6.3754545454545455E-4</v>
      </c>
      <c r="T567" s="37" t="s">
        <v>3254</v>
      </c>
      <c r="U567" s="37" t="s">
        <v>4608</v>
      </c>
    </row>
    <row r="568" spans="1:21" x14ac:dyDescent="0.2">
      <c r="A568" s="34">
        <v>0</v>
      </c>
      <c r="B568" s="34">
        <v>6.9930000000000001E-3</v>
      </c>
      <c r="C568" s="34">
        <v>0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5">
        <v>0</v>
      </c>
      <c r="M568" s="35">
        <v>0</v>
      </c>
      <c r="N568" s="35">
        <v>0</v>
      </c>
      <c r="O568" s="35">
        <v>0</v>
      </c>
      <c r="P568" s="35">
        <v>0</v>
      </c>
      <c r="Q568" s="36">
        <f t="shared" si="24"/>
        <v>6.3572727272727273E-4</v>
      </c>
      <c r="R568" s="36">
        <f t="shared" si="25"/>
        <v>0</v>
      </c>
      <c r="S568" s="37">
        <f t="shared" si="26"/>
        <v>6.3572727272727273E-4</v>
      </c>
      <c r="T568" s="37" t="s">
        <v>1113</v>
      </c>
      <c r="U568" s="37" t="s">
        <v>3009</v>
      </c>
    </row>
    <row r="569" spans="1:21" x14ac:dyDescent="0.2">
      <c r="A569" s="34">
        <v>0.99921300000000002</v>
      </c>
      <c r="B569" s="34">
        <v>1</v>
      </c>
      <c r="C569" s="34">
        <v>0.99861299999999997</v>
      </c>
      <c r="D569" s="34">
        <v>0.99896600000000002</v>
      </c>
      <c r="E569" s="34">
        <v>1</v>
      </c>
      <c r="F569" s="34">
        <v>0.998753</v>
      </c>
      <c r="G569" s="34">
        <v>0.99900699999999998</v>
      </c>
      <c r="H569" s="34">
        <v>1</v>
      </c>
      <c r="I569" s="34">
        <v>0.99885999999999997</v>
      </c>
      <c r="J569" s="34">
        <v>0.99698799999999999</v>
      </c>
      <c r="K569" s="34">
        <v>0.99927200000000005</v>
      </c>
      <c r="L569" s="35">
        <v>1</v>
      </c>
      <c r="M569" s="35">
        <v>1</v>
      </c>
      <c r="N569" s="35">
        <v>0.99585900000000005</v>
      </c>
      <c r="O569" s="35">
        <v>0.99831499999999995</v>
      </c>
      <c r="P569" s="35">
        <v>0.99795699999999998</v>
      </c>
      <c r="Q569" s="36">
        <f t="shared" si="24"/>
        <v>0.99906109090909079</v>
      </c>
      <c r="R569" s="36">
        <f t="shared" si="25"/>
        <v>0.99842620000000015</v>
      </c>
      <c r="S569" s="37">
        <f t="shared" si="26"/>
        <v>6.3489090909063517E-4</v>
      </c>
      <c r="T569" s="37" t="s">
        <v>2892</v>
      </c>
      <c r="U569" s="37" t="s">
        <v>2892</v>
      </c>
    </row>
    <row r="570" spans="1:21" x14ac:dyDescent="0.2">
      <c r="A570" s="34">
        <v>0</v>
      </c>
      <c r="B570" s="34">
        <v>0</v>
      </c>
      <c r="C570" s="34">
        <v>0</v>
      </c>
      <c r="D570" s="34">
        <v>0</v>
      </c>
      <c r="E570" s="34">
        <v>6.9810000000000002E-3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5">
        <v>0</v>
      </c>
      <c r="M570" s="35">
        <v>0</v>
      </c>
      <c r="N570" s="35">
        <v>0</v>
      </c>
      <c r="O570" s="35">
        <v>0</v>
      </c>
      <c r="P570" s="35">
        <v>0</v>
      </c>
      <c r="Q570" s="36">
        <f t="shared" si="24"/>
        <v>6.346363636363637E-4</v>
      </c>
      <c r="R570" s="36">
        <f t="shared" si="25"/>
        <v>0</v>
      </c>
      <c r="S570" s="37">
        <f t="shared" si="26"/>
        <v>6.346363636363637E-4</v>
      </c>
      <c r="T570" s="37" t="s">
        <v>2243</v>
      </c>
      <c r="U570" s="37" t="s">
        <v>4588</v>
      </c>
    </row>
    <row r="571" spans="1:21" x14ac:dyDescent="0.2">
      <c r="A571" s="34">
        <v>0</v>
      </c>
      <c r="B571" s="34">
        <v>0</v>
      </c>
      <c r="C571" s="34">
        <v>0</v>
      </c>
      <c r="D571" s="34">
        <v>0</v>
      </c>
      <c r="E571" s="34">
        <v>5.1809999999999998E-3</v>
      </c>
      <c r="F571" s="34">
        <v>0</v>
      </c>
      <c r="G571" s="34">
        <v>1.7110000000000001E-3</v>
      </c>
      <c r="H571" s="34">
        <v>0</v>
      </c>
      <c r="I571" s="34">
        <v>0</v>
      </c>
      <c r="J571" s="34">
        <v>0</v>
      </c>
      <c r="K571" s="34">
        <v>0</v>
      </c>
      <c r="L571" s="35">
        <v>0</v>
      </c>
      <c r="M571" s="35">
        <v>0</v>
      </c>
      <c r="N571" s="35">
        <v>0</v>
      </c>
      <c r="O571" s="35">
        <v>0</v>
      </c>
      <c r="P571" s="35">
        <v>0</v>
      </c>
      <c r="Q571" s="36">
        <f t="shared" si="24"/>
        <v>6.265454545454545E-4</v>
      </c>
      <c r="R571" s="36">
        <f t="shared" si="25"/>
        <v>0</v>
      </c>
      <c r="S571" s="37">
        <f t="shared" si="26"/>
        <v>6.265454545454545E-4</v>
      </c>
      <c r="T571" s="37" t="s">
        <v>2789</v>
      </c>
      <c r="U571" s="37" t="s">
        <v>3759</v>
      </c>
    </row>
    <row r="572" spans="1:21" x14ac:dyDescent="0.2">
      <c r="A572" s="34">
        <v>0</v>
      </c>
      <c r="B572" s="34">
        <v>4.7169999999999998E-3</v>
      </c>
      <c r="C572" s="34">
        <v>0</v>
      </c>
      <c r="D572" s="34">
        <v>0</v>
      </c>
      <c r="E572" s="34">
        <v>0</v>
      </c>
      <c r="F572" s="34">
        <v>0</v>
      </c>
      <c r="G572" s="34">
        <v>2.1670000000000001E-3</v>
      </c>
      <c r="H572" s="34">
        <v>0</v>
      </c>
      <c r="I572" s="34">
        <v>0</v>
      </c>
      <c r="J572" s="34">
        <v>0</v>
      </c>
      <c r="K572" s="34">
        <v>0</v>
      </c>
      <c r="L572" s="35">
        <v>0</v>
      </c>
      <c r="M572" s="35">
        <v>0</v>
      </c>
      <c r="N572" s="35">
        <v>0</v>
      </c>
      <c r="O572" s="35">
        <v>0</v>
      </c>
      <c r="P572" s="35">
        <v>0</v>
      </c>
      <c r="Q572" s="36">
        <f t="shared" si="24"/>
        <v>6.2581818181818181E-4</v>
      </c>
      <c r="R572" s="36">
        <f t="shared" si="25"/>
        <v>0</v>
      </c>
      <c r="S572" s="37">
        <f t="shared" si="26"/>
        <v>6.2581818181818181E-4</v>
      </c>
      <c r="T572" s="37" t="s">
        <v>580</v>
      </c>
      <c r="U572" s="37" t="s">
        <v>3760</v>
      </c>
    </row>
    <row r="573" spans="1:21" x14ac:dyDescent="0.2">
      <c r="A573" s="34">
        <v>0</v>
      </c>
      <c r="B573" s="34">
        <v>6.8649999999999996E-3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5">
        <v>0</v>
      </c>
      <c r="M573" s="35">
        <v>0</v>
      </c>
      <c r="N573" s="35">
        <v>0</v>
      </c>
      <c r="O573" s="35">
        <v>0</v>
      </c>
      <c r="P573" s="35">
        <v>0</v>
      </c>
      <c r="Q573" s="36">
        <f t="shared" si="24"/>
        <v>6.240909090909091E-4</v>
      </c>
      <c r="R573" s="36">
        <f t="shared" si="25"/>
        <v>0</v>
      </c>
      <c r="S573" s="37">
        <f t="shared" si="26"/>
        <v>6.240909090909091E-4</v>
      </c>
      <c r="T573" s="37" t="s">
        <v>3470</v>
      </c>
      <c r="U573" s="37" t="s">
        <v>3470</v>
      </c>
    </row>
    <row r="574" spans="1:21" x14ac:dyDescent="0.2">
      <c r="A574" s="34">
        <v>0</v>
      </c>
      <c r="B574" s="34">
        <v>0</v>
      </c>
      <c r="C574" s="34">
        <v>0</v>
      </c>
      <c r="D574" s="34">
        <v>0</v>
      </c>
      <c r="E574" s="34">
        <v>0</v>
      </c>
      <c r="F574" s="34">
        <v>0</v>
      </c>
      <c r="G574" s="34">
        <v>1.6980000000000001E-3</v>
      </c>
      <c r="H574" s="34">
        <v>0</v>
      </c>
      <c r="I574" s="34">
        <v>5.1650000000000003E-3</v>
      </c>
      <c r="J574" s="34">
        <v>0</v>
      </c>
      <c r="K574" s="34">
        <v>0</v>
      </c>
      <c r="L574" s="35">
        <v>0</v>
      </c>
      <c r="M574" s="35">
        <v>0</v>
      </c>
      <c r="N574" s="35">
        <v>0</v>
      </c>
      <c r="O574" s="35">
        <v>0</v>
      </c>
      <c r="P574" s="35">
        <v>0</v>
      </c>
      <c r="Q574" s="36">
        <f t="shared" si="24"/>
        <v>6.2390909090909088E-4</v>
      </c>
      <c r="R574" s="36">
        <f t="shared" si="25"/>
        <v>0</v>
      </c>
      <c r="S574" s="37">
        <f t="shared" si="26"/>
        <v>6.2390909090909088E-4</v>
      </c>
      <c r="T574" s="37" t="s">
        <v>3825</v>
      </c>
      <c r="U574" s="37" t="s">
        <v>3825</v>
      </c>
    </row>
    <row r="575" spans="1:21" x14ac:dyDescent="0.2">
      <c r="A575" s="34">
        <v>0</v>
      </c>
      <c r="B575" s="34">
        <v>6.8490000000000001E-3</v>
      </c>
      <c r="C575" s="34">
        <v>0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5">
        <v>0</v>
      </c>
      <c r="M575" s="35">
        <v>0</v>
      </c>
      <c r="N575" s="35">
        <v>0</v>
      </c>
      <c r="O575" s="35">
        <v>0</v>
      </c>
      <c r="P575" s="35">
        <v>0</v>
      </c>
      <c r="Q575" s="36">
        <f t="shared" si="24"/>
        <v>6.2263636363636362E-4</v>
      </c>
      <c r="R575" s="36">
        <f t="shared" si="25"/>
        <v>0</v>
      </c>
      <c r="S575" s="37">
        <f t="shared" si="26"/>
        <v>6.2263636363636362E-4</v>
      </c>
      <c r="T575" s="37" t="s">
        <v>4100</v>
      </c>
      <c r="U575" s="37" t="s">
        <v>4100</v>
      </c>
    </row>
    <row r="576" spans="1:21" x14ac:dyDescent="0.2">
      <c r="A576" s="34">
        <v>0</v>
      </c>
      <c r="B576" s="34">
        <v>0</v>
      </c>
      <c r="C576" s="34">
        <v>0</v>
      </c>
      <c r="D576" s="34">
        <v>0</v>
      </c>
      <c r="E576" s="34">
        <v>6.8380000000000003E-3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5">
        <v>0</v>
      </c>
      <c r="M576" s="35">
        <v>0</v>
      </c>
      <c r="N576" s="35">
        <v>0</v>
      </c>
      <c r="O576" s="35">
        <v>0</v>
      </c>
      <c r="P576" s="35">
        <v>0</v>
      </c>
      <c r="Q576" s="36">
        <f t="shared" si="24"/>
        <v>6.2163636363636371E-4</v>
      </c>
      <c r="R576" s="36">
        <f t="shared" si="25"/>
        <v>0</v>
      </c>
      <c r="S576" s="37">
        <f t="shared" si="26"/>
        <v>6.2163636363636371E-4</v>
      </c>
      <c r="T576" s="37" t="s">
        <v>3994</v>
      </c>
      <c r="U576" s="37" t="s">
        <v>3994</v>
      </c>
    </row>
    <row r="577" spans="1:21" x14ac:dyDescent="0.2">
      <c r="A577" s="34">
        <v>0</v>
      </c>
      <c r="B577" s="34">
        <v>0</v>
      </c>
      <c r="C577" s="34">
        <v>4.2509999999999996E-3</v>
      </c>
      <c r="D577" s="34">
        <v>2.5600000000000002E-3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5">
        <v>0</v>
      </c>
      <c r="M577" s="35">
        <v>0</v>
      </c>
      <c r="N577" s="35">
        <v>0</v>
      </c>
      <c r="O577" s="35">
        <v>0</v>
      </c>
      <c r="P577" s="35">
        <v>0</v>
      </c>
      <c r="Q577" s="36">
        <f t="shared" si="24"/>
        <v>6.1918181818181809E-4</v>
      </c>
      <c r="R577" s="36">
        <f t="shared" si="25"/>
        <v>0</v>
      </c>
      <c r="S577" s="37">
        <f t="shared" si="26"/>
        <v>6.1918181818181809E-4</v>
      </c>
      <c r="T577" s="37" t="s">
        <v>4395</v>
      </c>
      <c r="U577" s="37" t="s">
        <v>4395</v>
      </c>
    </row>
    <row r="578" spans="1:21" x14ac:dyDescent="0.2">
      <c r="A578" s="34">
        <v>0</v>
      </c>
      <c r="B578" s="34">
        <v>0</v>
      </c>
      <c r="C578" s="34">
        <v>0</v>
      </c>
      <c r="D578" s="34">
        <v>0</v>
      </c>
      <c r="E578" s="34">
        <v>6.803E-3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0</v>
      </c>
      <c r="Q578" s="36">
        <f t="shared" si="24"/>
        <v>6.1845454545454541E-4</v>
      </c>
      <c r="R578" s="36">
        <f t="shared" si="25"/>
        <v>0</v>
      </c>
      <c r="S578" s="37">
        <f t="shared" si="26"/>
        <v>6.1845454545454541E-4</v>
      </c>
      <c r="T578" s="37" t="s">
        <v>3277</v>
      </c>
      <c r="U578" s="37" t="s">
        <v>3278</v>
      </c>
    </row>
    <row r="579" spans="1:21" x14ac:dyDescent="0.2">
      <c r="A579" s="34">
        <v>0</v>
      </c>
      <c r="B579" s="34">
        <v>6.7910000000000002E-3</v>
      </c>
      <c r="C579" s="34">
        <v>0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5">
        <v>0</v>
      </c>
      <c r="M579" s="35">
        <v>0</v>
      </c>
      <c r="N579" s="35">
        <v>0</v>
      </c>
      <c r="O579" s="35">
        <v>0</v>
      </c>
      <c r="P579" s="35">
        <v>0</v>
      </c>
      <c r="Q579" s="36">
        <f t="shared" si="24"/>
        <v>6.1736363636363638E-4</v>
      </c>
      <c r="R579" s="36">
        <f t="shared" si="25"/>
        <v>0</v>
      </c>
      <c r="S579" s="37">
        <f t="shared" si="26"/>
        <v>6.1736363636363638E-4</v>
      </c>
      <c r="T579" s="37" t="s">
        <v>3371</v>
      </c>
      <c r="U579" s="37" t="s">
        <v>3371</v>
      </c>
    </row>
    <row r="580" spans="1:21" x14ac:dyDescent="0.2">
      <c r="A580" s="34">
        <v>0</v>
      </c>
      <c r="B580" s="34">
        <v>0</v>
      </c>
      <c r="C580" s="34">
        <v>0</v>
      </c>
      <c r="D580" s="34">
        <v>0</v>
      </c>
      <c r="E580" s="34">
        <v>0</v>
      </c>
      <c r="F580" s="34">
        <v>6.7229999999999998E-3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5">
        <v>0</v>
      </c>
      <c r="M580" s="35">
        <v>0</v>
      </c>
      <c r="N580" s="35">
        <v>0</v>
      </c>
      <c r="O580" s="35">
        <v>0</v>
      </c>
      <c r="P580" s="35">
        <v>0</v>
      </c>
      <c r="Q580" s="36">
        <f t="shared" ref="Q580:Q643" si="27">AVERAGE(C580,A580,B580,F580,D580,E580,I580,G580,H580,J580,K580)</f>
        <v>6.1118181818181812E-4</v>
      </c>
      <c r="R580" s="36">
        <f t="shared" ref="R580:R643" si="28">AVERAGE(N580,P580,O580,M580,L580)</f>
        <v>0</v>
      </c>
      <c r="S580" s="37">
        <f t="shared" ref="S580:S643" si="29">Q580-R580</f>
        <v>6.1118181818181812E-4</v>
      </c>
      <c r="T580" s="37" t="s">
        <v>3034</v>
      </c>
      <c r="U580" s="37" t="s">
        <v>3035</v>
      </c>
    </row>
    <row r="581" spans="1:21" x14ac:dyDescent="0.2">
      <c r="A581" s="34">
        <v>3.9420000000000002E-3</v>
      </c>
      <c r="B581" s="34">
        <v>0</v>
      </c>
      <c r="C581" s="34">
        <v>0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2.7720000000000002E-3</v>
      </c>
      <c r="L581" s="35">
        <v>0</v>
      </c>
      <c r="M581" s="35">
        <v>0</v>
      </c>
      <c r="N581" s="35">
        <v>0</v>
      </c>
      <c r="O581" s="35">
        <v>0</v>
      </c>
      <c r="P581" s="35">
        <v>0</v>
      </c>
      <c r="Q581" s="36">
        <f t="shared" si="27"/>
        <v>6.1036363636363642E-4</v>
      </c>
      <c r="R581" s="36">
        <f t="shared" si="28"/>
        <v>0</v>
      </c>
      <c r="S581" s="37">
        <f t="shared" si="29"/>
        <v>6.1036363636363642E-4</v>
      </c>
      <c r="T581" s="37" t="s">
        <v>3211</v>
      </c>
      <c r="U581" s="37" t="s">
        <v>3212</v>
      </c>
    </row>
    <row r="582" spans="1:21" x14ac:dyDescent="0.2">
      <c r="A582" s="34">
        <v>0</v>
      </c>
      <c r="B582" s="34">
        <v>0</v>
      </c>
      <c r="C582" s="34">
        <v>0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6.6959999999999997E-3</v>
      </c>
      <c r="J582" s="34">
        <v>0</v>
      </c>
      <c r="K582" s="34">
        <v>0</v>
      </c>
      <c r="L582" s="35">
        <v>0</v>
      </c>
      <c r="M582" s="35">
        <v>0</v>
      </c>
      <c r="N582" s="35">
        <v>0</v>
      </c>
      <c r="O582" s="35">
        <v>0</v>
      </c>
      <c r="P582" s="35">
        <v>0</v>
      </c>
      <c r="Q582" s="36">
        <f t="shared" si="27"/>
        <v>6.0872727272727272E-4</v>
      </c>
      <c r="R582" s="36">
        <f t="shared" si="28"/>
        <v>0</v>
      </c>
      <c r="S582" s="37">
        <f t="shared" si="29"/>
        <v>6.0872727272727272E-4</v>
      </c>
      <c r="T582" s="37" t="s">
        <v>2305</v>
      </c>
      <c r="U582" s="37" t="s">
        <v>4535</v>
      </c>
    </row>
    <row r="583" spans="1:21" x14ac:dyDescent="0.2">
      <c r="A583" s="34">
        <v>0</v>
      </c>
      <c r="B583" s="34">
        <v>0</v>
      </c>
      <c r="C583" s="34">
        <v>6.6779999999999999E-3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5">
        <v>0</v>
      </c>
      <c r="M583" s="35">
        <v>0</v>
      </c>
      <c r="N583" s="35">
        <v>0</v>
      </c>
      <c r="O583" s="35">
        <v>0</v>
      </c>
      <c r="P583" s="35">
        <v>0</v>
      </c>
      <c r="Q583" s="36">
        <f t="shared" si="27"/>
        <v>6.0709090909090912E-4</v>
      </c>
      <c r="R583" s="36">
        <f t="shared" si="28"/>
        <v>0</v>
      </c>
      <c r="S583" s="37">
        <f t="shared" si="29"/>
        <v>6.0709090909090912E-4</v>
      </c>
      <c r="T583" s="37" t="s">
        <v>3887</v>
      </c>
      <c r="U583" s="37" t="s">
        <v>3887</v>
      </c>
    </row>
    <row r="584" spans="1:21" x14ac:dyDescent="0.2">
      <c r="A584" s="34">
        <v>0</v>
      </c>
      <c r="B584" s="34">
        <v>6.633E-3</v>
      </c>
      <c r="C584" s="34">
        <v>0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0</v>
      </c>
      <c r="Q584" s="36">
        <f t="shared" si="27"/>
        <v>6.0300000000000002E-4</v>
      </c>
      <c r="R584" s="36">
        <f t="shared" si="28"/>
        <v>0</v>
      </c>
      <c r="S584" s="37">
        <f t="shared" si="29"/>
        <v>6.0300000000000002E-4</v>
      </c>
      <c r="T584" s="37" t="s">
        <v>3468</v>
      </c>
      <c r="U584" s="37" t="s">
        <v>3469</v>
      </c>
    </row>
    <row r="585" spans="1:21" x14ac:dyDescent="0.2">
      <c r="A585" s="34">
        <v>0</v>
      </c>
      <c r="B585" s="34">
        <v>6.633E-3</v>
      </c>
      <c r="C585" s="34">
        <v>0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5">
        <v>0</v>
      </c>
      <c r="M585" s="35">
        <v>0</v>
      </c>
      <c r="N585" s="35">
        <v>0</v>
      </c>
      <c r="O585" s="35">
        <v>0</v>
      </c>
      <c r="P585" s="35">
        <v>0</v>
      </c>
      <c r="Q585" s="36">
        <f t="shared" si="27"/>
        <v>6.0300000000000002E-4</v>
      </c>
      <c r="R585" s="36">
        <f t="shared" si="28"/>
        <v>0</v>
      </c>
      <c r="S585" s="37">
        <f t="shared" si="29"/>
        <v>6.0300000000000002E-4</v>
      </c>
      <c r="T585" s="37" t="s">
        <v>9</v>
      </c>
      <c r="U585" s="37" t="s">
        <v>4488</v>
      </c>
    </row>
    <row r="586" spans="1:21" x14ac:dyDescent="0.2">
      <c r="A586" s="34">
        <v>0</v>
      </c>
      <c r="B586" s="34">
        <v>0</v>
      </c>
      <c r="C586" s="34">
        <v>6.5900000000000004E-3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5">
        <v>0</v>
      </c>
      <c r="M586" s="35">
        <v>0</v>
      </c>
      <c r="N586" s="35">
        <v>0</v>
      </c>
      <c r="O586" s="35">
        <v>0</v>
      </c>
      <c r="P586" s="35">
        <v>0</v>
      </c>
      <c r="Q586" s="36">
        <f t="shared" si="27"/>
        <v>5.9909090909090914E-4</v>
      </c>
      <c r="R586" s="36">
        <f t="shared" si="28"/>
        <v>0</v>
      </c>
      <c r="S586" s="37">
        <f t="shared" si="29"/>
        <v>5.9909090909090914E-4</v>
      </c>
      <c r="T586" s="37" t="s">
        <v>4242</v>
      </c>
      <c r="U586" s="37" t="s">
        <v>4242</v>
      </c>
    </row>
    <row r="587" spans="1:21" x14ac:dyDescent="0.2">
      <c r="A587" s="34">
        <v>0</v>
      </c>
      <c r="B587" s="34">
        <v>0</v>
      </c>
      <c r="C587" s="34">
        <v>0</v>
      </c>
      <c r="D587" s="34">
        <v>0</v>
      </c>
      <c r="E587" s="34">
        <v>6.5789999999999998E-3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5">
        <v>0</v>
      </c>
      <c r="M587" s="35">
        <v>0</v>
      </c>
      <c r="N587" s="35">
        <v>0</v>
      </c>
      <c r="O587" s="35">
        <v>0</v>
      </c>
      <c r="P587" s="35">
        <v>0</v>
      </c>
      <c r="Q587" s="36">
        <f t="shared" si="27"/>
        <v>5.9809090909090912E-4</v>
      </c>
      <c r="R587" s="36">
        <f t="shared" si="28"/>
        <v>0</v>
      </c>
      <c r="S587" s="37">
        <f t="shared" si="29"/>
        <v>5.9809090909090912E-4</v>
      </c>
      <c r="T587" s="37" t="s">
        <v>2807</v>
      </c>
      <c r="U587" s="37" t="s">
        <v>3957</v>
      </c>
    </row>
    <row r="588" spans="1:21" x14ac:dyDescent="0.2">
      <c r="A588" s="34">
        <v>0</v>
      </c>
      <c r="B588" s="34">
        <v>0</v>
      </c>
      <c r="C588" s="34">
        <v>0</v>
      </c>
      <c r="D588" s="34">
        <v>0</v>
      </c>
      <c r="E588" s="34">
        <v>0</v>
      </c>
      <c r="F588" s="34">
        <v>0</v>
      </c>
      <c r="G588" s="34">
        <v>6.5690000000000002E-3</v>
      </c>
      <c r="H588" s="34">
        <v>0</v>
      </c>
      <c r="I588" s="34">
        <v>0</v>
      </c>
      <c r="J588" s="34">
        <v>0</v>
      </c>
      <c r="K588" s="34">
        <v>0</v>
      </c>
      <c r="L588" s="35">
        <v>0</v>
      </c>
      <c r="M588" s="35">
        <v>0</v>
      </c>
      <c r="N588" s="35">
        <v>0</v>
      </c>
      <c r="O588" s="35">
        <v>0</v>
      </c>
      <c r="P588" s="35">
        <v>0</v>
      </c>
      <c r="Q588" s="36">
        <f t="shared" si="27"/>
        <v>5.9718181818181821E-4</v>
      </c>
      <c r="R588" s="36">
        <f t="shared" si="28"/>
        <v>0</v>
      </c>
      <c r="S588" s="37">
        <f t="shared" si="29"/>
        <v>5.9718181818181821E-4</v>
      </c>
      <c r="T588" s="37" t="s">
        <v>2881</v>
      </c>
      <c r="U588" s="37" t="s">
        <v>2881</v>
      </c>
    </row>
    <row r="589" spans="1:21" x14ac:dyDescent="0.2">
      <c r="A589" s="34">
        <v>0</v>
      </c>
      <c r="B589" s="34">
        <v>6.5469999999999999E-3</v>
      </c>
      <c r="C589" s="34">
        <v>0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0</v>
      </c>
      <c r="Q589" s="36">
        <f t="shared" si="27"/>
        <v>5.9518181818181816E-4</v>
      </c>
      <c r="R589" s="36">
        <f t="shared" si="28"/>
        <v>0</v>
      </c>
      <c r="S589" s="37">
        <f t="shared" si="29"/>
        <v>5.9518181818181816E-4</v>
      </c>
      <c r="T589" s="37" t="s">
        <v>1177</v>
      </c>
      <c r="U589" s="37" t="s">
        <v>4325</v>
      </c>
    </row>
    <row r="590" spans="1:21" x14ac:dyDescent="0.2">
      <c r="A590" s="34">
        <v>6.5409999999999999E-3</v>
      </c>
      <c r="B590" s="34">
        <v>0</v>
      </c>
      <c r="C590" s="34">
        <v>0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0</v>
      </c>
      <c r="Q590" s="36">
        <f t="shared" si="27"/>
        <v>5.9463636363636359E-4</v>
      </c>
      <c r="R590" s="36">
        <f t="shared" si="28"/>
        <v>0</v>
      </c>
      <c r="S590" s="37">
        <f t="shared" si="29"/>
        <v>5.9463636363636359E-4</v>
      </c>
      <c r="T590" s="37" t="s">
        <v>4516</v>
      </c>
      <c r="U590" s="37" t="s">
        <v>4516</v>
      </c>
    </row>
    <row r="591" spans="1:21" x14ac:dyDescent="0.2">
      <c r="A591" s="34">
        <v>0</v>
      </c>
      <c r="B591" s="34">
        <v>0</v>
      </c>
      <c r="C591" s="34">
        <v>0</v>
      </c>
      <c r="D591" s="34">
        <v>0</v>
      </c>
      <c r="E591" s="34">
        <v>0</v>
      </c>
      <c r="F591" s="34">
        <v>4.5560000000000002E-3</v>
      </c>
      <c r="G591" s="34">
        <v>1.9289999999999999E-3</v>
      </c>
      <c r="H591" s="34">
        <v>0</v>
      </c>
      <c r="I591" s="34">
        <v>0</v>
      </c>
      <c r="J591" s="34">
        <v>0</v>
      </c>
      <c r="K591" s="34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0</v>
      </c>
      <c r="Q591" s="36">
        <f t="shared" si="27"/>
        <v>5.8954545454545457E-4</v>
      </c>
      <c r="R591" s="36">
        <f t="shared" si="28"/>
        <v>0</v>
      </c>
      <c r="S591" s="37">
        <f t="shared" si="29"/>
        <v>5.8954545454545457E-4</v>
      </c>
      <c r="T591" s="37" t="s">
        <v>3097</v>
      </c>
      <c r="U591" s="37" t="s">
        <v>3097</v>
      </c>
    </row>
    <row r="592" spans="1:21" x14ac:dyDescent="0.2">
      <c r="A592" s="34">
        <v>0</v>
      </c>
      <c r="B592" s="34">
        <v>0</v>
      </c>
      <c r="C592" s="34">
        <v>0</v>
      </c>
      <c r="D592" s="34">
        <v>0</v>
      </c>
      <c r="E592" s="34">
        <v>6.483E-3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5">
        <v>0</v>
      </c>
      <c r="M592" s="35">
        <v>0</v>
      </c>
      <c r="N592" s="35">
        <v>0</v>
      </c>
      <c r="O592" s="35">
        <v>0</v>
      </c>
      <c r="P592" s="35">
        <v>0</v>
      </c>
      <c r="Q592" s="36">
        <f t="shared" si="27"/>
        <v>5.8936363636363635E-4</v>
      </c>
      <c r="R592" s="36">
        <f t="shared" si="28"/>
        <v>0</v>
      </c>
      <c r="S592" s="37">
        <f t="shared" si="29"/>
        <v>5.8936363636363635E-4</v>
      </c>
      <c r="T592" s="37" t="s">
        <v>3379</v>
      </c>
      <c r="U592" s="37" t="s">
        <v>3379</v>
      </c>
    </row>
    <row r="593" spans="1:21" x14ac:dyDescent="0.2">
      <c r="A593" s="34">
        <v>0</v>
      </c>
      <c r="B593" s="34">
        <v>0</v>
      </c>
      <c r="C593" s="34">
        <v>6.4619999999999999E-3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5">
        <v>0</v>
      </c>
      <c r="M593" s="35">
        <v>0</v>
      </c>
      <c r="N593" s="35">
        <v>0</v>
      </c>
      <c r="O593" s="35">
        <v>0</v>
      </c>
      <c r="P593" s="35">
        <v>0</v>
      </c>
      <c r="Q593" s="36">
        <f t="shared" si="27"/>
        <v>5.8745454545454541E-4</v>
      </c>
      <c r="R593" s="36">
        <f t="shared" si="28"/>
        <v>0</v>
      </c>
      <c r="S593" s="37">
        <f t="shared" si="29"/>
        <v>5.8745454545454541E-4</v>
      </c>
      <c r="T593" s="37" t="s">
        <v>2718</v>
      </c>
      <c r="U593" s="37" t="s">
        <v>2943</v>
      </c>
    </row>
    <row r="594" spans="1:21" x14ac:dyDescent="0.2">
      <c r="A594" s="34">
        <v>0</v>
      </c>
      <c r="B594" s="34">
        <v>0</v>
      </c>
      <c r="C594" s="34">
        <v>0</v>
      </c>
      <c r="D594" s="34">
        <v>0</v>
      </c>
      <c r="E594" s="34">
        <v>6.4310000000000001E-3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0</v>
      </c>
      <c r="Q594" s="36">
        <f t="shared" si="27"/>
        <v>5.8463636363636367E-4</v>
      </c>
      <c r="R594" s="36">
        <f t="shared" si="28"/>
        <v>0</v>
      </c>
      <c r="S594" s="37">
        <f t="shared" si="29"/>
        <v>5.8463636363636367E-4</v>
      </c>
      <c r="T594" s="37" t="s">
        <v>1501</v>
      </c>
      <c r="U594" s="37" t="s">
        <v>4075</v>
      </c>
    </row>
    <row r="595" spans="1:21" x14ac:dyDescent="0.2">
      <c r="A595" s="34">
        <v>0</v>
      </c>
      <c r="B595" s="34">
        <v>6.4310000000000001E-3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5">
        <v>0</v>
      </c>
      <c r="M595" s="35">
        <v>0</v>
      </c>
      <c r="N595" s="35">
        <v>0</v>
      </c>
      <c r="O595" s="35">
        <v>0</v>
      </c>
      <c r="P595" s="35">
        <v>0</v>
      </c>
      <c r="Q595" s="36">
        <f t="shared" si="27"/>
        <v>5.8463636363636367E-4</v>
      </c>
      <c r="R595" s="36">
        <f t="shared" si="28"/>
        <v>0</v>
      </c>
      <c r="S595" s="37">
        <f t="shared" si="29"/>
        <v>5.8463636363636367E-4</v>
      </c>
      <c r="T595" s="37" t="s">
        <v>4503</v>
      </c>
      <c r="U595" s="37" t="s">
        <v>4503</v>
      </c>
    </row>
    <row r="596" spans="1:21" x14ac:dyDescent="0.2">
      <c r="A596" s="34">
        <v>0</v>
      </c>
      <c r="B596" s="34">
        <v>6.4099999999999999E-3</v>
      </c>
      <c r="C596" s="34">
        <v>0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5">
        <v>0</v>
      </c>
      <c r="M596" s="35">
        <v>0</v>
      </c>
      <c r="N596" s="35">
        <v>0</v>
      </c>
      <c r="O596" s="35">
        <v>0</v>
      </c>
      <c r="P596" s="35">
        <v>0</v>
      </c>
      <c r="Q596" s="36">
        <f t="shared" si="27"/>
        <v>5.8272727272727274E-4</v>
      </c>
      <c r="R596" s="36">
        <f t="shared" si="28"/>
        <v>0</v>
      </c>
      <c r="S596" s="37">
        <f t="shared" si="29"/>
        <v>5.8272727272727274E-4</v>
      </c>
      <c r="T596" s="37" t="s">
        <v>4320</v>
      </c>
      <c r="U596" s="37" t="s">
        <v>4320</v>
      </c>
    </row>
    <row r="597" spans="1:21" x14ac:dyDescent="0.2">
      <c r="A597" s="34">
        <v>0</v>
      </c>
      <c r="B597" s="34">
        <v>0</v>
      </c>
      <c r="C597" s="34">
        <v>0</v>
      </c>
      <c r="D597" s="34">
        <v>2.323E-3</v>
      </c>
      <c r="E597" s="34">
        <v>0</v>
      </c>
      <c r="F597" s="34">
        <v>0</v>
      </c>
      <c r="G597" s="34">
        <v>4.071E-3</v>
      </c>
      <c r="H597" s="34">
        <v>0</v>
      </c>
      <c r="I597" s="34">
        <v>0</v>
      </c>
      <c r="J597" s="34">
        <v>0</v>
      </c>
      <c r="K597" s="34">
        <v>0</v>
      </c>
      <c r="L597" s="35">
        <v>0</v>
      </c>
      <c r="M597" s="35">
        <v>0</v>
      </c>
      <c r="N597" s="35">
        <v>0</v>
      </c>
      <c r="O597" s="35">
        <v>0</v>
      </c>
      <c r="P597" s="35">
        <v>0</v>
      </c>
      <c r="Q597" s="36">
        <f t="shared" si="27"/>
        <v>5.8127272727272726E-4</v>
      </c>
      <c r="R597" s="36">
        <f t="shared" si="28"/>
        <v>0</v>
      </c>
      <c r="S597" s="37">
        <f t="shared" si="29"/>
        <v>5.8127272727272726E-4</v>
      </c>
      <c r="T597" s="37" t="s">
        <v>3716</v>
      </c>
      <c r="U597" s="37" t="s">
        <v>3716</v>
      </c>
    </row>
    <row r="598" spans="1:21" x14ac:dyDescent="0.2">
      <c r="A598" s="34">
        <v>0</v>
      </c>
      <c r="B598" s="34">
        <v>0</v>
      </c>
      <c r="C598" s="34">
        <v>0</v>
      </c>
      <c r="D598" s="34">
        <v>0</v>
      </c>
      <c r="E598" s="34">
        <v>6.3899999999999998E-3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5">
        <v>0</v>
      </c>
      <c r="M598" s="35">
        <v>0</v>
      </c>
      <c r="N598" s="35">
        <v>0</v>
      </c>
      <c r="O598" s="35">
        <v>0</v>
      </c>
      <c r="P598" s="35">
        <v>0</v>
      </c>
      <c r="Q598" s="36">
        <f t="shared" si="27"/>
        <v>5.8090909090909091E-4</v>
      </c>
      <c r="R598" s="36">
        <f t="shared" si="28"/>
        <v>0</v>
      </c>
      <c r="S598" s="37">
        <f t="shared" si="29"/>
        <v>5.8090909090909091E-4</v>
      </c>
      <c r="T598" s="37" t="s">
        <v>3891</v>
      </c>
      <c r="U598" s="37" t="s">
        <v>3891</v>
      </c>
    </row>
    <row r="599" spans="1:21" x14ac:dyDescent="0.2">
      <c r="A599" s="34">
        <v>0</v>
      </c>
      <c r="B599" s="34">
        <v>0</v>
      </c>
      <c r="C599" s="34">
        <v>0</v>
      </c>
      <c r="D599" s="34">
        <v>0</v>
      </c>
      <c r="E599" s="34">
        <v>0</v>
      </c>
      <c r="F599" s="34">
        <v>6.3090000000000004E-3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5">
        <v>0</v>
      </c>
      <c r="M599" s="35">
        <v>0</v>
      </c>
      <c r="N599" s="35">
        <v>0</v>
      </c>
      <c r="O599" s="35">
        <v>0</v>
      </c>
      <c r="P599" s="35">
        <v>0</v>
      </c>
      <c r="Q599" s="36">
        <f t="shared" si="27"/>
        <v>5.7354545454545462E-4</v>
      </c>
      <c r="R599" s="36">
        <f t="shared" si="28"/>
        <v>0</v>
      </c>
      <c r="S599" s="37">
        <f t="shared" si="29"/>
        <v>5.7354545454545462E-4</v>
      </c>
      <c r="T599" s="37" t="s">
        <v>4247</v>
      </c>
      <c r="U599" s="37" t="s">
        <v>4247</v>
      </c>
    </row>
    <row r="600" spans="1:21" x14ac:dyDescent="0.2">
      <c r="A600" s="34">
        <v>0</v>
      </c>
      <c r="B600" s="34">
        <v>6.2989999999999999E-3</v>
      </c>
      <c r="C600" s="34">
        <v>0</v>
      </c>
      <c r="D600" s="34">
        <v>0</v>
      </c>
      <c r="E600" s="34">
        <v>0</v>
      </c>
      <c r="F600" s="34">
        <v>0</v>
      </c>
      <c r="G600" s="34">
        <v>0</v>
      </c>
      <c r="H600" s="34">
        <v>0</v>
      </c>
      <c r="I600" s="34">
        <v>0</v>
      </c>
      <c r="J600" s="34">
        <v>0</v>
      </c>
      <c r="K600" s="34">
        <v>0</v>
      </c>
      <c r="L600" s="35">
        <v>0</v>
      </c>
      <c r="M600" s="35">
        <v>0</v>
      </c>
      <c r="N600" s="35">
        <v>0</v>
      </c>
      <c r="O600" s="35">
        <v>0</v>
      </c>
      <c r="P600" s="35">
        <v>0</v>
      </c>
      <c r="Q600" s="36">
        <f t="shared" si="27"/>
        <v>5.726363636363636E-4</v>
      </c>
      <c r="R600" s="36">
        <f t="shared" si="28"/>
        <v>0</v>
      </c>
      <c r="S600" s="37">
        <f t="shared" si="29"/>
        <v>5.726363636363636E-4</v>
      </c>
      <c r="T600" s="37" t="s">
        <v>1057</v>
      </c>
      <c r="U600" s="37" t="s">
        <v>3326</v>
      </c>
    </row>
    <row r="601" spans="1:21" x14ac:dyDescent="0.2">
      <c r="A601" s="34">
        <v>0</v>
      </c>
      <c r="B601" s="34">
        <v>0</v>
      </c>
      <c r="C601" s="34">
        <v>0</v>
      </c>
      <c r="D601" s="34">
        <v>0</v>
      </c>
      <c r="E601" s="34">
        <v>0</v>
      </c>
      <c r="F601" s="34">
        <v>0</v>
      </c>
      <c r="G601" s="34">
        <v>0</v>
      </c>
      <c r="H601" s="34">
        <v>0</v>
      </c>
      <c r="I601" s="34">
        <v>6.2969999999999996E-3</v>
      </c>
      <c r="J601" s="34">
        <v>0</v>
      </c>
      <c r="K601" s="34">
        <v>0</v>
      </c>
      <c r="L601" s="35">
        <v>0</v>
      </c>
      <c r="M601" s="35">
        <v>0</v>
      </c>
      <c r="N601" s="35">
        <v>0</v>
      </c>
      <c r="O601" s="35">
        <v>0</v>
      </c>
      <c r="P601" s="35">
        <v>0</v>
      </c>
      <c r="Q601" s="36">
        <f t="shared" si="27"/>
        <v>5.7245454545454537E-4</v>
      </c>
      <c r="R601" s="36">
        <f t="shared" si="28"/>
        <v>0</v>
      </c>
      <c r="S601" s="37">
        <f t="shared" si="29"/>
        <v>5.7245454545454537E-4</v>
      </c>
      <c r="T601" s="37" t="s">
        <v>4017</v>
      </c>
      <c r="U601" s="37" t="s">
        <v>4017</v>
      </c>
    </row>
    <row r="602" spans="1:21" x14ac:dyDescent="0.2">
      <c r="A602" s="34">
        <v>0</v>
      </c>
      <c r="B602" s="34">
        <v>0</v>
      </c>
      <c r="C602" s="34">
        <v>6.2890000000000003E-3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5">
        <v>0</v>
      </c>
      <c r="M602" s="35">
        <v>0</v>
      </c>
      <c r="N602" s="35">
        <v>0</v>
      </c>
      <c r="O602" s="35">
        <v>0</v>
      </c>
      <c r="P602" s="35">
        <v>0</v>
      </c>
      <c r="Q602" s="36">
        <f t="shared" si="27"/>
        <v>5.717272727272728E-4</v>
      </c>
      <c r="R602" s="36">
        <f t="shared" si="28"/>
        <v>0</v>
      </c>
      <c r="S602" s="37">
        <f t="shared" si="29"/>
        <v>5.717272727272728E-4</v>
      </c>
      <c r="T602" s="37" t="s">
        <v>1120</v>
      </c>
      <c r="U602" s="37" t="s">
        <v>3431</v>
      </c>
    </row>
    <row r="603" spans="1:21" x14ac:dyDescent="0.2">
      <c r="A603" s="34">
        <v>0</v>
      </c>
      <c r="B603" s="34">
        <v>0</v>
      </c>
      <c r="C603" s="34">
        <v>0</v>
      </c>
      <c r="D603" s="34">
        <v>0</v>
      </c>
      <c r="E603" s="34">
        <v>6.2700000000000004E-3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5">
        <v>0</v>
      </c>
      <c r="M603" s="35">
        <v>0</v>
      </c>
      <c r="N603" s="35">
        <v>0</v>
      </c>
      <c r="O603" s="35">
        <v>0</v>
      </c>
      <c r="P603" s="35">
        <v>0</v>
      </c>
      <c r="Q603" s="36">
        <f t="shared" si="27"/>
        <v>5.7000000000000009E-4</v>
      </c>
      <c r="R603" s="36">
        <f t="shared" si="28"/>
        <v>0</v>
      </c>
      <c r="S603" s="37">
        <f t="shared" si="29"/>
        <v>5.7000000000000009E-4</v>
      </c>
      <c r="T603" s="37" t="s">
        <v>3896</v>
      </c>
      <c r="U603" s="37" t="s">
        <v>3896</v>
      </c>
    </row>
    <row r="604" spans="1:21" x14ac:dyDescent="0.2">
      <c r="A604" s="34">
        <v>0</v>
      </c>
      <c r="B604" s="34">
        <v>0</v>
      </c>
      <c r="C604" s="34">
        <v>6.2110000000000004E-3</v>
      </c>
      <c r="D604" s="34">
        <v>0</v>
      </c>
      <c r="E604" s="34">
        <v>0</v>
      </c>
      <c r="F604" s="34">
        <v>0</v>
      </c>
      <c r="G604" s="34">
        <v>0</v>
      </c>
      <c r="H604" s="34">
        <v>0</v>
      </c>
      <c r="I604" s="34">
        <v>0</v>
      </c>
      <c r="J604" s="34">
        <v>0</v>
      </c>
      <c r="K604" s="34">
        <v>0</v>
      </c>
      <c r="L604" s="35">
        <v>0</v>
      </c>
      <c r="M604" s="35">
        <v>0</v>
      </c>
      <c r="N604" s="35">
        <v>0</v>
      </c>
      <c r="O604" s="35">
        <v>0</v>
      </c>
      <c r="P604" s="35">
        <v>0</v>
      </c>
      <c r="Q604" s="36">
        <f t="shared" si="27"/>
        <v>5.6463636363636362E-4</v>
      </c>
      <c r="R604" s="36">
        <f t="shared" si="28"/>
        <v>0</v>
      </c>
      <c r="S604" s="37">
        <f t="shared" si="29"/>
        <v>5.6463636363636362E-4</v>
      </c>
      <c r="T604" s="37" t="s">
        <v>2447</v>
      </c>
      <c r="U604" s="37" t="s">
        <v>3570</v>
      </c>
    </row>
    <row r="605" spans="1:21" x14ac:dyDescent="0.2">
      <c r="A605" s="34">
        <v>0</v>
      </c>
      <c r="B605" s="34">
        <v>6.2110000000000004E-3</v>
      </c>
      <c r="C605" s="34">
        <v>0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  <c r="L605" s="35">
        <v>0</v>
      </c>
      <c r="M605" s="35">
        <v>0</v>
      </c>
      <c r="N605" s="35">
        <v>0</v>
      </c>
      <c r="O605" s="35">
        <v>0</v>
      </c>
      <c r="P605" s="35">
        <v>0</v>
      </c>
      <c r="Q605" s="36">
        <f t="shared" si="27"/>
        <v>5.6463636363636362E-4</v>
      </c>
      <c r="R605" s="36">
        <f t="shared" si="28"/>
        <v>0</v>
      </c>
      <c r="S605" s="37">
        <f t="shared" si="29"/>
        <v>5.6463636363636362E-4</v>
      </c>
      <c r="T605" s="37" t="s">
        <v>4669</v>
      </c>
      <c r="U605" s="37" t="s">
        <v>4669</v>
      </c>
    </row>
    <row r="606" spans="1:21" x14ac:dyDescent="0.2">
      <c r="A606" s="34">
        <v>0</v>
      </c>
      <c r="B606" s="34">
        <v>0</v>
      </c>
      <c r="C606" s="34">
        <v>0</v>
      </c>
      <c r="D606" s="34">
        <v>0</v>
      </c>
      <c r="E606" s="34">
        <v>6.182E-3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5">
        <v>0</v>
      </c>
      <c r="M606" s="35">
        <v>0</v>
      </c>
      <c r="N606" s="35">
        <v>0</v>
      </c>
      <c r="O606" s="35">
        <v>0</v>
      </c>
      <c r="P606" s="35">
        <v>0</v>
      </c>
      <c r="Q606" s="36">
        <f t="shared" si="27"/>
        <v>5.62E-4</v>
      </c>
      <c r="R606" s="36">
        <f t="shared" si="28"/>
        <v>0</v>
      </c>
      <c r="S606" s="37">
        <f t="shared" si="29"/>
        <v>5.62E-4</v>
      </c>
      <c r="T606" s="37" t="s">
        <v>4013</v>
      </c>
      <c r="U606" s="37" t="s">
        <v>4013</v>
      </c>
    </row>
    <row r="607" spans="1:21" x14ac:dyDescent="0.2">
      <c r="A607" s="34">
        <v>0</v>
      </c>
      <c r="B607" s="34">
        <v>6.182E-3</v>
      </c>
      <c r="C607" s="34">
        <v>0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5">
        <v>0</v>
      </c>
      <c r="M607" s="35">
        <v>0</v>
      </c>
      <c r="N607" s="35">
        <v>0</v>
      </c>
      <c r="O607" s="35">
        <v>0</v>
      </c>
      <c r="P607" s="35">
        <v>0</v>
      </c>
      <c r="Q607" s="36">
        <f t="shared" si="27"/>
        <v>5.62E-4</v>
      </c>
      <c r="R607" s="36">
        <f t="shared" si="28"/>
        <v>0</v>
      </c>
      <c r="S607" s="37">
        <f t="shared" si="29"/>
        <v>5.62E-4</v>
      </c>
      <c r="T607" s="37" t="s">
        <v>3519</v>
      </c>
      <c r="U607" s="37" t="s">
        <v>3519</v>
      </c>
    </row>
    <row r="608" spans="1:21" x14ac:dyDescent="0.2">
      <c r="A608" s="34">
        <v>0</v>
      </c>
      <c r="B608" s="34">
        <v>6.1630000000000001E-3</v>
      </c>
      <c r="C608" s="34">
        <v>0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  <c r="L608" s="35">
        <v>0</v>
      </c>
      <c r="M608" s="35">
        <v>0</v>
      </c>
      <c r="N608" s="35">
        <v>0</v>
      </c>
      <c r="O608" s="35">
        <v>0</v>
      </c>
      <c r="P608" s="35">
        <v>0</v>
      </c>
      <c r="Q608" s="36">
        <f t="shared" si="27"/>
        <v>5.6027272727272729E-4</v>
      </c>
      <c r="R608" s="36">
        <f t="shared" si="28"/>
        <v>0</v>
      </c>
      <c r="S608" s="37">
        <f t="shared" si="29"/>
        <v>5.6027272727272729E-4</v>
      </c>
      <c r="T608" s="37" t="s">
        <v>4458</v>
      </c>
      <c r="U608" s="37" t="s">
        <v>4459</v>
      </c>
    </row>
    <row r="609" spans="1:21" x14ac:dyDescent="0.2">
      <c r="A609" s="34">
        <v>0</v>
      </c>
      <c r="B609" s="34">
        <v>0</v>
      </c>
      <c r="C609" s="34">
        <v>0</v>
      </c>
      <c r="D609" s="34">
        <v>0</v>
      </c>
      <c r="E609" s="34">
        <v>0</v>
      </c>
      <c r="F609" s="34">
        <v>6.1440000000000002E-3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5">
        <v>0</v>
      </c>
      <c r="M609" s="35">
        <v>0</v>
      </c>
      <c r="N609" s="35">
        <v>0</v>
      </c>
      <c r="O609" s="35">
        <v>0</v>
      </c>
      <c r="P609" s="35">
        <v>0</v>
      </c>
      <c r="Q609" s="36">
        <f t="shared" si="27"/>
        <v>5.5854545454545458E-4</v>
      </c>
      <c r="R609" s="36">
        <f t="shared" si="28"/>
        <v>0</v>
      </c>
      <c r="S609" s="37">
        <f t="shared" si="29"/>
        <v>5.5854545454545458E-4</v>
      </c>
      <c r="T609" s="37" t="s">
        <v>4328</v>
      </c>
      <c r="U609" s="37" t="s">
        <v>4329</v>
      </c>
    </row>
    <row r="610" spans="1:21" x14ac:dyDescent="0.2">
      <c r="A610" s="34">
        <v>0</v>
      </c>
      <c r="B610" s="34">
        <v>0</v>
      </c>
      <c r="C610" s="34">
        <v>0</v>
      </c>
      <c r="D610" s="34">
        <v>0</v>
      </c>
      <c r="E610" s="34">
        <v>6.0879999999999997E-3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5">
        <v>0</v>
      </c>
      <c r="M610" s="35">
        <v>0</v>
      </c>
      <c r="N610" s="35">
        <v>0</v>
      </c>
      <c r="O610" s="35">
        <v>0</v>
      </c>
      <c r="P610" s="35">
        <v>0</v>
      </c>
      <c r="Q610" s="36">
        <f t="shared" si="27"/>
        <v>5.5345454545454545E-4</v>
      </c>
      <c r="R610" s="36">
        <f t="shared" si="28"/>
        <v>0</v>
      </c>
      <c r="S610" s="37">
        <f t="shared" si="29"/>
        <v>5.5345454545454545E-4</v>
      </c>
      <c r="T610" s="37" t="s">
        <v>662</v>
      </c>
      <c r="U610" s="37" t="s">
        <v>4816</v>
      </c>
    </row>
    <row r="611" spans="1:21" x14ac:dyDescent="0.2">
      <c r="A611" s="34">
        <v>0</v>
      </c>
      <c r="B611" s="34">
        <v>0</v>
      </c>
      <c r="C611" s="34">
        <v>0</v>
      </c>
      <c r="D611" s="34">
        <v>0</v>
      </c>
      <c r="E611" s="34">
        <v>0</v>
      </c>
      <c r="F611" s="34">
        <v>6.0790000000000002E-3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5">
        <v>0</v>
      </c>
      <c r="M611" s="35">
        <v>0</v>
      </c>
      <c r="N611" s="35">
        <v>0</v>
      </c>
      <c r="O611" s="35">
        <v>0</v>
      </c>
      <c r="P611" s="35">
        <v>0</v>
      </c>
      <c r="Q611" s="36">
        <f t="shared" si="27"/>
        <v>5.5263636363636365E-4</v>
      </c>
      <c r="R611" s="36">
        <f t="shared" si="28"/>
        <v>0</v>
      </c>
      <c r="S611" s="37">
        <f t="shared" si="29"/>
        <v>5.5263636363636365E-4</v>
      </c>
      <c r="T611" s="37" t="s">
        <v>418</v>
      </c>
      <c r="U611" s="37" t="s">
        <v>4424</v>
      </c>
    </row>
    <row r="612" spans="1:21" x14ac:dyDescent="0.2">
      <c r="A612" s="34">
        <v>0</v>
      </c>
      <c r="B612" s="34">
        <v>6.0699999999999999E-3</v>
      </c>
      <c r="C612" s="34">
        <v>0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4">
        <v>0</v>
      </c>
      <c r="K612" s="34">
        <v>0</v>
      </c>
      <c r="L612" s="35">
        <v>0</v>
      </c>
      <c r="M612" s="35">
        <v>0</v>
      </c>
      <c r="N612" s="35">
        <v>0</v>
      </c>
      <c r="O612" s="35">
        <v>0</v>
      </c>
      <c r="P612" s="35">
        <v>0</v>
      </c>
      <c r="Q612" s="36">
        <f t="shared" si="27"/>
        <v>5.5181818181818186E-4</v>
      </c>
      <c r="R612" s="36">
        <f t="shared" si="28"/>
        <v>0</v>
      </c>
      <c r="S612" s="37">
        <f t="shared" si="29"/>
        <v>5.5181818181818186E-4</v>
      </c>
      <c r="T612" s="37" t="s">
        <v>3510</v>
      </c>
      <c r="U612" s="37" t="s">
        <v>3510</v>
      </c>
    </row>
    <row r="613" spans="1:21" x14ac:dyDescent="0.2">
      <c r="A613" s="34">
        <v>0</v>
      </c>
      <c r="B613" s="34">
        <v>0</v>
      </c>
      <c r="C613" s="34">
        <v>4.2509999999999996E-3</v>
      </c>
      <c r="D613" s="34">
        <v>0</v>
      </c>
      <c r="E613" s="34">
        <v>0</v>
      </c>
      <c r="F613" s="34">
        <v>0</v>
      </c>
      <c r="G613" s="34">
        <v>1.8010000000000001E-3</v>
      </c>
      <c r="H613" s="34">
        <v>0</v>
      </c>
      <c r="I613" s="34">
        <v>0</v>
      </c>
      <c r="J613" s="34">
        <v>0</v>
      </c>
      <c r="K613" s="34">
        <v>0</v>
      </c>
      <c r="L613" s="35">
        <v>0</v>
      </c>
      <c r="M613" s="35">
        <v>0</v>
      </c>
      <c r="N613" s="35">
        <v>0</v>
      </c>
      <c r="O613" s="35">
        <v>0</v>
      </c>
      <c r="P613" s="35">
        <v>0</v>
      </c>
      <c r="Q613" s="36">
        <f t="shared" si="27"/>
        <v>5.5018181818181815E-4</v>
      </c>
      <c r="R613" s="36">
        <f t="shared" si="28"/>
        <v>0</v>
      </c>
      <c r="S613" s="37">
        <f t="shared" si="29"/>
        <v>5.5018181818181815E-4</v>
      </c>
      <c r="T613" s="37" t="s">
        <v>3446</v>
      </c>
      <c r="U613" s="37" t="s">
        <v>3446</v>
      </c>
    </row>
    <row r="614" spans="1:21" x14ac:dyDescent="0.2">
      <c r="A614" s="34">
        <v>0</v>
      </c>
      <c r="B614" s="34">
        <v>0</v>
      </c>
      <c r="C614" s="34">
        <v>6.051E-3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0</v>
      </c>
      <c r="J614" s="34">
        <v>0</v>
      </c>
      <c r="K614" s="34">
        <v>0</v>
      </c>
      <c r="L614" s="35">
        <v>0</v>
      </c>
      <c r="M614" s="35">
        <v>0</v>
      </c>
      <c r="N614" s="35">
        <v>0</v>
      </c>
      <c r="O614" s="35">
        <v>0</v>
      </c>
      <c r="P614" s="35">
        <v>0</v>
      </c>
      <c r="Q614" s="36">
        <f t="shared" si="27"/>
        <v>5.5009090909090904E-4</v>
      </c>
      <c r="R614" s="36">
        <f t="shared" si="28"/>
        <v>0</v>
      </c>
      <c r="S614" s="37">
        <f t="shared" si="29"/>
        <v>5.5009090909090904E-4</v>
      </c>
      <c r="T614" s="37" t="s">
        <v>4282</v>
      </c>
      <c r="U614" s="37" t="s">
        <v>4282</v>
      </c>
    </row>
    <row r="615" spans="1:21" x14ac:dyDescent="0.2">
      <c r="A615" s="34">
        <v>0</v>
      </c>
      <c r="B615" s="34">
        <v>6.0239999999999998E-3</v>
      </c>
      <c r="C615" s="34">
        <v>0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5">
        <v>0</v>
      </c>
      <c r="M615" s="35">
        <v>0</v>
      </c>
      <c r="N615" s="35">
        <v>0</v>
      </c>
      <c r="O615" s="35">
        <v>0</v>
      </c>
      <c r="P615" s="35">
        <v>0</v>
      </c>
      <c r="Q615" s="36">
        <f t="shared" si="27"/>
        <v>5.4763636363636364E-4</v>
      </c>
      <c r="R615" s="36">
        <f t="shared" si="28"/>
        <v>0</v>
      </c>
      <c r="S615" s="37">
        <f t="shared" si="29"/>
        <v>5.4763636363636364E-4</v>
      </c>
      <c r="T615" s="37" t="s">
        <v>3300</v>
      </c>
      <c r="U615" s="37" t="s">
        <v>3301</v>
      </c>
    </row>
    <row r="616" spans="1:21" x14ac:dyDescent="0.2">
      <c r="A616" s="34">
        <v>0</v>
      </c>
      <c r="B616" s="34">
        <v>0</v>
      </c>
      <c r="C616" s="34">
        <v>0</v>
      </c>
      <c r="D616" s="34">
        <v>0</v>
      </c>
      <c r="E616" s="34">
        <v>0</v>
      </c>
      <c r="F616" s="34">
        <v>5.9969999999999997E-3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5">
        <v>0</v>
      </c>
      <c r="M616" s="35">
        <v>0</v>
      </c>
      <c r="N616" s="35">
        <v>0</v>
      </c>
      <c r="O616" s="35">
        <v>0</v>
      </c>
      <c r="P616" s="35">
        <v>0</v>
      </c>
      <c r="Q616" s="36">
        <f t="shared" si="27"/>
        <v>5.4518181818181814E-4</v>
      </c>
      <c r="R616" s="36">
        <f t="shared" si="28"/>
        <v>0</v>
      </c>
      <c r="S616" s="37">
        <f t="shared" si="29"/>
        <v>5.4518181818181814E-4</v>
      </c>
      <c r="T616" s="37" t="s">
        <v>4102</v>
      </c>
      <c r="U616" s="37" t="s">
        <v>4102</v>
      </c>
    </row>
    <row r="617" spans="1:21" x14ac:dyDescent="0.2">
      <c r="A617" s="34">
        <v>0</v>
      </c>
      <c r="B617" s="34">
        <v>0</v>
      </c>
      <c r="C617" s="34">
        <v>0</v>
      </c>
      <c r="D617" s="34">
        <v>0</v>
      </c>
      <c r="E617" s="34">
        <v>0</v>
      </c>
      <c r="F617" s="34">
        <v>5.9610000000000002E-3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0</v>
      </c>
      <c r="Q617" s="36">
        <f t="shared" si="27"/>
        <v>5.4190909090909094E-4</v>
      </c>
      <c r="R617" s="36">
        <f t="shared" si="28"/>
        <v>0</v>
      </c>
      <c r="S617" s="37">
        <f t="shared" si="29"/>
        <v>5.4190909090909094E-4</v>
      </c>
      <c r="T617" s="37" t="s">
        <v>1186</v>
      </c>
      <c r="U617" s="37" t="s">
        <v>4298</v>
      </c>
    </row>
    <row r="618" spans="1:21" x14ac:dyDescent="0.2">
      <c r="A618" s="34">
        <v>0</v>
      </c>
      <c r="B618" s="34">
        <v>5.9610000000000002E-3</v>
      </c>
      <c r="C618" s="34">
        <v>0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0</v>
      </c>
      <c r="Q618" s="36">
        <f t="shared" si="27"/>
        <v>5.4190909090909094E-4</v>
      </c>
      <c r="R618" s="36">
        <f t="shared" si="28"/>
        <v>0</v>
      </c>
      <c r="S618" s="37">
        <f t="shared" si="29"/>
        <v>5.4190909090909094E-4</v>
      </c>
      <c r="T618" s="37" t="s">
        <v>3561</v>
      </c>
      <c r="U618" s="37" t="s">
        <v>3561</v>
      </c>
    </row>
    <row r="619" spans="1:21" x14ac:dyDescent="0.2">
      <c r="A619" s="34">
        <v>0</v>
      </c>
      <c r="B619" s="34">
        <v>0</v>
      </c>
      <c r="C619" s="34">
        <v>0</v>
      </c>
      <c r="D619" s="34">
        <v>0</v>
      </c>
      <c r="E619" s="34">
        <v>0</v>
      </c>
      <c r="F619" s="34">
        <v>5.9519999999999998E-3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6">
        <f t="shared" si="27"/>
        <v>5.4109090909090904E-4</v>
      </c>
      <c r="R619" s="36">
        <f t="shared" si="28"/>
        <v>0</v>
      </c>
      <c r="S619" s="37">
        <f t="shared" si="29"/>
        <v>5.4109090909090904E-4</v>
      </c>
      <c r="T619" s="37" t="s">
        <v>4484</v>
      </c>
      <c r="U619" s="37" t="s">
        <v>4484</v>
      </c>
    </row>
    <row r="620" spans="1:21" x14ac:dyDescent="0.2">
      <c r="A620" s="34">
        <v>0</v>
      </c>
      <c r="B620" s="34">
        <v>5.9350000000000002E-3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6">
        <f t="shared" si="27"/>
        <v>5.3954545454545455E-4</v>
      </c>
      <c r="R620" s="36">
        <f t="shared" si="28"/>
        <v>0</v>
      </c>
      <c r="S620" s="37">
        <f t="shared" si="29"/>
        <v>5.3954545454545455E-4</v>
      </c>
      <c r="T620" s="37" t="s">
        <v>4632</v>
      </c>
      <c r="U620" s="37" t="s">
        <v>4633</v>
      </c>
    </row>
    <row r="621" spans="1:21" x14ac:dyDescent="0.2">
      <c r="A621" s="34">
        <v>0</v>
      </c>
      <c r="B621" s="34">
        <v>0</v>
      </c>
      <c r="C621" s="34">
        <v>0</v>
      </c>
      <c r="D621" s="34">
        <v>0</v>
      </c>
      <c r="E621" s="34">
        <v>5.9080000000000001E-3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5">
        <v>0</v>
      </c>
      <c r="M621" s="35">
        <v>0</v>
      </c>
      <c r="N621" s="35">
        <v>0</v>
      </c>
      <c r="O621" s="35">
        <v>0</v>
      </c>
      <c r="P621" s="35">
        <v>0</v>
      </c>
      <c r="Q621" s="36">
        <f t="shared" si="27"/>
        <v>5.3709090909090905E-4</v>
      </c>
      <c r="R621" s="36">
        <f t="shared" si="28"/>
        <v>0</v>
      </c>
      <c r="S621" s="37">
        <f t="shared" si="29"/>
        <v>5.3709090909090905E-4</v>
      </c>
      <c r="T621" s="37" t="s">
        <v>3448</v>
      </c>
      <c r="U621" s="37" t="s">
        <v>3449</v>
      </c>
    </row>
    <row r="622" spans="1:21" x14ac:dyDescent="0.2">
      <c r="A622" s="34">
        <v>0</v>
      </c>
      <c r="B622" s="34">
        <v>0</v>
      </c>
      <c r="C622" s="34">
        <v>0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5.9080000000000001E-3</v>
      </c>
      <c r="J622" s="34">
        <v>0</v>
      </c>
      <c r="K622" s="34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0</v>
      </c>
      <c r="Q622" s="36">
        <f t="shared" si="27"/>
        <v>5.3709090909090905E-4</v>
      </c>
      <c r="R622" s="36">
        <f t="shared" si="28"/>
        <v>0</v>
      </c>
      <c r="S622" s="37">
        <f t="shared" si="29"/>
        <v>5.3709090909090905E-4</v>
      </c>
      <c r="T622" s="37" t="s">
        <v>3272</v>
      </c>
      <c r="U622" s="37" t="s">
        <v>3272</v>
      </c>
    </row>
    <row r="623" spans="1:21" x14ac:dyDescent="0.2">
      <c r="A623" s="34">
        <v>0</v>
      </c>
      <c r="B623" s="34">
        <v>0</v>
      </c>
      <c r="C623" s="34">
        <v>3.96E-3</v>
      </c>
      <c r="D623" s="34">
        <v>0</v>
      </c>
      <c r="E623" s="34">
        <v>0</v>
      </c>
      <c r="F623" s="34">
        <v>0</v>
      </c>
      <c r="G623" s="34">
        <v>1.9120000000000001E-3</v>
      </c>
      <c r="H623" s="34">
        <v>0</v>
      </c>
      <c r="I623" s="34">
        <v>0</v>
      </c>
      <c r="J623" s="34">
        <v>0</v>
      </c>
      <c r="K623" s="34">
        <v>0</v>
      </c>
      <c r="L623" s="35">
        <v>0</v>
      </c>
      <c r="M623" s="35">
        <v>0</v>
      </c>
      <c r="N623" s="35">
        <v>0</v>
      </c>
      <c r="O623" s="35">
        <v>0</v>
      </c>
      <c r="P623" s="35">
        <v>0</v>
      </c>
      <c r="Q623" s="36">
        <f t="shared" si="27"/>
        <v>5.3381818181818185E-4</v>
      </c>
      <c r="R623" s="36">
        <f t="shared" si="28"/>
        <v>0</v>
      </c>
      <c r="S623" s="37">
        <f t="shared" si="29"/>
        <v>5.3381818181818185E-4</v>
      </c>
      <c r="T623" s="37" t="s">
        <v>3079</v>
      </c>
      <c r="U623" s="37" t="s">
        <v>3079</v>
      </c>
    </row>
    <row r="624" spans="1:21" x14ac:dyDescent="0.2">
      <c r="A624" s="34">
        <v>0</v>
      </c>
      <c r="B624" s="34">
        <v>0</v>
      </c>
      <c r="C624" s="34">
        <v>0</v>
      </c>
      <c r="D624" s="34">
        <v>2.8530000000000001E-3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3.0070000000000001E-3</v>
      </c>
      <c r="L624" s="35">
        <v>0</v>
      </c>
      <c r="M624" s="35">
        <v>0</v>
      </c>
      <c r="N624" s="35">
        <v>0</v>
      </c>
      <c r="O624" s="35">
        <v>0</v>
      </c>
      <c r="P624" s="35">
        <v>0</v>
      </c>
      <c r="Q624" s="36">
        <f t="shared" si="27"/>
        <v>5.3272727272727282E-4</v>
      </c>
      <c r="R624" s="36">
        <f t="shared" si="28"/>
        <v>0</v>
      </c>
      <c r="S624" s="37">
        <f t="shared" si="29"/>
        <v>5.3272727272727282E-4</v>
      </c>
      <c r="T624" s="37" t="s">
        <v>3261</v>
      </c>
      <c r="U624" s="37" t="s">
        <v>3261</v>
      </c>
    </row>
    <row r="625" spans="1:21" x14ac:dyDescent="0.2">
      <c r="A625" s="34">
        <v>0</v>
      </c>
      <c r="B625" s="34">
        <v>5.8570000000000002E-3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5">
        <v>0</v>
      </c>
      <c r="M625" s="35">
        <v>0</v>
      </c>
      <c r="N625" s="35">
        <v>0</v>
      </c>
      <c r="O625" s="35">
        <v>0</v>
      </c>
      <c r="P625" s="35">
        <v>0</v>
      </c>
      <c r="Q625" s="36">
        <f t="shared" si="27"/>
        <v>5.3245454545454549E-4</v>
      </c>
      <c r="R625" s="36">
        <f t="shared" si="28"/>
        <v>0</v>
      </c>
      <c r="S625" s="37">
        <f t="shared" si="29"/>
        <v>5.3245454545454549E-4</v>
      </c>
      <c r="T625" s="37" t="s">
        <v>4510</v>
      </c>
      <c r="U625" s="37" t="s">
        <v>4510</v>
      </c>
    </row>
    <row r="626" spans="1:21" x14ac:dyDescent="0.2">
      <c r="A626" s="34">
        <v>4.1190000000000003E-3</v>
      </c>
      <c r="B626" s="34">
        <v>0</v>
      </c>
      <c r="C626" s="34">
        <v>0</v>
      </c>
      <c r="D626" s="34">
        <v>0</v>
      </c>
      <c r="E626" s="34">
        <v>0</v>
      </c>
      <c r="F626" s="34">
        <v>0</v>
      </c>
      <c r="G626" s="34">
        <v>1.732E-3</v>
      </c>
      <c r="H626" s="34">
        <v>0</v>
      </c>
      <c r="I626" s="34">
        <v>0</v>
      </c>
      <c r="J626" s="34">
        <v>0</v>
      </c>
      <c r="K626" s="34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0</v>
      </c>
      <c r="Q626" s="36">
        <f t="shared" si="27"/>
        <v>5.3190909090909092E-4</v>
      </c>
      <c r="R626" s="36">
        <f t="shared" si="28"/>
        <v>0</v>
      </c>
      <c r="S626" s="37">
        <f t="shared" si="29"/>
        <v>5.3190909090909092E-4</v>
      </c>
      <c r="T626" s="37" t="s">
        <v>1115</v>
      </c>
      <c r="U626" s="37" t="s">
        <v>4400</v>
      </c>
    </row>
    <row r="627" spans="1:21" x14ac:dyDescent="0.2">
      <c r="A627" s="34">
        <v>0</v>
      </c>
      <c r="B627" s="34">
        <v>0</v>
      </c>
      <c r="C627" s="34">
        <v>0</v>
      </c>
      <c r="D627" s="34">
        <v>0</v>
      </c>
      <c r="E627" s="34">
        <v>0</v>
      </c>
      <c r="F627" s="34">
        <v>5.8389999999999996E-3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6">
        <f t="shared" si="27"/>
        <v>5.3081818181818178E-4</v>
      </c>
      <c r="R627" s="36">
        <f t="shared" si="28"/>
        <v>0</v>
      </c>
      <c r="S627" s="37">
        <f t="shared" si="29"/>
        <v>5.3081818181818178E-4</v>
      </c>
      <c r="T627" s="37" t="s">
        <v>4130</v>
      </c>
      <c r="U627" s="37" t="s">
        <v>4130</v>
      </c>
    </row>
    <row r="628" spans="1:21" x14ac:dyDescent="0.2">
      <c r="A628" s="34">
        <v>0</v>
      </c>
      <c r="B628" s="34">
        <v>0</v>
      </c>
      <c r="C628" s="34">
        <v>5.8389999999999996E-3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0</v>
      </c>
      <c r="Q628" s="36">
        <f t="shared" si="27"/>
        <v>5.3081818181818178E-4</v>
      </c>
      <c r="R628" s="36">
        <f t="shared" si="28"/>
        <v>0</v>
      </c>
      <c r="S628" s="37">
        <f t="shared" si="29"/>
        <v>5.3081818181818178E-4</v>
      </c>
      <c r="T628" s="37" t="s">
        <v>4575</v>
      </c>
      <c r="U628" s="37" t="s">
        <v>4575</v>
      </c>
    </row>
    <row r="629" spans="1:21" x14ac:dyDescent="0.2">
      <c r="A629" s="34">
        <v>0</v>
      </c>
      <c r="B629" s="34">
        <v>0</v>
      </c>
      <c r="C629" s="34">
        <v>0</v>
      </c>
      <c r="D629" s="34">
        <v>0</v>
      </c>
      <c r="E629" s="34">
        <v>0</v>
      </c>
      <c r="F629" s="34">
        <v>5.8139999999999997E-3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6">
        <f t="shared" si="27"/>
        <v>5.285454545454545E-4</v>
      </c>
      <c r="R629" s="36">
        <f t="shared" si="28"/>
        <v>0</v>
      </c>
      <c r="S629" s="37">
        <f t="shared" si="29"/>
        <v>5.285454545454545E-4</v>
      </c>
      <c r="T629" s="37" t="s">
        <v>4292</v>
      </c>
      <c r="U629" s="37" t="s">
        <v>4292</v>
      </c>
    </row>
    <row r="630" spans="1:21" x14ac:dyDescent="0.2">
      <c r="A630" s="34">
        <v>0</v>
      </c>
      <c r="B630" s="34">
        <v>5.8060000000000004E-3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0</v>
      </c>
      <c r="Q630" s="36">
        <f t="shared" si="27"/>
        <v>5.2781818181818181E-4</v>
      </c>
      <c r="R630" s="36">
        <f t="shared" si="28"/>
        <v>0</v>
      </c>
      <c r="S630" s="37">
        <f t="shared" si="29"/>
        <v>5.2781818181818181E-4</v>
      </c>
      <c r="T630" s="37" t="s">
        <v>3701</v>
      </c>
      <c r="U630" s="37" t="s">
        <v>3701</v>
      </c>
    </row>
    <row r="631" spans="1:21" x14ac:dyDescent="0.2">
      <c r="A631" s="34">
        <v>0</v>
      </c>
      <c r="B631" s="34">
        <v>0</v>
      </c>
      <c r="C631" s="34">
        <v>5.8060000000000004E-3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0</v>
      </c>
      <c r="Q631" s="36">
        <f t="shared" si="27"/>
        <v>5.2781818181818181E-4</v>
      </c>
      <c r="R631" s="36">
        <f t="shared" si="28"/>
        <v>0</v>
      </c>
      <c r="S631" s="37">
        <f t="shared" si="29"/>
        <v>5.2781818181818181E-4</v>
      </c>
      <c r="T631" s="37" t="s">
        <v>1093</v>
      </c>
      <c r="U631" s="37" t="s">
        <v>4411</v>
      </c>
    </row>
    <row r="632" spans="1:21" x14ac:dyDescent="0.2">
      <c r="A632" s="34">
        <v>0</v>
      </c>
      <c r="B632" s="34">
        <v>5.7970000000000001E-3</v>
      </c>
      <c r="C632" s="34">
        <v>0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6">
        <f t="shared" si="27"/>
        <v>5.2700000000000002E-4</v>
      </c>
      <c r="R632" s="36">
        <f t="shared" si="28"/>
        <v>0</v>
      </c>
      <c r="S632" s="37">
        <f t="shared" si="29"/>
        <v>5.2700000000000002E-4</v>
      </c>
      <c r="T632" s="37" t="s">
        <v>3438</v>
      </c>
      <c r="U632" s="37" t="s">
        <v>3439</v>
      </c>
    </row>
    <row r="633" spans="1:21" x14ac:dyDescent="0.2">
      <c r="A633" s="34">
        <v>0</v>
      </c>
      <c r="B633" s="34">
        <v>5.7800000000000004E-3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5">
        <v>0</v>
      </c>
      <c r="M633" s="35">
        <v>0</v>
      </c>
      <c r="N633" s="35">
        <v>0</v>
      </c>
      <c r="O633" s="35">
        <v>0</v>
      </c>
      <c r="P633" s="35">
        <v>0</v>
      </c>
      <c r="Q633" s="36">
        <f t="shared" si="27"/>
        <v>5.2545454545454553E-4</v>
      </c>
      <c r="R633" s="36">
        <f t="shared" si="28"/>
        <v>0</v>
      </c>
      <c r="S633" s="37">
        <f t="shared" si="29"/>
        <v>5.2545454545454553E-4</v>
      </c>
      <c r="T633" s="37" t="s">
        <v>4023</v>
      </c>
      <c r="U633" s="37" t="s">
        <v>4023</v>
      </c>
    </row>
    <row r="634" spans="1:21" x14ac:dyDescent="0.2">
      <c r="A634" s="34">
        <v>0</v>
      </c>
      <c r="B634" s="34">
        <v>0</v>
      </c>
      <c r="C634" s="34">
        <v>0</v>
      </c>
      <c r="D634" s="34">
        <v>0</v>
      </c>
      <c r="E634" s="34">
        <v>0</v>
      </c>
      <c r="F634" s="34">
        <v>5.7219999999999997E-3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6">
        <f t="shared" si="27"/>
        <v>5.2018181818181818E-4</v>
      </c>
      <c r="R634" s="36">
        <f t="shared" si="28"/>
        <v>0</v>
      </c>
      <c r="S634" s="37">
        <f t="shared" si="29"/>
        <v>5.2018181818181818E-4</v>
      </c>
      <c r="T634" s="37" t="s">
        <v>4172</v>
      </c>
      <c r="U634" s="37" t="s">
        <v>4172</v>
      </c>
    </row>
    <row r="635" spans="1:21" x14ac:dyDescent="0.2">
      <c r="A635" s="34">
        <v>0</v>
      </c>
      <c r="B635" s="34">
        <v>0</v>
      </c>
      <c r="C635" s="34">
        <v>5.6579999999999998E-3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5">
        <v>0</v>
      </c>
      <c r="M635" s="35">
        <v>0</v>
      </c>
      <c r="N635" s="35">
        <v>0</v>
      </c>
      <c r="O635" s="35">
        <v>0</v>
      </c>
      <c r="P635" s="35">
        <v>0</v>
      </c>
      <c r="Q635" s="36">
        <f t="shared" si="27"/>
        <v>5.1436363636363637E-4</v>
      </c>
      <c r="R635" s="36">
        <f t="shared" si="28"/>
        <v>0</v>
      </c>
      <c r="S635" s="37">
        <f t="shared" si="29"/>
        <v>5.1436363636363637E-4</v>
      </c>
      <c r="T635" s="37" t="s">
        <v>376</v>
      </c>
      <c r="U635" s="37" t="s">
        <v>4077</v>
      </c>
    </row>
    <row r="636" spans="1:21" x14ac:dyDescent="0.2">
      <c r="A636" s="34">
        <v>0</v>
      </c>
      <c r="B636" s="34">
        <v>0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5.6579999999999998E-3</v>
      </c>
      <c r="J636" s="34">
        <v>0</v>
      </c>
      <c r="K636" s="34">
        <v>0</v>
      </c>
      <c r="L636" s="35">
        <v>0</v>
      </c>
      <c r="M636" s="35">
        <v>0</v>
      </c>
      <c r="N636" s="35">
        <v>0</v>
      </c>
      <c r="O636" s="35">
        <v>0</v>
      </c>
      <c r="P636" s="35">
        <v>0</v>
      </c>
      <c r="Q636" s="36">
        <f t="shared" si="27"/>
        <v>5.1436363636363637E-4</v>
      </c>
      <c r="R636" s="36">
        <f t="shared" si="28"/>
        <v>0</v>
      </c>
      <c r="S636" s="37">
        <f t="shared" si="29"/>
        <v>5.1436363636363637E-4</v>
      </c>
      <c r="T636" s="37" t="s">
        <v>1371</v>
      </c>
      <c r="U636" s="37" t="s">
        <v>4127</v>
      </c>
    </row>
    <row r="637" spans="1:21" x14ac:dyDescent="0.2">
      <c r="A637" s="34">
        <v>0</v>
      </c>
      <c r="B637" s="34">
        <v>0</v>
      </c>
      <c r="C637" s="34">
        <v>0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5.6499999999999996E-3</v>
      </c>
      <c r="J637" s="34">
        <v>0</v>
      </c>
      <c r="K637" s="34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6">
        <f t="shared" si="27"/>
        <v>5.1363636363636357E-4</v>
      </c>
      <c r="R637" s="36">
        <f t="shared" si="28"/>
        <v>0</v>
      </c>
      <c r="S637" s="37">
        <f t="shared" si="29"/>
        <v>5.1363636363636357E-4</v>
      </c>
      <c r="T637" s="37" t="s">
        <v>3172</v>
      </c>
      <c r="U637" s="37" t="s">
        <v>3173</v>
      </c>
    </row>
    <row r="638" spans="1:21" x14ac:dyDescent="0.2">
      <c r="A638" s="34">
        <v>0</v>
      </c>
      <c r="B638" s="34">
        <v>0</v>
      </c>
      <c r="C638" s="34">
        <v>5.6499999999999996E-3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5">
        <v>0</v>
      </c>
      <c r="M638" s="35">
        <v>0</v>
      </c>
      <c r="N638" s="35">
        <v>0</v>
      </c>
      <c r="O638" s="35">
        <v>0</v>
      </c>
      <c r="P638" s="35">
        <v>0</v>
      </c>
      <c r="Q638" s="36">
        <f t="shared" si="27"/>
        <v>5.1363636363636357E-4</v>
      </c>
      <c r="R638" s="36">
        <f t="shared" si="28"/>
        <v>0</v>
      </c>
      <c r="S638" s="37">
        <f t="shared" si="29"/>
        <v>5.1363636363636357E-4</v>
      </c>
      <c r="T638" s="37" t="s">
        <v>2099</v>
      </c>
      <c r="U638" s="37" t="s">
        <v>4425</v>
      </c>
    </row>
    <row r="639" spans="1:21" x14ac:dyDescent="0.2">
      <c r="A639" s="34">
        <v>0</v>
      </c>
      <c r="B639" s="34">
        <v>0</v>
      </c>
      <c r="C639" s="34">
        <v>0</v>
      </c>
      <c r="D639" s="34">
        <v>0</v>
      </c>
      <c r="E639" s="34">
        <v>0</v>
      </c>
      <c r="F639" s="34">
        <v>0</v>
      </c>
      <c r="G639" s="34">
        <v>2.2290000000000001E-3</v>
      </c>
      <c r="H639" s="34">
        <v>0</v>
      </c>
      <c r="I639" s="34">
        <v>0</v>
      </c>
      <c r="J639" s="34">
        <v>3.4009999999999999E-3</v>
      </c>
      <c r="K639" s="34">
        <v>0</v>
      </c>
      <c r="L639" s="35">
        <v>0</v>
      </c>
      <c r="M639" s="35">
        <v>0</v>
      </c>
      <c r="N639" s="35">
        <v>0</v>
      </c>
      <c r="O639" s="35">
        <v>0</v>
      </c>
      <c r="P639" s="35">
        <v>0</v>
      </c>
      <c r="Q639" s="36">
        <f t="shared" si="27"/>
        <v>5.1181818181818175E-4</v>
      </c>
      <c r="R639" s="36">
        <f t="shared" si="28"/>
        <v>0</v>
      </c>
      <c r="S639" s="37">
        <f t="shared" si="29"/>
        <v>5.1181818181818175E-4</v>
      </c>
      <c r="T639" s="37" t="s">
        <v>3870</v>
      </c>
      <c r="U639" s="37" t="s">
        <v>3870</v>
      </c>
    </row>
    <row r="640" spans="1:21" x14ac:dyDescent="0.2">
      <c r="A640" s="34">
        <v>0</v>
      </c>
      <c r="B640" s="34">
        <v>0</v>
      </c>
      <c r="C640" s="34">
        <v>0</v>
      </c>
      <c r="D640" s="34">
        <v>0</v>
      </c>
      <c r="E640" s="34">
        <v>0</v>
      </c>
      <c r="F640" s="34">
        <v>5.6259999999999999E-3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35">
        <v>0</v>
      </c>
      <c r="M640" s="35">
        <v>0</v>
      </c>
      <c r="N640" s="35">
        <v>0</v>
      </c>
      <c r="O640" s="35">
        <v>0</v>
      </c>
      <c r="P640" s="35">
        <v>0</v>
      </c>
      <c r="Q640" s="36">
        <f t="shared" si="27"/>
        <v>5.1145454545454541E-4</v>
      </c>
      <c r="R640" s="36">
        <f t="shared" si="28"/>
        <v>0</v>
      </c>
      <c r="S640" s="37">
        <f t="shared" si="29"/>
        <v>5.1145454545454541E-4</v>
      </c>
      <c r="T640" s="37" t="s">
        <v>4355</v>
      </c>
      <c r="U640" s="37" t="s">
        <v>4355</v>
      </c>
    </row>
    <row r="641" spans="1:21" x14ac:dyDescent="0.2">
      <c r="A641" s="34">
        <v>0</v>
      </c>
      <c r="B641" s="34">
        <v>0</v>
      </c>
      <c r="C641" s="34">
        <v>0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5.6239999999999997E-3</v>
      </c>
      <c r="J641" s="34">
        <v>0</v>
      </c>
      <c r="K641" s="34">
        <v>0</v>
      </c>
      <c r="L641" s="35">
        <v>0</v>
      </c>
      <c r="M641" s="35">
        <v>0</v>
      </c>
      <c r="N641" s="35">
        <v>0</v>
      </c>
      <c r="O641" s="35">
        <v>0</v>
      </c>
      <c r="P641" s="35">
        <v>0</v>
      </c>
      <c r="Q641" s="36">
        <f t="shared" si="27"/>
        <v>5.1127272727272729E-4</v>
      </c>
      <c r="R641" s="36">
        <f t="shared" si="28"/>
        <v>0</v>
      </c>
      <c r="S641" s="37">
        <f t="shared" si="29"/>
        <v>5.1127272727272729E-4</v>
      </c>
      <c r="T641" s="37" t="s">
        <v>3135</v>
      </c>
      <c r="U641" s="37" t="s">
        <v>3135</v>
      </c>
    </row>
    <row r="642" spans="1:21" x14ac:dyDescent="0.2">
      <c r="A642" s="34">
        <v>0</v>
      </c>
      <c r="B642" s="34">
        <v>0</v>
      </c>
      <c r="C642" s="34">
        <v>0</v>
      </c>
      <c r="D642" s="34">
        <v>0</v>
      </c>
      <c r="E642" s="34">
        <v>0</v>
      </c>
      <c r="F642" s="34">
        <v>3.738E-3</v>
      </c>
      <c r="G642" s="34">
        <v>1.866E-3</v>
      </c>
      <c r="H642" s="34">
        <v>0</v>
      </c>
      <c r="I642" s="34">
        <v>0</v>
      </c>
      <c r="J642" s="34">
        <v>0</v>
      </c>
      <c r="K642" s="34">
        <v>0</v>
      </c>
      <c r="L642" s="35">
        <v>0</v>
      </c>
      <c r="M642" s="35">
        <v>0</v>
      </c>
      <c r="N642" s="35">
        <v>0</v>
      </c>
      <c r="O642" s="35">
        <v>0</v>
      </c>
      <c r="P642" s="35">
        <v>0</v>
      </c>
      <c r="Q642" s="36">
        <f t="shared" si="27"/>
        <v>5.0945454545454547E-4</v>
      </c>
      <c r="R642" s="36">
        <f t="shared" si="28"/>
        <v>0</v>
      </c>
      <c r="S642" s="37">
        <f t="shared" si="29"/>
        <v>5.0945454545454547E-4</v>
      </c>
      <c r="T642" s="37" t="s">
        <v>3096</v>
      </c>
      <c r="U642" s="37" t="s">
        <v>3096</v>
      </c>
    </row>
    <row r="643" spans="1:21" x14ac:dyDescent="0.2">
      <c r="A643" s="34">
        <v>0</v>
      </c>
      <c r="B643" s="34">
        <v>0</v>
      </c>
      <c r="C643" s="34">
        <v>0</v>
      </c>
      <c r="D643" s="34">
        <v>5.5970000000000004E-3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5">
        <v>0</v>
      </c>
      <c r="M643" s="35">
        <v>0</v>
      </c>
      <c r="N643" s="35">
        <v>0</v>
      </c>
      <c r="O643" s="35">
        <v>0</v>
      </c>
      <c r="P643" s="35">
        <v>0</v>
      </c>
      <c r="Q643" s="36">
        <f t="shared" si="27"/>
        <v>5.088181818181819E-4</v>
      </c>
      <c r="R643" s="36">
        <f t="shared" si="28"/>
        <v>0</v>
      </c>
      <c r="S643" s="37">
        <f t="shared" si="29"/>
        <v>5.088181818181819E-4</v>
      </c>
      <c r="T643" s="37" t="s">
        <v>1714</v>
      </c>
      <c r="U643" s="37" t="s">
        <v>3774</v>
      </c>
    </row>
    <row r="644" spans="1:21" x14ac:dyDescent="0.2">
      <c r="A644" s="34">
        <v>0</v>
      </c>
      <c r="B644" s="34">
        <v>0</v>
      </c>
      <c r="C644" s="34">
        <v>5.594E-3</v>
      </c>
      <c r="D644" s="34">
        <v>0</v>
      </c>
      <c r="E644" s="34">
        <v>0</v>
      </c>
      <c r="F644" s="34">
        <v>0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5">
        <v>0</v>
      </c>
      <c r="M644" s="35">
        <v>0</v>
      </c>
      <c r="N644" s="35">
        <v>0</v>
      </c>
      <c r="O644" s="35">
        <v>0</v>
      </c>
      <c r="P644" s="35">
        <v>0</v>
      </c>
      <c r="Q644" s="36">
        <f t="shared" ref="Q644:Q707" si="30">AVERAGE(C644,A644,B644,F644,D644,E644,I644,G644,H644,J644,K644)</f>
        <v>5.0854545454545456E-4</v>
      </c>
      <c r="R644" s="36">
        <f t="shared" ref="R644:R707" si="31">AVERAGE(N644,P644,O644,M644,L644)</f>
        <v>0</v>
      </c>
      <c r="S644" s="37">
        <f t="shared" ref="S644:S707" si="32">Q644-R644</f>
        <v>5.0854545454545456E-4</v>
      </c>
      <c r="T644" s="37" t="s">
        <v>4322</v>
      </c>
      <c r="U644" s="37" t="s">
        <v>4322</v>
      </c>
    </row>
    <row r="645" spans="1:21" x14ac:dyDescent="0.2">
      <c r="A645" s="34">
        <v>0</v>
      </c>
      <c r="B645" s="34">
        <v>5.587E-3</v>
      </c>
      <c r="C645" s="34">
        <v>0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5">
        <v>0</v>
      </c>
      <c r="M645" s="35">
        <v>0</v>
      </c>
      <c r="N645" s="35">
        <v>0</v>
      </c>
      <c r="O645" s="35">
        <v>0</v>
      </c>
      <c r="P645" s="35">
        <v>0</v>
      </c>
      <c r="Q645" s="36">
        <f t="shared" si="30"/>
        <v>5.0790909090909088E-4</v>
      </c>
      <c r="R645" s="36">
        <f t="shared" si="31"/>
        <v>0</v>
      </c>
      <c r="S645" s="37">
        <f t="shared" si="32"/>
        <v>5.0790909090909088E-4</v>
      </c>
      <c r="T645" s="37" t="s">
        <v>3992</v>
      </c>
      <c r="U645" s="37" t="s">
        <v>3992</v>
      </c>
    </row>
    <row r="646" spans="1:21" x14ac:dyDescent="0.2">
      <c r="A646" s="34">
        <v>0</v>
      </c>
      <c r="B646" s="34">
        <v>5.5710000000000004E-3</v>
      </c>
      <c r="C646" s="34">
        <v>0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35">
        <v>0</v>
      </c>
      <c r="M646" s="35">
        <v>0</v>
      </c>
      <c r="N646" s="35">
        <v>0</v>
      </c>
      <c r="O646" s="35">
        <v>0</v>
      </c>
      <c r="P646" s="35">
        <v>0</v>
      </c>
      <c r="Q646" s="36">
        <f t="shared" si="30"/>
        <v>5.064545454545455E-4</v>
      </c>
      <c r="R646" s="36">
        <f t="shared" si="31"/>
        <v>0</v>
      </c>
      <c r="S646" s="37">
        <f t="shared" si="32"/>
        <v>5.064545454545455E-4</v>
      </c>
      <c r="T646" s="37" t="s">
        <v>3578</v>
      </c>
      <c r="U646" s="37" t="s">
        <v>3578</v>
      </c>
    </row>
    <row r="647" spans="1:21" x14ac:dyDescent="0.2">
      <c r="A647" s="34">
        <v>0</v>
      </c>
      <c r="B647" s="34">
        <v>0</v>
      </c>
      <c r="C647" s="34">
        <v>0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5.5630000000000002E-3</v>
      </c>
      <c r="J647" s="34">
        <v>0</v>
      </c>
      <c r="K647" s="34">
        <v>0</v>
      </c>
      <c r="L647" s="35">
        <v>0</v>
      </c>
      <c r="M647" s="35">
        <v>0</v>
      </c>
      <c r="N647" s="35">
        <v>0</v>
      </c>
      <c r="O647" s="35">
        <v>0</v>
      </c>
      <c r="P647" s="35">
        <v>0</v>
      </c>
      <c r="Q647" s="36">
        <f t="shared" si="30"/>
        <v>5.0572727272727271E-4</v>
      </c>
      <c r="R647" s="36">
        <f t="shared" si="31"/>
        <v>0</v>
      </c>
      <c r="S647" s="37">
        <f t="shared" si="32"/>
        <v>5.0572727272727271E-4</v>
      </c>
      <c r="T647" s="37" t="s">
        <v>1212</v>
      </c>
      <c r="U647" s="37" t="s">
        <v>4280</v>
      </c>
    </row>
    <row r="648" spans="1:21" x14ac:dyDescent="0.2">
      <c r="A648" s="34">
        <v>0</v>
      </c>
      <c r="B648" s="34">
        <v>5.5630000000000002E-3</v>
      </c>
      <c r="C648" s="34">
        <v>0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5">
        <v>0</v>
      </c>
      <c r="M648" s="35">
        <v>0</v>
      </c>
      <c r="N648" s="35">
        <v>0</v>
      </c>
      <c r="O648" s="35">
        <v>0</v>
      </c>
      <c r="P648" s="35">
        <v>0</v>
      </c>
      <c r="Q648" s="36">
        <f t="shared" si="30"/>
        <v>5.0572727272727271E-4</v>
      </c>
      <c r="R648" s="36">
        <f t="shared" si="31"/>
        <v>0</v>
      </c>
      <c r="S648" s="37">
        <f t="shared" si="32"/>
        <v>5.0572727272727271E-4</v>
      </c>
      <c r="T648" s="37" t="s">
        <v>4630</v>
      </c>
      <c r="U648" s="37" t="s">
        <v>4631</v>
      </c>
    </row>
    <row r="649" spans="1:21" x14ac:dyDescent="0.2">
      <c r="A649" s="34">
        <v>0</v>
      </c>
      <c r="B649" s="34">
        <v>0</v>
      </c>
      <c r="C649" s="34">
        <v>0</v>
      </c>
      <c r="D649" s="34">
        <v>0</v>
      </c>
      <c r="E649" s="34">
        <v>0</v>
      </c>
      <c r="F649" s="34">
        <v>0</v>
      </c>
      <c r="G649" s="34">
        <v>0</v>
      </c>
      <c r="H649" s="34">
        <v>0</v>
      </c>
      <c r="I649" s="34">
        <v>5.5399999999999998E-3</v>
      </c>
      <c r="J649" s="34">
        <v>0</v>
      </c>
      <c r="K649" s="34">
        <v>0</v>
      </c>
      <c r="L649" s="35">
        <v>0</v>
      </c>
      <c r="M649" s="35">
        <v>0</v>
      </c>
      <c r="N649" s="35">
        <v>0</v>
      </c>
      <c r="O649" s="35">
        <v>0</v>
      </c>
      <c r="P649" s="35">
        <v>0</v>
      </c>
      <c r="Q649" s="36">
        <f t="shared" si="30"/>
        <v>5.0363636363636366E-4</v>
      </c>
      <c r="R649" s="36">
        <f t="shared" si="31"/>
        <v>0</v>
      </c>
      <c r="S649" s="37">
        <f t="shared" si="32"/>
        <v>5.0363636363636366E-4</v>
      </c>
      <c r="T649" s="37" t="s">
        <v>3328</v>
      </c>
      <c r="U649" s="37" t="s">
        <v>3329</v>
      </c>
    </row>
    <row r="650" spans="1:21" x14ac:dyDescent="0.2">
      <c r="A650" s="34">
        <v>0</v>
      </c>
      <c r="B650" s="34">
        <v>0</v>
      </c>
      <c r="C650" s="34">
        <v>0</v>
      </c>
      <c r="D650" s="34">
        <v>0</v>
      </c>
      <c r="E650" s="34">
        <v>0</v>
      </c>
      <c r="F650" s="34">
        <v>4.0159999999999996E-3</v>
      </c>
      <c r="G650" s="34">
        <v>1.5169999999999999E-3</v>
      </c>
      <c r="H650" s="34">
        <v>0</v>
      </c>
      <c r="I650" s="34">
        <v>0</v>
      </c>
      <c r="J650" s="34">
        <v>0</v>
      </c>
      <c r="K650" s="34">
        <v>0</v>
      </c>
      <c r="L650" s="35">
        <v>0</v>
      </c>
      <c r="M650" s="35">
        <v>0</v>
      </c>
      <c r="N650" s="35">
        <v>0</v>
      </c>
      <c r="O650" s="35">
        <v>0</v>
      </c>
      <c r="P650" s="35">
        <v>0</v>
      </c>
      <c r="Q650" s="36">
        <f t="shared" si="30"/>
        <v>5.0299999999999997E-4</v>
      </c>
      <c r="R650" s="36">
        <f t="shared" si="31"/>
        <v>0</v>
      </c>
      <c r="S650" s="37">
        <f t="shared" si="32"/>
        <v>5.0299999999999997E-4</v>
      </c>
      <c r="T650" s="37" t="s">
        <v>680</v>
      </c>
      <c r="U650" s="37" t="s">
        <v>4800</v>
      </c>
    </row>
    <row r="651" spans="1:21" x14ac:dyDescent="0.2">
      <c r="A651" s="34">
        <v>0</v>
      </c>
      <c r="B651" s="34">
        <v>0</v>
      </c>
      <c r="C651" s="34">
        <v>0</v>
      </c>
      <c r="D651" s="34">
        <v>0</v>
      </c>
      <c r="E651" s="34">
        <v>0</v>
      </c>
      <c r="F651" s="34">
        <v>5.5250000000000004E-3</v>
      </c>
      <c r="G651" s="34">
        <v>0</v>
      </c>
      <c r="H651" s="34">
        <v>0</v>
      </c>
      <c r="I651" s="34">
        <v>0</v>
      </c>
      <c r="J651" s="34">
        <v>0</v>
      </c>
      <c r="K651" s="34">
        <v>0</v>
      </c>
      <c r="L651" s="35">
        <v>0</v>
      </c>
      <c r="M651" s="35">
        <v>0</v>
      </c>
      <c r="N651" s="35">
        <v>0</v>
      </c>
      <c r="O651" s="35">
        <v>0</v>
      </c>
      <c r="P651" s="35">
        <v>0</v>
      </c>
      <c r="Q651" s="36">
        <f t="shared" si="30"/>
        <v>5.0227272727272729E-4</v>
      </c>
      <c r="R651" s="36">
        <f t="shared" si="31"/>
        <v>0</v>
      </c>
      <c r="S651" s="37">
        <f t="shared" si="32"/>
        <v>5.0227272727272729E-4</v>
      </c>
      <c r="T651" s="37" t="s">
        <v>3062</v>
      </c>
      <c r="U651" s="37" t="s">
        <v>3062</v>
      </c>
    </row>
    <row r="652" spans="1:21" x14ac:dyDescent="0.2">
      <c r="A652" s="34">
        <v>0</v>
      </c>
      <c r="B652" s="34">
        <v>5.5250000000000004E-3</v>
      </c>
      <c r="C652" s="34">
        <v>0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5">
        <v>0</v>
      </c>
      <c r="M652" s="35">
        <v>0</v>
      </c>
      <c r="N652" s="35">
        <v>0</v>
      </c>
      <c r="O652" s="35">
        <v>0</v>
      </c>
      <c r="P652" s="35">
        <v>0</v>
      </c>
      <c r="Q652" s="36">
        <f t="shared" si="30"/>
        <v>5.0227272727272729E-4</v>
      </c>
      <c r="R652" s="36">
        <f t="shared" si="31"/>
        <v>0</v>
      </c>
      <c r="S652" s="37">
        <f t="shared" si="32"/>
        <v>5.0227272727272729E-4</v>
      </c>
      <c r="T652" s="37" t="s">
        <v>3964</v>
      </c>
      <c r="U652" s="37" t="s">
        <v>3964</v>
      </c>
    </row>
    <row r="653" spans="1:21" x14ac:dyDescent="0.2">
      <c r="A653" s="34">
        <v>0</v>
      </c>
      <c r="B653" s="34">
        <v>1.6410000000000001E-3</v>
      </c>
      <c r="C653" s="34">
        <v>0</v>
      </c>
      <c r="D653" s="34">
        <v>0</v>
      </c>
      <c r="E653" s="34">
        <v>0</v>
      </c>
      <c r="F653" s="34">
        <v>0</v>
      </c>
      <c r="G653" s="34">
        <v>1.678E-3</v>
      </c>
      <c r="H653" s="34">
        <v>2.1930000000000001E-3</v>
      </c>
      <c r="I653" s="34">
        <v>0</v>
      </c>
      <c r="J653" s="34">
        <v>0</v>
      </c>
      <c r="K653" s="34">
        <v>0</v>
      </c>
      <c r="L653" s="35">
        <v>0</v>
      </c>
      <c r="M653" s="35">
        <v>0</v>
      </c>
      <c r="N653" s="35">
        <v>0</v>
      </c>
      <c r="O653" s="35">
        <v>0</v>
      </c>
      <c r="P653" s="35">
        <v>0</v>
      </c>
      <c r="Q653" s="36">
        <f t="shared" si="30"/>
        <v>5.0109090909090904E-4</v>
      </c>
      <c r="R653" s="36">
        <f t="shared" si="31"/>
        <v>0</v>
      </c>
      <c r="S653" s="37">
        <f t="shared" si="32"/>
        <v>5.0109090909090904E-4</v>
      </c>
      <c r="T653" s="37" t="s">
        <v>3708</v>
      </c>
      <c r="U653" s="37" t="s">
        <v>3708</v>
      </c>
    </row>
    <row r="654" spans="1:21" x14ac:dyDescent="0.2">
      <c r="A654" s="34">
        <v>0</v>
      </c>
      <c r="B654" s="34">
        <v>0</v>
      </c>
      <c r="C654" s="34">
        <v>0</v>
      </c>
      <c r="D654" s="34">
        <v>0</v>
      </c>
      <c r="E654" s="34">
        <v>0</v>
      </c>
      <c r="F654" s="34">
        <v>0</v>
      </c>
      <c r="G654" s="34">
        <v>5.4929999999999996E-3</v>
      </c>
      <c r="H654" s="34">
        <v>0</v>
      </c>
      <c r="I654" s="34">
        <v>0</v>
      </c>
      <c r="J654" s="34">
        <v>0</v>
      </c>
      <c r="K654" s="34">
        <v>0</v>
      </c>
      <c r="L654" s="35">
        <v>0</v>
      </c>
      <c r="M654" s="35">
        <v>0</v>
      </c>
      <c r="N654" s="35">
        <v>0</v>
      </c>
      <c r="O654" s="35">
        <v>0</v>
      </c>
      <c r="P654" s="35">
        <v>0</v>
      </c>
      <c r="Q654" s="36">
        <f t="shared" si="30"/>
        <v>4.9936363636363633E-4</v>
      </c>
      <c r="R654" s="36">
        <f t="shared" si="31"/>
        <v>0</v>
      </c>
      <c r="S654" s="37">
        <f t="shared" si="32"/>
        <v>4.9936363636363633E-4</v>
      </c>
      <c r="T654" s="37" t="s">
        <v>4549</v>
      </c>
      <c r="U654" s="37" t="s">
        <v>4549</v>
      </c>
    </row>
    <row r="655" spans="1:21" x14ac:dyDescent="0.2">
      <c r="A655" s="34">
        <v>0</v>
      </c>
      <c r="B655" s="34">
        <v>0</v>
      </c>
      <c r="C655" s="34">
        <v>5.4720000000000003E-3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  <c r="L655" s="35">
        <v>0</v>
      </c>
      <c r="M655" s="35">
        <v>0</v>
      </c>
      <c r="N655" s="35">
        <v>0</v>
      </c>
      <c r="O655" s="35">
        <v>0</v>
      </c>
      <c r="P655" s="35">
        <v>0</v>
      </c>
      <c r="Q655" s="36">
        <f t="shared" si="30"/>
        <v>4.974545454545455E-4</v>
      </c>
      <c r="R655" s="36">
        <f t="shared" si="31"/>
        <v>0</v>
      </c>
      <c r="S655" s="37">
        <f t="shared" si="32"/>
        <v>4.974545454545455E-4</v>
      </c>
      <c r="T655" s="37" t="s">
        <v>3280</v>
      </c>
      <c r="U655" s="37" t="s">
        <v>3280</v>
      </c>
    </row>
    <row r="656" spans="1:21" x14ac:dyDescent="0.2">
      <c r="A656" s="34">
        <v>0</v>
      </c>
      <c r="B656" s="34">
        <v>0</v>
      </c>
      <c r="C656" s="34">
        <v>0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5.4640000000000001E-3</v>
      </c>
      <c r="J656" s="34">
        <v>0</v>
      </c>
      <c r="K656" s="34">
        <v>0</v>
      </c>
      <c r="L656" s="35">
        <v>0</v>
      </c>
      <c r="M656" s="35">
        <v>0</v>
      </c>
      <c r="N656" s="35">
        <v>0</v>
      </c>
      <c r="O656" s="35">
        <v>0</v>
      </c>
      <c r="P656" s="35">
        <v>0</v>
      </c>
      <c r="Q656" s="36">
        <f t="shared" si="30"/>
        <v>4.9672727272727271E-4</v>
      </c>
      <c r="R656" s="36">
        <f t="shared" si="31"/>
        <v>0</v>
      </c>
      <c r="S656" s="37">
        <f t="shared" si="32"/>
        <v>4.9672727272727271E-4</v>
      </c>
      <c r="T656" s="37" t="s">
        <v>4184</v>
      </c>
      <c r="U656" s="37" t="s">
        <v>4184</v>
      </c>
    </row>
    <row r="657" spans="1:21" x14ac:dyDescent="0.2">
      <c r="A657" s="34">
        <v>0</v>
      </c>
      <c r="B657" s="34">
        <v>0</v>
      </c>
      <c r="C657" s="34">
        <v>5.4640000000000001E-3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5">
        <v>0</v>
      </c>
      <c r="M657" s="35">
        <v>0</v>
      </c>
      <c r="N657" s="35">
        <v>0</v>
      </c>
      <c r="O657" s="35">
        <v>0</v>
      </c>
      <c r="P657" s="35">
        <v>0</v>
      </c>
      <c r="Q657" s="36">
        <f t="shared" si="30"/>
        <v>4.9672727272727271E-4</v>
      </c>
      <c r="R657" s="36">
        <f t="shared" si="31"/>
        <v>0</v>
      </c>
      <c r="S657" s="37">
        <f t="shared" si="32"/>
        <v>4.9672727272727271E-4</v>
      </c>
      <c r="T657" s="37" t="s">
        <v>2427</v>
      </c>
      <c r="U657" s="37" t="s">
        <v>4371</v>
      </c>
    </row>
    <row r="658" spans="1:21" x14ac:dyDescent="0.2">
      <c r="A658" s="34">
        <v>0</v>
      </c>
      <c r="B658" s="34">
        <v>5.45E-3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5">
        <v>0</v>
      </c>
      <c r="M658" s="35">
        <v>0</v>
      </c>
      <c r="N658" s="35">
        <v>0</v>
      </c>
      <c r="O658" s="35">
        <v>0</v>
      </c>
      <c r="P658" s="35">
        <v>0</v>
      </c>
      <c r="Q658" s="36">
        <f t="shared" si="30"/>
        <v>4.9545454545454545E-4</v>
      </c>
      <c r="R658" s="36">
        <f t="shared" si="31"/>
        <v>0</v>
      </c>
      <c r="S658" s="37">
        <f t="shared" si="32"/>
        <v>4.9545454545454545E-4</v>
      </c>
      <c r="T658" s="37" t="s">
        <v>4026</v>
      </c>
      <c r="U658" s="37" t="s">
        <v>4026</v>
      </c>
    </row>
    <row r="659" spans="1:21" x14ac:dyDescent="0.2">
      <c r="A659" s="34">
        <v>0</v>
      </c>
      <c r="B659" s="34">
        <v>0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5.4469999999999996E-3</v>
      </c>
      <c r="J659" s="34">
        <v>0</v>
      </c>
      <c r="K659" s="34">
        <v>0</v>
      </c>
      <c r="L659" s="35">
        <v>0</v>
      </c>
      <c r="M659" s="35">
        <v>0</v>
      </c>
      <c r="N659" s="35">
        <v>0</v>
      </c>
      <c r="O659" s="35">
        <v>0</v>
      </c>
      <c r="P659" s="35">
        <v>0</v>
      </c>
      <c r="Q659" s="36">
        <f t="shared" si="30"/>
        <v>4.9518181818181811E-4</v>
      </c>
      <c r="R659" s="36">
        <f t="shared" si="31"/>
        <v>0</v>
      </c>
      <c r="S659" s="37">
        <f t="shared" si="32"/>
        <v>4.9518181818181811E-4</v>
      </c>
      <c r="T659" s="37" t="s">
        <v>7</v>
      </c>
      <c r="U659" s="37" t="s">
        <v>4487</v>
      </c>
    </row>
    <row r="660" spans="1:21" x14ac:dyDescent="0.2">
      <c r="A660" s="34">
        <v>0</v>
      </c>
      <c r="B660" s="34">
        <v>0</v>
      </c>
      <c r="C660" s="34">
        <v>5.4270000000000004E-3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5">
        <v>0</v>
      </c>
      <c r="M660" s="35">
        <v>0</v>
      </c>
      <c r="N660" s="35">
        <v>0</v>
      </c>
      <c r="O660" s="35">
        <v>0</v>
      </c>
      <c r="P660" s="35">
        <v>0</v>
      </c>
      <c r="Q660" s="36">
        <f t="shared" si="30"/>
        <v>4.933636363636364E-4</v>
      </c>
      <c r="R660" s="36">
        <f t="shared" si="31"/>
        <v>0</v>
      </c>
      <c r="S660" s="37">
        <f t="shared" si="32"/>
        <v>4.933636363636364E-4</v>
      </c>
      <c r="T660" s="37" t="s">
        <v>4033</v>
      </c>
      <c r="U660" s="37" t="s">
        <v>4033</v>
      </c>
    </row>
    <row r="661" spans="1:21" x14ac:dyDescent="0.2">
      <c r="A661" s="34">
        <v>0</v>
      </c>
      <c r="B661" s="34">
        <v>5.4200000000000003E-3</v>
      </c>
      <c r="C661" s="34">
        <v>0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5">
        <v>0</v>
      </c>
      <c r="M661" s="35">
        <v>0</v>
      </c>
      <c r="N661" s="35">
        <v>0</v>
      </c>
      <c r="O661" s="35">
        <v>0</v>
      </c>
      <c r="P661" s="35">
        <v>0</v>
      </c>
      <c r="Q661" s="36">
        <f t="shared" si="30"/>
        <v>4.9272727272727272E-4</v>
      </c>
      <c r="R661" s="36">
        <f t="shared" si="31"/>
        <v>0</v>
      </c>
      <c r="S661" s="37">
        <f t="shared" si="32"/>
        <v>4.9272727272727272E-4</v>
      </c>
      <c r="T661" s="37" t="s">
        <v>3562</v>
      </c>
      <c r="U661" s="37" t="s">
        <v>3562</v>
      </c>
    </row>
    <row r="662" spans="1:21" x14ac:dyDescent="0.2">
      <c r="A662" s="34">
        <v>0</v>
      </c>
      <c r="B662" s="34">
        <v>0</v>
      </c>
      <c r="C662" s="34">
        <v>0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5.4200000000000003E-3</v>
      </c>
      <c r="J662" s="34">
        <v>0</v>
      </c>
      <c r="K662" s="34">
        <v>0</v>
      </c>
      <c r="L662" s="35">
        <v>0</v>
      </c>
      <c r="M662" s="35">
        <v>0</v>
      </c>
      <c r="N662" s="35">
        <v>0</v>
      </c>
      <c r="O662" s="35">
        <v>0</v>
      </c>
      <c r="P662" s="35">
        <v>0</v>
      </c>
      <c r="Q662" s="36">
        <f t="shared" si="30"/>
        <v>4.9272727272727272E-4</v>
      </c>
      <c r="R662" s="36">
        <f t="shared" si="31"/>
        <v>0</v>
      </c>
      <c r="S662" s="37">
        <f t="shared" si="32"/>
        <v>4.9272727272727272E-4</v>
      </c>
      <c r="T662" s="37" t="s">
        <v>4149</v>
      </c>
      <c r="U662" s="37" t="s">
        <v>4149</v>
      </c>
    </row>
    <row r="663" spans="1:21" x14ac:dyDescent="0.2">
      <c r="A663" s="34">
        <v>0</v>
      </c>
      <c r="B663" s="34">
        <v>0</v>
      </c>
      <c r="C663" s="34">
        <v>0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5.411E-3</v>
      </c>
      <c r="J663" s="34">
        <v>0</v>
      </c>
      <c r="K663" s="34">
        <v>0</v>
      </c>
      <c r="L663" s="35">
        <v>0</v>
      </c>
      <c r="M663" s="35">
        <v>0</v>
      </c>
      <c r="N663" s="35">
        <v>0</v>
      </c>
      <c r="O663" s="35">
        <v>0</v>
      </c>
      <c r="P663" s="35">
        <v>0</v>
      </c>
      <c r="Q663" s="36">
        <f t="shared" si="30"/>
        <v>4.9190909090909092E-4</v>
      </c>
      <c r="R663" s="36">
        <f t="shared" si="31"/>
        <v>0</v>
      </c>
      <c r="S663" s="37">
        <f t="shared" si="32"/>
        <v>4.9190909090909092E-4</v>
      </c>
      <c r="T663" s="37" t="s">
        <v>3227</v>
      </c>
      <c r="U663" s="37" t="s">
        <v>3227</v>
      </c>
    </row>
    <row r="664" spans="1:21" x14ac:dyDescent="0.2">
      <c r="A664" s="34">
        <v>0</v>
      </c>
      <c r="B664" s="34">
        <v>0</v>
      </c>
      <c r="C664" s="34">
        <v>0</v>
      </c>
      <c r="D664" s="34">
        <v>0</v>
      </c>
      <c r="E664" s="34">
        <v>5.3759999999999997E-3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5">
        <v>0</v>
      </c>
      <c r="M664" s="35">
        <v>0</v>
      </c>
      <c r="N664" s="35">
        <v>0</v>
      </c>
      <c r="O664" s="35">
        <v>0</v>
      </c>
      <c r="P664" s="35">
        <v>0</v>
      </c>
      <c r="Q664" s="36">
        <f t="shared" si="30"/>
        <v>4.8872727272727273E-4</v>
      </c>
      <c r="R664" s="36">
        <f t="shared" si="31"/>
        <v>0</v>
      </c>
      <c r="S664" s="37">
        <f t="shared" si="32"/>
        <v>4.8872727272727273E-4</v>
      </c>
      <c r="T664" s="37" t="s">
        <v>3789</v>
      </c>
      <c r="U664" s="37" t="s">
        <v>3790</v>
      </c>
    </row>
    <row r="665" spans="1:21" x14ac:dyDescent="0.2">
      <c r="A665" s="34">
        <v>0</v>
      </c>
      <c r="B665" s="34">
        <v>0</v>
      </c>
      <c r="C665" s="34">
        <v>0</v>
      </c>
      <c r="D665" s="34">
        <v>0</v>
      </c>
      <c r="E665" s="34">
        <v>5.3689999999999996E-3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5">
        <v>0</v>
      </c>
      <c r="M665" s="35">
        <v>0</v>
      </c>
      <c r="N665" s="35">
        <v>0</v>
      </c>
      <c r="O665" s="35">
        <v>0</v>
      </c>
      <c r="P665" s="35">
        <v>0</v>
      </c>
      <c r="Q665" s="36">
        <f t="shared" si="30"/>
        <v>4.8809090909090905E-4</v>
      </c>
      <c r="R665" s="36">
        <f t="shared" si="31"/>
        <v>0</v>
      </c>
      <c r="S665" s="37">
        <f t="shared" si="32"/>
        <v>4.8809090909090905E-4</v>
      </c>
      <c r="T665" s="37" t="s">
        <v>3838</v>
      </c>
      <c r="U665" s="37" t="s">
        <v>3838</v>
      </c>
    </row>
    <row r="666" spans="1:21" x14ac:dyDescent="0.2">
      <c r="A666" s="34">
        <v>0</v>
      </c>
      <c r="B666" s="34">
        <v>5.3400000000000001E-3</v>
      </c>
      <c r="C666" s="34">
        <v>0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5">
        <v>0</v>
      </c>
      <c r="M666" s="35">
        <v>0</v>
      </c>
      <c r="N666" s="35">
        <v>0</v>
      </c>
      <c r="O666" s="35">
        <v>0</v>
      </c>
      <c r="P666" s="35">
        <v>0</v>
      </c>
      <c r="Q666" s="36">
        <f t="shared" si="30"/>
        <v>4.8545454545454548E-4</v>
      </c>
      <c r="R666" s="36">
        <f t="shared" si="31"/>
        <v>0</v>
      </c>
      <c r="S666" s="37">
        <f t="shared" si="32"/>
        <v>4.8545454545454548E-4</v>
      </c>
      <c r="T666" s="37" t="s">
        <v>4010</v>
      </c>
      <c r="U666" s="37" t="s">
        <v>4010</v>
      </c>
    </row>
    <row r="667" spans="1:21" x14ac:dyDescent="0.2">
      <c r="A667" s="34">
        <v>0</v>
      </c>
      <c r="B667" s="34">
        <v>0</v>
      </c>
      <c r="C667" s="34">
        <v>5.3379999999999999E-3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0</v>
      </c>
      <c r="Q667" s="36">
        <f t="shared" si="30"/>
        <v>4.8527272727272726E-4</v>
      </c>
      <c r="R667" s="36">
        <f t="shared" si="31"/>
        <v>0</v>
      </c>
      <c r="S667" s="37">
        <f t="shared" si="32"/>
        <v>4.8527272727272726E-4</v>
      </c>
      <c r="T667" s="37" t="s">
        <v>3791</v>
      </c>
      <c r="U667" s="37" t="s">
        <v>3792</v>
      </c>
    </row>
    <row r="668" spans="1:21" x14ac:dyDescent="0.2">
      <c r="A668" s="34">
        <v>0</v>
      </c>
      <c r="B668" s="34">
        <v>5.3330000000000001E-3</v>
      </c>
      <c r="C668" s="34">
        <v>0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5">
        <v>0</v>
      </c>
      <c r="M668" s="35">
        <v>0</v>
      </c>
      <c r="N668" s="35">
        <v>0</v>
      </c>
      <c r="O668" s="35">
        <v>0</v>
      </c>
      <c r="P668" s="35">
        <v>0</v>
      </c>
      <c r="Q668" s="36">
        <f t="shared" si="30"/>
        <v>4.848181818181818E-4</v>
      </c>
      <c r="R668" s="36">
        <f t="shared" si="31"/>
        <v>0</v>
      </c>
      <c r="S668" s="37">
        <f t="shared" si="32"/>
        <v>4.848181818181818E-4</v>
      </c>
      <c r="T668" s="37" t="s">
        <v>3874</v>
      </c>
      <c r="U668" s="37" t="s">
        <v>3875</v>
      </c>
    </row>
    <row r="669" spans="1:21" x14ac:dyDescent="0.2">
      <c r="A669" s="34">
        <v>0</v>
      </c>
      <c r="B669" s="34">
        <v>5.3330000000000001E-3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0</v>
      </c>
      <c r="Q669" s="36">
        <f t="shared" si="30"/>
        <v>4.848181818181818E-4</v>
      </c>
      <c r="R669" s="36">
        <f t="shared" si="31"/>
        <v>0</v>
      </c>
      <c r="S669" s="37">
        <f t="shared" si="32"/>
        <v>4.848181818181818E-4</v>
      </c>
      <c r="T669" s="37" t="s">
        <v>3947</v>
      </c>
      <c r="U669" s="37" t="s">
        <v>3947</v>
      </c>
    </row>
    <row r="670" spans="1:21" x14ac:dyDescent="0.2">
      <c r="A670" s="34">
        <v>0</v>
      </c>
      <c r="B670" s="34">
        <v>0</v>
      </c>
      <c r="C670" s="34">
        <v>5.313E-3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0</v>
      </c>
      <c r="Q670" s="36">
        <f t="shared" si="30"/>
        <v>4.8299999999999998E-4</v>
      </c>
      <c r="R670" s="36">
        <f t="shared" si="31"/>
        <v>0</v>
      </c>
      <c r="S670" s="37">
        <f t="shared" si="32"/>
        <v>4.8299999999999998E-4</v>
      </c>
      <c r="T670" s="37" t="s">
        <v>4683</v>
      </c>
      <c r="U670" s="37" t="s">
        <v>4683</v>
      </c>
    </row>
    <row r="671" spans="1:21" x14ac:dyDescent="0.2">
      <c r="A671" s="34">
        <v>0</v>
      </c>
      <c r="B671" s="34">
        <v>0</v>
      </c>
      <c r="C671" s="34">
        <v>0</v>
      </c>
      <c r="D671" s="34">
        <v>0</v>
      </c>
      <c r="E671" s="34">
        <v>0</v>
      </c>
      <c r="F671" s="34">
        <v>5.3119999999999999E-3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5">
        <v>0</v>
      </c>
      <c r="M671" s="35">
        <v>0</v>
      </c>
      <c r="N671" s="35">
        <v>0</v>
      </c>
      <c r="O671" s="35">
        <v>0</v>
      </c>
      <c r="P671" s="35">
        <v>0</v>
      </c>
      <c r="Q671" s="36">
        <f t="shared" si="30"/>
        <v>4.8290909090909092E-4</v>
      </c>
      <c r="R671" s="36">
        <f t="shared" si="31"/>
        <v>0</v>
      </c>
      <c r="S671" s="37">
        <f t="shared" si="32"/>
        <v>4.8290909090909092E-4</v>
      </c>
      <c r="T671" s="37" t="s">
        <v>3108</v>
      </c>
      <c r="U671" s="37" t="s">
        <v>3109</v>
      </c>
    </row>
    <row r="672" spans="1:21" x14ac:dyDescent="0.2">
      <c r="A672" s="34">
        <v>0</v>
      </c>
      <c r="B672" s="34">
        <v>0</v>
      </c>
      <c r="C672" s="34">
        <v>0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5.3049999999999998E-3</v>
      </c>
      <c r="J672" s="34">
        <v>0</v>
      </c>
      <c r="K672" s="34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0</v>
      </c>
      <c r="Q672" s="36">
        <f t="shared" si="30"/>
        <v>4.8227272727272724E-4</v>
      </c>
      <c r="R672" s="36">
        <f t="shared" si="31"/>
        <v>0</v>
      </c>
      <c r="S672" s="37">
        <f t="shared" si="32"/>
        <v>4.8227272727272724E-4</v>
      </c>
      <c r="T672" s="37" t="s">
        <v>1919</v>
      </c>
      <c r="U672" s="37" t="s">
        <v>4094</v>
      </c>
    </row>
    <row r="673" spans="1:21" x14ac:dyDescent="0.2">
      <c r="A673" s="34">
        <v>0</v>
      </c>
      <c r="B673" s="34">
        <v>0</v>
      </c>
      <c r="C673" s="34">
        <v>0</v>
      </c>
      <c r="D673" s="34">
        <v>0</v>
      </c>
      <c r="E673" s="34">
        <v>0</v>
      </c>
      <c r="F673" s="34">
        <v>5.2979999999999998E-3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5">
        <v>0</v>
      </c>
      <c r="M673" s="35">
        <v>0</v>
      </c>
      <c r="N673" s="35">
        <v>0</v>
      </c>
      <c r="O673" s="35">
        <v>0</v>
      </c>
      <c r="P673" s="35">
        <v>0</v>
      </c>
      <c r="Q673" s="36">
        <f t="shared" si="30"/>
        <v>4.8163636363636361E-4</v>
      </c>
      <c r="R673" s="36">
        <f t="shared" si="31"/>
        <v>0</v>
      </c>
      <c r="S673" s="37">
        <f t="shared" si="32"/>
        <v>4.8163636363636361E-4</v>
      </c>
      <c r="T673" s="37" t="s">
        <v>4231</v>
      </c>
      <c r="U673" s="37" t="s">
        <v>4231</v>
      </c>
    </row>
    <row r="674" spans="1:21" x14ac:dyDescent="0.2">
      <c r="A674" s="34">
        <v>0</v>
      </c>
      <c r="B674" s="34">
        <v>5.2839999999999996E-3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5">
        <v>0</v>
      </c>
      <c r="M674" s="35">
        <v>0</v>
      </c>
      <c r="N674" s="35">
        <v>0</v>
      </c>
      <c r="O674" s="35">
        <v>0</v>
      </c>
      <c r="P674" s="35">
        <v>0</v>
      </c>
      <c r="Q674" s="36">
        <f t="shared" si="30"/>
        <v>4.8036363636363636E-4</v>
      </c>
      <c r="R674" s="36">
        <f t="shared" si="31"/>
        <v>0</v>
      </c>
      <c r="S674" s="37">
        <f t="shared" si="32"/>
        <v>4.8036363636363636E-4</v>
      </c>
      <c r="T674" s="37" t="s">
        <v>4318</v>
      </c>
      <c r="U674" s="37" t="s">
        <v>4318</v>
      </c>
    </row>
    <row r="675" spans="1:21" x14ac:dyDescent="0.2">
      <c r="A675" s="34">
        <v>0</v>
      </c>
      <c r="B675" s="34">
        <v>0</v>
      </c>
      <c r="C675" s="34">
        <v>0</v>
      </c>
      <c r="D675" s="34">
        <v>2.408E-3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2.872E-3</v>
      </c>
      <c r="L675" s="35">
        <v>0</v>
      </c>
      <c r="M675" s="35">
        <v>0</v>
      </c>
      <c r="N675" s="35">
        <v>0</v>
      </c>
      <c r="O675" s="35">
        <v>0</v>
      </c>
      <c r="P675" s="35">
        <v>0</v>
      </c>
      <c r="Q675" s="36">
        <f t="shared" si="30"/>
        <v>4.8000000000000001E-4</v>
      </c>
      <c r="R675" s="36">
        <f t="shared" si="31"/>
        <v>0</v>
      </c>
      <c r="S675" s="37">
        <f t="shared" si="32"/>
        <v>4.8000000000000001E-4</v>
      </c>
      <c r="T675" s="37" t="s">
        <v>4774</v>
      </c>
      <c r="U675" s="37" t="s">
        <v>4774</v>
      </c>
    </row>
    <row r="676" spans="1:21" x14ac:dyDescent="0.2">
      <c r="A676" s="34">
        <v>0</v>
      </c>
      <c r="B676" s="34">
        <v>0</v>
      </c>
      <c r="C676" s="34">
        <v>5.2630000000000003E-3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5">
        <v>0</v>
      </c>
      <c r="M676" s="35">
        <v>0</v>
      </c>
      <c r="N676" s="35">
        <v>0</v>
      </c>
      <c r="O676" s="35">
        <v>0</v>
      </c>
      <c r="P676" s="35">
        <v>0</v>
      </c>
      <c r="Q676" s="36">
        <f t="shared" si="30"/>
        <v>4.7845454545454547E-4</v>
      </c>
      <c r="R676" s="36">
        <f t="shared" si="31"/>
        <v>0</v>
      </c>
      <c r="S676" s="37">
        <f t="shared" si="32"/>
        <v>4.7845454545454547E-4</v>
      </c>
      <c r="T676" s="37" t="s">
        <v>1342</v>
      </c>
      <c r="U676" s="37" t="s">
        <v>4359</v>
      </c>
    </row>
    <row r="677" spans="1:21" x14ac:dyDescent="0.2">
      <c r="A677" s="34">
        <v>0</v>
      </c>
      <c r="B677" s="34">
        <v>0</v>
      </c>
      <c r="C677" s="34">
        <v>5.2490000000000002E-3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5">
        <v>0</v>
      </c>
      <c r="M677" s="35">
        <v>0</v>
      </c>
      <c r="N677" s="35">
        <v>0</v>
      </c>
      <c r="O677" s="35">
        <v>0</v>
      </c>
      <c r="P677" s="35">
        <v>0</v>
      </c>
      <c r="Q677" s="36">
        <f t="shared" si="30"/>
        <v>4.7718181818181822E-4</v>
      </c>
      <c r="R677" s="36">
        <f t="shared" si="31"/>
        <v>0</v>
      </c>
      <c r="S677" s="37">
        <f t="shared" si="32"/>
        <v>4.7718181818181822E-4</v>
      </c>
      <c r="T677" s="37" t="s">
        <v>4037</v>
      </c>
      <c r="U677" s="37" t="s">
        <v>4038</v>
      </c>
    </row>
    <row r="678" spans="1:21" x14ac:dyDescent="0.2">
      <c r="A678" s="34">
        <v>0</v>
      </c>
      <c r="B678" s="34">
        <v>0</v>
      </c>
      <c r="C678" s="34">
        <v>0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5.2220000000000001E-3</v>
      </c>
      <c r="J678" s="34">
        <v>0</v>
      </c>
      <c r="K678" s="34">
        <v>0</v>
      </c>
      <c r="L678" s="35">
        <v>0</v>
      </c>
      <c r="M678" s="35">
        <v>0</v>
      </c>
      <c r="N678" s="35">
        <v>0</v>
      </c>
      <c r="O678" s="35">
        <v>0</v>
      </c>
      <c r="P678" s="35">
        <v>0</v>
      </c>
      <c r="Q678" s="36">
        <f t="shared" si="30"/>
        <v>4.7472727272727271E-4</v>
      </c>
      <c r="R678" s="36">
        <f t="shared" si="31"/>
        <v>0</v>
      </c>
      <c r="S678" s="37">
        <f t="shared" si="32"/>
        <v>4.7472727272727271E-4</v>
      </c>
      <c r="T678" s="37" t="s">
        <v>1298</v>
      </c>
      <c r="U678" s="37" t="s">
        <v>3003</v>
      </c>
    </row>
    <row r="679" spans="1:21" x14ac:dyDescent="0.2">
      <c r="A679" s="34">
        <v>0</v>
      </c>
      <c r="B679" s="34">
        <v>0</v>
      </c>
      <c r="C679" s="34">
        <v>0</v>
      </c>
      <c r="D679" s="34">
        <v>0</v>
      </c>
      <c r="E679" s="34">
        <v>0</v>
      </c>
      <c r="F679" s="34">
        <v>5.208E-3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5">
        <v>0</v>
      </c>
      <c r="M679" s="35">
        <v>0</v>
      </c>
      <c r="N679" s="35">
        <v>0</v>
      </c>
      <c r="O679" s="35">
        <v>0</v>
      </c>
      <c r="P679" s="35">
        <v>0</v>
      </c>
      <c r="Q679" s="36">
        <f t="shared" si="30"/>
        <v>4.7345454545454546E-4</v>
      </c>
      <c r="R679" s="36">
        <f t="shared" si="31"/>
        <v>0</v>
      </c>
      <c r="S679" s="37">
        <f t="shared" si="32"/>
        <v>4.7345454545454546E-4</v>
      </c>
      <c r="T679" s="37" t="s">
        <v>4295</v>
      </c>
      <c r="U679" s="37" t="s">
        <v>4296</v>
      </c>
    </row>
    <row r="680" spans="1:21" x14ac:dyDescent="0.2">
      <c r="A680" s="34">
        <v>0</v>
      </c>
      <c r="B680" s="34">
        <v>0</v>
      </c>
      <c r="C680" s="34">
        <v>5.195E-3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5">
        <v>0</v>
      </c>
      <c r="M680" s="35">
        <v>0</v>
      </c>
      <c r="N680" s="35">
        <v>0</v>
      </c>
      <c r="O680" s="35">
        <v>0</v>
      </c>
      <c r="P680" s="35">
        <v>0</v>
      </c>
      <c r="Q680" s="36">
        <f t="shared" si="30"/>
        <v>4.7227272727272726E-4</v>
      </c>
      <c r="R680" s="36">
        <f t="shared" si="31"/>
        <v>0</v>
      </c>
      <c r="S680" s="37">
        <f t="shared" si="32"/>
        <v>4.7227272727272726E-4</v>
      </c>
      <c r="T680" s="37" t="s">
        <v>4513</v>
      </c>
      <c r="U680" s="37" t="s">
        <v>4514</v>
      </c>
    </row>
    <row r="681" spans="1:21" x14ac:dyDescent="0.2">
      <c r="A681" s="34">
        <v>0</v>
      </c>
      <c r="B681" s="34">
        <v>0</v>
      </c>
      <c r="C681" s="34">
        <v>0</v>
      </c>
      <c r="D681" s="34">
        <v>0</v>
      </c>
      <c r="E681" s="34">
        <v>0</v>
      </c>
      <c r="F681" s="34">
        <v>5.1879999999999999E-3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5">
        <v>0</v>
      </c>
      <c r="M681" s="35">
        <v>0</v>
      </c>
      <c r="N681" s="35">
        <v>0</v>
      </c>
      <c r="O681" s="35">
        <v>0</v>
      </c>
      <c r="P681" s="35">
        <v>0</v>
      </c>
      <c r="Q681" s="36">
        <f t="shared" si="30"/>
        <v>4.7163636363636364E-4</v>
      </c>
      <c r="R681" s="36">
        <f t="shared" si="31"/>
        <v>0</v>
      </c>
      <c r="S681" s="37">
        <f t="shared" si="32"/>
        <v>4.7163636363636364E-4</v>
      </c>
      <c r="T681" s="37" t="s">
        <v>4106</v>
      </c>
      <c r="U681" s="37" t="s">
        <v>4107</v>
      </c>
    </row>
    <row r="682" spans="1:21" x14ac:dyDescent="0.2">
      <c r="A682" s="34">
        <v>0</v>
      </c>
      <c r="B682" s="34">
        <v>0</v>
      </c>
      <c r="C682" s="34">
        <v>0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5.1809999999999998E-3</v>
      </c>
      <c r="J682" s="34">
        <v>0</v>
      </c>
      <c r="K682" s="34">
        <v>0</v>
      </c>
      <c r="L682" s="35">
        <v>0</v>
      </c>
      <c r="M682" s="35">
        <v>0</v>
      </c>
      <c r="N682" s="35">
        <v>0</v>
      </c>
      <c r="O682" s="35">
        <v>0</v>
      </c>
      <c r="P682" s="35">
        <v>0</v>
      </c>
      <c r="Q682" s="36">
        <f t="shared" si="30"/>
        <v>4.7100000000000001E-4</v>
      </c>
      <c r="R682" s="36">
        <f t="shared" si="31"/>
        <v>0</v>
      </c>
      <c r="S682" s="37">
        <f t="shared" si="32"/>
        <v>4.7100000000000001E-4</v>
      </c>
      <c r="T682" s="37" t="s">
        <v>16</v>
      </c>
      <c r="U682" s="37" t="s">
        <v>3629</v>
      </c>
    </row>
    <row r="683" spans="1:21" x14ac:dyDescent="0.2">
      <c r="A683" s="34">
        <v>0</v>
      </c>
      <c r="B683" s="34">
        <v>0</v>
      </c>
      <c r="C683" s="34">
        <v>0</v>
      </c>
      <c r="D683" s="34">
        <v>0</v>
      </c>
      <c r="E683" s="34">
        <v>0</v>
      </c>
      <c r="F683" s="34">
        <v>0</v>
      </c>
      <c r="G683" s="34">
        <v>2.2637000000000001E-2</v>
      </c>
      <c r="H683" s="34">
        <v>0</v>
      </c>
      <c r="I683" s="34">
        <v>0</v>
      </c>
      <c r="J683" s="34">
        <v>0</v>
      </c>
      <c r="K683" s="34">
        <v>0</v>
      </c>
      <c r="L683" s="35">
        <v>0</v>
      </c>
      <c r="M683" s="35">
        <v>7.9369999999999996E-3</v>
      </c>
      <c r="N683" s="35">
        <v>0</v>
      </c>
      <c r="O683" s="35">
        <v>0</v>
      </c>
      <c r="P683" s="35">
        <v>0</v>
      </c>
      <c r="Q683" s="36">
        <f t="shared" si="30"/>
        <v>2.0579090909090911E-3</v>
      </c>
      <c r="R683" s="36">
        <f t="shared" si="31"/>
        <v>1.5873999999999999E-3</v>
      </c>
      <c r="S683" s="37">
        <f t="shared" si="32"/>
        <v>4.7050909090909127E-4</v>
      </c>
      <c r="T683" s="37" t="s">
        <v>2547</v>
      </c>
      <c r="U683" s="37" t="s">
        <v>3724</v>
      </c>
    </row>
    <row r="684" spans="1:21" x14ac:dyDescent="0.2">
      <c r="A684" s="34">
        <v>0</v>
      </c>
      <c r="B684" s="34">
        <v>0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5.1440000000000001E-3</v>
      </c>
      <c r="J684" s="34">
        <v>0</v>
      </c>
      <c r="K684" s="34">
        <v>0</v>
      </c>
      <c r="L684" s="35">
        <v>0</v>
      </c>
      <c r="M684" s="35">
        <v>0</v>
      </c>
      <c r="N684" s="35">
        <v>0</v>
      </c>
      <c r="O684" s="35">
        <v>0</v>
      </c>
      <c r="P684" s="35">
        <v>0</v>
      </c>
      <c r="Q684" s="36">
        <f t="shared" si="30"/>
        <v>4.6763636363636365E-4</v>
      </c>
      <c r="R684" s="36">
        <f t="shared" si="31"/>
        <v>0</v>
      </c>
      <c r="S684" s="37">
        <f t="shared" si="32"/>
        <v>4.6763636363636365E-4</v>
      </c>
      <c r="T684" s="37" t="s">
        <v>3512</v>
      </c>
      <c r="U684" s="37" t="s">
        <v>3512</v>
      </c>
    </row>
    <row r="685" spans="1:21" x14ac:dyDescent="0.2">
      <c r="A685" s="34">
        <v>5.1409999999999997E-3</v>
      </c>
      <c r="B685" s="34">
        <v>0</v>
      </c>
      <c r="C685" s="34">
        <v>0</v>
      </c>
      <c r="D685" s="34">
        <v>0</v>
      </c>
      <c r="E685" s="34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5">
        <v>0</v>
      </c>
      <c r="M685" s="35">
        <v>0</v>
      </c>
      <c r="N685" s="35">
        <v>0</v>
      </c>
      <c r="O685" s="35">
        <v>0</v>
      </c>
      <c r="P685" s="35">
        <v>0</v>
      </c>
      <c r="Q685" s="36">
        <f t="shared" si="30"/>
        <v>4.6736363636363636E-4</v>
      </c>
      <c r="R685" s="36">
        <f t="shared" si="31"/>
        <v>0</v>
      </c>
      <c r="S685" s="37">
        <f t="shared" si="32"/>
        <v>4.6736363636363636E-4</v>
      </c>
      <c r="T685" s="37" t="s">
        <v>4388</v>
      </c>
      <c r="U685" s="37" t="s">
        <v>4388</v>
      </c>
    </row>
    <row r="686" spans="1:21" x14ac:dyDescent="0.2">
      <c r="A686" s="34">
        <v>0</v>
      </c>
      <c r="B686" s="34">
        <v>0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5.0660000000000002E-3</v>
      </c>
      <c r="J686" s="34">
        <v>0</v>
      </c>
      <c r="K686" s="34">
        <v>0</v>
      </c>
      <c r="L686" s="35">
        <v>0</v>
      </c>
      <c r="M686" s="35">
        <v>0</v>
      </c>
      <c r="N686" s="35">
        <v>0</v>
      </c>
      <c r="O686" s="35">
        <v>0</v>
      </c>
      <c r="P686" s="35">
        <v>0</v>
      </c>
      <c r="Q686" s="36">
        <f t="shared" si="30"/>
        <v>4.6054545454545458E-4</v>
      </c>
      <c r="R686" s="36">
        <f t="shared" si="31"/>
        <v>0</v>
      </c>
      <c r="S686" s="37">
        <f t="shared" si="32"/>
        <v>4.6054545454545458E-4</v>
      </c>
      <c r="T686" s="37" t="s">
        <v>4663</v>
      </c>
      <c r="U686" s="37" t="s">
        <v>4664</v>
      </c>
    </row>
    <row r="687" spans="1:21" x14ac:dyDescent="0.2">
      <c r="A687" s="34">
        <v>0</v>
      </c>
      <c r="B687" s="34">
        <v>0</v>
      </c>
      <c r="C687" s="34">
        <v>0</v>
      </c>
      <c r="D687" s="34">
        <v>0</v>
      </c>
      <c r="E687" s="34">
        <v>5.0309999999999999E-3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5">
        <v>0</v>
      </c>
      <c r="M687" s="35">
        <v>0</v>
      </c>
      <c r="N687" s="35">
        <v>0</v>
      </c>
      <c r="O687" s="35">
        <v>0</v>
      </c>
      <c r="P687" s="35">
        <v>0</v>
      </c>
      <c r="Q687" s="36">
        <f t="shared" si="30"/>
        <v>4.5736363636363634E-4</v>
      </c>
      <c r="R687" s="36">
        <f t="shared" si="31"/>
        <v>0</v>
      </c>
      <c r="S687" s="37">
        <f t="shared" si="32"/>
        <v>4.5736363636363634E-4</v>
      </c>
      <c r="T687" s="37" t="s">
        <v>3835</v>
      </c>
      <c r="U687" s="37" t="s">
        <v>3835</v>
      </c>
    </row>
    <row r="688" spans="1:21" x14ac:dyDescent="0.2">
      <c r="A688" s="34">
        <v>0</v>
      </c>
      <c r="B688" s="34">
        <v>0</v>
      </c>
      <c r="C688" s="34">
        <v>0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5.0309999999999999E-3</v>
      </c>
      <c r="J688" s="34">
        <v>0</v>
      </c>
      <c r="K688" s="34">
        <v>0</v>
      </c>
      <c r="L688" s="35">
        <v>0</v>
      </c>
      <c r="M688" s="35">
        <v>0</v>
      </c>
      <c r="N688" s="35">
        <v>0</v>
      </c>
      <c r="O688" s="35">
        <v>0</v>
      </c>
      <c r="P688" s="35">
        <v>0</v>
      </c>
      <c r="Q688" s="36">
        <f t="shared" si="30"/>
        <v>4.5736363636363634E-4</v>
      </c>
      <c r="R688" s="36">
        <f t="shared" si="31"/>
        <v>0</v>
      </c>
      <c r="S688" s="37">
        <f t="shared" si="32"/>
        <v>4.5736363636363634E-4</v>
      </c>
      <c r="T688" s="37" t="s">
        <v>3546</v>
      </c>
      <c r="U688" s="37" t="s">
        <v>3546</v>
      </c>
    </row>
    <row r="689" spans="1:21" x14ac:dyDescent="0.2">
      <c r="A689" s="34">
        <v>0</v>
      </c>
      <c r="B689" s="34">
        <v>0</v>
      </c>
      <c r="C689" s="34">
        <v>0</v>
      </c>
      <c r="D689" s="34">
        <v>0</v>
      </c>
      <c r="E689" s="34">
        <v>5.019E-3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5">
        <v>0</v>
      </c>
      <c r="M689" s="35">
        <v>0</v>
      </c>
      <c r="N689" s="35">
        <v>0</v>
      </c>
      <c r="O689" s="35">
        <v>0</v>
      </c>
      <c r="P689" s="35">
        <v>0</v>
      </c>
      <c r="Q689" s="36">
        <f t="shared" si="30"/>
        <v>4.5627272727272726E-4</v>
      </c>
      <c r="R689" s="36">
        <f t="shared" si="31"/>
        <v>0</v>
      </c>
      <c r="S689" s="37">
        <f t="shared" si="32"/>
        <v>4.5627272727272726E-4</v>
      </c>
      <c r="T689" s="37" t="s">
        <v>4071</v>
      </c>
      <c r="U689" s="37" t="s">
        <v>4071</v>
      </c>
    </row>
    <row r="690" spans="1:21" x14ac:dyDescent="0.2">
      <c r="A690" s="34">
        <v>0</v>
      </c>
      <c r="B690" s="34">
        <v>0</v>
      </c>
      <c r="C690" s="34">
        <v>5.019E-3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5">
        <v>0</v>
      </c>
      <c r="M690" s="35">
        <v>0</v>
      </c>
      <c r="N690" s="35">
        <v>0</v>
      </c>
      <c r="O690" s="35">
        <v>0</v>
      </c>
      <c r="P690" s="35">
        <v>0</v>
      </c>
      <c r="Q690" s="36">
        <f t="shared" si="30"/>
        <v>4.5627272727272726E-4</v>
      </c>
      <c r="R690" s="36">
        <f t="shared" si="31"/>
        <v>0</v>
      </c>
      <c r="S690" s="37">
        <f t="shared" si="32"/>
        <v>4.5627272727272726E-4</v>
      </c>
      <c r="T690" s="37" t="s">
        <v>4357</v>
      </c>
      <c r="U690" s="37" t="s">
        <v>4357</v>
      </c>
    </row>
    <row r="691" spans="1:21" x14ac:dyDescent="0.2">
      <c r="A691" s="34">
        <v>0</v>
      </c>
      <c r="B691" s="34">
        <v>0</v>
      </c>
      <c r="C691" s="34">
        <v>0</v>
      </c>
      <c r="D691" s="34">
        <v>0</v>
      </c>
      <c r="E691" s="34">
        <v>0</v>
      </c>
      <c r="F691" s="34">
        <v>3.5999999999999999E-3</v>
      </c>
      <c r="G691" s="34">
        <v>1.3760000000000001E-3</v>
      </c>
      <c r="H691" s="34">
        <v>0</v>
      </c>
      <c r="I691" s="34">
        <v>0</v>
      </c>
      <c r="J691" s="34">
        <v>0</v>
      </c>
      <c r="K691" s="34">
        <v>0</v>
      </c>
      <c r="L691" s="35">
        <v>0</v>
      </c>
      <c r="M691" s="35">
        <v>0</v>
      </c>
      <c r="N691" s="35">
        <v>0</v>
      </c>
      <c r="O691" s="35">
        <v>0</v>
      </c>
      <c r="P691" s="35">
        <v>0</v>
      </c>
      <c r="Q691" s="36">
        <f t="shared" si="30"/>
        <v>4.5236363636363632E-4</v>
      </c>
      <c r="R691" s="36">
        <f t="shared" si="31"/>
        <v>0</v>
      </c>
      <c r="S691" s="37">
        <f t="shared" si="32"/>
        <v>4.5236363636363632E-4</v>
      </c>
      <c r="T691" s="37" t="s">
        <v>3902</v>
      </c>
      <c r="U691" s="37" t="s">
        <v>3902</v>
      </c>
    </row>
    <row r="692" spans="1:21" x14ac:dyDescent="0.2">
      <c r="A692" s="34">
        <v>0</v>
      </c>
      <c r="B692" s="34">
        <v>0</v>
      </c>
      <c r="C692" s="34">
        <v>0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4.9690000000000003E-3</v>
      </c>
      <c r="J692" s="34">
        <v>0</v>
      </c>
      <c r="K692" s="34">
        <v>0</v>
      </c>
      <c r="L692" s="35">
        <v>0</v>
      </c>
      <c r="M692" s="35">
        <v>0</v>
      </c>
      <c r="N692" s="35">
        <v>0</v>
      </c>
      <c r="O692" s="35">
        <v>0</v>
      </c>
      <c r="P692" s="35">
        <v>0</v>
      </c>
      <c r="Q692" s="36">
        <f t="shared" si="30"/>
        <v>4.5172727272727275E-4</v>
      </c>
      <c r="R692" s="36">
        <f t="shared" si="31"/>
        <v>0</v>
      </c>
      <c r="S692" s="37">
        <f t="shared" si="32"/>
        <v>4.5172727272727275E-4</v>
      </c>
      <c r="T692" s="37" t="s">
        <v>1166</v>
      </c>
      <c r="U692" s="37" t="s">
        <v>2938</v>
      </c>
    </row>
    <row r="693" spans="1:21" x14ac:dyDescent="0.2">
      <c r="A693" s="34">
        <v>0</v>
      </c>
      <c r="B693" s="34">
        <v>0</v>
      </c>
      <c r="C693" s="34">
        <v>0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4.9439999999999996E-3</v>
      </c>
      <c r="J693" s="34">
        <v>0</v>
      </c>
      <c r="K693" s="34">
        <v>0</v>
      </c>
      <c r="L693" s="35">
        <v>0</v>
      </c>
      <c r="M693" s="35">
        <v>0</v>
      </c>
      <c r="N693" s="35">
        <v>0</v>
      </c>
      <c r="O693" s="35">
        <v>0</v>
      </c>
      <c r="P693" s="35">
        <v>0</v>
      </c>
      <c r="Q693" s="36">
        <f t="shared" si="30"/>
        <v>4.4945454545454542E-4</v>
      </c>
      <c r="R693" s="36">
        <f t="shared" si="31"/>
        <v>0</v>
      </c>
      <c r="S693" s="37">
        <f t="shared" si="32"/>
        <v>4.4945454545454542E-4</v>
      </c>
      <c r="T693" s="37" t="s">
        <v>335</v>
      </c>
      <c r="U693" s="37" t="s">
        <v>3372</v>
      </c>
    </row>
    <row r="694" spans="1:21" x14ac:dyDescent="0.2">
      <c r="A694" s="34">
        <v>0</v>
      </c>
      <c r="B694" s="34">
        <v>0</v>
      </c>
      <c r="C694" s="34">
        <v>0</v>
      </c>
      <c r="D694" s="34">
        <v>0</v>
      </c>
      <c r="E694" s="34">
        <v>0</v>
      </c>
      <c r="F694" s="34">
        <v>4.9259999999999998E-3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5">
        <v>0</v>
      </c>
      <c r="M694" s="35">
        <v>0</v>
      </c>
      <c r="N694" s="35">
        <v>0</v>
      </c>
      <c r="O694" s="35">
        <v>0</v>
      </c>
      <c r="P694" s="35">
        <v>0</v>
      </c>
      <c r="Q694" s="36">
        <f t="shared" si="30"/>
        <v>4.4781818181818182E-4</v>
      </c>
      <c r="R694" s="36">
        <f t="shared" si="31"/>
        <v>0</v>
      </c>
      <c r="S694" s="37">
        <f t="shared" si="32"/>
        <v>4.4781818181818182E-4</v>
      </c>
      <c r="T694" s="37" t="s">
        <v>1109</v>
      </c>
      <c r="U694" s="37" t="s">
        <v>4403</v>
      </c>
    </row>
    <row r="695" spans="1:21" x14ac:dyDescent="0.2">
      <c r="A695" s="34">
        <v>0</v>
      </c>
      <c r="B695" s="34">
        <v>0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4.9259999999999998E-3</v>
      </c>
      <c r="J695" s="34">
        <v>0</v>
      </c>
      <c r="K695" s="34">
        <v>0</v>
      </c>
      <c r="L695" s="35">
        <v>0</v>
      </c>
      <c r="M695" s="35">
        <v>0</v>
      </c>
      <c r="N695" s="35">
        <v>0</v>
      </c>
      <c r="O695" s="35">
        <v>0</v>
      </c>
      <c r="P695" s="35">
        <v>0</v>
      </c>
      <c r="Q695" s="36">
        <f t="shared" si="30"/>
        <v>4.4781818181818182E-4</v>
      </c>
      <c r="R695" s="36">
        <f t="shared" si="31"/>
        <v>0</v>
      </c>
      <c r="S695" s="37">
        <f t="shared" si="32"/>
        <v>4.4781818181818182E-4</v>
      </c>
      <c r="T695" s="37" t="s">
        <v>4526</v>
      </c>
      <c r="U695" s="37" t="s">
        <v>4526</v>
      </c>
    </row>
    <row r="696" spans="1:21" x14ac:dyDescent="0.2">
      <c r="A696" s="34">
        <v>0</v>
      </c>
      <c r="B696" s="34">
        <v>0</v>
      </c>
      <c r="C696" s="34">
        <v>0</v>
      </c>
      <c r="D696" s="34">
        <v>0</v>
      </c>
      <c r="E696" s="34">
        <v>4.908E-3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5">
        <v>0</v>
      </c>
      <c r="M696" s="35">
        <v>0</v>
      </c>
      <c r="N696" s="35">
        <v>0</v>
      </c>
      <c r="O696" s="35">
        <v>0</v>
      </c>
      <c r="P696" s="35">
        <v>0</v>
      </c>
      <c r="Q696" s="36">
        <f t="shared" si="30"/>
        <v>4.4618181818181817E-4</v>
      </c>
      <c r="R696" s="36">
        <f t="shared" si="31"/>
        <v>0</v>
      </c>
      <c r="S696" s="37">
        <f t="shared" si="32"/>
        <v>4.4618181818181817E-4</v>
      </c>
      <c r="T696" s="37" t="s">
        <v>4062</v>
      </c>
      <c r="U696" s="37" t="s">
        <v>4062</v>
      </c>
    </row>
    <row r="697" spans="1:21" x14ac:dyDescent="0.2">
      <c r="A697" s="34">
        <v>0</v>
      </c>
      <c r="B697" s="34">
        <v>0</v>
      </c>
      <c r="C697" s="34">
        <v>4.9020000000000001E-3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5">
        <v>0</v>
      </c>
      <c r="M697" s="35">
        <v>0</v>
      </c>
      <c r="N697" s="35">
        <v>0</v>
      </c>
      <c r="O697" s="35">
        <v>0</v>
      </c>
      <c r="P697" s="35">
        <v>0</v>
      </c>
      <c r="Q697" s="36">
        <f t="shared" si="30"/>
        <v>4.4563636363636366E-4</v>
      </c>
      <c r="R697" s="36">
        <f t="shared" si="31"/>
        <v>0</v>
      </c>
      <c r="S697" s="37">
        <f t="shared" si="32"/>
        <v>4.4563636363636366E-4</v>
      </c>
      <c r="T697" s="37" t="s">
        <v>2484</v>
      </c>
      <c r="U697" s="37" t="s">
        <v>4462</v>
      </c>
    </row>
    <row r="698" spans="1:21" x14ac:dyDescent="0.2">
      <c r="A698" s="34">
        <v>0</v>
      </c>
      <c r="B698" s="34">
        <v>0</v>
      </c>
      <c r="C698" s="34">
        <v>0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4.9020000000000001E-3</v>
      </c>
      <c r="J698" s="34">
        <v>0</v>
      </c>
      <c r="K698" s="34">
        <v>0</v>
      </c>
      <c r="L698" s="35">
        <v>0</v>
      </c>
      <c r="M698" s="35">
        <v>0</v>
      </c>
      <c r="N698" s="35">
        <v>0</v>
      </c>
      <c r="O698" s="35">
        <v>0</v>
      </c>
      <c r="P698" s="35">
        <v>0</v>
      </c>
      <c r="Q698" s="36">
        <f t="shared" si="30"/>
        <v>4.4563636363636366E-4</v>
      </c>
      <c r="R698" s="36">
        <f t="shared" si="31"/>
        <v>0</v>
      </c>
      <c r="S698" s="37">
        <f t="shared" si="32"/>
        <v>4.4563636363636366E-4</v>
      </c>
      <c r="T698" s="37" t="s">
        <v>4495</v>
      </c>
      <c r="U698" s="37" t="s">
        <v>4495</v>
      </c>
    </row>
    <row r="699" spans="1:21" x14ac:dyDescent="0.2">
      <c r="A699" s="34">
        <v>0</v>
      </c>
      <c r="B699" s="34">
        <v>0</v>
      </c>
      <c r="C699" s="34">
        <v>4.8780000000000004E-3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5">
        <v>0</v>
      </c>
      <c r="M699" s="35">
        <v>0</v>
      </c>
      <c r="N699" s="35">
        <v>0</v>
      </c>
      <c r="O699" s="35">
        <v>0</v>
      </c>
      <c r="P699" s="35">
        <v>0</v>
      </c>
      <c r="Q699" s="36">
        <f t="shared" si="30"/>
        <v>4.4345454545454549E-4</v>
      </c>
      <c r="R699" s="36">
        <f t="shared" si="31"/>
        <v>0</v>
      </c>
      <c r="S699" s="37">
        <f t="shared" si="32"/>
        <v>4.4345454545454549E-4</v>
      </c>
      <c r="T699" s="37" t="s">
        <v>3574</v>
      </c>
      <c r="U699" s="37" t="s">
        <v>3574</v>
      </c>
    </row>
    <row r="700" spans="1:21" x14ac:dyDescent="0.2">
      <c r="A700" s="34">
        <v>0</v>
      </c>
      <c r="B700" s="34">
        <v>0</v>
      </c>
      <c r="C700" s="34">
        <v>0</v>
      </c>
      <c r="D700" s="34">
        <v>0</v>
      </c>
      <c r="E700" s="34">
        <v>4.8659999999999997E-3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5">
        <v>0</v>
      </c>
      <c r="M700" s="35">
        <v>0</v>
      </c>
      <c r="N700" s="35">
        <v>0</v>
      </c>
      <c r="O700" s="35">
        <v>0</v>
      </c>
      <c r="P700" s="35">
        <v>0</v>
      </c>
      <c r="Q700" s="36">
        <f t="shared" si="30"/>
        <v>4.4236363636363635E-4</v>
      </c>
      <c r="R700" s="36">
        <f t="shared" si="31"/>
        <v>0</v>
      </c>
      <c r="S700" s="37">
        <f t="shared" si="32"/>
        <v>4.4236363636363635E-4</v>
      </c>
      <c r="T700" s="37" t="s">
        <v>2900</v>
      </c>
      <c r="U700" s="37" t="s">
        <v>2901</v>
      </c>
    </row>
    <row r="701" spans="1:21" x14ac:dyDescent="0.2">
      <c r="A701" s="34">
        <v>0</v>
      </c>
      <c r="B701" s="34">
        <v>0</v>
      </c>
      <c r="C701" s="34">
        <v>4.8659999999999997E-3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5">
        <v>0</v>
      </c>
      <c r="M701" s="35">
        <v>0</v>
      </c>
      <c r="N701" s="35">
        <v>0</v>
      </c>
      <c r="O701" s="35">
        <v>0</v>
      </c>
      <c r="P701" s="35">
        <v>0</v>
      </c>
      <c r="Q701" s="36">
        <f t="shared" si="30"/>
        <v>4.4236363636363635E-4</v>
      </c>
      <c r="R701" s="36">
        <f t="shared" si="31"/>
        <v>0</v>
      </c>
      <c r="S701" s="37">
        <f t="shared" si="32"/>
        <v>4.4236363636363635E-4</v>
      </c>
      <c r="T701" s="37" t="s">
        <v>4643</v>
      </c>
      <c r="U701" s="37" t="s">
        <v>4643</v>
      </c>
    </row>
    <row r="702" spans="1:21" x14ac:dyDescent="0.2">
      <c r="A702" s="34">
        <v>0</v>
      </c>
      <c r="B702" s="34">
        <v>0</v>
      </c>
      <c r="C702" s="34">
        <v>4.8430000000000001E-3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5">
        <v>0</v>
      </c>
      <c r="M702" s="35">
        <v>0</v>
      </c>
      <c r="N702" s="35">
        <v>0</v>
      </c>
      <c r="O702" s="35">
        <v>0</v>
      </c>
      <c r="P702" s="35">
        <v>0</v>
      </c>
      <c r="Q702" s="36">
        <f t="shared" si="30"/>
        <v>4.402727272727273E-4</v>
      </c>
      <c r="R702" s="36">
        <f t="shared" si="31"/>
        <v>0</v>
      </c>
      <c r="S702" s="37">
        <f t="shared" si="32"/>
        <v>4.402727272727273E-4</v>
      </c>
      <c r="T702" s="37" t="s">
        <v>4475</v>
      </c>
      <c r="U702" s="37" t="s">
        <v>4475</v>
      </c>
    </row>
    <row r="703" spans="1:21" x14ac:dyDescent="0.2">
      <c r="A703" s="34">
        <v>0</v>
      </c>
      <c r="B703" s="34">
        <v>0</v>
      </c>
      <c r="C703" s="34">
        <v>4.8190000000000004E-3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5">
        <v>0</v>
      </c>
      <c r="M703" s="35">
        <v>0</v>
      </c>
      <c r="N703" s="35">
        <v>0</v>
      </c>
      <c r="O703" s="35">
        <v>0</v>
      </c>
      <c r="P703" s="35">
        <v>0</v>
      </c>
      <c r="Q703" s="36">
        <f t="shared" si="30"/>
        <v>4.3809090909090913E-4</v>
      </c>
      <c r="R703" s="36">
        <f t="shared" si="31"/>
        <v>0</v>
      </c>
      <c r="S703" s="37">
        <f t="shared" si="32"/>
        <v>4.3809090909090913E-4</v>
      </c>
      <c r="T703" s="37" t="s">
        <v>3352</v>
      </c>
      <c r="U703" s="37" t="s">
        <v>3352</v>
      </c>
    </row>
    <row r="704" spans="1:21" x14ac:dyDescent="0.2">
      <c r="A704" s="34">
        <v>0</v>
      </c>
      <c r="B704" s="34">
        <v>0</v>
      </c>
      <c r="C704" s="34">
        <v>0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4.803E-3</v>
      </c>
      <c r="L704" s="35">
        <v>0</v>
      </c>
      <c r="M704" s="35">
        <v>0</v>
      </c>
      <c r="N704" s="35">
        <v>0</v>
      </c>
      <c r="O704" s="35">
        <v>0</v>
      </c>
      <c r="P704" s="35">
        <v>0</v>
      </c>
      <c r="Q704" s="36">
        <f t="shared" si="30"/>
        <v>4.3663636363636365E-4</v>
      </c>
      <c r="R704" s="36">
        <f t="shared" si="31"/>
        <v>0</v>
      </c>
      <c r="S704" s="37">
        <f t="shared" si="32"/>
        <v>4.3663636363636365E-4</v>
      </c>
      <c r="T704" s="37" t="s">
        <v>4748</v>
      </c>
      <c r="U704" s="37" t="s">
        <v>4748</v>
      </c>
    </row>
    <row r="705" spans="1:21" x14ac:dyDescent="0.2">
      <c r="A705" s="34">
        <v>0</v>
      </c>
      <c r="B705" s="34">
        <v>0</v>
      </c>
      <c r="C705" s="34">
        <v>4.8019999999999998E-3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5">
        <v>0</v>
      </c>
      <c r="M705" s="35">
        <v>0</v>
      </c>
      <c r="N705" s="35">
        <v>0</v>
      </c>
      <c r="O705" s="35">
        <v>0</v>
      </c>
      <c r="P705" s="35">
        <v>0</v>
      </c>
      <c r="Q705" s="36">
        <f t="shared" si="30"/>
        <v>4.3654545454545454E-4</v>
      </c>
      <c r="R705" s="36">
        <f t="shared" si="31"/>
        <v>0</v>
      </c>
      <c r="S705" s="37">
        <f t="shared" si="32"/>
        <v>4.3654545454545454E-4</v>
      </c>
      <c r="T705" s="37" t="s">
        <v>3948</v>
      </c>
      <c r="U705" s="37" t="s">
        <v>3948</v>
      </c>
    </row>
    <row r="706" spans="1:21" x14ac:dyDescent="0.2">
      <c r="A706" s="34">
        <v>0</v>
      </c>
      <c r="B706" s="34">
        <v>4.7850000000000002E-3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5">
        <v>0</v>
      </c>
      <c r="M706" s="35">
        <v>0</v>
      </c>
      <c r="N706" s="35">
        <v>0</v>
      </c>
      <c r="O706" s="35">
        <v>0</v>
      </c>
      <c r="P706" s="35">
        <v>0</v>
      </c>
      <c r="Q706" s="36">
        <f t="shared" si="30"/>
        <v>4.35E-4</v>
      </c>
      <c r="R706" s="36">
        <f t="shared" si="31"/>
        <v>0</v>
      </c>
      <c r="S706" s="37">
        <f t="shared" si="32"/>
        <v>4.35E-4</v>
      </c>
      <c r="T706" s="37" t="s">
        <v>4692</v>
      </c>
      <c r="U706" s="37" t="s">
        <v>4692</v>
      </c>
    </row>
    <row r="707" spans="1:21" x14ac:dyDescent="0.2">
      <c r="A707" s="34">
        <v>0</v>
      </c>
      <c r="B707" s="34">
        <v>0</v>
      </c>
      <c r="C707" s="34">
        <v>0</v>
      </c>
      <c r="D707" s="34">
        <v>0</v>
      </c>
      <c r="E707" s="34">
        <v>0</v>
      </c>
      <c r="F707" s="34">
        <v>4.7790000000000003E-3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5">
        <v>0</v>
      </c>
      <c r="M707" s="35">
        <v>0</v>
      </c>
      <c r="N707" s="35">
        <v>0</v>
      </c>
      <c r="O707" s="35">
        <v>0</v>
      </c>
      <c r="P707" s="35">
        <v>0</v>
      </c>
      <c r="Q707" s="36">
        <f t="shared" si="30"/>
        <v>4.3445454545454549E-4</v>
      </c>
      <c r="R707" s="36">
        <f t="shared" si="31"/>
        <v>0</v>
      </c>
      <c r="S707" s="37">
        <f t="shared" si="32"/>
        <v>4.3445454545454549E-4</v>
      </c>
      <c r="T707" s="37" t="s">
        <v>4002</v>
      </c>
      <c r="U707" s="37" t="s">
        <v>4002</v>
      </c>
    </row>
    <row r="708" spans="1:21" x14ac:dyDescent="0.2">
      <c r="A708" s="34">
        <v>0</v>
      </c>
      <c r="B708" s="34">
        <v>0</v>
      </c>
      <c r="C708" s="34">
        <v>0</v>
      </c>
      <c r="D708" s="34">
        <v>0</v>
      </c>
      <c r="E708" s="34">
        <v>0</v>
      </c>
      <c r="F708" s="34">
        <v>4.7790000000000003E-3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5">
        <v>0</v>
      </c>
      <c r="M708" s="35">
        <v>0</v>
      </c>
      <c r="N708" s="35">
        <v>0</v>
      </c>
      <c r="O708" s="35">
        <v>0</v>
      </c>
      <c r="P708" s="35">
        <v>0</v>
      </c>
      <c r="Q708" s="36">
        <f t="shared" ref="Q708:Q771" si="33">AVERAGE(C708,A708,B708,F708,D708,E708,I708,G708,H708,J708,K708)</f>
        <v>4.3445454545454549E-4</v>
      </c>
      <c r="R708" s="36">
        <f t="shared" ref="R708:R771" si="34">AVERAGE(N708,P708,O708,M708,L708)</f>
        <v>0</v>
      </c>
      <c r="S708" s="37">
        <f t="shared" ref="S708:S771" si="35">Q708-R708</f>
        <v>4.3445454545454549E-4</v>
      </c>
      <c r="T708" s="37" t="s">
        <v>1118</v>
      </c>
      <c r="U708" s="37" t="s">
        <v>3022</v>
      </c>
    </row>
    <row r="709" spans="1:21" x14ac:dyDescent="0.2">
      <c r="A709" s="34">
        <v>0</v>
      </c>
      <c r="B709" s="34">
        <v>0</v>
      </c>
      <c r="C709" s="34">
        <v>0</v>
      </c>
      <c r="D709" s="34">
        <v>0</v>
      </c>
      <c r="E709" s="34">
        <v>0</v>
      </c>
      <c r="F709" s="34">
        <v>4.7790000000000003E-3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5">
        <v>0</v>
      </c>
      <c r="M709" s="35">
        <v>0</v>
      </c>
      <c r="N709" s="35">
        <v>0</v>
      </c>
      <c r="O709" s="35">
        <v>0</v>
      </c>
      <c r="P709" s="35">
        <v>0</v>
      </c>
      <c r="Q709" s="36">
        <f t="shared" si="33"/>
        <v>4.3445454545454549E-4</v>
      </c>
      <c r="R709" s="36">
        <f t="shared" si="34"/>
        <v>0</v>
      </c>
      <c r="S709" s="37">
        <f t="shared" si="35"/>
        <v>4.3445454545454549E-4</v>
      </c>
      <c r="T709" s="37" t="s">
        <v>4504</v>
      </c>
      <c r="U709" s="37" t="s">
        <v>4504</v>
      </c>
    </row>
    <row r="710" spans="1:21" x14ac:dyDescent="0.2">
      <c r="A710" s="34">
        <v>0</v>
      </c>
      <c r="B710" s="34">
        <v>0</v>
      </c>
      <c r="C710" s="34">
        <v>0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4.7679999999999997E-3</v>
      </c>
      <c r="J710" s="34">
        <v>0</v>
      </c>
      <c r="K710" s="34">
        <v>0</v>
      </c>
      <c r="L710" s="35">
        <v>0</v>
      </c>
      <c r="M710" s="35">
        <v>0</v>
      </c>
      <c r="N710" s="35">
        <v>0</v>
      </c>
      <c r="O710" s="35">
        <v>0</v>
      </c>
      <c r="P710" s="35">
        <v>0</v>
      </c>
      <c r="Q710" s="36">
        <f t="shared" si="33"/>
        <v>4.3345454545454541E-4</v>
      </c>
      <c r="R710" s="36">
        <f t="shared" si="34"/>
        <v>0</v>
      </c>
      <c r="S710" s="37">
        <f t="shared" si="35"/>
        <v>4.3345454545454541E-4</v>
      </c>
      <c r="T710" s="37" t="s">
        <v>333</v>
      </c>
      <c r="U710" s="37" t="s">
        <v>3330</v>
      </c>
    </row>
    <row r="711" spans="1:21" x14ac:dyDescent="0.2">
      <c r="A711" s="34">
        <v>0</v>
      </c>
      <c r="B711" s="34">
        <v>0</v>
      </c>
      <c r="C711" s="34">
        <v>0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4.7280000000000004E-3</v>
      </c>
      <c r="J711" s="34">
        <v>0</v>
      </c>
      <c r="K711" s="34">
        <v>0</v>
      </c>
      <c r="L711" s="35">
        <v>0</v>
      </c>
      <c r="M711" s="35">
        <v>0</v>
      </c>
      <c r="N711" s="35">
        <v>0</v>
      </c>
      <c r="O711" s="35">
        <v>0</v>
      </c>
      <c r="P711" s="35">
        <v>0</v>
      </c>
      <c r="Q711" s="36">
        <f t="shared" si="33"/>
        <v>4.2981818181818187E-4</v>
      </c>
      <c r="R711" s="36">
        <f t="shared" si="34"/>
        <v>0</v>
      </c>
      <c r="S711" s="37">
        <f t="shared" si="35"/>
        <v>4.2981818181818187E-4</v>
      </c>
      <c r="T711" s="37" t="s">
        <v>3134</v>
      </c>
      <c r="U711" s="37" t="s">
        <v>3134</v>
      </c>
    </row>
    <row r="712" spans="1:21" x14ac:dyDescent="0.2">
      <c r="A712" s="34">
        <v>0</v>
      </c>
      <c r="B712" s="34">
        <v>4.7280000000000004E-3</v>
      </c>
      <c r="C712" s="34">
        <v>0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5">
        <v>0</v>
      </c>
      <c r="M712" s="35">
        <v>0</v>
      </c>
      <c r="N712" s="35">
        <v>0</v>
      </c>
      <c r="O712" s="35">
        <v>0</v>
      </c>
      <c r="P712" s="35">
        <v>0</v>
      </c>
      <c r="Q712" s="36">
        <f t="shared" si="33"/>
        <v>4.2981818181818187E-4</v>
      </c>
      <c r="R712" s="36">
        <f t="shared" si="34"/>
        <v>0</v>
      </c>
      <c r="S712" s="37">
        <f t="shared" si="35"/>
        <v>4.2981818181818187E-4</v>
      </c>
      <c r="T712" s="37" t="s">
        <v>2999</v>
      </c>
      <c r="U712" s="37" t="s">
        <v>2999</v>
      </c>
    </row>
    <row r="713" spans="1:21" x14ac:dyDescent="0.2">
      <c r="A713" s="34">
        <v>0</v>
      </c>
      <c r="B713" s="34">
        <v>0</v>
      </c>
      <c r="C713" s="34">
        <v>0</v>
      </c>
      <c r="D713" s="34">
        <v>0</v>
      </c>
      <c r="E713" s="34">
        <v>0</v>
      </c>
      <c r="F713" s="34">
        <v>0</v>
      </c>
      <c r="G713" s="34">
        <v>4.7190000000000001E-3</v>
      </c>
      <c r="H713" s="34">
        <v>0</v>
      </c>
      <c r="I713" s="34">
        <v>0</v>
      </c>
      <c r="J713" s="34">
        <v>0</v>
      </c>
      <c r="K713" s="34">
        <v>0</v>
      </c>
      <c r="L713" s="35">
        <v>0</v>
      </c>
      <c r="M713" s="35">
        <v>0</v>
      </c>
      <c r="N713" s="35">
        <v>0</v>
      </c>
      <c r="O713" s="35">
        <v>0</v>
      </c>
      <c r="P713" s="35">
        <v>0</v>
      </c>
      <c r="Q713" s="36">
        <f t="shared" si="33"/>
        <v>4.2900000000000002E-4</v>
      </c>
      <c r="R713" s="36">
        <f t="shared" si="34"/>
        <v>0</v>
      </c>
      <c r="S713" s="37">
        <f t="shared" si="35"/>
        <v>4.2900000000000002E-4</v>
      </c>
      <c r="T713" s="37" t="s">
        <v>3060</v>
      </c>
      <c r="U713" s="37" t="s">
        <v>3060</v>
      </c>
    </row>
    <row r="714" spans="1:21" x14ac:dyDescent="0.2">
      <c r="A714" s="34">
        <v>0</v>
      </c>
      <c r="B714" s="34">
        <v>0</v>
      </c>
      <c r="C714" s="34">
        <v>0</v>
      </c>
      <c r="D714" s="34">
        <v>1.4296E-2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5">
        <v>0</v>
      </c>
      <c r="M714" s="35">
        <v>0</v>
      </c>
      <c r="N714" s="35">
        <v>0</v>
      </c>
      <c r="O714" s="35">
        <v>0</v>
      </c>
      <c r="P714" s="35">
        <v>4.3540000000000002E-3</v>
      </c>
      <c r="Q714" s="36">
        <f t="shared" si="33"/>
        <v>1.2996363636363637E-3</v>
      </c>
      <c r="R714" s="36">
        <f t="shared" si="34"/>
        <v>8.7080000000000002E-4</v>
      </c>
      <c r="S714" s="37">
        <f t="shared" si="35"/>
        <v>4.2883636363636368E-4</v>
      </c>
      <c r="T714" s="37" t="s">
        <v>3620</v>
      </c>
      <c r="U714" s="37" t="s">
        <v>3620</v>
      </c>
    </row>
    <row r="715" spans="1:21" x14ac:dyDescent="0.2">
      <c r="A715" s="34">
        <v>0</v>
      </c>
      <c r="B715" s="34">
        <v>4.7169999999999998E-3</v>
      </c>
      <c r="C715" s="34">
        <v>0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5">
        <v>0</v>
      </c>
      <c r="M715" s="35">
        <v>0</v>
      </c>
      <c r="N715" s="35">
        <v>0</v>
      </c>
      <c r="O715" s="35">
        <v>0</v>
      </c>
      <c r="P715" s="35">
        <v>0</v>
      </c>
      <c r="Q715" s="36">
        <f t="shared" si="33"/>
        <v>4.2881818181818179E-4</v>
      </c>
      <c r="R715" s="36">
        <f t="shared" si="34"/>
        <v>0</v>
      </c>
      <c r="S715" s="37">
        <f t="shared" si="35"/>
        <v>4.2881818181818179E-4</v>
      </c>
      <c r="T715" s="37" t="s">
        <v>3211</v>
      </c>
      <c r="U715" s="37" t="s">
        <v>3394</v>
      </c>
    </row>
    <row r="716" spans="1:21" x14ac:dyDescent="0.2">
      <c r="A716" s="34">
        <v>0</v>
      </c>
      <c r="B716" s="34">
        <v>4.6950000000000004E-3</v>
      </c>
      <c r="C716" s="34">
        <v>0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5">
        <v>0</v>
      </c>
      <c r="M716" s="35">
        <v>0</v>
      </c>
      <c r="N716" s="35">
        <v>0</v>
      </c>
      <c r="O716" s="35">
        <v>0</v>
      </c>
      <c r="P716" s="35">
        <v>0</v>
      </c>
      <c r="Q716" s="36">
        <f t="shared" si="33"/>
        <v>4.2681818181818185E-4</v>
      </c>
      <c r="R716" s="36">
        <f t="shared" si="34"/>
        <v>0</v>
      </c>
      <c r="S716" s="37">
        <f t="shared" si="35"/>
        <v>4.2681818181818185E-4</v>
      </c>
      <c r="T716" s="37" t="s">
        <v>3568</v>
      </c>
      <c r="U716" s="37" t="s">
        <v>3568</v>
      </c>
    </row>
    <row r="717" spans="1:21" x14ac:dyDescent="0.2">
      <c r="A717" s="34">
        <v>0</v>
      </c>
      <c r="B717" s="34">
        <v>0</v>
      </c>
      <c r="C717" s="34">
        <v>0</v>
      </c>
      <c r="D717" s="34">
        <v>0</v>
      </c>
      <c r="E717" s="34">
        <v>0</v>
      </c>
      <c r="F717" s="34">
        <v>4.6839999999999998E-3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5">
        <v>0</v>
      </c>
      <c r="M717" s="35">
        <v>0</v>
      </c>
      <c r="N717" s="35">
        <v>0</v>
      </c>
      <c r="O717" s="35">
        <v>0</v>
      </c>
      <c r="P717" s="35">
        <v>0</v>
      </c>
      <c r="Q717" s="36">
        <f t="shared" si="33"/>
        <v>4.2581818181818177E-4</v>
      </c>
      <c r="R717" s="36">
        <f t="shared" si="34"/>
        <v>0</v>
      </c>
      <c r="S717" s="37">
        <f t="shared" si="35"/>
        <v>4.2581818181818177E-4</v>
      </c>
      <c r="T717" s="37" t="s">
        <v>3052</v>
      </c>
      <c r="U717" s="37" t="s">
        <v>3052</v>
      </c>
    </row>
    <row r="718" spans="1:21" x14ac:dyDescent="0.2">
      <c r="A718" s="34">
        <v>0</v>
      </c>
      <c r="B718" s="34">
        <v>0</v>
      </c>
      <c r="C718" s="34">
        <v>0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4.6779999999999999E-3</v>
      </c>
      <c r="J718" s="34">
        <v>0</v>
      </c>
      <c r="K718" s="34">
        <v>0</v>
      </c>
      <c r="L718" s="35">
        <v>0</v>
      </c>
      <c r="M718" s="35">
        <v>0</v>
      </c>
      <c r="N718" s="35">
        <v>0</v>
      </c>
      <c r="O718" s="35">
        <v>0</v>
      </c>
      <c r="P718" s="35">
        <v>0</v>
      </c>
      <c r="Q718" s="36">
        <f t="shared" si="33"/>
        <v>4.2527272727272726E-4</v>
      </c>
      <c r="R718" s="36">
        <f t="shared" si="34"/>
        <v>0</v>
      </c>
      <c r="S718" s="37">
        <f t="shared" si="35"/>
        <v>4.2527272727272726E-4</v>
      </c>
      <c r="T718" s="37" t="s">
        <v>3960</v>
      </c>
      <c r="U718" s="37" t="s">
        <v>3960</v>
      </c>
    </row>
    <row r="719" spans="1:21" x14ac:dyDescent="0.2">
      <c r="A719" s="34">
        <v>0</v>
      </c>
      <c r="B719" s="34">
        <v>0</v>
      </c>
      <c r="C719" s="34">
        <v>0</v>
      </c>
      <c r="D719" s="34">
        <v>0</v>
      </c>
      <c r="E719" s="34">
        <v>0</v>
      </c>
      <c r="F719" s="34">
        <v>4.6779999999999999E-3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5">
        <v>0</v>
      </c>
      <c r="M719" s="35">
        <v>0</v>
      </c>
      <c r="N719" s="35">
        <v>0</v>
      </c>
      <c r="O719" s="35">
        <v>0</v>
      </c>
      <c r="P719" s="35">
        <v>0</v>
      </c>
      <c r="Q719" s="36">
        <f t="shared" si="33"/>
        <v>4.2527272727272726E-4</v>
      </c>
      <c r="R719" s="36">
        <f t="shared" si="34"/>
        <v>0</v>
      </c>
      <c r="S719" s="37">
        <f t="shared" si="35"/>
        <v>4.2527272727272726E-4</v>
      </c>
      <c r="T719" s="37" t="s">
        <v>3661</v>
      </c>
      <c r="U719" s="37" t="s">
        <v>3661</v>
      </c>
    </row>
    <row r="720" spans="1:21" x14ac:dyDescent="0.2">
      <c r="A720" s="34">
        <v>0</v>
      </c>
      <c r="B720" s="34">
        <v>0</v>
      </c>
      <c r="C720" s="34">
        <v>0</v>
      </c>
      <c r="D720" s="34">
        <v>0</v>
      </c>
      <c r="E720" s="34">
        <v>0</v>
      </c>
      <c r="F720" s="34">
        <v>0</v>
      </c>
      <c r="G720" s="34">
        <v>1.3889E-2</v>
      </c>
      <c r="H720" s="34">
        <v>0</v>
      </c>
      <c r="I720" s="34">
        <v>0</v>
      </c>
      <c r="J720" s="34">
        <v>0</v>
      </c>
      <c r="K720" s="34">
        <v>0</v>
      </c>
      <c r="L720" s="35">
        <v>0</v>
      </c>
      <c r="M720" s="35">
        <v>0</v>
      </c>
      <c r="N720" s="35">
        <v>0</v>
      </c>
      <c r="O720" s="35">
        <v>0</v>
      </c>
      <c r="P720" s="35">
        <v>4.2059999999999997E-3</v>
      </c>
      <c r="Q720" s="36">
        <f t="shared" si="33"/>
        <v>1.2626363636363636E-3</v>
      </c>
      <c r="R720" s="36">
        <f t="shared" si="34"/>
        <v>8.4119999999999996E-4</v>
      </c>
      <c r="S720" s="37">
        <f t="shared" si="35"/>
        <v>4.2143636363636361E-4</v>
      </c>
      <c r="T720" s="37" t="s">
        <v>4962</v>
      </c>
      <c r="U720" s="37" t="s">
        <v>4962</v>
      </c>
    </row>
    <row r="721" spans="1:21" x14ac:dyDescent="0.2">
      <c r="A721" s="34">
        <v>0</v>
      </c>
      <c r="B721" s="34">
        <v>4.6299999999999996E-3</v>
      </c>
      <c r="C721" s="34">
        <v>0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5">
        <v>0</v>
      </c>
      <c r="M721" s="35">
        <v>0</v>
      </c>
      <c r="N721" s="35">
        <v>0</v>
      </c>
      <c r="O721" s="35">
        <v>0</v>
      </c>
      <c r="P721" s="35">
        <v>0</v>
      </c>
      <c r="Q721" s="36">
        <f t="shared" si="33"/>
        <v>4.2090909090909087E-4</v>
      </c>
      <c r="R721" s="36">
        <f t="shared" si="34"/>
        <v>0</v>
      </c>
      <c r="S721" s="37">
        <f t="shared" si="35"/>
        <v>4.2090909090909087E-4</v>
      </c>
      <c r="T721" s="37" t="s">
        <v>4078</v>
      </c>
      <c r="U721" s="37" t="s">
        <v>4079</v>
      </c>
    </row>
    <row r="722" spans="1:21" x14ac:dyDescent="0.2">
      <c r="A722" s="34">
        <v>0</v>
      </c>
      <c r="B722" s="34">
        <v>4.6239999999999996E-3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5">
        <v>0</v>
      </c>
      <c r="M722" s="35">
        <v>0</v>
      </c>
      <c r="N722" s="35">
        <v>0</v>
      </c>
      <c r="O722" s="35">
        <v>0</v>
      </c>
      <c r="P722" s="35">
        <v>0</v>
      </c>
      <c r="Q722" s="36">
        <f t="shared" si="33"/>
        <v>4.2036363636363631E-4</v>
      </c>
      <c r="R722" s="36">
        <f t="shared" si="34"/>
        <v>0</v>
      </c>
      <c r="S722" s="37">
        <f t="shared" si="35"/>
        <v>4.2036363636363631E-4</v>
      </c>
      <c r="T722" s="37" t="s">
        <v>3228</v>
      </c>
      <c r="U722" s="37" t="s">
        <v>3228</v>
      </c>
    </row>
    <row r="723" spans="1:21" x14ac:dyDescent="0.2">
      <c r="A723" s="34">
        <v>0</v>
      </c>
      <c r="B723" s="34">
        <v>0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4.6189999999999998E-3</v>
      </c>
      <c r="J723" s="34">
        <v>0</v>
      </c>
      <c r="K723" s="34">
        <v>0</v>
      </c>
      <c r="L723" s="35">
        <v>0</v>
      </c>
      <c r="M723" s="35">
        <v>0</v>
      </c>
      <c r="N723" s="35">
        <v>0</v>
      </c>
      <c r="O723" s="35">
        <v>0</v>
      </c>
      <c r="P723" s="35">
        <v>0</v>
      </c>
      <c r="Q723" s="36">
        <f t="shared" si="33"/>
        <v>4.199090909090909E-4</v>
      </c>
      <c r="R723" s="36">
        <f t="shared" si="34"/>
        <v>0</v>
      </c>
      <c r="S723" s="37">
        <f t="shared" si="35"/>
        <v>4.199090909090909E-4</v>
      </c>
      <c r="T723" s="37" t="s">
        <v>4465</v>
      </c>
      <c r="U723" s="37" t="s">
        <v>4465</v>
      </c>
    </row>
    <row r="724" spans="1:21" x14ac:dyDescent="0.2">
      <c r="A724" s="34">
        <v>0</v>
      </c>
      <c r="B724" s="34">
        <v>0</v>
      </c>
      <c r="C724" s="34">
        <v>0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4.614E-3</v>
      </c>
      <c r="J724" s="34">
        <v>0</v>
      </c>
      <c r="K724" s="34">
        <v>0</v>
      </c>
      <c r="L724" s="35">
        <v>0</v>
      </c>
      <c r="M724" s="35">
        <v>0</v>
      </c>
      <c r="N724" s="35">
        <v>0</v>
      </c>
      <c r="O724" s="35">
        <v>0</v>
      </c>
      <c r="P724" s="35">
        <v>0</v>
      </c>
      <c r="Q724" s="36">
        <f t="shared" si="33"/>
        <v>4.1945454545454545E-4</v>
      </c>
      <c r="R724" s="36">
        <f t="shared" si="34"/>
        <v>0</v>
      </c>
      <c r="S724" s="37">
        <f t="shared" si="35"/>
        <v>4.1945454545454545E-4</v>
      </c>
      <c r="T724" s="37" t="s">
        <v>3430</v>
      </c>
      <c r="U724" s="37" t="s">
        <v>3430</v>
      </c>
    </row>
    <row r="725" spans="1:21" x14ac:dyDescent="0.2">
      <c r="A725" s="34">
        <v>0</v>
      </c>
      <c r="B725" s="34">
        <v>0</v>
      </c>
      <c r="C725" s="34">
        <v>0</v>
      </c>
      <c r="D725" s="34">
        <v>0</v>
      </c>
      <c r="E725" s="34">
        <v>0</v>
      </c>
      <c r="F725" s="34">
        <v>4.614E-3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  <c r="L725" s="35">
        <v>0</v>
      </c>
      <c r="M725" s="35">
        <v>0</v>
      </c>
      <c r="N725" s="35">
        <v>0</v>
      </c>
      <c r="O725" s="35">
        <v>0</v>
      </c>
      <c r="P725" s="35">
        <v>0</v>
      </c>
      <c r="Q725" s="36">
        <f t="shared" si="33"/>
        <v>4.1945454545454545E-4</v>
      </c>
      <c r="R725" s="36">
        <f t="shared" si="34"/>
        <v>0</v>
      </c>
      <c r="S725" s="37">
        <f t="shared" si="35"/>
        <v>4.1945454545454545E-4</v>
      </c>
      <c r="T725" s="37" t="s">
        <v>1222</v>
      </c>
      <c r="U725" s="37" t="s">
        <v>2983</v>
      </c>
    </row>
    <row r="726" spans="1:21" x14ac:dyDescent="0.2">
      <c r="A726" s="34">
        <v>0</v>
      </c>
      <c r="B726" s="34">
        <v>0</v>
      </c>
      <c r="C726" s="34">
        <v>0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4.6030000000000003E-3</v>
      </c>
      <c r="J726" s="34">
        <v>0</v>
      </c>
      <c r="K726" s="34">
        <v>0</v>
      </c>
      <c r="L726" s="35">
        <v>0</v>
      </c>
      <c r="M726" s="35">
        <v>0</v>
      </c>
      <c r="N726" s="35">
        <v>0</v>
      </c>
      <c r="O726" s="35">
        <v>0</v>
      </c>
      <c r="P726" s="35">
        <v>0</v>
      </c>
      <c r="Q726" s="36">
        <f t="shared" si="33"/>
        <v>4.1845454545454548E-4</v>
      </c>
      <c r="R726" s="36">
        <f t="shared" si="34"/>
        <v>0</v>
      </c>
      <c r="S726" s="37">
        <f t="shared" si="35"/>
        <v>4.1845454545454548E-4</v>
      </c>
      <c r="T726" s="37" t="s">
        <v>1320</v>
      </c>
      <c r="U726" s="37" t="s">
        <v>4175</v>
      </c>
    </row>
    <row r="727" spans="1:21" x14ac:dyDescent="0.2">
      <c r="A727" s="34">
        <v>0</v>
      </c>
      <c r="B727" s="34">
        <v>4.5919999999999997E-3</v>
      </c>
      <c r="C727" s="34">
        <v>0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5">
        <v>0</v>
      </c>
      <c r="M727" s="35">
        <v>0</v>
      </c>
      <c r="N727" s="35">
        <v>0</v>
      </c>
      <c r="O727" s="35">
        <v>0</v>
      </c>
      <c r="P727" s="35">
        <v>0</v>
      </c>
      <c r="Q727" s="36">
        <f t="shared" si="33"/>
        <v>4.1745454545454545E-4</v>
      </c>
      <c r="R727" s="36">
        <f t="shared" si="34"/>
        <v>0</v>
      </c>
      <c r="S727" s="37">
        <f t="shared" si="35"/>
        <v>4.1745454545454545E-4</v>
      </c>
      <c r="T727" s="37" t="s">
        <v>239</v>
      </c>
      <c r="U727" s="37" t="s">
        <v>3505</v>
      </c>
    </row>
    <row r="728" spans="1:21" x14ac:dyDescent="0.2">
      <c r="A728" s="34">
        <v>0</v>
      </c>
      <c r="B728" s="34">
        <v>0</v>
      </c>
      <c r="C728" s="34">
        <v>0</v>
      </c>
      <c r="D728" s="34">
        <v>0</v>
      </c>
      <c r="E728" s="34">
        <v>0</v>
      </c>
      <c r="F728" s="34">
        <v>4.5659999999999997E-3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5">
        <v>0</v>
      </c>
      <c r="M728" s="35">
        <v>0</v>
      </c>
      <c r="N728" s="35">
        <v>0</v>
      </c>
      <c r="O728" s="35">
        <v>0</v>
      </c>
      <c r="P728" s="35">
        <v>0</v>
      </c>
      <c r="Q728" s="36">
        <f t="shared" si="33"/>
        <v>4.1509090909090906E-4</v>
      </c>
      <c r="R728" s="36">
        <f t="shared" si="34"/>
        <v>0</v>
      </c>
      <c r="S728" s="37">
        <f t="shared" si="35"/>
        <v>4.1509090909090906E-4</v>
      </c>
      <c r="T728" s="37" t="s">
        <v>3969</v>
      </c>
      <c r="U728" s="37" t="s">
        <v>3969</v>
      </c>
    </row>
    <row r="729" spans="1:21" x14ac:dyDescent="0.2">
      <c r="A729" s="34">
        <v>0</v>
      </c>
      <c r="B729" s="34">
        <v>0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4.5659999999999997E-3</v>
      </c>
      <c r="J729" s="34">
        <v>0</v>
      </c>
      <c r="K729" s="34">
        <v>0</v>
      </c>
      <c r="L729" s="35">
        <v>0</v>
      </c>
      <c r="M729" s="35">
        <v>0</v>
      </c>
      <c r="N729" s="35">
        <v>0</v>
      </c>
      <c r="O729" s="35">
        <v>0</v>
      </c>
      <c r="P729" s="35">
        <v>0</v>
      </c>
      <c r="Q729" s="36">
        <f t="shared" si="33"/>
        <v>4.1509090909090906E-4</v>
      </c>
      <c r="R729" s="36">
        <f t="shared" si="34"/>
        <v>0</v>
      </c>
      <c r="S729" s="37">
        <f t="shared" si="35"/>
        <v>4.1509090909090906E-4</v>
      </c>
      <c r="T729" s="37" t="s">
        <v>3476</v>
      </c>
      <c r="U729" s="37" t="s">
        <v>3476</v>
      </c>
    </row>
    <row r="730" spans="1:21" x14ac:dyDescent="0.2">
      <c r="A730" s="34">
        <v>0</v>
      </c>
      <c r="B730" s="34">
        <v>0</v>
      </c>
      <c r="C730" s="34">
        <v>0</v>
      </c>
      <c r="D730" s="34">
        <v>0</v>
      </c>
      <c r="E730" s="34">
        <v>0</v>
      </c>
      <c r="F730" s="34">
        <v>4.5560000000000002E-3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5">
        <v>0</v>
      </c>
      <c r="M730" s="35">
        <v>0</v>
      </c>
      <c r="N730" s="35">
        <v>0</v>
      </c>
      <c r="O730" s="35">
        <v>0</v>
      </c>
      <c r="P730" s="35">
        <v>0</v>
      </c>
      <c r="Q730" s="36">
        <f t="shared" si="33"/>
        <v>4.1418181818181821E-4</v>
      </c>
      <c r="R730" s="36">
        <f t="shared" si="34"/>
        <v>0</v>
      </c>
      <c r="S730" s="37">
        <f t="shared" si="35"/>
        <v>4.1418181818181821E-4</v>
      </c>
      <c r="T730" s="37" t="s">
        <v>3004</v>
      </c>
      <c r="U730" s="37" t="s">
        <v>3004</v>
      </c>
    </row>
    <row r="731" spans="1:21" x14ac:dyDescent="0.2">
      <c r="A731" s="34">
        <v>0</v>
      </c>
      <c r="B731" s="34">
        <v>0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4.5510000000000004E-3</v>
      </c>
      <c r="J731" s="34">
        <v>0</v>
      </c>
      <c r="K731" s="34">
        <v>0</v>
      </c>
      <c r="L731" s="35">
        <v>0</v>
      </c>
      <c r="M731" s="35">
        <v>0</v>
      </c>
      <c r="N731" s="35">
        <v>0</v>
      </c>
      <c r="O731" s="35">
        <v>0</v>
      </c>
      <c r="P731" s="35">
        <v>0</v>
      </c>
      <c r="Q731" s="36">
        <f t="shared" si="33"/>
        <v>4.1372727272727275E-4</v>
      </c>
      <c r="R731" s="36">
        <f t="shared" si="34"/>
        <v>0</v>
      </c>
      <c r="S731" s="37">
        <f t="shared" si="35"/>
        <v>4.1372727272727275E-4</v>
      </c>
      <c r="T731" s="37" t="s">
        <v>908</v>
      </c>
      <c r="U731" s="37" t="s">
        <v>3471</v>
      </c>
    </row>
    <row r="732" spans="1:21" x14ac:dyDescent="0.2">
      <c r="A732" s="34">
        <v>0</v>
      </c>
      <c r="B732" s="34">
        <v>0</v>
      </c>
      <c r="C732" s="34">
        <v>0</v>
      </c>
      <c r="D732" s="34">
        <v>0</v>
      </c>
      <c r="E732" s="34">
        <v>9.0089999999999996E-3</v>
      </c>
      <c r="F732" s="34">
        <v>4.5399999999999998E-3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5">
        <v>0</v>
      </c>
      <c r="M732" s="35">
        <v>0</v>
      </c>
      <c r="N732" s="35">
        <v>0</v>
      </c>
      <c r="O732" s="35">
        <v>0</v>
      </c>
      <c r="P732" s="35">
        <v>4.0940000000000004E-3</v>
      </c>
      <c r="Q732" s="36">
        <f t="shared" si="33"/>
        <v>1.2317272727272726E-3</v>
      </c>
      <c r="R732" s="36">
        <f t="shared" si="34"/>
        <v>8.1880000000000006E-4</v>
      </c>
      <c r="S732" s="37">
        <f t="shared" si="35"/>
        <v>4.1292727272727251E-4</v>
      </c>
      <c r="T732" s="37" t="s">
        <v>2989</v>
      </c>
      <c r="U732" s="37" t="s">
        <v>2989</v>
      </c>
    </row>
    <row r="733" spans="1:21" x14ac:dyDescent="0.2">
      <c r="A733" s="34">
        <v>0</v>
      </c>
      <c r="B733" s="34">
        <v>0</v>
      </c>
      <c r="C733" s="34">
        <v>4.542E-3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5">
        <v>0</v>
      </c>
      <c r="M733" s="35">
        <v>0</v>
      </c>
      <c r="N733" s="35">
        <v>0</v>
      </c>
      <c r="O733" s="35">
        <v>0</v>
      </c>
      <c r="P733" s="35">
        <v>0</v>
      </c>
      <c r="Q733" s="36">
        <f t="shared" si="33"/>
        <v>4.129090909090909E-4</v>
      </c>
      <c r="R733" s="36">
        <f t="shared" si="34"/>
        <v>0</v>
      </c>
      <c r="S733" s="37">
        <f t="shared" si="35"/>
        <v>4.129090909090909E-4</v>
      </c>
      <c r="T733" s="37" t="s">
        <v>643</v>
      </c>
      <c r="U733" s="37" t="s">
        <v>4828</v>
      </c>
    </row>
    <row r="734" spans="1:21" x14ac:dyDescent="0.2">
      <c r="A734" s="34">
        <v>0</v>
      </c>
      <c r="B734" s="34">
        <v>0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4.5199999999999997E-3</v>
      </c>
      <c r="J734" s="34">
        <v>0</v>
      </c>
      <c r="K734" s="34">
        <v>0</v>
      </c>
      <c r="L734" s="35">
        <v>0</v>
      </c>
      <c r="M734" s="35">
        <v>0</v>
      </c>
      <c r="N734" s="35">
        <v>0</v>
      </c>
      <c r="O734" s="35">
        <v>0</v>
      </c>
      <c r="P734" s="35">
        <v>0</v>
      </c>
      <c r="Q734" s="36">
        <f t="shared" si="33"/>
        <v>4.109090909090909E-4</v>
      </c>
      <c r="R734" s="36">
        <f t="shared" si="34"/>
        <v>0</v>
      </c>
      <c r="S734" s="37">
        <f t="shared" si="35"/>
        <v>4.109090909090909E-4</v>
      </c>
      <c r="T734" s="37" t="s">
        <v>4452</v>
      </c>
      <c r="U734" s="37" t="s">
        <v>4452</v>
      </c>
    </row>
    <row r="735" spans="1:21" x14ac:dyDescent="0.2">
      <c r="A735" s="34">
        <v>0</v>
      </c>
      <c r="B735" s="34">
        <v>0</v>
      </c>
      <c r="C735" s="34">
        <v>4.5100000000000001E-3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5">
        <v>0</v>
      </c>
      <c r="M735" s="35">
        <v>0</v>
      </c>
      <c r="N735" s="35">
        <v>0</v>
      </c>
      <c r="O735" s="35">
        <v>0</v>
      </c>
      <c r="P735" s="35">
        <v>0</v>
      </c>
      <c r="Q735" s="36">
        <f t="shared" si="33"/>
        <v>4.0999999999999999E-4</v>
      </c>
      <c r="R735" s="36">
        <f t="shared" si="34"/>
        <v>0</v>
      </c>
      <c r="S735" s="37">
        <f t="shared" si="35"/>
        <v>4.0999999999999999E-4</v>
      </c>
      <c r="T735" s="37" t="s">
        <v>3894</v>
      </c>
      <c r="U735" s="37" t="s">
        <v>3894</v>
      </c>
    </row>
    <row r="736" spans="1:21" x14ac:dyDescent="0.2">
      <c r="A736" s="34">
        <v>0</v>
      </c>
      <c r="B736" s="34">
        <v>0</v>
      </c>
      <c r="C736" s="34">
        <v>4.4939999999999997E-3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5">
        <v>0</v>
      </c>
      <c r="M736" s="35">
        <v>0</v>
      </c>
      <c r="N736" s="35">
        <v>0</v>
      </c>
      <c r="O736" s="35">
        <v>0</v>
      </c>
      <c r="P736" s="35">
        <v>0</v>
      </c>
      <c r="Q736" s="36">
        <f t="shared" si="33"/>
        <v>4.0854545454545451E-4</v>
      </c>
      <c r="R736" s="36">
        <f t="shared" si="34"/>
        <v>0</v>
      </c>
      <c r="S736" s="37">
        <f t="shared" si="35"/>
        <v>4.0854545454545451E-4</v>
      </c>
      <c r="T736" s="37" t="s">
        <v>3872</v>
      </c>
      <c r="U736" s="37" t="s">
        <v>3872</v>
      </c>
    </row>
    <row r="737" spans="1:21" x14ac:dyDescent="0.2">
      <c r="A737" s="34">
        <v>0</v>
      </c>
      <c r="B737" s="34">
        <v>0</v>
      </c>
      <c r="C737" s="34">
        <v>0</v>
      </c>
      <c r="D737" s="34">
        <v>2.712E-3</v>
      </c>
      <c r="E737" s="34">
        <v>0</v>
      </c>
      <c r="F737" s="34">
        <v>0</v>
      </c>
      <c r="G737" s="34">
        <v>1.774E-3</v>
      </c>
      <c r="H737" s="34">
        <v>0</v>
      </c>
      <c r="I737" s="34">
        <v>0</v>
      </c>
      <c r="J737" s="34">
        <v>0</v>
      </c>
      <c r="K737" s="34">
        <v>0</v>
      </c>
      <c r="L737" s="35">
        <v>0</v>
      </c>
      <c r="M737" s="35">
        <v>0</v>
      </c>
      <c r="N737" s="35">
        <v>0</v>
      </c>
      <c r="O737" s="35">
        <v>0</v>
      </c>
      <c r="P737" s="35">
        <v>0</v>
      </c>
      <c r="Q737" s="36">
        <f t="shared" si="33"/>
        <v>4.0781818181818188E-4</v>
      </c>
      <c r="R737" s="36">
        <f t="shared" si="34"/>
        <v>0</v>
      </c>
      <c r="S737" s="37">
        <f t="shared" si="35"/>
        <v>4.0781818181818188E-4</v>
      </c>
      <c r="T737" s="37" t="s">
        <v>4519</v>
      </c>
      <c r="U737" s="37" t="s">
        <v>4519</v>
      </c>
    </row>
    <row r="738" spans="1:21" x14ac:dyDescent="0.2">
      <c r="A738" s="34">
        <v>0</v>
      </c>
      <c r="B738" s="34">
        <v>4.4790000000000003E-3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5">
        <v>0</v>
      </c>
      <c r="M738" s="35">
        <v>0</v>
      </c>
      <c r="N738" s="35">
        <v>0</v>
      </c>
      <c r="O738" s="35">
        <v>0</v>
      </c>
      <c r="P738" s="35">
        <v>0</v>
      </c>
      <c r="Q738" s="36">
        <f t="shared" si="33"/>
        <v>4.071818181818182E-4</v>
      </c>
      <c r="R738" s="36">
        <f t="shared" si="34"/>
        <v>0</v>
      </c>
      <c r="S738" s="37">
        <f t="shared" si="35"/>
        <v>4.071818181818182E-4</v>
      </c>
      <c r="T738" s="37" t="s">
        <v>3161</v>
      </c>
      <c r="U738" s="37" t="s">
        <v>3162</v>
      </c>
    </row>
    <row r="739" spans="1:21" x14ac:dyDescent="0.2">
      <c r="A739" s="34">
        <v>0</v>
      </c>
      <c r="B739" s="34">
        <v>0</v>
      </c>
      <c r="C739" s="34">
        <v>0</v>
      </c>
      <c r="D739" s="34">
        <v>0</v>
      </c>
      <c r="E739" s="34">
        <v>0</v>
      </c>
      <c r="F739" s="34">
        <v>4.4689999999999999E-3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5">
        <v>0</v>
      </c>
      <c r="M739" s="35">
        <v>0</v>
      </c>
      <c r="N739" s="35">
        <v>0</v>
      </c>
      <c r="O739" s="35">
        <v>0</v>
      </c>
      <c r="P739" s="35">
        <v>0</v>
      </c>
      <c r="Q739" s="36">
        <f t="shared" si="33"/>
        <v>4.0627272727272729E-4</v>
      </c>
      <c r="R739" s="36">
        <f t="shared" si="34"/>
        <v>0</v>
      </c>
      <c r="S739" s="37">
        <f t="shared" si="35"/>
        <v>4.0627272727272729E-4</v>
      </c>
      <c r="T739" s="37" t="s">
        <v>4396</v>
      </c>
      <c r="U739" s="37" t="s">
        <v>4397</v>
      </c>
    </row>
    <row r="740" spans="1:21" x14ac:dyDescent="0.2">
      <c r="A740" s="34">
        <v>0</v>
      </c>
      <c r="B740" s="34">
        <v>4.4640000000000001E-3</v>
      </c>
      <c r="C740" s="34">
        <v>0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5">
        <v>0</v>
      </c>
      <c r="M740" s="35">
        <v>0</v>
      </c>
      <c r="N740" s="35">
        <v>0</v>
      </c>
      <c r="O740" s="35">
        <v>0</v>
      </c>
      <c r="P740" s="35">
        <v>0</v>
      </c>
      <c r="Q740" s="36">
        <f t="shared" si="33"/>
        <v>4.0581818181818183E-4</v>
      </c>
      <c r="R740" s="36">
        <f t="shared" si="34"/>
        <v>0</v>
      </c>
      <c r="S740" s="37">
        <f t="shared" si="35"/>
        <v>4.0581818181818183E-4</v>
      </c>
      <c r="T740" s="37" t="s">
        <v>4067</v>
      </c>
      <c r="U740" s="37" t="s">
        <v>4067</v>
      </c>
    </row>
    <row r="741" spans="1:21" x14ac:dyDescent="0.2">
      <c r="A741" s="34">
        <v>0</v>
      </c>
      <c r="B741" s="34">
        <v>0</v>
      </c>
      <c r="C741" s="34">
        <v>0</v>
      </c>
      <c r="D741" s="34">
        <v>0</v>
      </c>
      <c r="E741" s="34">
        <v>0</v>
      </c>
      <c r="F741" s="34">
        <v>0</v>
      </c>
      <c r="G741" s="34">
        <v>4.4600000000000004E-3</v>
      </c>
      <c r="H741" s="34">
        <v>0</v>
      </c>
      <c r="I741" s="34">
        <v>0</v>
      </c>
      <c r="J741" s="34">
        <v>0</v>
      </c>
      <c r="K741" s="34">
        <v>0</v>
      </c>
      <c r="L741" s="35">
        <v>0</v>
      </c>
      <c r="M741" s="35">
        <v>0</v>
      </c>
      <c r="N741" s="35">
        <v>0</v>
      </c>
      <c r="O741" s="35">
        <v>0</v>
      </c>
      <c r="P741" s="35">
        <v>0</v>
      </c>
      <c r="Q741" s="36">
        <f t="shared" si="33"/>
        <v>4.0545454545454549E-4</v>
      </c>
      <c r="R741" s="36">
        <f t="shared" si="34"/>
        <v>0</v>
      </c>
      <c r="S741" s="37">
        <f t="shared" si="35"/>
        <v>4.0545454545454549E-4</v>
      </c>
      <c r="T741" s="37" t="s">
        <v>4274</v>
      </c>
      <c r="U741" s="37" t="s">
        <v>4275</v>
      </c>
    </row>
    <row r="742" spans="1:21" x14ac:dyDescent="0.2">
      <c r="A742" s="34">
        <v>0</v>
      </c>
      <c r="B742" s="34">
        <v>0</v>
      </c>
      <c r="C742" s="34">
        <v>4.4479999999999997E-3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5">
        <v>0</v>
      </c>
      <c r="M742" s="35">
        <v>0</v>
      </c>
      <c r="N742" s="35">
        <v>0</v>
      </c>
      <c r="O742" s="35">
        <v>0</v>
      </c>
      <c r="P742" s="35">
        <v>0</v>
      </c>
      <c r="Q742" s="36">
        <f t="shared" si="33"/>
        <v>4.0436363636363635E-4</v>
      </c>
      <c r="R742" s="36">
        <f t="shared" si="34"/>
        <v>0</v>
      </c>
      <c r="S742" s="37">
        <f t="shared" si="35"/>
        <v>4.0436363636363635E-4</v>
      </c>
      <c r="T742" s="37" t="s">
        <v>4801</v>
      </c>
      <c r="U742" s="37" t="s">
        <v>4801</v>
      </c>
    </row>
    <row r="743" spans="1:21" x14ac:dyDescent="0.2">
      <c r="A743" s="34">
        <v>0</v>
      </c>
      <c r="B743" s="34">
        <v>0</v>
      </c>
      <c r="C743" s="34">
        <v>0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4.4400000000000004E-3</v>
      </c>
      <c r="J743" s="34">
        <v>0</v>
      </c>
      <c r="K743" s="34">
        <v>0</v>
      </c>
      <c r="L743" s="35">
        <v>0</v>
      </c>
      <c r="M743" s="35">
        <v>0</v>
      </c>
      <c r="N743" s="35">
        <v>0</v>
      </c>
      <c r="O743" s="35">
        <v>0</v>
      </c>
      <c r="P743" s="35">
        <v>0</v>
      </c>
      <c r="Q743" s="36">
        <f t="shared" si="33"/>
        <v>4.0363636363636367E-4</v>
      </c>
      <c r="R743" s="36">
        <f t="shared" si="34"/>
        <v>0</v>
      </c>
      <c r="S743" s="37">
        <f t="shared" si="35"/>
        <v>4.0363636363636367E-4</v>
      </c>
      <c r="T743" s="37" t="s">
        <v>3882</v>
      </c>
      <c r="U743" s="37" t="s">
        <v>3882</v>
      </c>
    </row>
    <row r="744" spans="1:21" x14ac:dyDescent="0.2">
      <c r="A744" s="34">
        <v>0</v>
      </c>
      <c r="B744" s="34">
        <v>0</v>
      </c>
      <c r="C744" s="34">
        <v>0</v>
      </c>
      <c r="D744" s="34">
        <v>0</v>
      </c>
      <c r="E744" s="34">
        <v>0</v>
      </c>
      <c r="F744" s="34">
        <v>4.4299999999999999E-3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5">
        <v>0</v>
      </c>
      <c r="M744" s="35">
        <v>0</v>
      </c>
      <c r="N744" s="35">
        <v>0</v>
      </c>
      <c r="O744" s="35">
        <v>0</v>
      </c>
      <c r="P744" s="35">
        <v>0</v>
      </c>
      <c r="Q744" s="36">
        <f t="shared" si="33"/>
        <v>4.027272727272727E-4</v>
      </c>
      <c r="R744" s="36">
        <f t="shared" si="34"/>
        <v>0</v>
      </c>
      <c r="S744" s="37">
        <f t="shared" si="35"/>
        <v>4.027272727272727E-4</v>
      </c>
      <c r="T744" s="37" t="s">
        <v>4524</v>
      </c>
      <c r="U744" s="37" t="s">
        <v>4525</v>
      </c>
    </row>
    <row r="745" spans="1:21" x14ac:dyDescent="0.2">
      <c r="A745" s="34">
        <v>0</v>
      </c>
      <c r="B745" s="34">
        <v>0</v>
      </c>
      <c r="C745" s="34">
        <v>0</v>
      </c>
      <c r="D745" s="34">
        <v>0</v>
      </c>
      <c r="E745" s="34">
        <v>0</v>
      </c>
      <c r="F745" s="34">
        <v>0</v>
      </c>
      <c r="G745" s="34">
        <v>4.4200000000000003E-3</v>
      </c>
      <c r="H745" s="34">
        <v>0</v>
      </c>
      <c r="I745" s="34">
        <v>0</v>
      </c>
      <c r="J745" s="34">
        <v>0</v>
      </c>
      <c r="K745" s="34">
        <v>0</v>
      </c>
      <c r="L745" s="35">
        <v>0</v>
      </c>
      <c r="M745" s="35">
        <v>0</v>
      </c>
      <c r="N745" s="35">
        <v>0</v>
      </c>
      <c r="O745" s="35">
        <v>0</v>
      </c>
      <c r="P745" s="35">
        <v>0</v>
      </c>
      <c r="Q745" s="36">
        <f t="shared" si="33"/>
        <v>4.0181818181818184E-4</v>
      </c>
      <c r="R745" s="36">
        <f t="shared" si="34"/>
        <v>0</v>
      </c>
      <c r="S745" s="37">
        <f t="shared" si="35"/>
        <v>4.0181818181818184E-4</v>
      </c>
      <c r="T745" s="37" t="s">
        <v>1760</v>
      </c>
      <c r="U745" s="37" t="s">
        <v>4362</v>
      </c>
    </row>
    <row r="746" spans="1:21" x14ac:dyDescent="0.2">
      <c r="A746" s="34">
        <v>0</v>
      </c>
      <c r="B746" s="34">
        <v>0</v>
      </c>
      <c r="C746" s="34">
        <v>0</v>
      </c>
      <c r="D746" s="34">
        <v>0</v>
      </c>
      <c r="E746" s="34">
        <v>0</v>
      </c>
      <c r="F746" s="34">
        <v>4.4149999999999997E-3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5">
        <v>0</v>
      </c>
      <c r="M746" s="35">
        <v>0</v>
      </c>
      <c r="N746" s="35">
        <v>0</v>
      </c>
      <c r="O746" s="35">
        <v>0</v>
      </c>
      <c r="P746" s="35">
        <v>0</v>
      </c>
      <c r="Q746" s="36">
        <f t="shared" si="33"/>
        <v>4.0136363636363633E-4</v>
      </c>
      <c r="R746" s="36">
        <f t="shared" si="34"/>
        <v>0</v>
      </c>
      <c r="S746" s="37">
        <f t="shared" si="35"/>
        <v>4.0136363636363633E-4</v>
      </c>
      <c r="T746" s="37" t="s">
        <v>4741</v>
      </c>
      <c r="U746" s="37" t="s">
        <v>4741</v>
      </c>
    </row>
    <row r="747" spans="1:21" x14ac:dyDescent="0.2">
      <c r="A747" s="34">
        <v>0</v>
      </c>
      <c r="B747" s="34">
        <v>4.4099999999999999E-3</v>
      </c>
      <c r="C747" s="34">
        <v>0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5">
        <v>0</v>
      </c>
      <c r="M747" s="35">
        <v>0</v>
      </c>
      <c r="N747" s="35">
        <v>0</v>
      </c>
      <c r="O747" s="35">
        <v>0</v>
      </c>
      <c r="P747" s="35">
        <v>0</v>
      </c>
      <c r="Q747" s="36">
        <f t="shared" si="33"/>
        <v>4.0090909090909088E-4</v>
      </c>
      <c r="R747" s="36">
        <f t="shared" si="34"/>
        <v>0</v>
      </c>
      <c r="S747" s="37">
        <f t="shared" si="35"/>
        <v>4.0090909090909088E-4</v>
      </c>
      <c r="T747" s="37" t="s">
        <v>4790</v>
      </c>
      <c r="U747" s="37" t="s">
        <v>4790</v>
      </c>
    </row>
    <row r="748" spans="1:21" x14ac:dyDescent="0.2">
      <c r="A748" s="34">
        <v>0</v>
      </c>
      <c r="B748" s="34">
        <v>0</v>
      </c>
      <c r="C748" s="34">
        <v>0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4.359E-3</v>
      </c>
      <c r="J748" s="34">
        <v>0</v>
      </c>
      <c r="K748" s="34">
        <v>0</v>
      </c>
      <c r="L748" s="35">
        <v>0</v>
      </c>
      <c r="M748" s="35">
        <v>0</v>
      </c>
      <c r="N748" s="35">
        <v>0</v>
      </c>
      <c r="O748" s="35">
        <v>0</v>
      </c>
      <c r="P748" s="35">
        <v>0</v>
      </c>
      <c r="Q748" s="36">
        <f t="shared" si="33"/>
        <v>3.9627272727272726E-4</v>
      </c>
      <c r="R748" s="36">
        <f t="shared" si="34"/>
        <v>0</v>
      </c>
      <c r="S748" s="37">
        <f t="shared" si="35"/>
        <v>3.9627272727272726E-4</v>
      </c>
      <c r="T748" s="37" t="s">
        <v>3306</v>
      </c>
      <c r="U748" s="37" t="s">
        <v>3306</v>
      </c>
    </row>
    <row r="749" spans="1:21" x14ac:dyDescent="0.2">
      <c r="A749" s="34">
        <v>0</v>
      </c>
      <c r="B749" s="34">
        <v>0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4.3480000000000003E-3</v>
      </c>
      <c r="J749" s="34">
        <v>0</v>
      </c>
      <c r="K749" s="34">
        <v>0</v>
      </c>
      <c r="L749" s="35">
        <v>0</v>
      </c>
      <c r="M749" s="35">
        <v>0</v>
      </c>
      <c r="N749" s="35">
        <v>0</v>
      </c>
      <c r="O749" s="35">
        <v>0</v>
      </c>
      <c r="P749" s="35">
        <v>0</v>
      </c>
      <c r="Q749" s="36">
        <f t="shared" si="33"/>
        <v>3.9527272727272729E-4</v>
      </c>
      <c r="R749" s="36">
        <f t="shared" si="34"/>
        <v>0</v>
      </c>
      <c r="S749" s="37">
        <f t="shared" si="35"/>
        <v>3.9527272727272729E-4</v>
      </c>
      <c r="T749" s="37" t="s">
        <v>895</v>
      </c>
      <c r="U749" s="37" t="s">
        <v>3582</v>
      </c>
    </row>
    <row r="750" spans="1:21" x14ac:dyDescent="0.2">
      <c r="A750" s="34">
        <v>0</v>
      </c>
      <c r="B750" s="34">
        <v>0</v>
      </c>
      <c r="C750" s="34">
        <v>4.3480000000000003E-3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5">
        <v>0</v>
      </c>
      <c r="M750" s="35">
        <v>0</v>
      </c>
      <c r="N750" s="35">
        <v>0</v>
      </c>
      <c r="O750" s="35">
        <v>0</v>
      </c>
      <c r="P750" s="35">
        <v>0</v>
      </c>
      <c r="Q750" s="36">
        <f t="shared" si="33"/>
        <v>3.9527272727272729E-4</v>
      </c>
      <c r="R750" s="36">
        <f t="shared" si="34"/>
        <v>0</v>
      </c>
      <c r="S750" s="37">
        <f t="shared" si="35"/>
        <v>3.9527272727272729E-4</v>
      </c>
      <c r="T750" s="37" t="s">
        <v>3703</v>
      </c>
      <c r="U750" s="37" t="s">
        <v>3703</v>
      </c>
    </row>
    <row r="751" spans="1:21" x14ac:dyDescent="0.2">
      <c r="A751" s="34">
        <v>0</v>
      </c>
      <c r="B751" s="34">
        <v>0</v>
      </c>
      <c r="C751" s="34">
        <v>0</v>
      </c>
      <c r="D751" s="34">
        <v>0</v>
      </c>
      <c r="E751" s="34">
        <v>0</v>
      </c>
      <c r="F751" s="34">
        <v>4.3239999999999997E-3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5">
        <v>0</v>
      </c>
      <c r="M751" s="35">
        <v>0</v>
      </c>
      <c r="N751" s="35">
        <v>0</v>
      </c>
      <c r="O751" s="35">
        <v>0</v>
      </c>
      <c r="P751" s="35">
        <v>0</v>
      </c>
      <c r="Q751" s="36">
        <f t="shared" si="33"/>
        <v>3.9309090909090907E-4</v>
      </c>
      <c r="R751" s="36">
        <f t="shared" si="34"/>
        <v>0</v>
      </c>
      <c r="S751" s="37">
        <f t="shared" si="35"/>
        <v>3.9309090909090907E-4</v>
      </c>
      <c r="T751" s="37" t="s">
        <v>3618</v>
      </c>
      <c r="U751" s="37" t="s">
        <v>3618</v>
      </c>
    </row>
    <row r="752" spans="1:21" x14ac:dyDescent="0.2">
      <c r="A752" s="34">
        <v>0</v>
      </c>
      <c r="B752" s="34">
        <v>0</v>
      </c>
      <c r="C752" s="34">
        <v>0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4.3239999999999997E-3</v>
      </c>
      <c r="J752" s="34">
        <v>0</v>
      </c>
      <c r="K752" s="34">
        <v>0</v>
      </c>
      <c r="L752" s="35">
        <v>0</v>
      </c>
      <c r="M752" s="35">
        <v>0</v>
      </c>
      <c r="N752" s="35">
        <v>0</v>
      </c>
      <c r="O752" s="35">
        <v>0</v>
      </c>
      <c r="P752" s="35">
        <v>0</v>
      </c>
      <c r="Q752" s="36">
        <f t="shared" si="33"/>
        <v>3.9309090909090907E-4</v>
      </c>
      <c r="R752" s="36">
        <f t="shared" si="34"/>
        <v>0</v>
      </c>
      <c r="S752" s="37">
        <f t="shared" si="35"/>
        <v>3.9309090909090907E-4</v>
      </c>
      <c r="T752" s="37" t="s">
        <v>4670</v>
      </c>
      <c r="U752" s="37" t="s">
        <v>4670</v>
      </c>
    </row>
    <row r="753" spans="1:21" x14ac:dyDescent="0.2">
      <c r="A753" s="34">
        <v>0</v>
      </c>
      <c r="B753" s="34">
        <v>0</v>
      </c>
      <c r="C753" s="34">
        <v>0</v>
      </c>
      <c r="D753" s="34">
        <v>2.503E-3</v>
      </c>
      <c r="E753" s="34">
        <v>0</v>
      </c>
      <c r="F753" s="34">
        <v>0</v>
      </c>
      <c r="G753" s="34">
        <v>1.818E-3</v>
      </c>
      <c r="H753" s="34">
        <v>0</v>
      </c>
      <c r="I753" s="34">
        <v>0</v>
      </c>
      <c r="J753" s="34">
        <v>0</v>
      </c>
      <c r="K753" s="34">
        <v>0</v>
      </c>
      <c r="L753" s="35">
        <v>0</v>
      </c>
      <c r="M753" s="35">
        <v>0</v>
      </c>
      <c r="N753" s="35">
        <v>0</v>
      </c>
      <c r="O753" s="35">
        <v>0</v>
      </c>
      <c r="P753" s="35">
        <v>0</v>
      </c>
      <c r="Q753" s="36">
        <f t="shared" si="33"/>
        <v>3.9281818181818184E-4</v>
      </c>
      <c r="R753" s="36">
        <f t="shared" si="34"/>
        <v>0</v>
      </c>
      <c r="S753" s="37">
        <f t="shared" si="35"/>
        <v>3.9281818181818184E-4</v>
      </c>
      <c r="T753" s="37" t="s">
        <v>3609</v>
      </c>
      <c r="U753" s="37" t="s">
        <v>3609</v>
      </c>
    </row>
    <row r="754" spans="1:21" x14ac:dyDescent="0.2">
      <c r="A754" s="34">
        <v>0</v>
      </c>
      <c r="B754" s="34">
        <v>0</v>
      </c>
      <c r="C754" s="34">
        <v>4.287E-3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5">
        <v>0</v>
      </c>
      <c r="M754" s="35">
        <v>0</v>
      </c>
      <c r="N754" s="35">
        <v>0</v>
      </c>
      <c r="O754" s="35">
        <v>0</v>
      </c>
      <c r="P754" s="35">
        <v>0</v>
      </c>
      <c r="Q754" s="36">
        <f t="shared" si="33"/>
        <v>3.8972727272727271E-4</v>
      </c>
      <c r="R754" s="36">
        <f t="shared" si="34"/>
        <v>0</v>
      </c>
      <c r="S754" s="37">
        <f t="shared" si="35"/>
        <v>3.8972727272727271E-4</v>
      </c>
      <c r="T754" s="37" t="s">
        <v>3627</v>
      </c>
      <c r="U754" s="37" t="s">
        <v>3628</v>
      </c>
    </row>
    <row r="755" spans="1:21" x14ac:dyDescent="0.2">
      <c r="A755" s="34">
        <v>0</v>
      </c>
      <c r="B755" s="34">
        <v>4.2550000000000001E-3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5">
        <v>0</v>
      </c>
      <c r="M755" s="35">
        <v>0</v>
      </c>
      <c r="N755" s="35">
        <v>0</v>
      </c>
      <c r="O755" s="35">
        <v>0</v>
      </c>
      <c r="P755" s="35">
        <v>0</v>
      </c>
      <c r="Q755" s="36">
        <f t="shared" si="33"/>
        <v>3.868181818181818E-4</v>
      </c>
      <c r="R755" s="36">
        <f t="shared" si="34"/>
        <v>0</v>
      </c>
      <c r="S755" s="37">
        <f t="shared" si="35"/>
        <v>3.868181818181818E-4</v>
      </c>
      <c r="T755" s="37" t="s">
        <v>4049</v>
      </c>
      <c r="U755" s="37" t="s">
        <v>4049</v>
      </c>
    </row>
    <row r="756" spans="1:21" x14ac:dyDescent="0.2">
      <c r="A756" s="34">
        <v>0</v>
      </c>
      <c r="B756" s="34">
        <v>0</v>
      </c>
      <c r="C756" s="34">
        <v>4.2459999999999998E-3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5">
        <v>0</v>
      </c>
      <c r="M756" s="35">
        <v>0</v>
      </c>
      <c r="N756" s="35">
        <v>0</v>
      </c>
      <c r="O756" s="35">
        <v>0</v>
      </c>
      <c r="P756" s="35">
        <v>0</v>
      </c>
      <c r="Q756" s="36">
        <f t="shared" si="33"/>
        <v>3.86E-4</v>
      </c>
      <c r="R756" s="36">
        <f t="shared" si="34"/>
        <v>0</v>
      </c>
      <c r="S756" s="37">
        <f t="shared" si="35"/>
        <v>3.86E-4</v>
      </c>
      <c r="T756" s="37" t="s">
        <v>4739</v>
      </c>
      <c r="U756" s="37" t="s">
        <v>4739</v>
      </c>
    </row>
    <row r="757" spans="1:21" x14ac:dyDescent="0.2">
      <c r="A757" s="34">
        <v>0</v>
      </c>
      <c r="B757" s="34">
        <v>0</v>
      </c>
      <c r="C757" s="34">
        <v>0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4.2420000000000001E-3</v>
      </c>
      <c r="J757" s="34">
        <v>0</v>
      </c>
      <c r="K757" s="34">
        <v>0</v>
      </c>
      <c r="L757" s="35">
        <v>0</v>
      </c>
      <c r="M757" s="35">
        <v>0</v>
      </c>
      <c r="N757" s="35">
        <v>0</v>
      </c>
      <c r="O757" s="35">
        <v>0</v>
      </c>
      <c r="P757" s="35">
        <v>0</v>
      </c>
      <c r="Q757" s="36">
        <f t="shared" si="33"/>
        <v>3.8563636363636366E-4</v>
      </c>
      <c r="R757" s="36">
        <f t="shared" si="34"/>
        <v>0</v>
      </c>
      <c r="S757" s="37">
        <f t="shared" si="35"/>
        <v>3.8563636363636366E-4</v>
      </c>
      <c r="T757" s="37" t="s">
        <v>3499</v>
      </c>
      <c r="U757" s="37" t="s">
        <v>3499</v>
      </c>
    </row>
    <row r="758" spans="1:21" x14ac:dyDescent="0.2">
      <c r="A758" s="34">
        <v>0</v>
      </c>
      <c r="B758" s="34">
        <v>0</v>
      </c>
      <c r="C758" s="34">
        <v>4.228E-3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5">
        <v>0</v>
      </c>
      <c r="M758" s="35">
        <v>0</v>
      </c>
      <c r="N758" s="35">
        <v>0</v>
      </c>
      <c r="O758" s="35">
        <v>0</v>
      </c>
      <c r="P758" s="35">
        <v>0</v>
      </c>
      <c r="Q758" s="36">
        <f t="shared" si="33"/>
        <v>3.8436363636363635E-4</v>
      </c>
      <c r="R758" s="36">
        <f t="shared" si="34"/>
        <v>0</v>
      </c>
      <c r="S758" s="37">
        <f t="shared" si="35"/>
        <v>3.8436363636363635E-4</v>
      </c>
      <c r="T758" s="37" t="s">
        <v>3511</v>
      </c>
      <c r="U758" s="37" t="s">
        <v>3511</v>
      </c>
    </row>
    <row r="759" spans="1:21" x14ac:dyDescent="0.2">
      <c r="A759" s="34">
        <v>0</v>
      </c>
      <c r="B759" s="34">
        <v>0</v>
      </c>
      <c r="C759" s="34">
        <v>0</v>
      </c>
      <c r="D759" s="34">
        <v>0</v>
      </c>
      <c r="E759" s="34">
        <v>0</v>
      </c>
      <c r="F759" s="34">
        <v>4.228E-3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5">
        <v>0</v>
      </c>
      <c r="M759" s="35">
        <v>0</v>
      </c>
      <c r="N759" s="35">
        <v>0</v>
      </c>
      <c r="O759" s="35">
        <v>0</v>
      </c>
      <c r="P759" s="35">
        <v>0</v>
      </c>
      <c r="Q759" s="36">
        <f t="shared" si="33"/>
        <v>3.8436363636363635E-4</v>
      </c>
      <c r="R759" s="36">
        <f t="shared" si="34"/>
        <v>0</v>
      </c>
      <c r="S759" s="37">
        <f t="shared" si="35"/>
        <v>3.8436363636363635E-4</v>
      </c>
      <c r="T759" s="37" t="s">
        <v>3843</v>
      </c>
      <c r="U759" s="37" t="s">
        <v>3843</v>
      </c>
    </row>
    <row r="760" spans="1:21" x14ac:dyDescent="0.2">
      <c r="A760" s="34">
        <v>4.2090000000000001E-3</v>
      </c>
      <c r="B760" s="34">
        <v>0</v>
      </c>
      <c r="C760" s="34">
        <v>0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5">
        <v>0</v>
      </c>
      <c r="M760" s="35">
        <v>0</v>
      </c>
      <c r="N760" s="35">
        <v>0</v>
      </c>
      <c r="O760" s="35">
        <v>0</v>
      </c>
      <c r="P760" s="35">
        <v>0</v>
      </c>
      <c r="Q760" s="36">
        <f t="shared" si="33"/>
        <v>3.8263636363636364E-4</v>
      </c>
      <c r="R760" s="36">
        <f t="shared" si="34"/>
        <v>0</v>
      </c>
      <c r="S760" s="37">
        <f t="shared" si="35"/>
        <v>3.8263636363636364E-4</v>
      </c>
      <c r="T760" s="37" t="s">
        <v>4442</v>
      </c>
      <c r="U760" s="37" t="s">
        <v>4442</v>
      </c>
    </row>
    <row r="761" spans="1:21" x14ac:dyDescent="0.2">
      <c r="A761" s="34">
        <v>0</v>
      </c>
      <c r="B761" s="34">
        <v>0</v>
      </c>
      <c r="C761" s="34">
        <v>0</v>
      </c>
      <c r="D761" s="34">
        <v>0</v>
      </c>
      <c r="E761" s="34">
        <v>0</v>
      </c>
      <c r="F761" s="34">
        <v>0</v>
      </c>
      <c r="G761" s="34">
        <v>4.202E-3</v>
      </c>
      <c r="H761" s="34">
        <v>0</v>
      </c>
      <c r="I761" s="34">
        <v>0</v>
      </c>
      <c r="J761" s="34">
        <v>0</v>
      </c>
      <c r="K761" s="34">
        <v>0</v>
      </c>
      <c r="L761" s="35">
        <v>0</v>
      </c>
      <c r="M761" s="35">
        <v>0</v>
      </c>
      <c r="N761" s="35">
        <v>0</v>
      </c>
      <c r="O761" s="35">
        <v>0</v>
      </c>
      <c r="P761" s="35">
        <v>0</v>
      </c>
      <c r="Q761" s="36">
        <f t="shared" si="33"/>
        <v>3.8200000000000002E-4</v>
      </c>
      <c r="R761" s="36">
        <f t="shared" si="34"/>
        <v>0</v>
      </c>
      <c r="S761" s="37">
        <f t="shared" si="35"/>
        <v>3.8200000000000002E-4</v>
      </c>
      <c r="T761" s="37" t="s">
        <v>2813</v>
      </c>
      <c r="U761" s="37" t="s">
        <v>3941</v>
      </c>
    </row>
    <row r="762" spans="1:21" x14ac:dyDescent="0.2">
      <c r="A762" s="34">
        <v>0</v>
      </c>
      <c r="B762" s="34">
        <v>0</v>
      </c>
      <c r="C762" s="34">
        <v>0</v>
      </c>
      <c r="D762" s="34">
        <v>0</v>
      </c>
      <c r="E762" s="34">
        <v>0</v>
      </c>
      <c r="F762" s="34">
        <v>4.1619999999999999E-3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5">
        <v>0</v>
      </c>
      <c r="M762" s="35">
        <v>0</v>
      </c>
      <c r="N762" s="35">
        <v>0</v>
      </c>
      <c r="O762" s="35">
        <v>0</v>
      </c>
      <c r="P762" s="35">
        <v>0</v>
      </c>
      <c r="Q762" s="36">
        <f t="shared" si="33"/>
        <v>3.7836363636363637E-4</v>
      </c>
      <c r="R762" s="36">
        <f t="shared" si="34"/>
        <v>0</v>
      </c>
      <c r="S762" s="37">
        <f t="shared" si="35"/>
        <v>3.7836363636363637E-4</v>
      </c>
      <c r="T762" s="37" t="s">
        <v>3915</v>
      </c>
      <c r="U762" s="37" t="s">
        <v>3915</v>
      </c>
    </row>
    <row r="763" spans="1:21" x14ac:dyDescent="0.2">
      <c r="A763" s="34">
        <v>0</v>
      </c>
      <c r="B763" s="34">
        <v>0</v>
      </c>
      <c r="C763" s="34">
        <v>0</v>
      </c>
      <c r="D763" s="34">
        <v>0</v>
      </c>
      <c r="E763" s="34">
        <v>0</v>
      </c>
      <c r="F763" s="34">
        <v>4.1619999999999999E-3</v>
      </c>
      <c r="G763" s="34">
        <v>0</v>
      </c>
      <c r="H763" s="34">
        <v>0</v>
      </c>
      <c r="I763" s="34">
        <v>0</v>
      </c>
      <c r="J763" s="34">
        <v>0</v>
      </c>
      <c r="K763" s="34">
        <v>0</v>
      </c>
      <c r="L763" s="35">
        <v>0</v>
      </c>
      <c r="M763" s="35">
        <v>0</v>
      </c>
      <c r="N763" s="35">
        <v>0</v>
      </c>
      <c r="O763" s="35">
        <v>0</v>
      </c>
      <c r="P763" s="35">
        <v>0</v>
      </c>
      <c r="Q763" s="36">
        <f t="shared" si="33"/>
        <v>3.7836363636363637E-4</v>
      </c>
      <c r="R763" s="36">
        <f t="shared" si="34"/>
        <v>0</v>
      </c>
      <c r="S763" s="37">
        <f t="shared" si="35"/>
        <v>3.7836363636363637E-4</v>
      </c>
      <c r="T763" s="37" t="s">
        <v>2650</v>
      </c>
      <c r="U763" s="37" t="s">
        <v>4642</v>
      </c>
    </row>
    <row r="764" spans="1:21" x14ac:dyDescent="0.2">
      <c r="A764" s="34">
        <v>0</v>
      </c>
      <c r="B764" s="34">
        <v>0</v>
      </c>
      <c r="C764" s="34">
        <v>4.1409999999999997E-3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5">
        <v>0</v>
      </c>
      <c r="M764" s="35">
        <v>0</v>
      </c>
      <c r="N764" s="35">
        <v>0</v>
      </c>
      <c r="O764" s="35">
        <v>0</v>
      </c>
      <c r="P764" s="35">
        <v>0</v>
      </c>
      <c r="Q764" s="36">
        <f t="shared" si="33"/>
        <v>3.7645454545454543E-4</v>
      </c>
      <c r="R764" s="36">
        <f t="shared" si="34"/>
        <v>0</v>
      </c>
      <c r="S764" s="37">
        <f t="shared" si="35"/>
        <v>3.7645454545454543E-4</v>
      </c>
      <c r="T764" s="37" t="s">
        <v>621</v>
      </c>
      <c r="U764" s="37" t="s">
        <v>3516</v>
      </c>
    </row>
    <row r="765" spans="1:21" x14ac:dyDescent="0.2">
      <c r="A765" s="34">
        <v>0</v>
      </c>
      <c r="B765" s="34">
        <v>4.1240000000000001E-3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5">
        <v>0</v>
      </c>
      <c r="M765" s="35">
        <v>0</v>
      </c>
      <c r="N765" s="35">
        <v>0</v>
      </c>
      <c r="O765" s="35">
        <v>0</v>
      </c>
      <c r="P765" s="35">
        <v>0</v>
      </c>
      <c r="Q765" s="36">
        <f t="shared" si="33"/>
        <v>3.7490909090909089E-4</v>
      </c>
      <c r="R765" s="36">
        <f t="shared" si="34"/>
        <v>0</v>
      </c>
      <c r="S765" s="37">
        <f t="shared" si="35"/>
        <v>3.7490909090909089E-4</v>
      </c>
      <c r="T765" s="37" t="s">
        <v>3347</v>
      </c>
      <c r="U765" s="37" t="s">
        <v>3347</v>
      </c>
    </row>
    <row r="766" spans="1:21" x14ac:dyDescent="0.2">
      <c r="A766" s="34">
        <v>0</v>
      </c>
      <c r="B766" s="34">
        <v>0</v>
      </c>
      <c r="C766" s="34">
        <v>0</v>
      </c>
      <c r="D766" s="34">
        <v>0</v>
      </c>
      <c r="E766" s="34">
        <v>0</v>
      </c>
      <c r="F766" s="34">
        <v>4.1029999999999999E-3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5">
        <v>0</v>
      </c>
      <c r="M766" s="35">
        <v>0</v>
      </c>
      <c r="N766" s="35">
        <v>0</v>
      </c>
      <c r="O766" s="35">
        <v>0</v>
      </c>
      <c r="P766" s="35">
        <v>0</v>
      </c>
      <c r="Q766" s="36">
        <f t="shared" si="33"/>
        <v>3.7300000000000001E-4</v>
      </c>
      <c r="R766" s="36">
        <f t="shared" si="34"/>
        <v>0</v>
      </c>
      <c r="S766" s="37">
        <f t="shared" si="35"/>
        <v>3.7300000000000001E-4</v>
      </c>
      <c r="T766" s="37" t="s">
        <v>4056</v>
      </c>
      <c r="U766" s="37" t="s">
        <v>4057</v>
      </c>
    </row>
    <row r="767" spans="1:21" x14ac:dyDescent="0.2">
      <c r="A767" s="34">
        <v>0</v>
      </c>
      <c r="B767" s="34">
        <v>0</v>
      </c>
      <c r="C767" s="34">
        <v>0</v>
      </c>
      <c r="D767" s="34">
        <v>2.6459999999999999E-3</v>
      </c>
      <c r="E767" s="34">
        <v>0</v>
      </c>
      <c r="F767" s="34">
        <v>0</v>
      </c>
      <c r="G767" s="34">
        <v>1.4400000000000001E-3</v>
      </c>
      <c r="H767" s="34">
        <v>0</v>
      </c>
      <c r="I767" s="34">
        <v>0</v>
      </c>
      <c r="J767" s="34">
        <v>0</v>
      </c>
      <c r="K767" s="34">
        <v>0</v>
      </c>
      <c r="L767" s="35">
        <v>0</v>
      </c>
      <c r="M767" s="35">
        <v>0</v>
      </c>
      <c r="N767" s="35">
        <v>0</v>
      </c>
      <c r="O767" s="35">
        <v>0</v>
      </c>
      <c r="P767" s="35">
        <v>0</v>
      </c>
      <c r="Q767" s="36">
        <f t="shared" si="33"/>
        <v>3.7145454545454547E-4</v>
      </c>
      <c r="R767" s="36">
        <f t="shared" si="34"/>
        <v>0</v>
      </c>
      <c r="S767" s="37">
        <f t="shared" si="35"/>
        <v>3.7145454545454547E-4</v>
      </c>
      <c r="T767" s="37" t="s">
        <v>4794</v>
      </c>
      <c r="U767" s="37" t="s">
        <v>4794</v>
      </c>
    </row>
    <row r="768" spans="1:21" x14ac:dyDescent="0.2">
      <c r="A768" s="34">
        <v>0</v>
      </c>
      <c r="B768" s="34">
        <v>0</v>
      </c>
      <c r="C768" s="34">
        <v>0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4.0689999999999997E-3</v>
      </c>
      <c r="J768" s="34">
        <v>0</v>
      </c>
      <c r="K768" s="34">
        <v>0</v>
      </c>
      <c r="L768" s="35">
        <v>0</v>
      </c>
      <c r="M768" s="35">
        <v>0</v>
      </c>
      <c r="N768" s="35">
        <v>0</v>
      </c>
      <c r="O768" s="35">
        <v>0</v>
      </c>
      <c r="P768" s="35">
        <v>0</v>
      </c>
      <c r="Q768" s="36">
        <f t="shared" si="33"/>
        <v>3.6990909090909088E-4</v>
      </c>
      <c r="R768" s="36">
        <f t="shared" si="34"/>
        <v>0</v>
      </c>
      <c r="S768" s="37">
        <f t="shared" si="35"/>
        <v>3.6990909090909088E-4</v>
      </c>
      <c r="T768" s="37" t="s">
        <v>3921</v>
      </c>
      <c r="U768" s="37" t="s">
        <v>3922</v>
      </c>
    </row>
    <row r="769" spans="1:21" x14ac:dyDescent="0.2">
      <c r="A769" s="34">
        <v>4.0600000000000002E-3</v>
      </c>
      <c r="B769" s="34">
        <v>0</v>
      </c>
      <c r="C769" s="34">
        <v>0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5">
        <v>0</v>
      </c>
      <c r="M769" s="35">
        <v>0</v>
      </c>
      <c r="N769" s="35">
        <v>0</v>
      </c>
      <c r="O769" s="35">
        <v>0</v>
      </c>
      <c r="P769" s="35">
        <v>0</v>
      </c>
      <c r="Q769" s="36">
        <f t="shared" si="33"/>
        <v>3.6909090909090914E-4</v>
      </c>
      <c r="R769" s="36">
        <f t="shared" si="34"/>
        <v>0</v>
      </c>
      <c r="S769" s="37">
        <f t="shared" si="35"/>
        <v>3.6909090909090914E-4</v>
      </c>
      <c r="T769" s="37" t="s">
        <v>2656</v>
      </c>
      <c r="U769" s="37" t="s">
        <v>2884</v>
      </c>
    </row>
    <row r="770" spans="1:21" x14ac:dyDescent="0.2">
      <c r="A770" s="34">
        <v>0</v>
      </c>
      <c r="B770" s="34">
        <v>0</v>
      </c>
      <c r="C770" s="34">
        <v>4.0489999999999996E-3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5">
        <v>0</v>
      </c>
      <c r="M770" s="35">
        <v>0</v>
      </c>
      <c r="N770" s="35">
        <v>0</v>
      </c>
      <c r="O770" s="35">
        <v>0</v>
      </c>
      <c r="P770" s="35">
        <v>0</v>
      </c>
      <c r="Q770" s="36">
        <f t="shared" si="33"/>
        <v>3.6809090909090906E-4</v>
      </c>
      <c r="R770" s="36">
        <f t="shared" si="34"/>
        <v>0</v>
      </c>
      <c r="S770" s="37">
        <f t="shared" si="35"/>
        <v>3.6809090909090906E-4</v>
      </c>
      <c r="T770" s="37" t="s">
        <v>2123</v>
      </c>
      <c r="U770" s="37" t="s">
        <v>3984</v>
      </c>
    </row>
    <row r="771" spans="1:21" x14ac:dyDescent="0.2">
      <c r="A771" s="34">
        <v>0</v>
      </c>
      <c r="B771" s="34">
        <v>0</v>
      </c>
      <c r="C771" s="34">
        <v>0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4.0489999999999996E-3</v>
      </c>
      <c r="J771" s="34">
        <v>0</v>
      </c>
      <c r="K771" s="34">
        <v>0</v>
      </c>
      <c r="L771" s="35">
        <v>0</v>
      </c>
      <c r="M771" s="35">
        <v>0</v>
      </c>
      <c r="N771" s="35">
        <v>0</v>
      </c>
      <c r="O771" s="35">
        <v>0</v>
      </c>
      <c r="P771" s="35">
        <v>0</v>
      </c>
      <c r="Q771" s="36">
        <f t="shared" si="33"/>
        <v>3.6809090909090906E-4</v>
      </c>
      <c r="R771" s="36">
        <f t="shared" si="34"/>
        <v>0</v>
      </c>
      <c r="S771" s="37">
        <f t="shared" si="35"/>
        <v>3.6809090909090906E-4</v>
      </c>
      <c r="T771" s="37" t="s">
        <v>4612</v>
      </c>
      <c r="U771" s="37" t="s">
        <v>4612</v>
      </c>
    </row>
    <row r="772" spans="1:21" x14ac:dyDescent="0.2">
      <c r="A772" s="34">
        <v>0</v>
      </c>
      <c r="B772" s="34">
        <v>0</v>
      </c>
      <c r="C772" s="34">
        <v>4.0039999999999997E-3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5">
        <v>0</v>
      </c>
      <c r="M772" s="35">
        <v>0</v>
      </c>
      <c r="N772" s="35">
        <v>0</v>
      </c>
      <c r="O772" s="35">
        <v>0</v>
      </c>
      <c r="P772" s="35">
        <v>0</v>
      </c>
      <c r="Q772" s="36">
        <f t="shared" ref="Q772:Q835" si="36">AVERAGE(C772,A772,B772,F772,D772,E772,I772,G772,H772,J772,K772)</f>
        <v>3.6399999999999996E-4</v>
      </c>
      <c r="R772" s="36">
        <f t="shared" ref="R772:R835" si="37">AVERAGE(N772,P772,O772,M772,L772)</f>
        <v>0</v>
      </c>
      <c r="S772" s="37">
        <f t="shared" ref="S772:S835" si="38">Q772-R772</f>
        <v>3.6399999999999996E-4</v>
      </c>
      <c r="T772" s="37" t="s">
        <v>4579</v>
      </c>
      <c r="U772" s="37" t="s">
        <v>4579</v>
      </c>
    </row>
    <row r="773" spans="1:21" x14ac:dyDescent="0.2">
      <c r="A773" s="34">
        <v>0</v>
      </c>
      <c r="B773" s="34">
        <v>0</v>
      </c>
      <c r="C773" s="34">
        <v>0</v>
      </c>
      <c r="D773" s="34">
        <v>0</v>
      </c>
      <c r="E773" s="34">
        <v>0</v>
      </c>
      <c r="F773" s="34">
        <v>0</v>
      </c>
      <c r="G773" s="34">
        <v>3.9940000000000002E-3</v>
      </c>
      <c r="H773" s="34">
        <v>0</v>
      </c>
      <c r="I773" s="34">
        <v>0</v>
      </c>
      <c r="J773" s="34">
        <v>0</v>
      </c>
      <c r="K773" s="34">
        <v>0</v>
      </c>
      <c r="L773" s="35">
        <v>0</v>
      </c>
      <c r="M773" s="35">
        <v>0</v>
      </c>
      <c r="N773" s="35">
        <v>0</v>
      </c>
      <c r="O773" s="35">
        <v>0</v>
      </c>
      <c r="P773" s="35">
        <v>0</v>
      </c>
      <c r="Q773" s="36">
        <f t="shared" si="36"/>
        <v>3.630909090909091E-4</v>
      </c>
      <c r="R773" s="36">
        <f t="shared" si="37"/>
        <v>0</v>
      </c>
      <c r="S773" s="37">
        <f t="shared" si="38"/>
        <v>3.630909090909091E-4</v>
      </c>
      <c r="T773" s="37" t="s">
        <v>1275</v>
      </c>
      <c r="U773" s="37" t="s">
        <v>4224</v>
      </c>
    </row>
    <row r="774" spans="1:21" x14ac:dyDescent="0.2">
      <c r="A774" s="34">
        <v>0</v>
      </c>
      <c r="B774" s="34">
        <v>0</v>
      </c>
      <c r="C774" s="34">
        <v>3.9940000000000002E-3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5">
        <v>0</v>
      </c>
      <c r="M774" s="35">
        <v>0</v>
      </c>
      <c r="N774" s="35">
        <v>0</v>
      </c>
      <c r="O774" s="35">
        <v>0</v>
      </c>
      <c r="P774" s="35">
        <v>0</v>
      </c>
      <c r="Q774" s="36">
        <f t="shared" si="36"/>
        <v>3.630909090909091E-4</v>
      </c>
      <c r="R774" s="36">
        <f t="shared" si="37"/>
        <v>0</v>
      </c>
      <c r="S774" s="37">
        <f t="shared" si="38"/>
        <v>3.630909090909091E-4</v>
      </c>
      <c r="T774" s="37" t="s">
        <v>4793</v>
      </c>
      <c r="U774" s="37" t="s">
        <v>4793</v>
      </c>
    </row>
    <row r="775" spans="1:21" x14ac:dyDescent="0.2">
      <c r="A775" s="34">
        <v>0</v>
      </c>
      <c r="B775" s="34">
        <v>0</v>
      </c>
      <c r="C775" s="34">
        <v>0</v>
      </c>
      <c r="D775" s="34">
        <v>0</v>
      </c>
      <c r="E775" s="34">
        <v>0</v>
      </c>
      <c r="F775" s="34">
        <v>3.98E-3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5">
        <v>0</v>
      </c>
      <c r="M775" s="35">
        <v>0</v>
      </c>
      <c r="N775" s="35">
        <v>0</v>
      </c>
      <c r="O775" s="35">
        <v>0</v>
      </c>
      <c r="P775" s="35">
        <v>0</v>
      </c>
      <c r="Q775" s="36">
        <f t="shared" si="36"/>
        <v>3.6181818181818185E-4</v>
      </c>
      <c r="R775" s="36">
        <f t="shared" si="37"/>
        <v>0</v>
      </c>
      <c r="S775" s="37">
        <f t="shared" si="38"/>
        <v>3.6181818181818185E-4</v>
      </c>
      <c r="T775" s="37" t="s">
        <v>3881</v>
      </c>
      <c r="U775" s="37" t="s">
        <v>3881</v>
      </c>
    </row>
    <row r="776" spans="1:21" x14ac:dyDescent="0.2">
      <c r="A776" s="34">
        <v>0</v>
      </c>
      <c r="B776" s="34">
        <v>0</v>
      </c>
      <c r="C776" s="34">
        <v>0</v>
      </c>
      <c r="D776" s="34">
        <v>0</v>
      </c>
      <c r="E776" s="34">
        <v>0</v>
      </c>
      <c r="F776" s="34">
        <v>0</v>
      </c>
      <c r="G776" s="34">
        <v>0</v>
      </c>
      <c r="H776" s="34">
        <v>1.3840999999999999E-2</v>
      </c>
      <c r="I776" s="34">
        <v>0</v>
      </c>
      <c r="J776" s="34">
        <v>0</v>
      </c>
      <c r="K776" s="34">
        <v>0</v>
      </c>
      <c r="L776" s="35">
        <v>0</v>
      </c>
      <c r="M776" s="35">
        <v>0</v>
      </c>
      <c r="N776" s="35">
        <v>0</v>
      </c>
      <c r="O776" s="35">
        <v>0</v>
      </c>
      <c r="P776" s="35">
        <v>4.4939999999999997E-3</v>
      </c>
      <c r="Q776" s="36">
        <f t="shared" si="36"/>
        <v>1.2582727272727272E-3</v>
      </c>
      <c r="R776" s="36">
        <f t="shared" si="37"/>
        <v>8.9879999999999995E-4</v>
      </c>
      <c r="S776" s="37">
        <f t="shared" si="38"/>
        <v>3.5947272727272729E-4</v>
      </c>
      <c r="T776" s="37" t="s">
        <v>2620</v>
      </c>
      <c r="U776" s="37" t="s">
        <v>4976</v>
      </c>
    </row>
    <row r="777" spans="1:21" x14ac:dyDescent="0.2">
      <c r="A777" s="34">
        <v>0</v>
      </c>
      <c r="B777" s="34">
        <v>0</v>
      </c>
      <c r="C777" s="34">
        <v>0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3.9459999999999999E-3</v>
      </c>
      <c r="K777" s="34">
        <v>0</v>
      </c>
      <c r="L777" s="35">
        <v>0</v>
      </c>
      <c r="M777" s="35">
        <v>0</v>
      </c>
      <c r="N777" s="35">
        <v>0</v>
      </c>
      <c r="O777" s="35">
        <v>0</v>
      </c>
      <c r="P777" s="35">
        <v>0</v>
      </c>
      <c r="Q777" s="36">
        <f t="shared" si="36"/>
        <v>3.5872727272727271E-4</v>
      </c>
      <c r="R777" s="36">
        <f t="shared" si="37"/>
        <v>0</v>
      </c>
      <c r="S777" s="37">
        <f t="shared" si="38"/>
        <v>3.5872727272727271E-4</v>
      </c>
      <c r="T777" s="37" t="s">
        <v>4209</v>
      </c>
      <c r="U777" s="37" t="s">
        <v>4209</v>
      </c>
    </row>
    <row r="778" spans="1:21" x14ac:dyDescent="0.2">
      <c r="A778" s="34">
        <v>0</v>
      </c>
      <c r="B778" s="34">
        <v>0</v>
      </c>
      <c r="C778" s="34">
        <v>0</v>
      </c>
      <c r="D778" s="34">
        <v>0</v>
      </c>
      <c r="E778" s="34">
        <v>0</v>
      </c>
      <c r="F778" s="34">
        <v>3.9370000000000004E-3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5">
        <v>0</v>
      </c>
      <c r="M778" s="35">
        <v>0</v>
      </c>
      <c r="N778" s="35">
        <v>0</v>
      </c>
      <c r="O778" s="35">
        <v>0</v>
      </c>
      <c r="P778" s="35">
        <v>0</v>
      </c>
      <c r="Q778" s="36">
        <f t="shared" si="36"/>
        <v>3.5790909090909097E-4</v>
      </c>
      <c r="R778" s="36">
        <f t="shared" si="37"/>
        <v>0</v>
      </c>
      <c r="S778" s="37">
        <f t="shared" si="38"/>
        <v>3.5790909090909097E-4</v>
      </c>
      <c r="T778" s="37" t="s">
        <v>4766</v>
      </c>
      <c r="U778" s="37" t="s">
        <v>4766</v>
      </c>
    </row>
    <row r="779" spans="1:21" x14ac:dyDescent="0.2">
      <c r="A779" s="34">
        <v>0</v>
      </c>
      <c r="B779" s="34">
        <v>0</v>
      </c>
      <c r="C779" s="34">
        <v>0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3.9249999999999997E-3</v>
      </c>
      <c r="J779" s="34">
        <v>0</v>
      </c>
      <c r="K779" s="34">
        <v>0</v>
      </c>
      <c r="L779" s="35">
        <v>0</v>
      </c>
      <c r="M779" s="35">
        <v>0</v>
      </c>
      <c r="N779" s="35">
        <v>0</v>
      </c>
      <c r="O779" s="35">
        <v>0</v>
      </c>
      <c r="P779" s="35">
        <v>0</v>
      </c>
      <c r="Q779" s="36">
        <f t="shared" si="36"/>
        <v>3.5681818181818178E-4</v>
      </c>
      <c r="R779" s="36">
        <f t="shared" si="37"/>
        <v>0</v>
      </c>
      <c r="S779" s="37">
        <f t="shared" si="38"/>
        <v>3.5681818181818178E-4</v>
      </c>
      <c r="T779" s="37" t="s">
        <v>4338</v>
      </c>
      <c r="U779" s="37" t="s">
        <v>4339</v>
      </c>
    </row>
    <row r="780" spans="1:21" x14ac:dyDescent="0.2">
      <c r="A780" s="34">
        <v>0</v>
      </c>
      <c r="B780" s="34">
        <v>0</v>
      </c>
      <c r="C780" s="34">
        <v>3.9220000000000001E-3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5">
        <v>0</v>
      </c>
      <c r="M780" s="35">
        <v>0</v>
      </c>
      <c r="N780" s="35">
        <v>0</v>
      </c>
      <c r="O780" s="35">
        <v>0</v>
      </c>
      <c r="P780" s="35">
        <v>0</v>
      </c>
      <c r="Q780" s="36">
        <f t="shared" si="36"/>
        <v>3.5654545454545455E-4</v>
      </c>
      <c r="R780" s="36">
        <f t="shared" si="37"/>
        <v>0</v>
      </c>
      <c r="S780" s="37">
        <f t="shared" si="38"/>
        <v>3.5654545454545455E-4</v>
      </c>
      <c r="T780" s="37" t="s">
        <v>3623</v>
      </c>
      <c r="U780" s="37" t="s">
        <v>3623</v>
      </c>
    </row>
    <row r="781" spans="1:21" x14ac:dyDescent="0.2">
      <c r="A781" s="34">
        <v>0</v>
      </c>
      <c r="B781" s="34">
        <v>0</v>
      </c>
      <c r="C781" s="34">
        <v>3.9060000000000002E-3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5">
        <v>0</v>
      </c>
      <c r="M781" s="35">
        <v>0</v>
      </c>
      <c r="N781" s="35">
        <v>0</v>
      </c>
      <c r="O781" s="35">
        <v>0</v>
      </c>
      <c r="P781" s="35">
        <v>0</v>
      </c>
      <c r="Q781" s="36">
        <f t="shared" si="36"/>
        <v>3.5509090909090912E-4</v>
      </c>
      <c r="R781" s="36">
        <f t="shared" si="37"/>
        <v>0</v>
      </c>
      <c r="S781" s="37">
        <f t="shared" si="38"/>
        <v>3.5509090909090912E-4</v>
      </c>
      <c r="T781" s="37" t="s">
        <v>4779</v>
      </c>
      <c r="U781" s="37" t="s">
        <v>4779</v>
      </c>
    </row>
    <row r="782" spans="1:21" x14ac:dyDescent="0.2">
      <c r="A782" s="34">
        <v>0</v>
      </c>
      <c r="B782" s="34">
        <v>0</v>
      </c>
      <c r="C782" s="34">
        <v>0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3.8760000000000001E-3</v>
      </c>
      <c r="J782" s="34">
        <v>0</v>
      </c>
      <c r="K782" s="34">
        <v>0</v>
      </c>
      <c r="L782" s="35">
        <v>0</v>
      </c>
      <c r="M782" s="35">
        <v>0</v>
      </c>
      <c r="N782" s="35">
        <v>0</v>
      </c>
      <c r="O782" s="35">
        <v>0</v>
      </c>
      <c r="P782" s="35">
        <v>0</v>
      </c>
      <c r="Q782" s="36">
        <f t="shared" si="36"/>
        <v>3.5236363636363639E-4</v>
      </c>
      <c r="R782" s="36">
        <f t="shared" si="37"/>
        <v>0</v>
      </c>
      <c r="S782" s="37">
        <f t="shared" si="38"/>
        <v>3.5236363636363639E-4</v>
      </c>
      <c r="T782" s="37" t="s">
        <v>4723</v>
      </c>
      <c r="U782" s="37" t="s">
        <v>4723</v>
      </c>
    </row>
    <row r="783" spans="1:21" x14ac:dyDescent="0.2">
      <c r="A783" s="34">
        <v>0</v>
      </c>
      <c r="B783" s="34">
        <v>0</v>
      </c>
      <c r="C783" s="34">
        <v>3.8649999999999999E-3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5">
        <v>0</v>
      </c>
      <c r="M783" s="35">
        <v>0</v>
      </c>
      <c r="N783" s="35">
        <v>0</v>
      </c>
      <c r="O783" s="35">
        <v>0</v>
      </c>
      <c r="P783" s="35">
        <v>0</v>
      </c>
      <c r="Q783" s="36">
        <f t="shared" si="36"/>
        <v>3.5136363636363636E-4</v>
      </c>
      <c r="R783" s="36">
        <f t="shared" si="37"/>
        <v>0</v>
      </c>
      <c r="S783" s="37">
        <f t="shared" si="38"/>
        <v>3.5136363636363636E-4</v>
      </c>
      <c r="T783" s="37" t="s">
        <v>4765</v>
      </c>
      <c r="U783" s="37" t="s">
        <v>4765</v>
      </c>
    </row>
    <row r="784" spans="1:21" x14ac:dyDescent="0.2">
      <c r="A784" s="34">
        <v>3.8639999999999998E-3</v>
      </c>
      <c r="B784" s="34">
        <v>0</v>
      </c>
      <c r="C784" s="34">
        <v>0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5">
        <v>0</v>
      </c>
      <c r="M784" s="35">
        <v>0</v>
      </c>
      <c r="N784" s="35">
        <v>0</v>
      </c>
      <c r="O784" s="35">
        <v>0</v>
      </c>
      <c r="P784" s="35">
        <v>0</v>
      </c>
      <c r="Q784" s="36">
        <f t="shared" si="36"/>
        <v>3.5127272727272725E-4</v>
      </c>
      <c r="R784" s="36">
        <f t="shared" si="37"/>
        <v>0</v>
      </c>
      <c r="S784" s="37">
        <f t="shared" si="38"/>
        <v>3.5127272727272725E-4</v>
      </c>
      <c r="T784" s="37" t="s">
        <v>3030</v>
      </c>
      <c r="U784" s="37" t="s">
        <v>3031</v>
      </c>
    </row>
    <row r="785" spans="1:21" x14ac:dyDescent="0.2">
      <c r="A785" s="34">
        <v>0</v>
      </c>
      <c r="B785" s="34">
        <v>0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3.8609999999999998E-3</v>
      </c>
      <c r="J785" s="34">
        <v>0</v>
      </c>
      <c r="K785" s="34">
        <v>0</v>
      </c>
      <c r="L785" s="35">
        <v>0</v>
      </c>
      <c r="M785" s="35">
        <v>0</v>
      </c>
      <c r="N785" s="35">
        <v>0</v>
      </c>
      <c r="O785" s="35">
        <v>0</v>
      </c>
      <c r="P785" s="35">
        <v>0</v>
      </c>
      <c r="Q785" s="36">
        <f t="shared" si="36"/>
        <v>3.5099999999999997E-4</v>
      </c>
      <c r="R785" s="36">
        <f t="shared" si="37"/>
        <v>0</v>
      </c>
      <c r="S785" s="37">
        <f t="shared" si="38"/>
        <v>3.5099999999999997E-4</v>
      </c>
      <c r="T785" s="37" t="s">
        <v>4753</v>
      </c>
      <c r="U785" s="37" t="s">
        <v>4753</v>
      </c>
    </row>
    <row r="786" spans="1:21" x14ac:dyDescent="0.2">
      <c r="A786" s="34">
        <v>0</v>
      </c>
      <c r="B786" s="34">
        <v>0</v>
      </c>
      <c r="C786" s="34">
        <v>3.8419999999999999E-3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5">
        <v>0</v>
      </c>
      <c r="M786" s="35">
        <v>0</v>
      </c>
      <c r="N786" s="35">
        <v>0</v>
      </c>
      <c r="O786" s="35">
        <v>0</v>
      </c>
      <c r="P786" s="35">
        <v>0</v>
      </c>
      <c r="Q786" s="36">
        <f t="shared" si="36"/>
        <v>3.4927272727272726E-4</v>
      </c>
      <c r="R786" s="36">
        <f t="shared" si="37"/>
        <v>0</v>
      </c>
      <c r="S786" s="37">
        <f t="shared" si="38"/>
        <v>3.4927272727272726E-4</v>
      </c>
      <c r="T786" s="37" t="s">
        <v>3763</v>
      </c>
      <c r="U786" s="37" t="s">
        <v>3763</v>
      </c>
    </row>
    <row r="787" spans="1:21" x14ac:dyDescent="0.2">
      <c r="A787" s="34">
        <v>0</v>
      </c>
      <c r="B787" s="34">
        <v>0</v>
      </c>
      <c r="C787" s="34">
        <v>0</v>
      </c>
      <c r="D787" s="34">
        <v>0</v>
      </c>
      <c r="E787" s="34">
        <v>0</v>
      </c>
      <c r="F787" s="34">
        <v>3.8310000000000002E-3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5">
        <v>0</v>
      </c>
      <c r="M787" s="35">
        <v>0</v>
      </c>
      <c r="N787" s="35">
        <v>0</v>
      </c>
      <c r="O787" s="35">
        <v>0</v>
      </c>
      <c r="P787" s="35">
        <v>0</v>
      </c>
      <c r="Q787" s="36">
        <f t="shared" si="36"/>
        <v>3.4827272727272729E-4</v>
      </c>
      <c r="R787" s="36">
        <f t="shared" si="37"/>
        <v>0</v>
      </c>
      <c r="S787" s="37">
        <f t="shared" si="38"/>
        <v>3.4827272727272729E-4</v>
      </c>
      <c r="T787" s="37" t="s">
        <v>4693</v>
      </c>
      <c r="U787" s="37" t="s">
        <v>4694</v>
      </c>
    </row>
    <row r="788" spans="1:21" x14ac:dyDescent="0.2">
      <c r="A788" s="34">
        <v>0</v>
      </c>
      <c r="B788" s="34">
        <v>3.8170000000000001E-3</v>
      </c>
      <c r="C788" s="34">
        <v>0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5">
        <v>0</v>
      </c>
      <c r="M788" s="35">
        <v>0</v>
      </c>
      <c r="N788" s="35">
        <v>0</v>
      </c>
      <c r="O788" s="35">
        <v>0</v>
      </c>
      <c r="P788" s="35">
        <v>0</v>
      </c>
      <c r="Q788" s="36">
        <f t="shared" si="36"/>
        <v>3.4700000000000003E-4</v>
      </c>
      <c r="R788" s="36">
        <f t="shared" si="37"/>
        <v>0</v>
      </c>
      <c r="S788" s="37">
        <f t="shared" si="38"/>
        <v>3.4700000000000003E-4</v>
      </c>
      <c r="T788" s="37" t="s">
        <v>4065</v>
      </c>
      <c r="U788" s="37" t="s">
        <v>4065</v>
      </c>
    </row>
    <row r="789" spans="1:21" x14ac:dyDescent="0.2">
      <c r="A789" s="34">
        <v>0</v>
      </c>
      <c r="B789" s="34">
        <v>0</v>
      </c>
      <c r="C789" s="34">
        <v>0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3.8019999999999998E-3</v>
      </c>
      <c r="J789" s="34">
        <v>0</v>
      </c>
      <c r="K789" s="34">
        <v>0</v>
      </c>
      <c r="L789" s="35">
        <v>0</v>
      </c>
      <c r="M789" s="35">
        <v>0</v>
      </c>
      <c r="N789" s="35">
        <v>0</v>
      </c>
      <c r="O789" s="35">
        <v>0</v>
      </c>
      <c r="P789" s="35">
        <v>0</v>
      </c>
      <c r="Q789" s="36">
        <f t="shared" si="36"/>
        <v>3.4563636363636361E-4</v>
      </c>
      <c r="R789" s="36">
        <f t="shared" si="37"/>
        <v>0</v>
      </c>
      <c r="S789" s="37">
        <f t="shared" si="38"/>
        <v>3.4563636363636361E-4</v>
      </c>
      <c r="T789" s="37" t="s">
        <v>3597</v>
      </c>
      <c r="U789" s="37" t="s">
        <v>3597</v>
      </c>
    </row>
    <row r="790" spans="1:21" x14ac:dyDescent="0.2">
      <c r="A790" s="34">
        <v>0</v>
      </c>
      <c r="B790" s="34">
        <v>0</v>
      </c>
      <c r="C790" s="34">
        <v>3.784E-3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5">
        <v>0</v>
      </c>
      <c r="M790" s="35">
        <v>0</v>
      </c>
      <c r="N790" s="35">
        <v>0</v>
      </c>
      <c r="O790" s="35">
        <v>0</v>
      </c>
      <c r="P790" s="35">
        <v>0</v>
      </c>
      <c r="Q790" s="36">
        <f t="shared" si="36"/>
        <v>3.4400000000000001E-4</v>
      </c>
      <c r="R790" s="36">
        <f t="shared" si="37"/>
        <v>0</v>
      </c>
      <c r="S790" s="37">
        <f t="shared" si="38"/>
        <v>3.4400000000000001E-4</v>
      </c>
      <c r="T790" s="37" t="s">
        <v>4637</v>
      </c>
      <c r="U790" s="37" t="s">
        <v>4637</v>
      </c>
    </row>
    <row r="791" spans="1:21" x14ac:dyDescent="0.2">
      <c r="A791" s="34">
        <v>0</v>
      </c>
      <c r="B791" s="34">
        <v>3.7810000000000001E-3</v>
      </c>
      <c r="C791" s="34">
        <v>0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5">
        <v>0</v>
      </c>
      <c r="M791" s="35">
        <v>0</v>
      </c>
      <c r="N791" s="35">
        <v>0</v>
      </c>
      <c r="O791" s="35">
        <v>0</v>
      </c>
      <c r="P791" s="35">
        <v>0</v>
      </c>
      <c r="Q791" s="36">
        <f t="shared" si="36"/>
        <v>3.4372727272727273E-4</v>
      </c>
      <c r="R791" s="36">
        <f t="shared" si="37"/>
        <v>0</v>
      </c>
      <c r="S791" s="37">
        <f t="shared" si="38"/>
        <v>3.4372727272727273E-4</v>
      </c>
      <c r="T791" s="37" t="s">
        <v>2857</v>
      </c>
      <c r="U791" s="37" t="s">
        <v>2857</v>
      </c>
    </row>
    <row r="792" spans="1:21" x14ac:dyDescent="0.2">
      <c r="A792" s="34">
        <v>0</v>
      </c>
      <c r="B792" s="34">
        <v>0</v>
      </c>
      <c r="C792" s="34">
        <v>0</v>
      </c>
      <c r="D792" s="34">
        <v>3.7810000000000001E-3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5">
        <v>0</v>
      </c>
      <c r="M792" s="35">
        <v>0</v>
      </c>
      <c r="N792" s="35">
        <v>0</v>
      </c>
      <c r="O792" s="35">
        <v>0</v>
      </c>
      <c r="P792" s="35">
        <v>0</v>
      </c>
      <c r="Q792" s="36">
        <f t="shared" si="36"/>
        <v>3.4372727272727273E-4</v>
      </c>
      <c r="R792" s="36">
        <f t="shared" si="37"/>
        <v>0</v>
      </c>
      <c r="S792" s="37">
        <f t="shared" si="38"/>
        <v>3.4372727272727273E-4</v>
      </c>
      <c r="T792" s="37" t="s">
        <v>3978</v>
      </c>
      <c r="U792" s="37" t="s">
        <v>3978</v>
      </c>
    </row>
    <row r="793" spans="1:21" x14ac:dyDescent="0.2">
      <c r="A793" s="34">
        <v>0</v>
      </c>
      <c r="B793" s="34">
        <v>0</v>
      </c>
      <c r="C793" s="34">
        <v>3.7810000000000001E-3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5">
        <v>0</v>
      </c>
      <c r="M793" s="35">
        <v>0</v>
      </c>
      <c r="N793" s="35">
        <v>0</v>
      </c>
      <c r="O793" s="35">
        <v>0</v>
      </c>
      <c r="P793" s="35">
        <v>0</v>
      </c>
      <c r="Q793" s="36">
        <f t="shared" si="36"/>
        <v>3.4372727272727273E-4</v>
      </c>
      <c r="R793" s="36">
        <f t="shared" si="37"/>
        <v>0</v>
      </c>
      <c r="S793" s="37">
        <f t="shared" si="38"/>
        <v>3.4372727272727273E-4</v>
      </c>
      <c r="T793" s="37" t="s">
        <v>4707</v>
      </c>
      <c r="U793" s="37" t="s">
        <v>4708</v>
      </c>
    </row>
    <row r="794" spans="1:21" x14ac:dyDescent="0.2">
      <c r="A794" s="34">
        <v>0</v>
      </c>
      <c r="B794" s="34">
        <v>0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3.7659999999999998E-3</v>
      </c>
      <c r="J794" s="34">
        <v>0</v>
      </c>
      <c r="K794" s="34">
        <v>0</v>
      </c>
      <c r="L794" s="35">
        <v>0</v>
      </c>
      <c r="M794" s="35">
        <v>0</v>
      </c>
      <c r="N794" s="35">
        <v>0</v>
      </c>
      <c r="O794" s="35">
        <v>0</v>
      </c>
      <c r="P794" s="35">
        <v>0</v>
      </c>
      <c r="Q794" s="36">
        <f t="shared" si="36"/>
        <v>3.4236363636363636E-4</v>
      </c>
      <c r="R794" s="36">
        <f t="shared" si="37"/>
        <v>0</v>
      </c>
      <c r="S794" s="37">
        <f t="shared" si="38"/>
        <v>3.4236363636363636E-4</v>
      </c>
      <c r="T794" s="37" t="s">
        <v>2888</v>
      </c>
      <c r="U794" s="37" t="s">
        <v>2889</v>
      </c>
    </row>
    <row r="795" spans="1:21" x14ac:dyDescent="0.2">
      <c r="A795" s="34">
        <v>3.7650000000000001E-3</v>
      </c>
      <c r="B795" s="34">
        <v>0</v>
      </c>
      <c r="C795" s="34">
        <v>0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5">
        <v>0</v>
      </c>
      <c r="M795" s="35">
        <v>0</v>
      </c>
      <c r="N795" s="35">
        <v>0</v>
      </c>
      <c r="O795" s="35">
        <v>0</v>
      </c>
      <c r="P795" s="35">
        <v>0</v>
      </c>
      <c r="Q795" s="36">
        <f t="shared" si="36"/>
        <v>3.422727272727273E-4</v>
      </c>
      <c r="R795" s="36">
        <f t="shared" si="37"/>
        <v>0</v>
      </c>
      <c r="S795" s="37">
        <f t="shared" si="38"/>
        <v>3.422727272727273E-4</v>
      </c>
      <c r="T795" s="37" t="s">
        <v>4433</v>
      </c>
      <c r="U795" s="37" t="s">
        <v>4433</v>
      </c>
    </row>
    <row r="796" spans="1:21" x14ac:dyDescent="0.2">
      <c r="A796" s="34">
        <v>0</v>
      </c>
      <c r="B796" s="34">
        <v>0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3.7629999999999999E-3</v>
      </c>
      <c r="J796" s="34">
        <v>0</v>
      </c>
      <c r="K796" s="34">
        <v>0</v>
      </c>
      <c r="L796" s="35">
        <v>0</v>
      </c>
      <c r="M796" s="35">
        <v>0</v>
      </c>
      <c r="N796" s="35">
        <v>0</v>
      </c>
      <c r="O796" s="35">
        <v>0</v>
      </c>
      <c r="P796" s="35">
        <v>0</v>
      </c>
      <c r="Q796" s="36">
        <f t="shared" si="36"/>
        <v>3.4209090909090908E-4</v>
      </c>
      <c r="R796" s="36">
        <f t="shared" si="37"/>
        <v>0</v>
      </c>
      <c r="S796" s="37">
        <f t="shared" si="38"/>
        <v>3.4209090909090908E-4</v>
      </c>
      <c r="T796" s="37" t="s">
        <v>4607</v>
      </c>
      <c r="U796" s="37" t="s">
        <v>4607</v>
      </c>
    </row>
    <row r="797" spans="1:21" x14ac:dyDescent="0.2">
      <c r="A797" s="34">
        <v>0</v>
      </c>
      <c r="B797" s="34">
        <v>0</v>
      </c>
      <c r="C797" s="34">
        <v>0</v>
      </c>
      <c r="D797" s="34">
        <v>0</v>
      </c>
      <c r="E797" s="34">
        <v>0</v>
      </c>
      <c r="F797" s="34">
        <v>0</v>
      </c>
      <c r="G797" s="34">
        <v>3.7590000000000002E-3</v>
      </c>
      <c r="H797" s="34">
        <v>0</v>
      </c>
      <c r="I797" s="34">
        <v>0</v>
      </c>
      <c r="J797" s="34">
        <v>0</v>
      </c>
      <c r="K797" s="34">
        <v>0</v>
      </c>
      <c r="L797" s="35">
        <v>0</v>
      </c>
      <c r="M797" s="35">
        <v>0</v>
      </c>
      <c r="N797" s="35">
        <v>0</v>
      </c>
      <c r="O797" s="35">
        <v>0</v>
      </c>
      <c r="P797" s="35">
        <v>0</v>
      </c>
      <c r="Q797" s="36">
        <f t="shared" si="36"/>
        <v>3.4172727272727273E-4</v>
      </c>
      <c r="R797" s="36">
        <f t="shared" si="37"/>
        <v>0</v>
      </c>
      <c r="S797" s="37">
        <f t="shared" si="38"/>
        <v>3.4172727272727273E-4</v>
      </c>
      <c r="T797" s="37" t="s">
        <v>3036</v>
      </c>
      <c r="U797" s="37" t="s">
        <v>3036</v>
      </c>
    </row>
    <row r="798" spans="1:21" x14ac:dyDescent="0.2">
      <c r="A798" s="34">
        <v>0</v>
      </c>
      <c r="B798" s="34">
        <v>0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3.7569999999999999E-3</v>
      </c>
      <c r="L798" s="35">
        <v>0</v>
      </c>
      <c r="M798" s="35">
        <v>0</v>
      </c>
      <c r="N798" s="35">
        <v>0</v>
      </c>
      <c r="O798" s="35">
        <v>0</v>
      </c>
      <c r="P798" s="35">
        <v>0</v>
      </c>
      <c r="Q798" s="36">
        <f t="shared" si="36"/>
        <v>3.4154545454545456E-4</v>
      </c>
      <c r="R798" s="36">
        <f t="shared" si="37"/>
        <v>0</v>
      </c>
      <c r="S798" s="37">
        <f t="shared" si="38"/>
        <v>3.4154545454545456E-4</v>
      </c>
      <c r="T798" s="37" t="s">
        <v>3540</v>
      </c>
      <c r="U798" s="37" t="s">
        <v>3540</v>
      </c>
    </row>
    <row r="799" spans="1:21" x14ac:dyDescent="0.2">
      <c r="A799" s="34">
        <v>0</v>
      </c>
      <c r="B799" s="34">
        <v>0</v>
      </c>
      <c r="C799" s="34">
        <v>0</v>
      </c>
      <c r="D799" s="34">
        <v>0</v>
      </c>
      <c r="E799" s="34">
        <v>0</v>
      </c>
      <c r="F799" s="34">
        <v>3.7520000000000001E-3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5">
        <v>0</v>
      </c>
      <c r="M799" s="35">
        <v>0</v>
      </c>
      <c r="N799" s="35">
        <v>0</v>
      </c>
      <c r="O799" s="35">
        <v>0</v>
      </c>
      <c r="P799" s="35">
        <v>0</v>
      </c>
      <c r="Q799" s="36">
        <f t="shared" si="36"/>
        <v>3.4109090909090911E-4</v>
      </c>
      <c r="R799" s="36">
        <f t="shared" si="37"/>
        <v>0</v>
      </c>
      <c r="S799" s="37">
        <f t="shared" si="38"/>
        <v>3.4109090909090911E-4</v>
      </c>
      <c r="T799" s="37" t="s">
        <v>3877</v>
      </c>
      <c r="U799" s="37" t="s">
        <v>3878</v>
      </c>
    </row>
    <row r="800" spans="1:21" x14ac:dyDescent="0.2">
      <c r="A800" s="34">
        <v>0</v>
      </c>
      <c r="B800" s="34">
        <v>0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3.7309999999999999E-3</v>
      </c>
      <c r="I800" s="34">
        <v>0</v>
      </c>
      <c r="J800" s="34">
        <v>0</v>
      </c>
      <c r="K800" s="34">
        <v>0</v>
      </c>
      <c r="L800" s="35">
        <v>0</v>
      </c>
      <c r="M800" s="35">
        <v>0</v>
      </c>
      <c r="N800" s="35">
        <v>0</v>
      </c>
      <c r="O800" s="35">
        <v>0</v>
      </c>
      <c r="P800" s="35">
        <v>0</v>
      </c>
      <c r="Q800" s="36">
        <f t="shared" si="36"/>
        <v>3.3918181818181817E-4</v>
      </c>
      <c r="R800" s="36">
        <f t="shared" si="37"/>
        <v>0</v>
      </c>
      <c r="S800" s="37">
        <f t="shared" si="38"/>
        <v>3.3918181818181817E-4</v>
      </c>
      <c r="T800" s="37" t="s">
        <v>2887</v>
      </c>
      <c r="U800" s="37" t="s">
        <v>2887</v>
      </c>
    </row>
    <row r="801" spans="1:21" x14ac:dyDescent="0.2">
      <c r="A801" s="34">
        <v>3.7309999999999999E-3</v>
      </c>
      <c r="B801" s="34">
        <v>0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5">
        <v>0</v>
      </c>
      <c r="M801" s="35">
        <v>0</v>
      </c>
      <c r="N801" s="35">
        <v>0</v>
      </c>
      <c r="O801" s="35">
        <v>0</v>
      </c>
      <c r="P801" s="35">
        <v>0</v>
      </c>
      <c r="Q801" s="36">
        <f t="shared" si="36"/>
        <v>3.3918181818181817E-4</v>
      </c>
      <c r="R801" s="36">
        <f t="shared" si="37"/>
        <v>0</v>
      </c>
      <c r="S801" s="37">
        <f t="shared" si="38"/>
        <v>3.3918181818181817E-4</v>
      </c>
      <c r="T801" s="37" t="s">
        <v>885</v>
      </c>
      <c r="U801" s="37" t="s">
        <v>4602</v>
      </c>
    </row>
    <row r="802" spans="1:21" x14ac:dyDescent="0.2">
      <c r="A802" s="34">
        <v>0</v>
      </c>
      <c r="B802" s="34">
        <v>0</v>
      </c>
      <c r="C802" s="34">
        <v>0</v>
      </c>
      <c r="D802" s="34">
        <v>3.7309999999999999E-3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35">
        <v>0</v>
      </c>
      <c r="M802" s="35">
        <v>0</v>
      </c>
      <c r="N802" s="35">
        <v>0</v>
      </c>
      <c r="O802" s="35">
        <v>0</v>
      </c>
      <c r="P802" s="35">
        <v>0</v>
      </c>
      <c r="Q802" s="36">
        <f t="shared" si="36"/>
        <v>3.3918181818181817E-4</v>
      </c>
      <c r="R802" s="36">
        <f t="shared" si="37"/>
        <v>0</v>
      </c>
      <c r="S802" s="37">
        <f t="shared" si="38"/>
        <v>3.3918181818181817E-4</v>
      </c>
      <c r="T802" s="37" t="s">
        <v>4829</v>
      </c>
      <c r="U802" s="37" t="s">
        <v>4829</v>
      </c>
    </row>
    <row r="803" spans="1:21" x14ac:dyDescent="0.2">
      <c r="A803" s="34">
        <v>0</v>
      </c>
      <c r="B803" s="34">
        <v>0</v>
      </c>
      <c r="C803" s="34">
        <v>0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3.7109999999999999E-3</v>
      </c>
      <c r="J803" s="34">
        <v>0</v>
      </c>
      <c r="K803" s="34">
        <v>0</v>
      </c>
      <c r="L803" s="35">
        <v>0</v>
      </c>
      <c r="M803" s="35">
        <v>0</v>
      </c>
      <c r="N803" s="35">
        <v>0</v>
      </c>
      <c r="O803" s="35">
        <v>0</v>
      </c>
      <c r="P803" s="35">
        <v>0</v>
      </c>
      <c r="Q803" s="36">
        <f t="shared" si="36"/>
        <v>3.3736363636363635E-4</v>
      </c>
      <c r="R803" s="36">
        <f t="shared" si="37"/>
        <v>0</v>
      </c>
      <c r="S803" s="37">
        <f t="shared" si="38"/>
        <v>3.3736363636363635E-4</v>
      </c>
      <c r="T803" s="37" t="s">
        <v>3893</v>
      </c>
      <c r="U803" s="37" t="s">
        <v>3893</v>
      </c>
    </row>
    <row r="804" spans="1:21" x14ac:dyDescent="0.2">
      <c r="A804" s="34">
        <v>0</v>
      </c>
      <c r="B804" s="34">
        <v>0</v>
      </c>
      <c r="C804" s="34">
        <v>0</v>
      </c>
      <c r="D804" s="34">
        <v>0</v>
      </c>
      <c r="E804" s="34">
        <v>0</v>
      </c>
      <c r="F804" s="34">
        <v>3.7039999999999998E-3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5">
        <v>0</v>
      </c>
      <c r="M804" s="35">
        <v>0</v>
      </c>
      <c r="N804" s="35">
        <v>0</v>
      </c>
      <c r="O804" s="35">
        <v>0</v>
      </c>
      <c r="P804" s="35">
        <v>0</v>
      </c>
      <c r="Q804" s="36">
        <f t="shared" si="36"/>
        <v>3.3672727272727272E-4</v>
      </c>
      <c r="R804" s="36">
        <f t="shared" si="37"/>
        <v>0</v>
      </c>
      <c r="S804" s="37">
        <f t="shared" si="38"/>
        <v>3.3672727272727272E-4</v>
      </c>
      <c r="T804" s="37" t="s">
        <v>3715</v>
      </c>
      <c r="U804" s="37" t="s">
        <v>3715</v>
      </c>
    </row>
    <row r="805" spans="1:21" x14ac:dyDescent="0.2">
      <c r="A805" s="34">
        <v>0</v>
      </c>
      <c r="B805" s="34">
        <v>0</v>
      </c>
      <c r="C805" s="34">
        <v>0</v>
      </c>
      <c r="D805" s="34">
        <v>0</v>
      </c>
      <c r="E805" s="34">
        <v>0</v>
      </c>
      <c r="F805" s="34">
        <v>3.6970000000000002E-3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5">
        <v>0</v>
      </c>
      <c r="M805" s="35">
        <v>0</v>
      </c>
      <c r="N805" s="35">
        <v>0</v>
      </c>
      <c r="O805" s="35">
        <v>0</v>
      </c>
      <c r="P805" s="35">
        <v>0</v>
      </c>
      <c r="Q805" s="36">
        <f t="shared" si="36"/>
        <v>3.3609090909090909E-4</v>
      </c>
      <c r="R805" s="36">
        <f t="shared" si="37"/>
        <v>0</v>
      </c>
      <c r="S805" s="37">
        <f t="shared" si="38"/>
        <v>3.3609090909090909E-4</v>
      </c>
      <c r="T805" s="37" t="s">
        <v>4812</v>
      </c>
      <c r="U805" s="37" t="s">
        <v>4812</v>
      </c>
    </row>
    <row r="806" spans="1:21" x14ac:dyDescent="0.2">
      <c r="A806" s="34">
        <v>0</v>
      </c>
      <c r="B806" s="34">
        <v>0</v>
      </c>
      <c r="C806" s="34">
        <v>0</v>
      </c>
      <c r="D806" s="34">
        <v>0</v>
      </c>
      <c r="E806" s="34">
        <v>0</v>
      </c>
      <c r="F806" s="34">
        <v>0</v>
      </c>
      <c r="G806" s="34">
        <v>0</v>
      </c>
      <c r="H806" s="34">
        <v>1.0695E-2</v>
      </c>
      <c r="I806" s="34">
        <v>0</v>
      </c>
      <c r="J806" s="34">
        <v>0</v>
      </c>
      <c r="K806" s="34">
        <v>0</v>
      </c>
      <c r="L806" s="35">
        <v>0</v>
      </c>
      <c r="M806" s="35">
        <v>0</v>
      </c>
      <c r="N806" s="35">
        <v>3.1830000000000001E-3</v>
      </c>
      <c r="O806" s="35">
        <v>0</v>
      </c>
      <c r="P806" s="35">
        <v>0</v>
      </c>
      <c r="Q806" s="36">
        <f t="shared" si="36"/>
        <v>9.7227272727272722E-4</v>
      </c>
      <c r="R806" s="36">
        <f t="shared" si="37"/>
        <v>6.3659999999999997E-4</v>
      </c>
      <c r="S806" s="37">
        <f t="shared" si="38"/>
        <v>3.3567272727272725E-4</v>
      </c>
      <c r="T806" s="37" t="s">
        <v>4892</v>
      </c>
      <c r="U806" s="37" t="s">
        <v>4892</v>
      </c>
    </row>
    <row r="807" spans="1:21" x14ac:dyDescent="0.2">
      <c r="A807" s="34">
        <v>0</v>
      </c>
      <c r="B807" s="34">
        <v>0</v>
      </c>
      <c r="C807" s="34">
        <v>0</v>
      </c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3.663E-3</v>
      </c>
      <c r="J807" s="34">
        <v>0</v>
      </c>
      <c r="K807" s="34">
        <v>0</v>
      </c>
      <c r="L807" s="35">
        <v>0</v>
      </c>
      <c r="M807" s="35">
        <v>0</v>
      </c>
      <c r="N807" s="35">
        <v>0</v>
      </c>
      <c r="O807" s="35">
        <v>0</v>
      </c>
      <c r="P807" s="35">
        <v>0</v>
      </c>
      <c r="Q807" s="36">
        <f t="shared" si="36"/>
        <v>3.3300000000000002E-4</v>
      </c>
      <c r="R807" s="36">
        <f t="shared" si="37"/>
        <v>0</v>
      </c>
      <c r="S807" s="37">
        <f t="shared" si="38"/>
        <v>3.3300000000000002E-4</v>
      </c>
      <c r="T807" s="37" t="s">
        <v>2883</v>
      </c>
      <c r="U807" s="37" t="s">
        <v>2883</v>
      </c>
    </row>
    <row r="808" spans="1:21" x14ac:dyDescent="0.2">
      <c r="A808" s="34">
        <v>0</v>
      </c>
      <c r="B808" s="34">
        <v>0</v>
      </c>
      <c r="C808" s="34">
        <v>0</v>
      </c>
      <c r="D808" s="34">
        <v>0</v>
      </c>
      <c r="E808" s="34">
        <v>0</v>
      </c>
      <c r="F808" s="34">
        <v>3.663E-3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5">
        <v>0</v>
      </c>
      <c r="M808" s="35">
        <v>0</v>
      </c>
      <c r="N808" s="35">
        <v>0</v>
      </c>
      <c r="O808" s="35">
        <v>0</v>
      </c>
      <c r="P808" s="35">
        <v>0</v>
      </c>
      <c r="Q808" s="36">
        <f t="shared" si="36"/>
        <v>3.3300000000000002E-4</v>
      </c>
      <c r="R808" s="36">
        <f t="shared" si="37"/>
        <v>0</v>
      </c>
      <c r="S808" s="37">
        <f t="shared" si="38"/>
        <v>3.3300000000000002E-4</v>
      </c>
      <c r="T808" s="37" t="s">
        <v>4561</v>
      </c>
      <c r="U808" s="37" t="s">
        <v>4561</v>
      </c>
    </row>
    <row r="809" spans="1:21" x14ac:dyDescent="0.2">
      <c r="A809" s="34">
        <v>3.65E-3</v>
      </c>
      <c r="B809" s="34">
        <v>0</v>
      </c>
      <c r="C809" s="34">
        <v>0</v>
      </c>
      <c r="D809" s="34">
        <v>0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5">
        <v>0</v>
      </c>
      <c r="M809" s="35">
        <v>0</v>
      </c>
      <c r="N809" s="35">
        <v>0</v>
      </c>
      <c r="O809" s="35">
        <v>0</v>
      </c>
      <c r="P809" s="35">
        <v>0</v>
      </c>
      <c r="Q809" s="36">
        <f t="shared" si="36"/>
        <v>3.3181818181818182E-4</v>
      </c>
      <c r="R809" s="36">
        <f t="shared" si="37"/>
        <v>0</v>
      </c>
      <c r="S809" s="37">
        <f t="shared" si="38"/>
        <v>3.3181818181818182E-4</v>
      </c>
      <c r="T809" s="37" t="s">
        <v>3827</v>
      </c>
      <c r="U809" s="37" t="s">
        <v>3827</v>
      </c>
    </row>
    <row r="810" spans="1:21" x14ac:dyDescent="0.2">
      <c r="A810" s="34">
        <v>0</v>
      </c>
      <c r="B810" s="34">
        <v>0</v>
      </c>
      <c r="C810" s="34">
        <v>3.65E-3</v>
      </c>
      <c r="D810" s="34">
        <v>0</v>
      </c>
      <c r="E810" s="34">
        <v>0</v>
      </c>
      <c r="F810" s="34">
        <v>0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5">
        <v>0</v>
      </c>
      <c r="M810" s="35">
        <v>0</v>
      </c>
      <c r="N810" s="35">
        <v>0</v>
      </c>
      <c r="O810" s="35">
        <v>0</v>
      </c>
      <c r="P810" s="35">
        <v>0</v>
      </c>
      <c r="Q810" s="36">
        <f t="shared" si="36"/>
        <v>3.3181818181818182E-4</v>
      </c>
      <c r="R810" s="36">
        <f t="shared" si="37"/>
        <v>0</v>
      </c>
      <c r="S810" s="37">
        <f t="shared" si="38"/>
        <v>3.3181818181818182E-4</v>
      </c>
      <c r="T810" s="37" t="s">
        <v>3383</v>
      </c>
      <c r="U810" s="37" t="s">
        <v>3383</v>
      </c>
    </row>
    <row r="811" spans="1:21" x14ac:dyDescent="0.2">
      <c r="A811" s="34">
        <v>3.6440000000000001E-3</v>
      </c>
      <c r="B811" s="34">
        <v>0</v>
      </c>
      <c r="C811" s="34">
        <v>0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5">
        <v>0</v>
      </c>
      <c r="M811" s="35">
        <v>0</v>
      </c>
      <c r="N811" s="35">
        <v>0</v>
      </c>
      <c r="O811" s="35">
        <v>0</v>
      </c>
      <c r="P811" s="35">
        <v>0</v>
      </c>
      <c r="Q811" s="36">
        <f t="shared" si="36"/>
        <v>3.3127272727272731E-4</v>
      </c>
      <c r="R811" s="36">
        <f t="shared" si="37"/>
        <v>0</v>
      </c>
      <c r="S811" s="37">
        <f t="shared" si="38"/>
        <v>3.3127272727272731E-4</v>
      </c>
      <c r="T811" s="37" t="s">
        <v>4474</v>
      </c>
      <c r="U811" s="37" t="s">
        <v>4474</v>
      </c>
    </row>
    <row r="812" spans="1:21" x14ac:dyDescent="0.2">
      <c r="A812" s="34">
        <v>0</v>
      </c>
      <c r="B812" s="34">
        <v>0</v>
      </c>
      <c r="C812" s="34">
        <v>0</v>
      </c>
      <c r="D812" s="34">
        <v>3.6380000000000002E-3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5">
        <v>0</v>
      </c>
      <c r="M812" s="35">
        <v>0</v>
      </c>
      <c r="N812" s="35">
        <v>0</v>
      </c>
      <c r="O812" s="35">
        <v>0</v>
      </c>
      <c r="P812" s="35">
        <v>0</v>
      </c>
      <c r="Q812" s="36">
        <f t="shared" si="36"/>
        <v>3.3072727272727274E-4</v>
      </c>
      <c r="R812" s="36">
        <f t="shared" si="37"/>
        <v>0</v>
      </c>
      <c r="S812" s="37">
        <f t="shared" si="38"/>
        <v>3.3072727272727274E-4</v>
      </c>
      <c r="T812" s="37" t="s">
        <v>4682</v>
      </c>
      <c r="U812" s="37" t="s">
        <v>4682</v>
      </c>
    </row>
    <row r="813" spans="1:21" x14ac:dyDescent="0.2">
      <c r="A813" s="34">
        <v>0</v>
      </c>
      <c r="B813" s="34">
        <v>0</v>
      </c>
      <c r="C813" s="34">
        <v>0</v>
      </c>
      <c r="D813" s="34">
        <v>0</v>
      </c>
      <c r="E813" s="34">
        <v>0</v>
      </c>
      <c r="F813" s="34">
        <v>3.6359999999999999E-3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5">
        <v>0</v>
      </c>
      <c r="M813" s="35">
        <v>0</v>
      </c>
      <c r="N813" s="35">
        <v>0</v>
      </c>
      <c r="O813" s="35">
        <v>0</v>
      </c>
      <c r="P813" s="35">
        <v>0</v>
      </c>
      <c r="Q813" s="36">
        <f t="shared" si="36"/>
        <v>3.3054545454545451E-4</v>
      </c>
      <c r="R813" s="36">
        <f t="shared" si="37"/>
        <v>0</v>
      </c>
      <c r="S813" s="37">
        <f t="shared" si="38"/>
        <v>3.3054545454545451E-4</v>
      </c>
      <c r="T813" s="37" t="s">
        <v>3713</v>
      </c>
      <c r="U813" s="37" t="s">
        <v>3713</v>
      </c>
    </row>
    <row r="814" spans="1:21" x14ac:dyDescent="0.2">
      <c r="A814" s="34">
        <v>0</v>
      </c>
      <c r="B814" s="34">
        <v>0</v>
      </c>
      <c r="C814" s="34">
        <v>0</v>
      </c>
      <c r="D814" s="34">
        <v>0</v>
      </c>
      <c r="E814" s="34">
        <v>0</v>
      </c>
      <c r="F814" s="34">
        <v>3.6329999999999999E-3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5">
        <v>0</v>
      </c>
      <c r="M814" s="35">
        <v>0</v>
      </c>
      <c r="N814" s="35">
        <v>0</v>
      </c>
      <c r="O814" s="35">
        <v>0</v>
      </c>
      <c r="P814" s="35">
        <v>0</v>
      </c>
      <c r="Q814" s="36">
        <f t="shared" si="36"/>
        <v>3.3027272727272728E-4</v>
      </c>
      <c r="R814" s="36">
        <f t="shared" si="37"/>
        <v>0</v>
      </c>
      <c r="S814" s="37">
        <f t="shared" si="38"/>
        <v>3.3027272727272728E-4</v>
      </c>
      <c r="T814" s="37" t="s">
        <v>3614</v>
      </c>
      <c r="U814" s="37" t="s">
        <v>3614</v>
      </c>
    </row>
    <row r="815" spans="1:21" x14ac:dyDescent="0.2">
      <c r="A815" s="34">
        <v>0</v>
      </c>
      <c r="B815" s="34">
        <v>3.6259999999999999E-3</v>
      </c>
      <c r="C815" s="34">
        <v>0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5">
        <v>0</v>
      </c>
      <c r="M815" s="35">
        <v>0</v>
      </c>
      <c r="N815" s="35">
        <v>0</v>
      </c>
      <c r="O815" s="35">
        <v>0</v>
      </c>
      <c r="P815" s="35">
        <v>0</v>
      </c>
      <c r="Q815" s="36">
        <f t="shared" si="36"/>
        <v>3.296363636363636E-4</v>
      </c>
      <c r="R815" s="36">
        <f t="shared" si="37"/>
        <v>0</v>
      </c>
      <c r="S815" s="37">
        <f t="shared" si="38"/>
        <v>3.296363636363636E-4</v>
      </c>
      <c r="T815" s="37" t="s">
        <v>3750</v>
      </c>
      <c r="U815" s="37" t="s">
        <v>3750</v>
      </c>
    </row>
    <row r="816" spans="1:21" x14ac:dyDescent="0.2">
      <c r="A816" s="34">
        <v>0</v>
      </c>
      <c r="B816" s="34">
        <v>0</v>
      </c>
      <c r="C816" s="34">
        <v>0</v>
      </c>
      <c r="D816" s="34">
        <v>3.6229999999999999E-3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5">
        <v>0</v>
      </c>
      <c r="M816" s="35">
        <v>0</v>
      </c>
      <c r="N816" s="35">
        <v>0</v>
      </c>
      <c r="O816" s="35">
        <v>0</v>
      </c>
      <c r="P816" s="35">
        <v>0</v>
      </c>
      <c r="Q816" s="36">
        <f t="shared" si="36"/>
        <v>3.2936363636363637E-4</v>
      </c>
      <c r="R816" s="36">
        <f t="shared" si="37"/>
        <v>0</v>
      </c>
      <c r="S816" s="37">
        <f t="shared" si="38"/>
        <v>3.2936363636363637E-4</v>
      </c>
      <c r="T816" s="37" t="s">
        <v>3093</v>
      </c>
      <c r="U816" s="37" t="s">
        <v>3093</v>
      </c>
    </row>
    <row r="817" spans="1:21" x14ac:dyDescent="0.2">
      <c r="A817" s="34">
        <v>0</v>
      </c>
      <c r="B817" s="34">
        <v>0</v>
      </c>
      <c r="C817" s="34">
        <v>0</v>
      </c>
      <c r="D817" s="34">
        <v>0</v>
      </c>
      <c r="E817" s="34">
        <v>0</v>
      </c>
      <c r="F817" s="34">
        <v>3.6099999999999999E-3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5">
        <v>0</v>
      </c>
      <c r="M817" s="35">
        <v>0</v>
      </c>
      <c r="N817" s="35">
        <v>0</v>
      </c>
      <c r="O817" s="35">
        <v>0</v>
      </c>
      <c r="P817" s="35">
        <v>0</v>
      </c>
      <c r="Q817" s="36">
        <f t="shared" si="36"/>
        <v>3.2818181818181818E-4</v>
      </c>
      <c r="R817" s="36">
        <f t="shared" si="37"/>
        <v>0</v>
      </c>
      <c r="S817" s="37">
        <f t="shared" si="38"/>
        <v>3.2818181818181818E-4</v>
      </c>
      <c r="T817" s="37" t="s">
        <v>3777</v>
      </c>
      <c r="U817" s="37" t="s">
        <v>3777</v>
      </c>
    </row>
    <row r="818" spans="1:21" x14ac:dyDescent="0.2">
      <c r="A818" s="34">
        <v>0</v>
      </c>
      <c r="B818" s="34">
        <v>0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3.5890000000000002E-3</v>
      </c>
      <c r="J818" s="34">
        <v>0</v>
      </c>
      <c r="K818" s="34">
        <v>0</v>
      </c>
      <c r="L818" s="35">
        <v>0</v>
      </c>
      <c r="M818" s="35">
        <v>0</v>
      </c>
      <c r="N818" s="35">
        <v>0</v>
      </c>
      <c r="O818" s="35">
        <v>0</v>
      </c>
      <c r="P818" s="35">
        <v>0</v>
      </c>
      <c r="Q818" s="36">
        <f t="shared" si="36"/>
        <v>3.2627272727272729E-4</v>
      </c>
      <c r="R818" s="36">
        <f t="shared" si="37"/>
        <v>0</v>
      </c>
      <c r="S818" s="37">
        <f t="shared" si="38"/>
        <v>3.2627272727272729E-4</v>
      </c>
      <c r="T818" s="37" t="s">
        <v>3793</v>
      </c>
      <c r="U818" s="37" t="s">
        <v>3794</v>
      </c>
    </row>
    <row r="819" spans="1:21" x14ac:dyDescent="0.2">
      <c r="A819" s="34">
        <v>3.5839999999999999E-3</v>
      </c>
      <c r="B819" s="34">
        <v>0</v>
      </c>
      <c r="C819" s="34">
        <v>0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5">
        <v>0</v>
      </c>
      <c r="M819" s="35">
        <v>0</v>
      </c>
      <c r="N819" s="35">
        <v>0</v>
      </c>
      <c r="O819" s="35">
        <v>0</v>
      </c>
      <c r="P819" s="35">
        <v>0</v>
      </c>
      <c r="Q819" s="36">
        <f t="shared" si="36"/>
        <v>3.2581818181818184E-4</v>
      </c>
      <c r="R819" s="36">
        <f t="shared" si="37"/>
        <v>0</v>
      </c>
      <c r="S819" s="37">
        <f t="shared" si="38"/>
        <v>3.2581818181818184E-4</v>
      </c>
      <c r="T819" s="37" t="s">
        <v>213</v>
      </c>
      <c r="U819" s="37" t="s">
        <v>4804</v>
      </c>
    </row>
    <row r="820" spans="1:21" x14ac:dyDescent="0.2">
      <c r="A820" s="34">
        <v>0</v>
      </c>
      <c r="B820" s="34">
        <v>0</v>
      </c>
      <c r="C820" s="34">
        <v>0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3.578E-3</v>
      </c>
      <c r="J820" s="34">
        <v>0</v>
      </c>
      <c r="K820" s="34">
        <v>0</v>
      </c>
      <c r="L820" s="35">
        <v>0</v>
      </c>
      <c r="M820" s="35">
        <v>0</v>
      </c>
      <c r="N820" s="35">
        <v>0</v>
      </c>
      <c r="O820" s="35">
        <v>0</v>
      </c>
      <c r="P820" s="35">
        <v>0</v>
      </c>
      <c r="Q820" s="36">
        <f t="shared" si="36"/>
        <v>3.2527272727272727E-4</v>
      </c>
      <c r="R820" s="36">
        <f t="shared" si="37"/>
        <v>0</v>
      </c>
      <c r="S820" s="37">
        <f t="shared" si="38"/>
        <v>3.2527272727272727E-4</v>
      </c>
      <c r="T820" s="37" t="s">
        <v>3553</v>
      </c>
      <c r="U820" s="37" t="s">
        <v>3553</v>
      </c>
    </row>
    <row r="821" spans="1:21" x14ac:dyDescent="0.2">
      <c r="A821" s="34">
        <v>0</v>
      </c>
      <c r="B821" s="34">
        <v>0</v>
      </c>
      <c r="C821" s="34">
        <v>0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3.5539999999999999E-3</v>
      </c>
      <c r="L821" s="35">
        <v>0</v>
      </c>
      <c r="M821" s="35">
        <v>0</v>
      </c>
      <c r="N821" s="35">
        <v>0</v>
      </c>
      <c r="O821" s="35">
        <v>0</v>
      </c>
      <c r="P821" s="35">
        <v>0</v>
      </c>
      <c r="Q821" s="36">
        <f t="shared" si="36"/>
        <v>3.230909090909091E-4</v>
      </c>
      <c r="R821" s="36">
        <f t="shared" si="37"/>
        <v>0</v>
      </c>
      <c r="S821" s="37">
        <f t="shared" si="38"/>
        <v>3.230909090909091E-4</v>
      </c>
      <c r="T821" s="37" t="s">
        <v>4177</v>
      </c>
      <c r="U821" s="37" t="s">
        <v>4178</v>
      </c>
    </row>
    <row r="822" spans="1:21" x14ac:dyDescent="0.2">
      <c r="A822" s="34">
        <v>0</v>
      </c>
      <c r="B822" s="34">
        <v>0</v>
      </c>
      <c r="C822" s="34">
        <v>0</v>
      </c>
      <c r="D822" s="34">
        <v>3.5270000000000002E-3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5">
        <v>0</v>
      </c>
      <c r="M822" s="35">
        <v>0</v>
      </c>
      <c r="N822" s="35">
        <v>0</v>
      </c>
      <c r="O822" s="35">
        <v>0</v>
      </c>
      <c r="P822" s="35">
        <v>0</v>
      </c>
      <c r="Q822" s="36">
        <f t="shared" si="36"/>
        <v>3.2063636363636365E-4</v>
      </c>
      <c r="R822" s="36">
        <f t="shared" si="37"/>
        <v>0</v>
      </c>
      <c r="S822" s="37">
        <f t="shared" si="38"/>
        <v>3.2063636363636365E-4</v>
      </c>
      <c r="T822" s="37" t="s">
        <v>626</v>
      </c>
      <c r="U822" s="37" t="s">
        <v>3683</v>
      </c>
    </row>
    <row r="823" spans="1:21" x14ac:dyDescent="0.2">
      <c r="A823" s="34">
        <v>0</v>
      </c>
      <c r="B823" s="34">
        <v>0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3.5239999999999998E-3</v>
      </c>
      <c r="L823" s="35">
        <v>0</v>
      </c>
      <c r="M823" s="35">
        <v>0</v>
      </c>
      <c r="N823" s="35">
        <v>0</v>
      </c>
      <c r="O823" s="35">
        <v>0</v>
      </c>
      <c r="P823" s="35">
        <v>0</v>
      </c>
      <c r="Q823" s="36">
        <f t="shared" si="36"/>
        <v>3.2036363636363637E-4</v>
      </c>
      <c r="R823" s="36">
        <f t="shared" si="37"/>
        <v>0</v>
      </c>
      <c r="S823" s="37">
        <f t="shared" si="38"/>
        <v>3.2036363636363637E-4</v>
      </c>
      <c r="T823" s="37" t="s">
        <v>3558</v>
      </c>
      <c r="U823" s="37" t="s">
        <v>3558</v>
      </c>
    </row>
    <row r="824" spans="1:21" x14ac:dyDescent="0.2">
      <c r="A824" s="34">
        <v>0</v>
      </c>
      <c r="B824" s="34">
        <v>0</v>
      </c>
      <c r="C824" s="34">
        <v>0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3.4749999999999998E-3</v>
      </c>
      <c r="K824" s="34">
        <v>0</v>
      </c>
      <c r="L824" s="35">
        <v>0</v>
      </c>
      <c r="M824" s="35">
        <v>0</v>
      </c>
      <c r="N824" s="35">
        <v>0</v>
      </c>
      <c r="O824" s="35">
        <v>0</v>
      </c>
      <c r="P824" s="35">
        <v>0</v>
      </c>
      <c r="Q824" s="36">
        <f t="shared" si="36"/>
        <v>3.1590909090909087E-4</v>
      </c>
      <c r="R824" s="36">
        <f t="shared" si="37"/>
        <v>0</v>
      </c>
      <c r="S824" s="37">
        <f t="shared" si="38"/>
        <v>3.1590909090909087E-4</v>
      </c>
      <c r="T824" s="37" t="s">
        <v>2557</v>
      </c>
      <c r="U824" s="37" t="s">
        <v>3259</v>
      </c>
    </row>
    <row r="825" spans="1:21" x14ac:dyDescent="0.2">
      <c r="A825" s="34">
        <v>0</v>
      </c>
      <c r="B825" s="34">
        <v>0</v>
      </c>
      <c r="C825" s="34">
        <v>0</v>
      </c>
      <c r="D825" s="34">
        <v>3.4359999999999998E-3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5">
        <v>0</v>
      </c>
      <c r="M825" s="35">
        <v>0</v>
      </c>
      <c r="N825" s="35">
        <v>0</v>
      </c>
      <c r="O825" s="35">
        <v>0</v>
      </c>
      <c r="P825" s="35">
        <v>0</v>
      </c>
      <c r="Q825" s="36">
        <f t="shared" si="36"/>
        <v>3.1236363636363634E-4</v>
      </c>
      <c r="R825" s="36">
        <f t="shared" si="37"/>
        <v>0</v>
      </c>
      <c r="S825" s="37">
        <f t="shared" si="38"/>
        <v>3.1236363636363634E-4</v>
      </c>
      <c r="T825" s="37" t="s">
        <v>1065</v>
      </c>
      <c r="U825" s="37" t="s">
        <v>4438</v>
      </c>
    </row>
    <row r="826" spans="1:21" x14ac:dyDescent="0.2">
      <c r="A826" s="34">
        <v>0</v>
      </c>
      <c r="B826" s="34">
        <v>0</v>
      </c>
      <c r="C826" s="34">
        <v>0</v>
      </c>
      <c r="D826" s="34">
        <v>0</v>
      </c>
      <c r="E826" s="34">
        <v>0</v>
      </c>
      <c r="F826" s="34">
        <v>0</v>
      </c>
      <c r="G826" s="34">
        <v>3.3909999999999999E-3</v>
      </c>
      <c r="H826" s="34">
        <v>0</v>
      </c>
      <c r="I826" s="34">
        <v>0</v>
      </c>
      <c r="J826" s="34">
        <v>0</v>
      </c>
      <c r="K826" s="34">
        <v>0</v>
      </c>
      <c r="L826" s="35">
        <v>0</v>
      </c>
      <c r="M826" s="35">
        <v>0</v>
      </c>
      <c r="N826" s="35">
        <v>0</v>
      </c>
      <c r="O826" s="35">
        <v>0</v>
      </c>
      <c r="P826" s="35">
        <v>0</v>
      </c>
      <c r="Q826" s="36">
        <f t="shared" si="36"/>
        <v>3.0827272727272729E-4</v>
      </c>
      <c r="R826" s="36">
        <f t="shared" si="37"/>
        <v>0</v>
      </c>
      <c r="S826" s="37">
        <f t="shared" si="38"/>
        <v>3.0827272727272729E-4</v>
      </c>
      <c r="T826" s="37" t="s">
        <v>3380</v>
      </c>
      <c r="U826" s="37" t="s">
        <v>3381</v>
      </c>
    </row>
    <row r="827" spans="1:21" x14ac:dyDescent="0.2">
      <c r="A827" s="34">
        <v>0</v>
      </c>
      <c r="B827" s="34">
        <v>0</v>
      </c>
      <c r="C827" s="34">
        <v>0</v>
      </c>
      <c r="D827" s="34">
        <v>3.369E-3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5">
        <v>0</v>
      </c>
      <c r="M827" s="35">
        <v>0</v>
      </c>
      <c r="N827" s="35">
        <v>0</v>
      </c>
      <c r="O827" s="35">
        <v>0</v>
      </c>
      <c r="P827" s="35">
        <v>0</v>
      </c>
      <c r="Q827" s="36">
        <f t="shared" si="36"/>
        <v>3.062727272727273E-4</v>
      </c>
      <c r="R827" s="36">
        <f t="shared" si="37"/>
        <v>0</v>
      </c>
      <c r="S827" s="37">
        <f t="shared" si="38"/>
        <v>3.062727272727273E-4</v>
      </c>
      <c r="T827" s="37" t="s">
        <v>3112</v>
      </c>
      <c r="U827" s="37" t="s">
        <v>3112</v>
      </c>
    </row>
    <row r="828" spans="1:21" x14ac:dyDescent="0.2">
      <c r="A828" s="34">
        <v>0</v>
      </c>
      <c r="B828" s="34">
        <v>0</v>
      </c>
      <c r="C828" s="34">
        <v>0</v>
      </c>
      <c r="D828" s="34">
        <v>0</v>
      </c>
      <c r="E828" s="34">
        <v>0</v>
      </c>
      <c r="F828" s="34">
        <v>0</v>
      </c>
      <c r="G828" s="34">
        <v>3.3609999999999998E-3</v>
      </c>
      <c r="H828" s="34">
        <v>0</v>
      </c>
      <c r="I828" s="34">
        <v>0</v>
      </c>
      <c r="J828" s="34">
        <v>0</v>
      </c>
      <c r="K828" s="34">
        <v>0</v>
      </c>
      <c r="L828" s="35">
        <v>0</v>
      </c>
      <c r="M828" s="35">
        <v>0</v>
      </c>
      <c r="N828" s="35">
        <v>0</v>
      </c>
      <c r="O828" s="35">
        <v>0</v>
      </c>
      <c r="P828" s="35">
        <v>0</v>
      </c>
      <c r="Q828" s="36">
        <f t="shared" si="36"/>
        <v>3.0554545454545456E-4</v>
      </c>
      <c r="R828" s="36">
        <f t="shared" si="37"/>
        <v>0</v>
      </c>
      <c r="S828" s="37">
        <f t="shared" si="38"/>
        <v>3.0554545454545456E-4</v>
      </c>
      <c r="T828" s="37" t="s">
        <v>1465</v>
      </c>
      <c r="U828" s="37" t="s">
        <v>3117</v>
      </c>
    </row>
    <row r="829" spans="1:21" x14ac:dyDescent="0.2">
      <c r="A829" s="34">
        <v>0</v>
      </c>
      <c r="B829" s="34">
        <v>0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3.3509999999999998E-3</v>
      </c>
      <c r="L829" s="35">
        <v>0</v>
      </c>
      <c r="M829" s="35">
        <v>0</v>
      </c>
      <c r="N829" s="35">
        <v>0</v>
      </c>
      <c r="O829" s="35">
        <v>0</v>
      </c>
      <c r="P829" s="35">
        <v>0</v>
      </c>
      <c r="Q829" s="36">
        <f t="shared" si="36"/>
        <v>3.0463636363636364E-4</v>
      </c>
      <c r="R829" s="36">
        <f t="shared" si="37"/>
        <v>0</v>
      </c>
      <c r="S829" s="37">
        <f t="shared" si="38"/>
        <v>3.0463636363636364E-4</v>
      </c>
      <c r="T829" s="37" t="s">
        <v>4509</v>
      </c>
      <c r="U829" s="37" t="s">
        <v>4509</v>
      </c>
    </row>
    <row r="830" spans="1:21" x14ac:dyDescent="0.2">
      <c r="A830" s="34">
        <v>0</v>
      </c>
      <c r="B830" s="34">
        <v>3.3219999999999999E-3</v>
      </c>
      <c r="C830" s="34">
        <v>0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5">
        <v>0</v>
      </c>
      <c r="M830" s="35">
        <v>0</v>
      </c>
      <c r="N830" s="35">
        <v>0</v>
      </c>
      <c r="O830" s="35">
        <v>0</v>
      </c>
      <c r="P830" s="35">
        <v>0</v>
      </c>
      <c r="Q830" s="36">
        <f t="shared" si="36"/>
        <v>3.0199999999999997E-4</v>
      </c>
      <c r="R830" s="36">
        <f t="shared" si="37"/>
        <v>0</v>
      </c>
      <c r="S830" s="37">
        <f t="shared" si="38"/>
        <v>3.0199999999999997E-4</v>
      </c>
      <c r="T830" s="37" t="s">
        <v>2885</v>
      </c>
      <c r="U830" s="37" t="s">
        <v>2885</v>
      </c>
    </row>
    <row r="831" spans="1:21" x14ac:dyDescent="0.2">
      <c r="A831" s="34">
        <v>3.313E-3</v>
      </c>
      <c r="B831" s="34">
        <v>0</v>
      </c>
      <c r="C831" s="34">
        <v>0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5">
        <v>0</v>
      </c>
      <c r="M831" s="35">
        <v>0</v>
      </c>
      <c r="N831" s="35">
        <v>0</v>
      </c>
      <c r="O831" s="35">
        <v>0</v>
      </c>
      <c r="P831" s="35">
        <v>0</v>
      </c>
      <c r="Q831" s="36">
        <f t="shared" si="36"/>
        <v>3.0118181818181817E-4</v>
      </c>
      <c r="R831" s="36">
        <f t="shared" si="37"/>
        <v>0</v>
      </c>
      <c r="S831" s="37">
        <f t="shared" si="38"/>
        <v>3.0118181818181817E-4</v>
      </c>
      <c r="T831" s="37" t="s">
        <v>4752</v>
      </c>
      <c r="U831" s="37" t="s">
        <v>4752</v>
      </c>
    </row>
    <row r="832" spans="1:21" x14ac:dyDescent="0.2">
      <c r="A832" s="34">
        <v>0</v>
      </c>
      <c r="B832" s="34">
        <v>0</v>
      </c>
      <c r="C832" s="34">
        <v>0</v>
      </c>
      <c r="D832" s="34">
        <v>0</v>
      </c>
      <c r="E832" s="34">
        <v>0</v>
      </c>
      <c r="F832" s="34">
        <v>0</v>
      </c>
      <c r="G832" s="34">
        <v>3.2980000000000002E-3</v>
      </c>
      <c r="H832" s="34">
        <v>0</v>
      </c>
      <c r="I832" s="34">
        <v>0</v>
      </c>
      <c r="J832" s="34">
        <v>0</v>
      </c>
      <c r="K832" s="34">
        <v>0</v>
      </c>
      <c r="L832" s="35">
        <v>0</v>
      </c>
      <c r="M832" s="35">
        <v>0</v>
      </c>
      <c r="N832" s="35">
        <v>0</v>
      </c>
      <c r="O832" s="35">
        <v>0</v>
      </c>
      <c r="P832" s="35">
        <v>0</v>
      </c>
      <c r="Q832" s="36">
        <f t="shared" si="36"/>
        <v>2.9981818181818186E-4</v>
      </c>
      <c r="R832" s="36">
        <f t="shared" si="37"/>
        <v>0</v>
      </c>
      <c r="S832" s="37">
        <f t="shared" si="38"/>
        <v>2.9981818181818186E-4</v>
      </c>
      <c r="T832" s="37" t="s">
        <v>1303</v>
      </c>
      <c r="U832" s="37" t="s">
        <v>3317</v>
      </c>
    </row>
    <row r="833" spans="1:21" x14ac:dyDescent="0.2">
      <c r="A833" s="34">
        <v>0</v>
      </c>
      <c r="B833" s="34">
        <v>0</v>
      </c>
      <c r="C833" s="34">
        <v>0</v>
      </c>
      <c r="D833" s="34">
        <v>3.2729999999999999E-3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5">
        <v>0</v>
      </c>
      <c r="M833" s="35">
        <v>0</v>
      </c>
      <c r="N833" s="35">
        <v>0</v>
      </c>
      <c r="O833" s="35">
        <v>0</v>
      </c>
      <c r="P833" s="35">
        <v>0</v>
      </c>
      <c r="Q833" s="36">
        <f t="shared" si="36"/>
        <v>2.9754545454545452E-4</v>
      </c>
      <c r="R833" s="36">
        <f t="shared" si="37"/>
        <v>0</v>
      </c>
      <c r="S833" s="37">
        <f t="shared" si="38"/>
        <v>2.9754545454545452E-4</v>
      </c>
      <c r="T833" s="37" t="s">
        <v>1381</v>
      </c>
      <c r="U833" s="37" t="s">
        <v>2929</v>
      </c>
    </row>
    <row r="834" spans="1:21" x14ac:dyDescent="0.2">
      <c r="A834" s="34">
        <v>0</v>
      </c>
      <c r="B834" s="34">
        <v>0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3.2659999999999998E-3</v>
      </c>
      <c r="L834" s="35">
        <v>0</v>
      </c>
      <c r="M834" s="35">
        <v>0</v>
      </c>
      <c r="N834" s="35">
        <v>0</v>
      </c>
      <c r="O834" s="35">
        <v>0</v>
      </c>
      <c r="P834" s="35">
        <v>0</v>
      </c>
      <c r="Q834" s="36">
        <f t="shared" si="36"/>
        <v>2.969090909090909E-4</v>
      </c>
      <c r="R834" s="36">
        <f t="shared" si="37"/>
        <v>0</v>
      </c>
      <c r="S834" s="37">
        <f t="shared" si="38"/>
        <v>2.969090909090909E-4</v>
      </c>
      <c r="T834" s="37" t="s">
        <v>4450</v>
      </c>
      <c r="U834" s="37" t="s">
        <v>4451</v>
      </c>
    </row>
    <row r="835" spans="1:21" x14ac:dyDescent="0.2">
      <c r="A835" s="34">
        <v>0</v>
      </c>
      <c r="B835" s="34">
        <v>0</v>
      </c>
      <c r="C835" s="34">
        <v>0</v>
      </c>
      <c r="D835" s="34">
        <v>3.2659999999999998E-3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5">
        <v>0</v>
      </c>
      <c r="M835" s="35">
        <v>0</v>
      </c>
      <c r="N835" s="35">
        <v>0</v>
      </c>
      <c r="O835" s="35">
        <v>0</v>
      </c>
      <c r="P835" s="35">
        <v>0</v>
      </c>
      <c r="Q835" s="36">
        <f t="shared" si="36"/>
        <v>2.969090909090909E-4</v>
      </c>
      <c r="R835" s="36">
        <f t="shared" si="37"/>
        <v>0</v>
      </c>
      <c r="S835" s="37">
        <f t="shared" si="38"/>
        <v>2.969090909090909E-4</v>
      </c>
      <c r="T835" s="37" t="s">
        <v>3334</v>
      </c>
      <c r="U835" s="37" t="s">
        <v>3335</v>
      </c>
    </row>
    <row r="836" spans="1:21" x14ac:dyDescent="0.2">
      <c r="A836" s="34">
        <v>0</v>
      </c>
      <c r="B836" s="34">
        <v>0</v>
      </c>
      <c r="C836" s="34">
        <v>0</v>
      </c>
      <c r="D836" s="34">
        <v>0</v>
      </c>
      <c r="E836" s="34">
        <v>0</v>
      </c>
      <c r="F836" s="34">
        <v>0</v>
      </c>
      <c r="G836" s="34">
        <v>3.2569999999999999E-3</v>
      </c>
      <c r="H836" s="34">
        <v>0</v>
      </c>
      <c r="I836" s="34">
        <v>0</v>
      </c>
      <c r="J836" s="34">
        <v>0</v>
      </c>
      <c r="K836" s="34">
        <v>0</v>
      </c>
      <c r="L836" s="35">
        <v>0</v>
      </c>
      <c r="M836" s="35">
        <v>0</v>
      </c>
      <c r="N836" s="35">
        <v>0</v>
      </c>
      <c r="O836" s="35">
        <v>0</v>
      </c>
      <c r="P836" s="35">
        <v>0</v>
      </c>
      <c r="Q836" s="36">
        <f t="shared" ref="Q836:Q899" si="39">AVERAGE(C836,A836,B836,F836,D836,E836,I836,G836,H836,J836,K836)</f>
        <v>2.960909090909091E-4</v>
      </c>
      <c r="R836" s="36">
        <f t="shared" ref="R836:R899" si="40">AVERAGE(N836,P836,O836,M836,L836)</f>
        <v>0</v>
      </c>
      <c r="S836" s="37">
        <f t="shared" ref="S836:S899" si="41">Q836-R836</f>
        <v>2.960909090909091E-4</v>
      </c>
      <c r="T836" s="37" t="s">
        <v>3752</v>
      </c>
      <c r="U836" s="37" t="s">
        <v>3752</v>
      </c>
    </row>
    <row r="837" spans="1:21" x14ac:dyDescent="0.2">
      <c r="A837" s="34">
        <v>0.99842500000000001</v>
      </c>
      <c r="B837" s="34">
        <v>0.99833300000000003</v>
      </c>
      <c r="C837" s="34">
        <v>0.99843300000000001</v>
      </c>
      <c r="D837" s="34">
        <v>0.99682199999999999</v>
      </c>
      <c r="E837" s="34">
        <v>0.99756100000000003</v>
      </c>
      <c r="F837" s="34">
        <v>0.99860300000000002</v>
      </c>
      <c r="G837" s="34">
        <v>0.99747799999999998</v>
      </c>
      <c r="H837" s="34">
        <v>1</v>
      </c>
      <c r="I837" s="34">
        <v>0.99758500000000006</v>
      </c>
      <c r="J837" s="34">
        <v>0.99757499999999999</v>
      </c>
      <c r="K837" s="34">
        <v>0.99582800000000005</v>
      </c>
      <c r="L837" s="35">
        <v>1</v>
      </c>
      <c r="M837" s="35">
        <v>0.995699</v>
      </c>
      <c r="N837" s="35">
        <v>0.99859500000000001</v>
      </c>
      <c r="O837" s="35">
        <v>0.99471399999999999</v>
      </c>
      <c r="P837" s="35">
        <v>0.99889700000000003</v>
      </c>
      <c r="Q837" s="36">
        <f t="shared" si="39"/>
        <v>0.99787663636363633</v>
      </c>
      <c r="R837" s="36">
        <f t="shared" si="40"/>
        <v>0.99758099999999994</v>
      </c>
      <c r="S837" s="37">
        <f t="shared" si="41"/>
        <v>2.9563636363638679E-4</v>
      </c>
      <c r="T837" s="37" t="s">
        <v>440</v>
      </c>
      <c r="U837" s="37" t="s">
        <v>5106</v>
      </c>
    </row>
    <row r="838" spans="1:21" x14ac:dyDescent="0.2">
      <c r="A838" s="34">
        <v>3.2260000000000001E-3</v>
      </c>
      <c r="B838" s="34">
        <v>0</v>
      </c>
      <c r="C838" s="34">
        <v>0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5">
        <v>0</v>
      </c>
      <c r="M838" s="35">
        <v>0</v>
      </c>
      <c r="N838" s="35">
        <v>0</v>
      </c>
      <c r="O838" s="35">
        <v>0</v>
      </c>
      <c r="P838" s="35">
        <v>0</v>
      </c>
      <c r="Q838" s="36">
        <f t="shared" si="39"/>
        <v>2.932727272727273E-4</v>
      </c>
      <c r="R838" s="36">
        <f t="shared" si="40"/>
        <v>0</v>
      </c>
      <c r="S838" s="37">
        <f t="shared" si="41"/>
        <v>2.932727272727273E-4</v>
      </c>
      <c r="T838" s="37" t="s">
        <v>3963</v>
      </c>
      <c r="U838" s="37" t="s">
        <v>3963</v>
      </c>
    </row>
    <row r="839" spans="1:21" x14ac:dyDescent="0.2">
      <c r="A839" s="34">
        <v>0</v>
      </c>
      <c r="B839" s="34">
        <v>0</v>
      </c>
      <c r="C839" s="34">
        <v>0</v>
      </c>
      <c r="D839" s="34">
        <v>0</v>
      </c>
      <c r="E839" s="34">
        <v>0</v>
      </c>
      <c r="F839" s="34">
        <v>0</v>
      </c>
      <c r="G839" s="34">
        <v>3.199E-3</v>
      </c>
      <c r="H839" s="34">
        <v>0</v>
      </c>
      <c r="I839" s="34">
        <v>0</v>
      </c>
      <c r="J839" s="34">
        <v>0</v>
      </c>
      <c r="K839" s="34">
        <v>0</v>
      </c>
      <c r="L839" s="35">
        <v>0</v>
      </c>
      <c r="M839" s="35">
        <v>0</v>
      </c>
      <c r="N839" s="35">
        <v>0</v>
      </c>
      <c r="O839" s="35">
        <v>0</v>
      </c>
      <c r="P839" s="35">
        <v>0</v>
      </c>
      <c r="Q839" s="36">
        <f t="shared" si="39"/>
        <v>2.908181818181818E-4</v>
      </c>
      <c r="R839" s="36">
        <f t="shared" si="40"/>
        <v>0</v>
      </c>
      <c r="S839" s="37">
        <f t="shared" si="41"/>
        <v>2.908181818181818E-4</v>
      </c>
      <c r="T839" s="37" t="s">
        <v>4447</v>
      </c>
      <c r="U839" s="37" t="s">
        <v>4447</v>
      </c>
    </row>
    <row r="840" spans="1:21" x14ac:dyDescent="0.2">
      <c r="A840" s="34">
        <v>3.1970000000000002E-3</v>
      </c>
      <c r="B840" s="34">
        <v>0</v>
      </c>
      <c r="C840" s="34">
        <v>0</v>
      </c>
      <c r="D840" s="34">
        <v>0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5">
        <v>0</v>
      </c>
      <c r="M840" s="35">
        <v>0</v>
      </c>
      <c r="N840" s="35">
        <v>0</v>
      </c>
      <c r="O840" s="35">
        <v>0</v>
      </c>
      <c r="P840" s="35">
        <v>0</v>
      </c>
      <c r="Q840" s="36">
        <f t="shared" si="39"/>
        <v>2.9063636363636363E-4</v>
      </c>
      <c r="R840" s="36">
        <f t="shared" si="40"/>
        <v>0</v>
      </c>
      <c r="S840" s="37">
        <f t="shared" si="41"/>
        <v>2.9063636363636363E-4</v>
      </c>
      <c r="T840" s="37" t="s">
        <v>3818</v>
      </c>
      <c r="U840" s="37" t="s">
        <v>3818</v>
      </c>
    </row>
    <row r="841" spans="1:21" x14ac:dyDescent="0.2">
      <c r="A841" s="34">
        <v>0</v>
      </c>
      <c r="B841" s="34">
        <v>0</v>
      </c>
      <c r="C841" s="34">
        <v>0</v>
      </c>
      <c r="D841" s="34">
        <v>0</v>
      </c>
      <c r="E841" s="34">
        <v>0</v>
      </c>
      <c r="F841" s="34">
        <v>0</v>
      </c>
      <c r="G841" s="34">
        <v>3.1410000000000001E-3</v>
      </c>
      <c r="H841" s="34">
        <v>0</v>
      </c>
      <c r="I841" s="34">
        <v>0</v>
      </c>
      <c r="J841" s="34">
        <v>0</v>
      </c>
      <c r="K841" s="34">
        <v>0</v>
      </c>
      <c r="L841" s="35">
        <v>0</v>
      </c>
      <c r="M841" s="35">
        <v>0</v>
      </c>
      <c r="N841" s="35">
        <v>0</v>
      </c>
      <c r="O841" s="35">
        <v>0</v>
      </c>
      <c r="P841" s="35">
        <v>0</v>
      </c>
      <c r="Q841" s="36">
        <f t="shared" si="39"/>
        <v>2.8554545454545456E-4</v>
      </c>
      <c r="R841" s="36">
        <f t="shared" si="40"/>
        <v>0</v>
      </c>
      <c r="S841" s="37">
        <f t="shared" si="41"/>
        <v>2.8554545454545456E-4</v>
      </c>
      <c r="T841" s="37" t="s">
        <v>1977</v>
      </c>
      <c r="U841" s="37" t="s">
        <v>4180</v>
      </c>
    </row>
    <row r="842" spans="1:21" x14ac:dyDescent="0.2">
      <c r="A842" s="34">
        <v>0</v>
      </c>
      <c r="B842" s="34">
        <v>0</v>
      </c>
      <c r="C842" s="34">
        <v>0</v>
      </c>
      <c r="D842" s="34">
        <v>0</v>
      </c>
      <c r="E842" s="34">
        <v>0</v>
      </c>
      <c r="F842" s="34">
        <v>0</v>
      </c>
      <c r="G842" s="34">
        <v>3.124E-3</v>
      </c>
      <c r="H842" s="34">
        <v>0</v>
      </c>
      <c r="I842" s="34">
        <v>0</v>
      </c>
      <c r="J842" s="34">
        <v>0</v>
      </c>
      <c r="K842" s="34">
        <v>0</v>
      </c>
      <c r="L842" s="35">
        <v>0</v>
      </c>
      <c r="M842" s="35">
        <v>0</v>
      </c>
      <c r="N842" s="35">
        <v>0</v>
      </c>
      <c r="O842" s="35">
        <v>0</v>
      </c>
      <c r="P842" s="35">
        <v>0</v>
      </c>
      <c r="Q842" s="36">
        <f t="shared" si="39"/>
        <v>2.8400000000000002E-4</v>
      </c>
      <c r="R842" s="36">
        <f t="shared" si="40"/>
        <v>0</v>
      </c>
      <c r="S842" s="37">
        <f t="shared" si="41"/>
        <v>2.8400000000000002E-4</v>
      </c>
      <c r="T842" s="37" t="s">
        <v>3548</v>
      </c>
      <c r="U842" s="37" t="s">
        <v>3548</v>
      </c>
    </row>
    <row r="843" spans="1:21" x14ac:dyDescent="0.2">
      <c r="A843" s="34">
        <v>0</v>
      </c>
      <c r="B843" s="34">
        <v>0</v>
      </c>
      <c r="C843" s="34">
        <v>0</v>
      </c>
      <c r="D843" s="34">
        <v>0</v>
      </c>
      <c r="E843" s="34">
        <v>0</v>
      </c>
      <c r="F843" s="34">
        <v>0</v>
      </c>
      <c r="G843" s="34">
        <v>3.1189999999999998E-3</v>
      </c>
      <c r="H843" s="34">
        <v>0</v>
      </c>
      <c r="I843" s="34">
        <v>0</v>
      </c>
      <c r="J843" s="34">
        <v>0</v>
      </c>
      <c r="K843" s="34">
        <v>0</v>
      </c>
      <c r="L843" s="35">
        <v>0</v>
      </c>
      <c r="M843" s="35">
        <v>0</v>
      </c>
      <c r="N843" s="35">
        <v>0</v>
      </c>
      <c r="O843" s="35">
        <v>0</v>
      </c>
      <c r="P843" s="35">
        <v>0</v>
      </c>
      <c r="Q843" s="36">
        <f t="shared" si="39"/>
        <v>2.8354545454545451E-4</v>
      </c>
      <c r="R843" s="36">
        <f t="shared" si="40"/>
        <v>0</v>
      </c>
      <c r="S843" s="37">
        <f t="shared" si="41"/>
        <v>2.8354545454545451E-4</v>
      </c>
      <c r="T843" s="37" t="s">
        <v>3998</v>
      </c>
      <c r="U843" s="37" t="s">
        <v>3998</v>
      </c>
    </row>
    <row r="844" spans="1:21" x14ac:dyDescent="0.2">
      <c r="A844" s="34">
        <v>0</v>
      </c>
      <c r="B844" s="34">
        <v>0</v>
      </c>
      <c r="C844" s="34">
        <v>0</v>
      </c>
      <c r="D844" s="34">
        <v>0</v>
      </c>
      <c r="E844" s="34">
        <v>7.6340000000000002E-3</v>
      </c>
      <c r="F844" s="34">
        <v>0</v>
      </c>
      <c r="G844" s="34">
        <v>0</v>
      </c>
      <c r="H844" s="34">
        <v>0</v>
      </c>
      <c r="I844" s="34">
        <v>4.8539999999999998E-3</v>
      </c>
      <c r="J844" s="34">
        <v>0</v>
      </c>
      <c r="K844" s="34">
        <v>0</v>
      </c>
      <c r="L844" s="35">
        <v>0</v>
      </c>
      <c r="M844" s="35">
        <v>0</v>
      </c>
      <c r="N844" s="35">
        <v>0</v>
      </c>
      <c r="O844" s="35">
        <v>0</v>
      </c>
      <c r="P844" s="35">
        <v>4.2919999999999998E-3</v>
      </c>
      <c r="Q844" s="36">
        <f t="shared" si="39"/>
        <v>1.1352727272727272E-3</v>
      </c>
      <c r="R844" s="36">
        <f t="shared" si="40"/>
        <v>8.5839999999999994E-4</v>
      </c>
      <c r="S844" s="37">
        <f t="shared" si="41"/>
        <v>2.7687272727272723E-4</v>
      </c>
      <c r="T844" s="37" t="s">
        <v>4867</v>
      </c>
      <c r="U844" s="37" t="s">
        <v>4867</v>
      </c>
    </row>
    <row r="845" spans="1:21" x14ac:dyDescent="0.2">
      <c r="A845" s="34">
        <v>0</v>
      </c>
      <c r="B845" s="34">
        <v>0</v>
      </c>
      <c r="C845" s="34">
        <v>0</v>
      </c>
      <c r="D845" s="34">
        <v>3.0140000000000002E-3</v>
      </c>
      <c r="E845" s="34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  <c r="L845" s="35">
        <v>0</v>
      </c>
      <c r="M845" s="35">
        <v>0</v>
      </c>
      <c r="N845" s="35">
        <v>0</v>
      </c>
      <c r="O845" s="35">
        <v>0</v>
      </c>
      <c r="P845" s="35">
        <v>0</v>
      </c>
      <c r="Q845" s="36">
        <f t="shared" si="39"/>
        <v>2.7399999999999999E-4</v>
      </c>
      <c r="R845" s="36">
        <f t="shared" si="40"/>
        <v>0</v>
      </c>
      <c r="S845" s="37">
        <f t="shared" si="41"/>
        <v>2.7399999999999999E-4</v>
      </c>
      <c r="T845" s="37" t="s">
        <v>3013</v>
      </c>
      <c r="U845" s="37" t="s">
        <v>3013</v>
      </c>
    </row>
    <row r="846" spans="1:21" x14ac:dyDescent="0.2">
      <c r="A846" s="34">
        <v>0</v>
      </c>
      <c r="B846" s="34">
        <v>0</v>
      </c>
      <c r="C846" s="34">
        <v>0</v>
      </c>
      <c r="D846" s="34">
        <v>5.3290000000000004E-3</v>
      </c>
      <c r="E846" s="34">
        <v>0</v>
      </c>
      <c r="F846" s="34">
        <v>0</v>
      </c>
      <c r="G846" s="34">
        <v>3.9449999999999997E-3</v>
      </c>
      <c r="H846" s="34">
        <v>0</v>
      </c>
      <c r="I846" s="34">
        <v>4.3620000000000004E-3</v>
      </c>
      <c r="J846" s="34">
        <v>0</v>
      </c>
      <c r="K846" s="34">
        <v>0</v>
      </c>
      <c r="L846" s="35">
        <v>0</v>
      </c>
      <c r="M846" s="35">
        <v>0</v>
      </c>
      <c r="N846" s="35">
        <v>0</v>
      </c>
      <c r="O846" s="35">
        <v>0</v>
      </c>
      <c r="P846" s="35">
        <v>4.8599999999999997E-3</v>
      </c>
      <c r="Q846" s="36">
        <f t="shared" si="39"/>
        <v>1.2396363636363638E-3</v>
      </c>
      <c r="R846" s="36">
        <f t="shared" si="40"/>
        <v>9.7199999999999999E-4</v>
      </c>
      <c r="S846" s="37">
        <f t="shared" si="41"/>
        <v>2.6763636363636377E-4</v>
      </c>
      <c r="T846" s="37" t="s">
        <v>4991</v>
      </c>
      <c r="U846" s="37" t="s">
        <v>4991</v>
      </c>
    </row>
    <row r="847" spans="1:21" x14ac:dyDescent="0.2">
      <c r="A847" s="34">
        <v>0</v>
      </c>
      <c r="B847" s="34">
        <v>0</v>
      </c>
      <c r="C847" s="34">
        <v>0</v>
      </c>
      <c r="D847" s="34">
        <v>2.9399999999999999E-3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4">
        <v>0</v>
      </c>
      <c r="L847" s="35">
        <v>0</v>
      </c>
      <c r="M847" s="35">
        <v>0</v>
      </c>
      <c r="N847" s="35">
        <v>0</v>
      </c>
      <c r="O847" s="35">
        <v>0</v>
      </c>
      <c r="P847" s="35">
        <v>0</v>
      </c>
      <c r="Q847" s="36">
        <f t="shared" si="39"/>
        <v>2.6727272727272727E-4</v>
      </c>
      <c r="R847" s="36">
        <f t="shared" si="40"/>
        <v>0</v>
      </c>
      <c r="S847" s="37">
        <f t="shared" si="41"/>
        <v>2.6727272727272727E-4</v>
      </c>
      <c r="T847" s="37" t="s">
        <v>1031</v>
      </c>
      <c r="U847" s="37" t="s">
        <v>3435</v>
      </c>
    </row>
    <row r="848" spans="1:21" x14ac:dyDescent="0.2">
      <c r="A848" s="34">
        <v>0</v>
      </c>
      <c r="B848" s="34">
        <v>0</v>
      </c>
      <c r="C848" s="34">
        <v>0</v>
      </c>
      <c r="D848" s="34">
        <v>0</v>
      </c>
      <c r="E848" s="34">
        <v>0</v>
      </c>
      <c r="F848" s="34">
        <v>0</v>
      </c>
      <c r="G848" s="34">
        <v>2.9359999999999998E-3</v>
      </c>
      <c r="H848" s="34">
        <v>0</v>
      </c>
      <c r="I848" s="34">
        <v>0</v>
      </c>
      <c r="J848" s="34">
        <v>0</v>
      </c>
      <c r="K848" s="34">
        <v>0</v>
      </c>
      <c r="L848" s="35">
        <v>0</v>
      </c>
      <c r="M848" s="35">
        <v>0</v>
      </c>
      <c r="N848" s="35">
        <v>0</v>
      </c>
      <c r="O848" s="35">
        <v>0</v>
      </c>
      <c r="P848" s="35">
        <v>0</v>
      </c>
      <c r="Q848" s="36">
        <f t="shared" si="39"/>
        <v>2.6690909090909087E-4</v>
      </c>
      <c r="R848" s="36">
        <f t="shared" si="40"/>
        <v>0</v>
      </c>
      <c r="S848" s="37">
        <f t="shared" si="41"/>
        <v>2.6690909090909087E-4</v>
      </c>
      <c r="T848" s="37" t="s">
        <v>3072</v>
      </c>
      <c r="U848" s="37" t="s">
        <v>3072</v>
      </c>
    </row>
    <row r="849" spans="1:21" x14ac:dyDescent="0.2">
      <c r="A849" s="34">
        <v>0</v>
      </c>
      <c r="B849" s="34">
        <v>0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2.856E-3</v>
      </c>
      <c r="L849" s="35">
        <v>0</v>
      </c>
      <c r="M849" s="35">
        <v>0</v>
      </c>
      <c r="N849" s="35">
        <v>0</v>
      </c>
      <c r="O849" s="35">
        <v>0</v>
      </c>
      <c r="P849" s="35">
        <v>0</v>
      </c>
      <c r="Q849" s="36">
        <f t="shared" si="39"/>
        <v>2.5963636363636363E-4</v>
      </c>
      <c r="R849" s="36">
        <f t="shared" si="40"/>
        <v>0</v>
      </c>
      <c r="S849" s="37">
        <f t="shared" si="41"/>
        <v>2.5963636363636363E-4</v>
      </c>
      <c r="T849" s="37" t="s">
        <v>4725</v>
      </c>
      <c r="U849" s="37" t="s">
        <v>4726</v>
      </c>
    </row>
    <row r="850" spans="1:21" x14ac:dyDescent="0.2">
      <c r="A850" s="34">
        <v>0</v>
      </c>
      <c r="B850" s="34">
        <v>0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2.7980000000000001E-3</v>
      </c>
      <c r="K850" s="34">
        <v>0</v>
      </c>
      <c r="L850" s="35">
        <v>0</v>
      </c>
      <c r="M850" s="35">
        <v>0</v>
      </c>
      <c r="N850" s="35">
        <v>0</v>
      </c>
      <c r="O850" s="35">
        <v>0</v>
      </c>
      <c r="P850" s="35">
        <v>0</v>
      </c>
      <c r="Q850" s="36">
        <f t="shared" si="39"/>
        <v>2.5436363636363639E-4</v>
      </c>
      <c r="R850" s="36">
        <f t="shared" si="40"/>
        <v>0</v>
      </c>
      <c r="S850" s="37">
        <f t="shared" si="41"/>
        <v>2.5436363636363639E-4</v>
      </c>
      <c r="T850" s="37" t="s">
        <v>4016</v>
      </c>
      <c r="U850" s="37" t="s">
        <v>4016</v>
      </c>
    </row>
    <row r="851" spans="1:21" x14ac:dyDescent="0.2">
      <c r="A851" s="34">
        <v>2.784E-3</v>
      </c>
      <c r="B851" s="34">
        <v>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4">
        <v>0</v>
      </c>
      <c r="L851" s="35">
        <v>0</v>
      </c>
      <c r="M851" s="35">
        <v>0</v>
      </c>
      <c r="N851" s="35">
        <v>0</v>
      </c>
      <c r="O851" s="35">
        <v>0</v>
      </c>
      <c r="P851" s="35">
        <v>0</v>
      </c>
      <c r="Q851" s="36">
        <f t="shared" si="39"/>
        <v>2.5309090909090908E-4</v>
      </c>
      <c r="R851" s="36">
        <f t="shared" si="40"/>
        <v>0</v>
      </c>
      <c r="S851" s="37">
        <f t="shared" si="41"/>
        <v>2.5309090909090908E-4</v>
      </c>
      <c r="T851" s="37" t="s">
        <v>4775</v>
      </c>
      <c r="U851" s="37" t="s">
        <v>4775</v>
      </c>
    </row>
    <row r="852" spans="1:21" x14ac:dyDescent="0.2">
      <c r="A852" s="34">
        <v>0</v>
      </c>
      <c r="B852" s="34">
        <v>0</v>
      </c>
      <c r="C852" s="34">
        <v>0</v>
      </c>
      <c r="D852" s="34">
        <v>2.7699999999999999E-3</v>
      </c>
      <c r="E852" s="34">
        <v>0</v>
      </c>
      <c r="F852" s="34">
        <v>0</v>
      </c>
      <c r="G852" s="34">
        <v>0</v>
      </c>
      <c r="H852" s="34">
        <v>0</v>
      </c>
      <c r="I852" s="34">
        <v>0</v>
      </c>
      <c r="J852" s="34">
        <v>0</v>
      </c>
      <c r="K852" s="34">
        <v>0</v>
      </c>
      <c r="L852" s="35">
        <v>0</v>
      </c>
      <c r="M852" s="35">
        <v>0</v>
      </c>
      <c r="N852" s="35">
        <v>0</v>
      </c>
      <c r="O852" s="35">
        <v>0</v>
      </c>
      <c r="P852" s="35">
        <v>0</v>
      </c>
      <c r="Q852" s="36">
        <f t="shared" si="39"/>
        <v>2.5181818181818183E-4</v>
      </c>
      <c r="R852" s="36">
        <f t="shared" si="40"/>
        <v>0</v>
      </c>
      <c r="S852" s="37">
        <f t="shared" si="41"/>
        <v>2.5181818181818183E-4</v>
      </c>
      <c r="T852" s="37" t="s">
        <v>1525</v>
      </c>
      <c r="U852" s="37" t="s">
        <v>2947</v>
      </c>
    </row>
    <row r="853" spans="1:21" x14ac:dyDescent="0.2">
      <c r="A853" s="34">
        <v>0</v>
      </c>
      <c r="B853" s="34">
        <v>0</v>
      </c>
      <c r="C853" s="34">
        <v>0</v>
      </c>
      <c r="D853" s="34">
        <v>2.7169999999999998E-3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4">
        <v>0</v>
      </c>
      <c r="L853" s="35">
        <v>0</v>
      </c>
      <c r="M853" s="35">
        <v>0</v>
      </c>
      <c r="N853" s="35">
        <v>0</v>
      </c>
      <c r="O853" s="35">
        <v>0</v>
      </c>
      <c r="P853" s="35">
        <v>0</v>
      </c>
      <c r="Q853" s="36">
        <f t="shared" si="39"/>
        <v>2.4699999999999999E-4</v>
      </c>
      <c r="R853" s="36">
        <f t="shared" si="40"/>
        <v>0</v>
      </c>
      <c r="S853" s="37">
        <f t="shared" si="41"/>
        <v>2.4699999999999999E-4</v>
      </c>
      <c r="T853" s="37" t="s">
        <v>4616</v>
      </c>
      <c r="U853" s="37" t="s">
        <v>4616</v>
      </c>
    </row>
    <row r="854" spans="1:21" x14ac:dyDescent="0.2">
      <c r="A854" s="34">
        <v>0</v>
      </c>
      <c r="B854" s="34">
        <v>0</v>
      </c>
      <c r="C854" s="34">
        <v>0</v>
      </c>
      <c r="D854" s="34">
        <v>2.6879999999999999E-3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5">
        <v>0</v>
      </c>
      <c r="M854" s="35">
        <v>0</v>
      </c>
      <c r="N854" s="35">
        <v>0</v>
      </c>
      <c r="O854" s="35">
        <v>0</v>
      </c>
      <c r="P854" s="35">
        <v>0</v>
      </c>
      <c r="Q854" s="36">
        <f t="shared" si="39"/>
        <v>2.4436363636363636E-4</v>
      </c>
      <c r="R854" s="36">
        <f t="shared" si="40"/>
        <v>0</v>
      </c>
      <c r="S854" s="37">
        <f t="shared" si="41"/>
        <v>2.4436363636363636E-4</v>
      </c>
      <c r="T854" s="37" t="s">
        <v>4421</v>
      </c>
      <c r="U854" s="37" t="s">
        <v>4422</v>
      </c>
    </row>
    <row r="855" spans="1:21" x14ac:dyDescent="0.2">
      <c r="A855" s="34">
        <v>0</v>
      </c>
      <c r="B855" s="34">
        <v>0</v>
      </c>
      <c r="C855" s="34">
        <v>0</v>
      </c>
      <c r="D855" s="34">
        <v>2.6670000000000001E-3</v>
      </c>
      <c r="E855" s="34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  <c r="L855" s="35">
        <v>0</v>
      </c>
      <c r="M855" s="35">
        <v>0</v>
      </c>
      <c r="N855" s="35">
        <v>0</v>
      </c>
      <c r="O855" s="35">
        <v>0</v>
      </c>
      <c r="P855" s="35">
        <v>0</v>
      </c>
      <c r="Q855" s="36">
        <f t="shared" si="39"/>
        <v>2.4245454545454546E-4</v>
      </c>
      <c r="R855" s="36">
        <f t="shared" si="40"/>
        <v>0</v>
      </c>
      <c r="S855" s="37">
        <f t="shared" si="41"/>
        <v>2.4245454545454546E-4</v>
      </c>
      <c r="T855" s="37" t="s">
        <v>4122</v>
      </c>
      <c r="U855" s="37" t="s">
        <v>4122</v>
      </c>
    </row>
    <row r="856" spans="1:21" x14ac:dyDescent="0.2">
      <c r="A856" s="34">
        <v>0</v>
      </c>
      <c r="B856" s="34">
        <v>1.5809999999999999E-3</v>
      </c>
      <c r="C856" s="34">
        <v>0</v>
      </c>
      <c r="D856" s="34">
        <v>1.083E-3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5">
        <v>0</v>
      </c>
      <c r="M856" s="35">
        <v>0</v>
      </c>
      <c r="N856" s="35">
        <v>0</v>
      </c>
      <c r="O856" s="35">
        <v>0</v>
      </c>
      <c r="P856" s="35">
        <v>0</v>
      </c>
      <c r="Q856" s="36">
        <f t="shared" si="39"/>
        <v>2.4218181818181814E-4</v>
      </c>
      <c r="R856" s="36">
        <f t="shared" si="40"/>
        <v>0</v>
      </c>
      <c r="S856" s="37">
        <f t="shared" si="41"/>
        <v>2.4218181818181814E-4</v>
      </c>
      <c r="T856" s="37" t="s">
        <v>4544</v>
      </c>
      <c r="U856" s="37" t="s">
        <v>4544</v>
      </c>
    </row>
    <row r="857" spans="1:21" x14ac:dyDescent="0.2">
      <c r="A857" s="34">
        <v>0</v>
      </c>
      <c r="B857" s="34">
        <v>0</v>
      </c>
      <c r="C857" s="34">
        <v>0</v>
      </c>
      <c r="D857" s="34">
        <v>2.6540000000000001E-3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5">
        <v>0</v>
      </c>
      <c r="M857" s="35">
        <v>0</v>
      </c>
      <c r="N857" s="35">
        <v>0</v>
      </c>
      <c r="O857" s="35">
        <v>0</v>
      </c>
      <c r="P857" s="35">
        <v>0</v>
      </c>
      <c r="Q857" s="36">
        <f t="shared" si="39"/>
        <v>2.4127272727272729E-4</v>
      </c>
      <c r="R857" s="36">
        <f t="shared" si="40"/>
        <v>0</v>
      </c>
      <c r="S857" s="37">
        <f t="shared" si="41"/>
        <v>2.4127272727272729E-4</v>
      </c>
      <c r="T857" s="37" t="s">
        <v>3367</v>
      </c>
      <c r="U857" s="37" t="s">
        <v>3367</v>
      </c>
    </row>
    <row r="858" spans="1:21" x14ac:dyDescent="0.2">
      <c r="A858" s="34">
        <v>0</v>
      </c>
      <c r="B858" s="34">
        <v>0</v>
      </c>
      <c r="C858" s="34">
        <v>0</v>
      </c>
      <c r="D858" s="34">
        <v>2.637E-3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5">
        <v>0</v>
      </c>
      <c r="M858" s="35">
        <v>0</v>
      </c>
      <c r="N858" s="35">
        <v>0</v>
      </c>
      <c r="O858" s="35">
        <v>0</v>
      </c>
      <c r="P858" s="35">
        <v>0</v>
      </c>
      <c r="Q858" s="36">
        <f t="shared" si="39"/>
        <v>2.3972727272727272E-4</v>
      </c>
      <c r="R858" s="36">
        <f t="shared" si="40"/>
        <v>0</v>
      </c>
      <c r="S858" s="37">
        <f t="shared" si="41"/>
        <v>2.3972727272727272E-4</v>
      </c>
      <c r="T858" s="37" t="s">
        <v>4152</v>
      </c>
      <c r="U858" s="37" t="s">
        <v>4153</v>
      </c>
    </row>
    <row r="859" spans="1:21" x14ac:dyDescent="0.2">
      <c r="A859" s="34">
        <v>0</v>
      </c>
      <c r="B859" s="34">
        <v>0</v>
      </c>
      <c r="C859" s="34">
        <v>0</v>
      </c>
      <c r="D859" s="34">
        <v>2.5869999999999999E-3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5">
        <v>0</v>
      </c>
      <c r="M859" s="35">
        <v>0</v>
      </c>
      <c r="N859" s="35">
        <v>0</v>
      </c>
      <c r="O859" s="35">
        <v>0</v>
      </c>
      <c r="P859" s="35">
        <v>0</v>
      </c>
      <c r="Q859" s="36">
        <f t="shared" si="39"/>
        <v>2.3518181818181816E-4</v>
      </c>
      <c r="R859" s="36">
        <f t="shared" si="40"/>
        <v>0</v>
      </c>
      <c r="S859" s="37">
        <f t="shared" si="41"/>
        <v>2.3518181818181816E-4</v>
      </c>
      <c r="T859" s="37" t="s">
        <v>2729</v>
      </c>
      <c r="U859" s="37" t="s">
        <v>4061</v>
      </c>
    </row>
    <row r="860" spans="1:21" x14ac:dyDescent="0.2">
      <c r="A860" s="34">
        <v>0</v>
      </c>
      <c r="B860" s="34">
        <v>0</v>
      </c>
      <c r="C860" s="34">
        <v>0</v>
      </c>
      <c r="D860" s="34">
        <v>2.5839999999999999E-3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5">
        <v>0</v>
      </c>
      <c r="M860" s="35">
        <v>0</v>
      </c>
      <c r="N860" s="35">
        <v>0</v>
      </c>
      <c r="O860" s="35">
        <v>0</v>
      </c>
      <c r="P860" s="35">
        <v>0</v>
      </c>
      <c r="Q860" s="36">
        <f t="shared" si="39"/>
        <v>2.3490909090909091E-4</v>
      </c>
      <c r="R860" s="36">
        <f t="shared" si="40"/>
        <v>0</v>
      </c>
      <c r="S860" s="37">
        <f t="shared" si="41"/>
        <v>2.3490909090909091E-4</v>
      </c>
      <c r="T860" s="37" t="s">
        <v>3678</v>
      </c>
      <c r="U860" s="37" t="s">
        <v>3678</v>
      </c>
    </row>
    <row r="861" spans="1:21" x14ac:dyDescent="0.2">
      <c r="A861" s="34">
        <v>0</v>
      </c>
      <c r="B861" s="34">
        <v>0</v>
      </c>
      <c r="C861" s="34">
        <v>0</v>
      </c>
      <c r="D861" s="34">
        <v>0</v>
      </c>
      <c r="E861" s="34">
        <v>0</v>
      </c>
      <c r="F861" s="34">
        <v>0</v>
      </c>
      <c r="G861" s="34">
        <v>2.5089999999999999E-3</v>
      </c>
      <c r="H861" s="34">
        <v>0</v>
      </c>
      <c r="I861" s="34">
        <v>0</v>
      </c>
      <c r="J861" s="34">
        <v>0</v>
      </c>
      <c r="K861" s="34">
        <v>0</v>
      </c>
      <c r="L861" s="35">
        <v>0</v>
      </c>
      <c r="M861" s="35">
        <v>0</v>
      </c>
      <c r="N861" s="35">
        <v>0</v>
      </c>
      <c r="O861" s="35">
        <v>0</v>
      </c>
      <c r="P861" s="35">
        <v>0</v>
      </c>
      <c r="Q861" s="36">
        <f t="shared" si="39"/>
        <v>2.280909090909091E-4</v>
      </c>
      <c r="R861" s="36">
        <f t="shared" si="40"/>
        <v>0</v>
      </c>
      <c r="S861" s="37">
        <f t="shared" si="41"/>
        <v>2.280909090909091E-4</v>
      </c>
      <c r="T861" s="37" t="s">
        <v>3490</v>
      </c>
      <c r="U861" s="37" t="s">
        <v>3490</v>
      </c>
    </row>
    <row r="862" spans="1:21" x14ac:dyDescent="0.2">
      <c r="A862" s="34">
        <v>0</v>
      </c>
      <c r="B862" s="34">
        <v>0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2.5079999999999998E-3</v>
      </c>
      <c r="L862" s="35">
        <v>0</v>
      </c>
      <c r="M862" s="35">
        <v>0</v>
      </c>
      <c r="N862" s="35">
        <v>0</v>
      </c>
      <c r="O862" s="35">
        <v>0</v>
      </c>
      <c r="P862" s="35">
        <v>0</v>
      </c>
      <c r="Q862" s="36">
        <f t="shared" si="39"/>
        <v>2.2799999999999999E-4</v>
      </c>
      <c r="R862" s="36">
        <f t="shared" si="40"/>
        <v>0</v>
      </c>
      <c r="S862" s="37">
        <f t="shared" si="41"/>
        <v>2.2799999999999999E-4</v>
      </c>
      <c r="T862" s="37" t="s">
        <v>2750</v>
      </c>
      <c r="U862" s="37" t="s">
        <v>4649</v>
      </c>
    </row>
    <row r="863" spans="1:21" x14ac:dyDescent="0.2">
      <c r="A863" s="34">
        <v>0</v>
      </c>
      <c r="B863" s="34">
        <v>0</v>
      </c>
      <c r="C863" s="34">
        <v>0</v>
      </c>
      <c r="D863" s="34">
        <v>2.5000000000000001E-3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5">
        <v>0</v>
      </c>
      <c r="M863" s="35">
        <v>0</v>
      </c>
      <c r="N863" s="35">
        <v>0</v>
      </c>
      <c r="O863" s="35">
        <v>0</v>
      </c>
      <c r="P863" s="35">
        <v>0</v>
      </c>
      <c r="Q863" s="36">
        <f t="shared" si="39"/>
        <v>2.2727272727272727E-4</v>
      </c>
      <c r="R863" s="36">
        <f t="shared" si="40"/>
        <v>0</v>
      </c>
      <c r="S863" s="37">
        <f t="shared" si="41"/>
        <v>2.2727272727272727E-4</v>
      </c>
      <c r="T863" s="37" t="s">
        <v>4745</v>
      </c>
      <c r="U863" s="37" t="s">
        <v>4745</v>
      </c>
    </row>
    <row r="864" spans="1:21" x14ac:dyDescent="0.2">
      <c r="A864" s="34">
        <v>0</v>
      </c>
      <c r="B864" s="34">
        <v>0</v>
      </c>
      <c r="C864" s="34">
        <v>0</v>
      </c>
      <c r="D864" s="34">
        <v>2.4780000000000002E-3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5">
        <v>0</v>
      </c>
      <c r="M864" s="35">
        <v>0</v>
      </c>
      <c r="N864" s="35">
        <v>0</v>
      </c>
      <c r="O864" s="35">
        <v>0</v>
      </c>
      <c r="P864" s="35">
        <v>0</v>
      </c>
      <c r="Q864" s="36">
        <f t="shared" si="39"/>
        <v>2.2527272727272728E-4</v>
      </c>
      <c r="R864" s="36">
        <f t="shared" si="40"/>
        <v>0</v>
      </c>
      <c r="S864" s="37">
        <f t="shared" si="41"/>
        <v>2.2527272727272728E-4</v>
      </c>
      <c r="T864" s="37" t="s">
        <v>3309</v>
      </c>
      <c r="U864" s="37" t="s">
        <v>3309</v>
      </c>
    </row>
    <row r="865" spans="1:21" x14ac:dyDescent="0.2">
      <c r="A865" s="34">
        <v>0</v>
      </c>
      <c r="B865" s="34">
        <v>0</v>
      </c>
      <c r="C865" s="34">
        <v>0</v>
      </c>
      <c r="D865" s="34">
        <v>2.4580000000000001E-3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5">
        <v>0</v>
      </c>
      <c r="M865" s="35">
        <v>0</v>
      </c>
      <c r="N865" s="35">
        <v>0</v>
      </c>
      <c r="O865" s="35">
        <v>0</v>
      </c>
      <c r="P865" s="35">
        <v>0</v>
      </c>
      <c r="Q865" s="36">
        <f t="shared" si="39"/>
        <v>2.2345454545454546E-4</v>
      </c>
      <c r="R865" s="36">
        <f t="shared" si="40"/>
        <v>0</v>
      </c>
      <c r="S865" s="37">
        <f t="shared" si="41"/>
        <v>2.2345454545454546E-4</v>
      </c>
      <c r="T865" s="37" t="s">
        <v>1097</v>
      </c>
      <c r="U865" s="37" t="s">
        <v>4407</v>
      </c>
    </row>
    <row r="866" spans="1:21" x14ac:dyDescent="0.2">
      <c r="A866" s="34">
        <v>0</v>
      </c>
      <c r="B866" s="34">
        <v>0</v>
      </c>
      <c r="C866" s="34">
        <v>0</v>
      </c>
      <c r="D866" s="34">
        <v>2.4489999999999998E-3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5">
        <v>0</v>
      </c>
      <c r="M866" s="35">
        <v>0</v>
      </c>
      <c r="N866" s="35">
        <v>0</v>
      </c>
      <c r="O866" s="35">
        <v>0</v>
      </c>
      <c r="P866" s="35">
        <v>0</v>
      </c>
      <c r="Q866" s="36">
        <f t="shared" si="39"/>
        <v>2.2263636363636363E-4</v>
      </c>
      <c r="R866" s="36">
        <f t="shared" si="40"/>
        <v>0</v>
      </c>
      <c r="S866" s="37">
        <f t="shared" si="41"/>
        <v>2.2263636363636363E-4</v>
      </c>
      <c r="T866" s="37" t="s">
        <v>934</v>
      </c>
      <c r="U866" s="37" t="s">
        <v>4576</v>
      </c>
    </row>
    <row r="867" spans="1:21" x14ac:dyDescent="0.2">
      <c r="A867" s="34">
        <v>0</v>
      </c>
      <c r="B867" s="34">
        <v>0</v>
      </c>
      <c r="C867" s="34">
        <v>0</v>
      </c>
      <c r="D867" s="34">
        <v>0</v>
      </c>
      <c r="E867" s="34">
        <v>0</v>
      </c>
      <c r="F867" s="34">
        <v>0</v>
      </c>
      <c r="G867" s="34">
        <v>2.405E-3</v>
      </c>
      <c r="H867" s="34">
        <v>0</v>
      </c>
      <c r="I867" s="34">
        <v>0</v>
      </c>
      <c r="J867" s="34">
        <v>0</v>
      </c>
      <c r="K867" s="34">
        <v>0</v>
      </c>
      <c r="L867" s="35">
        <v>0</v>
      </c>
      <c r="M867" s="35">
        <v>0</v>
      </c>
      <c r="N867" s="35">
        <v>0</v>
      </c>
      <c r="O867" s="35">
        <v>0</v>
      </c>
      <c r="P867" s="35">
        <v>0</v>
      </c>
      <c r="Q867" s="36">
        <f t="shared" si="39"/>
        <v>2.1863636363636364E-4</v>
      </c>
      <c r="R867" s="36">
        <f t="shared" si="40"/>
        <v>0</v>
      </c>
      <c r="S867" s="37">
        <f t="shared" si="41"/>
        <v>2.1863636363636364E-4</v>
      </c>
      <c r="T867" s="37" t="s">
        <v>4377</v>
      </c>
      <c r="U867" s="37" t="s">
        <v>4378</v>
      </c>
    </row>
    <row r="868" spans="1:21" x14ac:dyDescent="0.2">
      <c r="A868" s="34">
        <v>0</v>
      </c>
      <c r="B868" s="34">
        <v>0</v>
      </c>
      <c r="C868" s="34">
        <v>0</v>
      </c>
      <c r="D868" s="34">
        <v>2.395E-3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5">
        <v>0</v>
      </c>
      <c r="M868" s="35">
        <v>0</v>
      </c>
      <c r="N868" s="35">
        <v>0</v>
      </c>
      <c r="O868" s="35">
        <v>0</v>
      </c>
      <c r="P868" s="35">
        <v>0</v>
      </c>
      <c r="Q868" s="36">
        <f t="shared" si="39"/>
        <v>2.1772727272727273E-4</v>
      </c>
      <c r="R868" s="36">
        <f t="shared" si="40"/>
        <v>0</v>
      </c>
      <c r="S868" s="37">
        <f t="shared" si="41"/>
        <v>2.1772727272727273E-4</v>
      </c>
      <c r="T868" s="37" t="s">
        <v>3638</v>
      </c>
      <c r="U868" s="37" t="s">
        <v>3638</v>
      </c>
    </row>
    <row r="869" spans="1:21" x14ac:dyDescent="0.2">
      <c r="A869" s="34">
        <v>0</v>
      </c>
      <c r="B869" s="34">
        <v>0</v>
      </c>
      <c r="C869" s="34">
        <v>0</v>
      </c>
      <c r="D869" s="34">
        <v>0</v>
      </c>
      <c r="E869" s="34">
        <v>0</v>
      </c>
      <c r="F869" s="34">
        <v>0</v>
      </c>
      <c r="G869" s="34">
        <v>2.3779999999999999E-3</v>
      </c>
      <c r="H869" s="34">
        <v>0</v>
      </c>
      <c r="I869" s="34">
        <v>0</v>
      </c>
      <c r="J869" s="34">
        <v>0</v>
      </c>
      <c r="K869" s="34">
        <v>0</v>
      </c>
      <c r="L869" s="35">
        <v>0</v>
      </c>
      <c r="M869" s="35">
        <v>0</v>
      </c>
      <c r="N869" s="35">
        <v>0</v>
      </c>
      <c r="O869" s="35">
        <v>0</v>
      </c>
      <c r="P869" s="35">
        <v>0</v>
      </c>
      <c r="Q869" s="36">
        <f t="shared" si="39"/>
        <v>2.1618181818181816E-4</v>
      </c>
      <c r="R869" s="36">
        <f t="shared" si="40"/>
        <v>0</v>
      </c>
      <c r="S869" s="37">
        <f t="shared" si="41"/>
        <v>2.1618181818181816E-4</v>
      </c>
      <c r="T869" s="37" t="s">
        <v>3073</v>
      </c>
      <c r="U869" s="37" t="s">
        <v>3074</v>
      </c>
    </row>
    <row r="870" spans="1:21" x14ac:dyDescent="0.2">
      <c r="A870" s="34">
        <v>0</v>
      </c>
      <c r="B870" s="34">
        <v>0</v>
      </c>
      <c r="C870" s="34">
        <v>0</v>
      </c>
      <c r="D870" s="34">
        <v>2.3749999999999999E-3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5">
        <v>0</v>
      </c>
      <c r="M870" s="35">
        <v>0</v>
      </c>
      <c r="N870" s="35">
        <v>0</v>
      </c>
      <c r="O870" s="35">
        <v>0</v>
      </c>
      <c r="P870" s="35">
        <v>0</v>
      </c>
      <c r="Q870" s="36">
        <f t="shared" si="39"/>
        <v>2.1590909090909091E-4</v>
      </c>
      <c r="R870" s="36">
        <f t="shared" si="40"/>
        <v>0</v>
      </c>
      <c r="S870" s="37">
        <f t="shared" si="41"/>
        <v>2.1590909090909091E-4</v>
      </c>
      <c r="T870" s="37" t="s">
        <v>3242</v>
      </c>
      <c r="U870" s="37" t="s">
        <v>3242</v>
      </c>
    </row>
    <row r="871" spans="1:21" x14ac:dyDescent="0.2">
      <c r="A871" s="34">
        <v>0</v>
      </c>
      <c r="B871" s="34">
        <v>0</v>
      </c>
      <c r="C871" s="34">
        <v>0</v>
      </c>
      <c r="D871" s="34">
        <v>2.3640000000000002E-3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5">
        <v>0</v>
      </c>
      <c r="M871" s="35">
        <v>0</v>
      </c>
      <c r="N871" s="35">
        <v>0</v>
      </c>
      <c r="O871" s="35">
        <v>0</v>
      </c>
      <c r="P871" s="35">
        <v>0</v>
      </c>
      <c r="Q871" s="36">
        <f t="shared" si="39"/>
        <v>2.1490909090909094E-4</v>
      </c>
      <c r="R871" s="36">
        <f t="shared" si="40"/>
        <v>0</v>
      </c>
      <c r="S871" s="37">
        <f t="shared" si="41"/>
        <v>2.1490909090909094E-4</v>
      </c>
      <c r="T871" s="37" t="s">
        <v>4405</v>
      </c>
      <c r="U871" s="37" t="s">
        <v>4405</v>
      </c>
    </row>
    <row r="872" spans="1:21" x14ac:dyDescent="0.2">
      <c r="A872" s="34">
        <v>0</v>
      </c>
      <c r="B872" s="34">
        <v>0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2.3600000000000001E-3</v>
      </c>
      <c r="L872" s="35">
        <v>0</v>
      </c>
      <c r="M872" s="35">
        <v>0</v>
      </c>
      <c r="N872" s="35">
        <v>0</v>
      </c>
      <c r="O872" s="35">
        <v>0</v>
      </c>
      <c r="P872" s="35">
        <v>0</v>
      </c>
      <c r="Q872" s="36">
        <f t="shared" si="39"/>
        <v>2.1454545454545457E-4</v>
      </c>
      <c r="R872" s="36">
        <f t="shared" si="40"/>
        <v>0</v>
      </c>
      <c r="S872" s="37">
        <f t="shared" si="41"/>
        <v>2.1454545454545457E-4</v>
      </c>
      <c r="T872" s="37" t="s">
        <v>4747</v>
      </c>
      <c r="U872" s="37" t="s">
        <v>4747</v>
      </c>
    </row>
    <row r="873" spans="1:21" x14ac:dyDescent="0.2">
      <c r="A873" s="34">
        <v>0</v>
      </c>
      <c r="B873" s="34">
        <v>0</v>
      </c>
      <c r="C873" s="34">
        <v>0</v>
      </c>
      <c r="D873" s="34">
        <v>2.356E-3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5">
        <v>0</v>
      </c>
      <c r="M873" s="35">
        <v>0</v>
      </c>
      <c r="N873" s="35">
        <v>0</v>
      </c>
      <c r="O873" s="35">
        <v>0</v>
      </c>
      <c r="P873" s="35">
        <v>0</v>
      </c>
      <c r="Q873" s="36">
        <f t="shared" si="39"/>
        <v>2.141818181818182E-4</v>
      </c>
      <c r="R873" s="36">
        <f t="shared" si="40"/>
        <v>0</v>
      </c>
      <c r="S873" s="37">
        <f t="shared" si="41"/>
        <v>2.141818181818182E-4</v>
      </c>
      <c r="T873" s="37" t="s">
        <v>2312</v>
      </c>
      <c r="U873" s="37" t="s">
        <v>3523</v>
      </c>
    </row>
    <row r="874" spans="1:21" x14ac:dyDescent="0.2">
      <c r="A874" s="34">
        <v>0</v>
      </c>
      <c r="B874" s="34">
        <v>0</v>
      </c>
      <c r="C874" s="34">
        <v>0</v>
      </c>
      <c r="D874" s="34">
        <v>2.3149999999999998E-3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5">
        <v>0</v>
      </c>
      <c r="M874" s="35">
        <v>0</v>
      </c>
      <c r="N874" s="35">
        <v>0</v>
      </c>
      <c r="O874" s="35">
        <v>0</v>
      </c>
      <c r="P874" s="35">
        <v>0</v>
      </c>
      <c r="Q874" s="36">
        <f t="shared" si="39"/>
        <v>2.1045454545454544E-4</v>
      </c>
      <c r="R874" s="36">
        <f t="shared" si="40"/>
        <v>0</v>
      </c>
      <c r="S874" s="37">
        <f t="shared" si="41"/>
        <v>2.1045454545454544E-4</v>
      </c>
      <c r="T874" s="37" t="s">
        <v>3626</v>
      </c>
      <c r="U874" s="37" t="s">
        <v>3626</v>
      </c>
    </row>
    <row r="875" spans="1:21" x14ac:dyDescent="0.2">
      <c r="A875" s="34">
        <v>0</v>
      </c>
      <c r="B875" s="34">
        <v>0</v>
      </c>
      <c r="C875" s="34">
        <v>0</v>
      </c>
      <c r="D875" s="34">
        <v>0</v>
      </c>
      <c r="E875" s="34">
        <v>0</v>
      </c>
      <c r="F875" s="34">
        <v>0</v>
      </c>
      <c r="G875" s="34">
        <v>2.2929999999999999E-3</v>
      </c>
      <c r="H875" s="34">
        <v>0</v>
      </c>
      <c r="I875" s="34">
        <v>0</v>
      </c>
      <c r="J875" s="34">
        <v>0</v>
      </c>
      <c r="K875" s="34">
        <v>0</v>
      </c>
      <c r="L875" s="35">
        <v>0</v>
      </c>
      <c r="M875" s="35">
        <v>0</v>
      </c>
      <c r="N875" s="35">
        <v>0</v>
      </c>
      <c r="O875" s="35">
        <v>0</v>
      </c>
      <c r="P875" s="35">
        <v>0</v>
      </c>
      <c r="Q875" s="36">
        <f t="shared" si="39"/>
        <v>2.0845454545454544E-4</v>
      </c>
      <c r="R875" s="36">
        <f t="shared" si="40"/>
        <v>0</v>
      </c>
      <c r="S875" s="37">
        <f t="shared" si="41"/>
        <v>2.0845454545454544E-4</v>
      </c>
      <c r="T875" s="37" t="s">
        <v>3141</v>
      </c>
      <c r="U875" s="37" t="s">
        <v>3141</v>
      </c>
    </row>
    <row r="876" spans="1:21" x14ac:dyDescent="0.2">
      <c r="A876" s="34">
        <v>0</v>
      </c>
      <c r="B876" s="34">
        <v>0</v>
      </c>
      <c r="C876" s="34">
        <v>0</v>
      </c>
      <c r="D876" s="34">
        <v>2.2729999999999998E-3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5">
        <v>0</v>
      </c>
      <c r="M876" s="35">
        <v>0</v>
      </c>
      <c r="N876" s="35">
        <v>0</v>
      </c>
      <c r="O876" s="35">
        <v>0</v>
      </c>
      <c r="P876" s="35">
        <v>0</v>
      </c>
      <c r="Q876" s="36">
        <f t="shared" si="39"/>
        <v>2.0663636363636362E-4</v>
      </c>
      <c r="R876" s="36">
        <f t="shared" si="40"/>
        <v>0</v>
      </c>
      <c r="S876" s="37">
        <f t="shared" si="41"/>
        <v>2.0663636363636362E-4</v>
      </c>
      <c r="T876" s="37" t="s">
        <v>4008</v>
      </c>
      <c r="U876" s="37" t="s">
        <v>4009</v>
      </c>
    </row>
    <row r="877" spans="1:21" x14ac:dyDescent="0.2">
      <c r="A877" s="34">
        <v>0</v>
      </c>
      <c r="B877" s="34">
        <v>0</v>
      </c>
      <c r="C877" s="34">
        <v>0</v>
      </c>
      <c r="D877" s="34">
        <v>0</v>
      </c>
      <c r="E877" s="34">
        <v>0</v>
      </c>
      <c r="F877" s="34">
        <v>0</v>
      </c>
      <c r="G877" s="34">
        <v>1.2770999999999999E-2</v>
      </c>
      <c r="H877" s="34">
        <v>0</v>
      </c>
      <c r="I877" s="34">
        <v>0</v>
      </c>
      <c r="J877" s="34">
        <v>0</v>
      </c>
      <c r="K877" s="34">
        <v>0</v>
      </c>
      <c r="L877" s="35">
        <v>0</v>
      </c>
      <c r="M877" s="35">
        <v>0</v>
      </c>
      <c r="N877" s="35">
        <v>0</v>
      </c>
      <c r="O877" s="35">
        <v>0</v>
      </c>
      <c r="P877" s="35">
        <v>4.7730000000000003E-3</v>
      </c>
      <c r="Q877" s="36">
        <f t="shared" si="39"/>
        <v>1.1609999999999999E-3</v>
      </c>
      <c r="R877" s="36">
        <f t="shared" si="40"/>
        <v>9.5460000000000011E-4</v>
      </c>
      <c r="S877" s="37">
        <f t="shared" si="41"/>
        <v>2.0639999999999981E-4</v>
      </c>
      <c r="T877" s="37" t="s">
        <v>2511</v>
      </c>
      <c r="U877" s="37" t="s">
        <v>4854</v>
      </c>
    </row>
    <row r="878" spans="1:21" x14ac:dyDescent="0.2">
      <c r="A878" s="34">
        <v>0</v>
      </c>
      <c r="B878" s="34">
        <v>0</v>
      </c>
      <c r="C878" s="34">
        <v>0</v>
      </c>
      <c r="D878" s="34">
        <v>2.2629999999999998E-3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5">
        <v>0</v>
      </c>
      <c r="M878" s="35">
        <v>0</v>
      </c>
      <c r="N878" s="35">
        <v>0</v>
      </c>
      <c r="O878" s="35">
        <v>0</v>
      </c>
      <c r="P878" s="35">
        <v>0</v>
      </c>
      <c r="Q878" s="36">
        <f t="shared" si="39"/>
        <v>2.0572727272727271E-4</v>
      </c>
      <c r="R878" s="36">
        <f t="shared" si="40"/>
        <v>0</v>
      </c>
      <c r="S878" s="37">
        <f t="shared" si="41"/>
        <v>2.0572727272727271E-4</v>
      </c>
      <c r="T878" s="37" t="s">
        <v>4099</v>
      </c>
      <c r="U878" s="37" t="s">
        <v>4099</v>
      </c>
    </row>
    <row r="879" spans="1:21" x14ac:dyDescent="0.2">
      <c r="A879" s="34">
        <v>0</v>
      </c>
      <c r="B879" s="34">
        <v>0</v>
      </c>
      <c r="C879" s="34">
        <v>0</v>
      </c>
      <c r="D879" s="34">
        <v>0</v>
      </c>
      <c r="E879" s="34">
        <v>0</v>
      </c>
      <c r="F879" s="34">
        <v>0</v>
      </c>
      <c r="G879" s="34">
        <v>2.2629999999999998E-3</v>
      </c>
      <c r="H879" s="34">
        <v>0</v>
      </c>
      <c r="I879" s="34">
        <v>0</v>
      </c>
      <c r="J879" s="34">
        <v>0</v>
      </c>
      <c r="K879" s="34">
        <v>0</v>
      </c>
      <c r="L879" s="35">
        <v>0</v>
      </c>
      <c r="M879" s="35">
        <v>0</v>
      </c>
      <c r="N879" s="35">
        <v>0</v>
      </c>
      <c r="O879" s="35">
        <v>0</v>
      </c>
      <c r="P879" s="35">
        <v>0</v>
      </c>
      <c r="Q879" s="36">
        <f t="shared" si="39"/>
        <v>2.0572727272727271E-4</v>
      </c>
      <c r="R879" s="36">
        <f t="shared" si="40"/>
        <v>0</v>
      </c>
      <c r="S879" s="37">
        <f t="shared" si="41"/>
        <v>2.0572727272727271E-4</v>
      </c>
      <c r="T879" s="37" t="s">
        <v>3005</v>
      </c>
      <c r="U879" s="37" t="s">
        <v>3005</v>
      </c>
    </row>
    <row r="880" spans="1:21" x14ac:dyDescent="0.2">
      <c r="A880" s="34">
        <v>0</v>
      </c>
      <c r="B880" s="34">
        <v>0</v>
      </c>
      <c r="C880" s="34">
        <v>0</v>
      </c>
      <c r="D880" s="34">
        <v>0</v>
      </c>
      <c r="E880" s="34">
        <v>0</v>
      </c>
      <c r="F880" s="34">
        <v>5.1409999999999997E-3</v>
      </c>
      <c r="G880" s="34">
        <v>1.3984E-2</v>
      </c>
      <c r="H880" s="34">
        <v>0</v>
      </c>
      <c r="I880" s="34">
        <v>0</v>
      </c>
      <c r="J880" s="34">
        <v>0</v>
      </c>
      <c r="K880" s="34">
        <v>0</v>
      </c>
      <c r="L880" s="35">
        <v>0</v>
      </c>
      <c r="M880" s="35">
        <v>7.6779999999999999E-3</v>
      </c>
      <c r="N880" s="35">
        <v>0</v>
      </c>
      <c r="O880" s="35">
        <v>0</v>
      </c>
      <c r="P880" s="35">
        <v>0</v>
      </c>
      <c r="Q880" s="36">
        <f t="shared" si="39"/>
        <v>1.7386363636363636E-3</v>
      </c>
      <c r="R880" s="36">
        <f t="shared" si="40"/>
        <v>1.5356E-3</v>
      </c>
      <c r="S880" s="37">
        <f t="shared" si="41"/>
        <v>2.0303636363636361E-4</v>
      </c>
      <c r="T880" s="37" t="s">
        <v>662</v>
      </c>
      <c r="U880" s="37" t="s">
        <v>3736</v>
      </c>
    </row>
    <row r="881" spans="1:21" x14ac:dyDescent="0.2">
      <c r="A881" s="34">
        <v>0</v>
      </c>
      <c r="B881" s="34">
        <v>0</v>
      </c>
      <c r="C881" s="34">
        <v>0</v>
      </c>
      <c r="D881" s="34">
        <v>0</v>
      </c>
      <c r="E881" s="34">
        <v>0</v>
      </c>
      <c r="F881" s="34">
        <v>0</v>
      </c>
      <c r="G881" s="34">
        <v>2.2070000000000002E-3</v>
      </c>
      <c r="H881" s="34">
        <v>0</v>
      </c>
      <c r="I881" s="34">
        <v>0</v>
      </c>
      <c r="J881" s="34">
        <v>0</v>
      </c>
      <c r="K881" s="34">
        <v>0</v>
      </c>
      <c r="L881" s="35">
        <v>0</v>
      </c>
      <c r="M881" s="35">
        <v>0</v>
      </c>
      <c r="N881" s="35">
        <v>0</v>
      </c>
      <c r="O881" s="35">
        <v>0</v>
      </c>
      <c r="P881" s="35">
        <v>0</v>
      </c>
      <c r="Q881" s="36">
        <f t="shared" si="39"/>
        <v>2.0063636363636366E-4</v>
      </c>
      <c r="R881" s="36">
        <f t="shared" si="40"/>
        <v>0</v>
      </c>
      <c r="S881" s="37">
        <f t="shared" si="41"/>
        <v>2.0063636363636366E-4</v>
      </c>
      <c r="T881" s="37" t="s">
        <v>4283</v>
      </c>
      <c r="U881" s="37" t="s">
        <v>4283</v>
      </c>
    </row>
    <row r="882" spans="1:21" x14ac:dyDescent="0.2">
      <c r="A882" s="34">
        <v>0</v>
      </c>
      <c r="B882" s="34">
        <v>0</v>
      </c>
      <c r="C882" s="34">
        <v>0</v>
      </c>
      <c r="D882" s="34">
        <v>2.202E-3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5">
        <v>0</v>
      </c>
      <c r="M882" s="35">
        <v>0</v>
      </c>
      <c r="N882" s="35">
        <v>0</v>
      </c>
      <c r="O882" s="35">
        <v>0</v>
      </c>
      <c r="P882" s="35">
        <v>0</v>
      </c>
      <c r="Q882" s="36">
        <f t="shared" si="39"/>
        <v>2.0018181818181818E-4</v>
      </c>
      <c r="R882" s="36">
        <f t="shared" si="40"/>
        <v>0</v>
      </c>
      <c r="S882" s="37">
        <f t="shared" si="41"/>
        <v>2.0018181818181818E-4</v>
      </c>
      <c r="T882" s="37" t="s">
        <v>3666</v>
      </c>
      <c r="U882" s="37" t="s">
        <v>3667</v>
      </c>
    </row>
    <row r="883" spans="1:21" x14ac:dyDescent="0.2">
      <c r="A883" s="34">
        <v>0</v>
      </c>
      <c r="B883" s="34">
        <v>0</v>
      </c>
      <c r="C883" s="34">
        <v>0</v>
      </c>
      <c r="D883" s="34">
        <v>0</v>
      </c>
      <c r="E883" s="34">
        <v>0</v>
      </c>
      <c r="F883" s="34">
        <v>0</v>
      </c>
      <c r="G883" s="34">
        <v>2.2009999999999998E-3</v>
      </c>
      <c r="H883" s="34">
        <v>0</v>
      </c>
      <c r="I883" s="34">
        <v>0</v>
      </c>
      <c r="J883" s="34">
        <v>0</v>
      </c>
      <c r="K883" s="34">
        <v>0</v>
      </c>
      <c r="L883" s="35">
        <v>0</v>
      </c>
      <c r="M883" s="35">
        <v>0</v>
      </c>
      <c r="N883" s="35">
        <v>0</v>
      </c>
      <c r="O883" s="35">
        <v>0</v>
      </c>
      <c r="P883" s="35">
        <v>0</v>
      </c>
      <c r="Q883" s="36">
        <f t="shared" si="39"/>
        <v>2.0009090909090907E-4</v>
      </c>
      <c r="R883" s="36">
        <f t="shared" si="40"/>
        <v>0</v>
      </c>
      <c r="S883" s="37">
        <f t="shared" si="41"/>
        <v>2.0009090909090907E-4</v>
      </c>
      <c r="T883" s="37" t="s">
        <v>599</v>
      </c>
      <c r="U883" s="37" t="s">
        <v>4278</v>
      </c>
    </row>
    <row r="884" spans="1:21" x14ac:dyDescent="0.2">
      <c r="A884" s="34">
        <v>0</v>
      </c>
      <c r="B884" s="34">
        <v>0</v>
      </c>
      <c r="C884" s="34">
        <v>0</v>
      </c>
      <c r="D884" s="34">
        <v>9.5460000000000007E-3</v>
      </c>
      <c r="E884" s="34">
        <v>0</v>
      </c>
      <c r="F884" s="34">
        <v>0</v>
      </c>
      <c r="G884" s="34">
        <v>0</v>
      </c>
      <c r="H884" s="34">
        <v>0</v>
      </c>
      <c r="I884" s="34">
        <v>0</v>
      </c>
      <c r="J884" s="34">
        <v>1.0182999999999999E-2</v>
      </c>
      <c r="K884" s="34">
        <v>0</v>
      </c>
      <c r="L884" s="35">
        <v>0</v>
      </c>
      <c r="M884" s="35">
        <v>7.9679999999999994E-3</v>
      </c>
      <c r="N884" s="35">
        <v>0</v>
      </c>
      <c r="O884" s="35">
        <v>0</v>
      </c>
      <c r="P884" s="35">
        <v>0</v>
      </c>
      <c r="Q884" s="36">
        <f t="shared" si="39"/>
        <v>1.7935454545454546E-3</v>
      </c>
      <c r="R884" s="36">
        <f t="shared" si="40"/>
        <v>1.5935999999999999E-3</v>
      </c>
      <c r="S884" s="37">
        <f t="shared" si="41"/>
        <v>1.9994545454545464E-4</v>
      </c>
      <c r="T884" s="37" t="s">
        <v>5012</v>
      </c>
      <c r="U884" s="37" t="s">
        <v>5012</v>
      </c>
    </row>
    <row r="885" spans="1:21" x14ac:dyDescent="0.2">
      <c r="A885" s="34">
        <v>0</v>
      </c>
      <c r="B885" s="34">
        <v>0</v>
      </c>
      <c r="C885" s="34">
        <v>0</v>
      </c>
      <c r="D885" s="34">
        <v>0</v>
      </c>
      <c r="E885" s="34">
        <v>0</v>
      </c>
      <c r="F885" s="34">
        <v>0</v>
      </c>
      <c r="G885" s="34">
        <v>2.1789999999999999E-3</v>
      </c>
      <c r="H885" s="34">
        <v>0</v>
      </c>
      <c r="I885" s="34">
        <v>0</v>
      </c>
      <c r="J885" s="34">
        <v>0</v>
      </c>
      <c r="K885" s="34">
        <v>0</v>
      </c>
      <c r="L885" s="35">
        <v>0</v>
      </c>
      <c r="M885" s="35">
        <v>0</v>
      </c>
      <c r="N885" s="35">
        <v>0</v>
      </c>
      <c r="O885" s="35">
        <v>0</v>
      </c>
      <c r="P885" s="35">
        <v>0</v>
      </c>
      <c r="Q885" s="36">
        <f t="shared" si="39"/>
        <v>1.9809090909090907E-4</v>
      </c>
      <c r="R885" s="36">
        <f t="shared" si="40"/>
        <v>0</v>
      </c>
      <c r="S885" s="37">
        <f t="shared" si="41"/>
        <v>1.9809090909090907E-4</v>
      </c>
      <c r="T885" s="37" t="s">
        <v>4727</v>
      </c>
      <c r="U885" s="37" t="s">
        <v>4727</v>
      </c>
    </row>
    <row r="886" spans="1:21" x14ac:dyDescent="0.2">
      <c r="A886" s="34">
        <v>0</v>
      </c>
      <c r="B886" s="34">
        <v>0</v>
      </c>
      <c r="C886" s="34">
        <v>0</v>
      </c>
      <c r="D886" s="34">
        <v>0</v>
      </c>
      <c r="E886" s="34">
        <v>0</v>
      </c>
      <c r="F886" s="34">
        <v>0</v>
      </c>
      <c r="G886" s="34">
        <v>2.1689999999999999E-3</v>
      </c>
      <c r="H886" s="34">
        <v>0</v>
      </c>
      <c r="I886" s="34">
        <v>0</v>
      </c>
      <c r="J886" s="34">
        <v>0</v>
      </c>
      <c r="K886" s="34">
        <v>0</v>
      </c>
      <c r="L886" s="35">
        <v>0</v>
      </c>
      <c r="M886" s="35">
        <v>0</v>
      </c>
      <c r="N886" s="35">
        <v>0</v>
      </c>
      <c r="O886" s="35">
        <v>0</v>
      </c>
      <c r="P886" s="35">
        <v>0</v>
      </c>
      <c r="Q886" s="36">
        <f t="shared" si="39"/>
        <v>1.9718181818181816E-4</v>
      </c>
      <c r="R886" s="36">
        <f t="shared" si="40"/>
        <v>0</v>
      </c>
      <c r="S886" s="37">
        <f t="shared" si="41"/>
        <v>1.9718181818181816E-4</v>
      </c>
      <c r="T886" s="37" t="s">
        <v>4299</v>
      </c>
      <c r="U886" s="37" t="s">
        <v>4300</v>
      </c>
    </row>
    <row r="887" spans="1:21" x14ac:dyDescent="0.2">
      <c r="A887" s="34">
        <v>0</v>
      </c>
      <c r="B887" s="34">
        <v>0</v>
      </c>
      <c r="C887" s="34">
        <v>0</v>
      </c>
      <c r="D887" s="34">
        <v>0</v>
      </c>
      <c r="E887" s="34">
        <v>0</v>
      </c>
      <c r="F887" s="34">
        <v>0</v>
      </c>
      <c r="G887" s="34">
        <v>2.1429999999999999E-3</v>
      </c>
      <c r="H887" s="34">
        <v>0</v>
      </c>
      <c r="I887" s="34">
        <v>0</v>
      </c>
      <c r="J887" s="34">
        <v>0</v>
      </c>
      <c r="K887" s="34">
        <v>0</v>
      </c>
      <c r="L887" s="35">
        <v>0</v>
      </c>
      <c r="M887" s="35">
        <v>0</v>
      </c>
      <c r="N887" s="35">
        <v>0</v>
      </c>
      <c r="O887" s="35">
        <v>0</v>
      </c>
      <c r="P887" s="35">
        <v>0</v>
      </c>
      <c r="Q887" s="36">
        <f t="shared" si="39"/>
        <v>1.9481818181818183E-4</v>
      </c>
      <c r="R887" s="36">
        <f t="shared" si="40"/>
        <v>0</v>
      </c>
      <c r="S887" s="37">
        <f t="shared" si="41"/>
        <v>1.9481818181818183E-4</v>
      </c>
      <c r="T887" s="37" t="s">
        <v>3110</v>
      </c>
      <c r="U887" s="37" t="s">
        <v>3110</v>
      </c>
    </row>
    <row r="888" spans="1:21" x14ac:dyDescent="0.2">
      <c r="A888" s="34">
        <v>0</v>
      </c>
      <c r="B888" s="34">
        <v>0</v>
      </c>
      <c r="C888" s="34">
        <v>0</v>
      </c>
      <c r="D888" s="34">
        <v>0</v>
      </c>
      <c r="E888" s="34">
        <v>0</v>
      </c>
      <c r="F888" s="34">
        <v>0</v>
      </c>
      <c r="G888" s="34">
        <v>2.1029999999999998E-3</v>
      </c>
      <c r="H888" s="34">
        <v>0</v>
      </c>
      <c r="I888" s="34">
        <v>0</v>
      </c>
      <c r="J888" s="34">
        <v>0</v>
      </c>
      <c r="K888" s="34">
        <v>0</v>
      </c>
      <c r="L888" s="35">
        <v>0</v>
      </c>
      <c r="M888" s="35">
        <v>0</v>
      </c>
      <c r="N888" s="35">
        <v>0</v>
      </c>
      <c r="O888" s="35">
        <v>0</v>
      </c>
      <c r="P888" s="35">
        <v>0</v>
      </c>
      <c r="Q888" s="36">
        <f t="shared" si="39"/>
        <v>1.9118181818181818E-4</v>
      </c>
      <c r="R888" s="36">
        <f t="shared" si="40"/>
        <v>0</v>
      </c>
      <c r="S888" s="37">
        <f t="shared" si="41"/>
        <v>1.9118181818181818E-4</v>
      </c>
      <c r="T888" s="37" t="s">
        <v>4181</v>
      </c>
      <c r="U888" s="37" t="s">
        <v>4181</v>
      </c>
    </row>
    <row r="889" spans="1:21" x14ac:dyDescent="0.2">
      <c r="A889" s="34">
        <v>0</v>
      </c>
      <c r="B889" s="34">
        <v>0</v>
      </c>
      <c r="C889" s="34">
        <v>0</v>
      </c>
      <c r="D889" s="34">
        <v>2.0999999999999999E-3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  <c r="L889" s="35">
        <v>0</v>
      </c>
      <c r="M889" s="35">
        <v>0</v>
      </c>
      <c r="N889" s="35">
        <v>0</v>
      </c>
      <c r="O889" s="35">
        <v>0</v>
      </c>
      <c r="P889" s="35">
        <v>0</v>
      </c>
      <c r="Q889" s="36">
        <f t="shared" si="39"/>
        <v>1.9090909090909089E-4</v>
      </c>
      <c r="R889" s="36">
        <f t="shared" si="40"/>
        <v>0</v>
      </c>
      <c r="S889" s="37">
        <f t="shared" si="41"/>
        <v>1.9090909090909089E-4</v>
      </c>
      <c r="T889" s="37" t="s">
        <v>1536</v>
      </c>
      <c r="U889" s="37" t="s">
        <v>3955</v>
      </c>
    </row>
    <row r="890" spans="1:21" x14ac:dyDescent="0.2">
      <c r="A890" s="34">
        <v>0</v>
      </c>
      <c r="B890" s="34">
        <v>0</v>
      </c>
      <c r="C890" s="34">
        <v>0</v>
      </c>
      <c r="D890" s="34">
        <v>0</v>
      </c>
      <c r="E890" s="34">
        <v>0</v>
      </c>
      <c r="F890" s="34">
        <v>0</v>
      </c>
      <c r="G890" s="34">
        <v>2.0939999999999999E-3</v>
      </c>
      <c r="H890" s="34">
        <v>0</v>
      </c>
      <c r="I890" s="34">
        <v>0</v>
      </c>
      <c r="J890" s="34">
        <v>0</v>
      </c>
      <c r="K890" s="34">
        <v>0</v>
      </c>
      <c r="L890" s="35">
        <v>0</v>
      </c>
      <c r="M890" s="35">
        <v>0</v>
      </c>
      <c r="N890" s="35">
        <v>0</v>
      </c>
      <c r="O890" s="35">
        <v>0</v>
      </c>
      <c r="P890" s="35">
        <v>0</v>
      </c>
      <c r="Q890" s="36">
        <f t="shared" si="39"/>
        <v>1.9036363636363635E-4</v>
      </c>
      <c r="R890" s="36">
        <f t="shared" si="40"/>
        <v>0</v>
      </c>
      <c r="S890" s="37">
        <f t="shared" si="41"/>
        <v>1.9036363636363635E-4</v>
      </c>
      <c r="T890" s="37" t="s">
        <v>3138</v>
      </c>
      <c r="U890" s="37" t="s">
        <v>3138</v>
      </c>
    </row>
    <row r="891" spans="1:21" x14ac:dyDescent="0.2">
      <c r="A891" s="34">
        <v>2.0920000000000001E-3</v>
      </c>
      <c r="B891" s="34">
        <v>0</v>
      </c>
      <c r="C891" s="34">
        <v>0</v>
      </c>
      <c r="D891" s="34">
        <v>0</v>
      </c>
      <c r="E891" s="34">
        <v>0</v>
      </c>
      <c r="F891" s="34">
        <v>0</v>
      </c>
      <c r="G891" s="34">
        <v>0</v>
      </c>
      <c r="H891" s="34">
        <v>0</v>
      </c>
      <c r="I891" s="34">
        <v>0</v>
      </c>
      <c r="J891" s="34">
        <v>0</v>
      </c>
      <c r="K891" s="34">
        <v>0</v>
      </c>
      <c r="L891" s="35">
        <v>0</v>
      </c>
      <c r="M891" s="35">
        <v>0</v>
      </c>
      <c r="N891" s="35">
        <v>0</v>
      </c>
      <c r="O891" s="35">
        <v>0</v>
      </c>
      <c r="P891" s="35">
        <v>0</v>
      </c>
      <c r="Q891" s="36">
        <f t="shared" si="39"/>
        <v>1.9018181818181818E-4</v>
      </c>
      <c r="R891" s="36">
        <f t="shared" si="40"/>
        <v>0</v>
      </c>
      <c r="S891" s="37">
        <f t="shared" si="41"/>
        <v>1.9018181818181818E-4</v>
      </c>
      <c r="T891" s="37" t="s">
        <v>1731</v>
      </c>
      <c r="U891" s="37" t="s">
        <v>3740</v>
      </c>
    </row>
    <row r="892" spans="1:21" x14ac:dyDescent="0.2">
      <c r="A892" s="34">
        <v>0</v>
      </c>
      <c r="B892" s="34">
        <v>0</v>
      </c>
      <c r="C892" s="34">
        <v>0</v>
      </c>
      <c r="D892" s="34">
        <v>2.065E-3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5">
        <v>0</v>
      </c>
      <c r="M892" s="35">
        <v>0</v>
      </c>
      <c r="N892" s="35">
        <v>0</v>
      </c>
      <c r="O892" s="35">
        <v>0</v>
      </c>
      <c r="P892" s="35">
        <v>0</v>
      </c>
      <c r="Q892" s="36">
        <f t="shared" si="39"/>
        <v>1.8772727272727273E-4</v>
      </c>
      <c r="R892" s="36">
        <f t="shared" si="40"/>
        <v>0</v>
      </c>
      <c r="S892" s="37">
        <f t="shared" si="41"/>
        <v>1.8772727272727273E-4</v>
      </c>
      <c r="T892" s="37" t="s">
        <v>4798</v>
      </c>
      <c r="U892" s="37" t="s">
        <v>4799</v>
      </c>
    </row>
    <row r="893" spans="1:21" x14ac:dyDescent="0.2">
      <c r="A893" s="34">
        <v>0</v>
      </c>
      <c r="B893" s="34">
        <v>0</v>
      </c>
      <c r="C893" s="34">
        <v>0</v>
      </c>
      <c r="D893" s="34">
        <v>0</v>
      </c>
      <c r="E893" s="34">
        <v>0</v>
      </c>
      <c r="F893" s="34">
        <v>0</v>
      </c>
      <c r="G893" s="34">
        <v>2.0579999999999999E-3</v>
      </c>
      <c r="H893" s="34">
        <v>0</v>
      </c>
      <c r="I893" s="34">
        <v>0</v>
      </c>
      <c r="J893" s="34">
        <v>0</v>
      </c>
      <c r="K893" s="34">
        <v>0</v>
      </c>
      <c r="L893" s="35">
        <v>0</v>
      </c>
      <c r="M893" s="35">
        <v>0</v>
      </c>
      <c r="N893" s="35">
        <v>0</v>
      </c>
      <c r="O893" s="35">
        <v>0</v>
      </c>
      <c r="P893" s="35">
        <v>0</v>
      </c>
      <c r="Q893" s="36">
        <f t="shared" si="39"/>
        <v>1.8709090909090908E-4</v>
      </c>
      <c r="R893" s="36">
        <f t="shared" si="40"/>
        <v>0</v>
      </c>
      <c r="S893" s="37">
        <f t="shared" si="41"/>
        <v>1.8709090909090908E-4</v>
      </c>
      <c r="T893" s="37" t="s">
        <v>4436</v>
      </c>
      <c r="U893" s="37" t="s">
        <v>4437</v>
      </c>
    </row>
    <row r="894" spans="1:21" x14ac:dyDescent="0.2">
      <c r="A894" s="34">
        <v>0</v>
      </c>
      <c r="B894" s="34">
        <v>0</v>
      </c>
      <c r="C894" s="34">
        <v>0</v>
      </c>
      <c r="D894" s="34">
        <v>2.0530000000000001E-3</v>
      </c>
      <c r="E894" s="34">
        <v>0</v>
      </c>
      <c r="F894" s="34">
        <v>0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5">
        <v>0</v>
      </c>
      <c r="M894" s="35">
        <v>0</v>
      </c>
      <c r="N894" s="35">
        <v>0</v>
      </c>
      <c r="O894" s="35">
        <v>0</v>
      </c>
      <c r="P894" s="35">
        <v>0</v>
      </c>
      <c r="Q894" s="36">
        <f t="shared" si="39"/>
        <v>1.8663636363636365E-4</v>
      </c>
      <c r="R894" s="36">
        <f t="shared" si="40"/>
        <v>0</v>
      </c>
      <c r="S894" s="37">
        <f t="shared" si="41"/>
        <v>1.8663636363636365E-4</v>
      </c>
      <c r="T894" s="37" t="s">
        <v>3373</v>
      </c>
      <c r="U894" s="37" t="s">
        <v>3373</v>
      </c>
    </row>
    <row r="895" spans="1:21" x14ac:dyDescent="0.2">
      <c r="A895" s="34">
        <v>0</v>
      </c>
      <c r="B895" s="34">
        <v>0</v>
      </c>
      <c r="C895" s="34">
        <v>0</v>
      </c>
      <c r="D895" s="34">
        <v>0</v>
      </c>
      <c r="E895" s="34">
        <v>0</v>
      </c>
      <c r="F895" s="34">
        <v>0</v>
      </c>
      <c r="G895" s="34">
        <v>2.049E-3</v>
      </c>
      <c r="H895" s="34">
        <v>0</v>
      </c>
      <c r="I895" s="34">
        <v>0</v>
      </c>
      <c r="J895" s="34">
        <v>0</v>
      </c>
      <c r="K895" s="34">
        <v>0</v>
      </c>
      <c r="L895" s="35">
        <v>0</v>
      </c>
      <c r="M895" s="35">
        <v>0</v>
      </c>
      <c r="N895" s="35">
        <v>0</v>
      </c>
      <c r="O895" s="35">
        <v>0</v>
      </c>
      <c r="P895" s="35">
        <v>0</v>
      </c>
      <c r="Q895" s="36">
        <f t="shared" si="39"/>
        <v>1.8627272727272728E-4</v>
      </c>
      <c r="R895" s="36">
        <f t="shared" si="40"/>
        <v>0</v>
      </c>
      <c r="S895" s="37">
        <f t="shared" si="41"/>
        <v>1.8627272727272728E-4</v>
      </c>
      <c r="T895" s="37" t="s">
        <v>1318</v>
      </c>
      <c r="U895" s="37" t="s">
        <v>4176</v>
      </c>
    </row>
    <row r="896" spans="1:21" x14ac:dyDescent="0.2">
      <c r="A896" s="34">
        <v>0</v>
      </c>
      <c r="B896" s="34">
        <v>0</v>
      </c>
      <c r="C896" s="34">
        <v>0</v>
      </c>
      <c r="D896" s="34">
        <v>0</v>
      </c>
      <c r="E896" s="34">
        <v>0</v>
      </c>
      <c r="F896" s="34">
        <v>0</v>
      </c>
      <c r="G896" s="34">
        <v>0</v>
      </c>
      <c r="H896" s="34">
        <v>0</v>
      </c>
      <c r="I896" s="34">
        <v>0</v>
      </c>
      <c r="J896" s="34">
        <v>2.0430000000000001E-3</v>
      </c>
      <c r="K896" s="34">
        <v>0</v>
      </c>
      <c r="L896" s="35">
        <v>0</v>
      </c>
      <c r="M896" s="35">
        <v>0</v>
      </c>
      <c r="N896" s="35">
        <v>0</v>
      </c>
      <c r="O896" s="35">
        <v>0</v>
      </c>
      <c r="P896" s="35">
        <v>0</v>
      </c>
      <c r="Q896" s="36">
        <f t="shared" si="39"/>
        <v>1.8572727272727274E-4</v>
      </c>
      <c r="R896" s="36">
        <f t="shared" si="40"/>
        <v>0</v>
      </c>
      <c r="S896" s="37">
        <f t="shared" si="41"/>
        <v>1.8572727272727274E-4</v>
      </c>
      <c r="T896" s="37" t="s">
        <v>3738</v>
      </c>
      <c r="U896" s="37" t="s">
        <v>3738</v>
      </c>
    </row>
    <row r="897" spans="1:21" x14ac:dyDescent="0.2">
      <c r="A897" s="34">
        <v>0</v>
      </c>
      <c r="B897" s="34">
        <v>0</v>
      </c>
      <c r="C897" s="34">
        <v>0</v>
      </c>
      <c r="D897" s="34">
        <v>2.036E-3</v>
      </c>
      <c r="E897" s="34">
        <v>0</v>
      </c>
      <c r="F897" s="34">
        <v>0</v>
      </c>
      <c r="G897" s="34">
        <v>0</v>
      </c>
      <c r="H897" s="34">
        <v>0</v>
      </c>
      <c r="I897" s="34">
        <v>0</v>
      </c>
      <c r="J897" s="34">
        <v>0</v>
      </c>
      <c r="K897" s="34">
        <v>0</v>
      </c>
      <c r="L897" s="35">
        <v>0</v>
      </c>
      <c r="M897" s="35">
        <v>0</v>
      </c>
      <c r="N897" s="35">
        <v>0</v>
      </c>
      <c r="O897" s="35">
        <v>0</v>
      </c>
      <c r="P897" s="35">
        <v>0</v>
      </c>
      <c r="Q897" s="36">
        <f t="shared" si="39"/>
        <v>1.8509090909090908E-4</v>
      </c>
      <c r="R897" s="36">
        <f t="shared" si="40"/>
        <v>0</v>
      </c>
      <c r="S897" s="37">
        <f t="shared" si="41"/>
        <v>1.8509090909090908E-4</v>
      </c>
      <c r="T897" s="37" t="s">
        <v>2689</v>
      </c>
      <c r="U897" s="37" t="s">
        <v>3956</v>
      </c>
    </row>
    <row r="898" spans="1:21" x14ac:dyDescent="0.2">
      <c r="A898" s="34">
        <v>0</v>
      </c>
      <c r="B898" s="34">
        <v>0</v>
      </c>
      <c r="C898" s="34">
        <v>0</v>
      </c>
      <c r="D898" s="34">
        <v>2.0349999999999999E-3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5">
        <v>0</v>
      </c>
      <c r="M898" s="35">
        <v>0</v>
      </c>
      <c r="N898" s="35">
        <v>0</v>
      </c>
      <c r="O898" s="35">
        <v>0</v>
      </c>
      <c r="P898" s="35">
        <v>0</v>
      </c>
      <c r="Q898" s="36">
        <f t="shared" si="39"/>
        <v>1.85E-4</v>
      </c>
      <c r="R898" s="36">
        <f t="shared" si="40"/>
        <v>0</v>
      </c>
      <c r="S898" s="37">
        <f t="shared" si="41"/>
        <v>1.85E-4</v>
      </c>
      <c r="T898" s="37" t="s">
        <v>3604</v>
      </c>
      <c r="U898" s="37" t="s">
        <v>3604</v>
      </c>
    </row>
    <row r="899" spans="1:21" x14ac:dyDescent="0.2">
      <c r="A899" s="34">
        <v>0</v>
      </c>
      <c r="B899" s="34">
        <v>0</v>
      </c>
      <c r="C899" s="34">
        <v>0</v>
      </c>
      <c r="D899" s="34">
        <v>0</v>
      </c>
      <c r="E899" s="34">
        <v>0</v>
      </c>
      <c r="F899" s="34">
        <v>0</v>
      </c>
      <c r="G899" s="34">
        <v>0</v>
      </c>
      <c r="H899" s="34">
        <v>0</v>
      </c>
      <c r="I899" s="34">
        <v>0</v>
      </c>
      <c r="J899" s="34">
        <v>0</v>
      </c>
      <c r="K899" s="34">
        <v>2.0200000000000001E-3</v>
      </c>
      <c r="L899" s="35">
        <v>0</v>
      </c>
      <c r="M899" s="35">
        <v>0</v>
      </c>
      <c r="N899" s="35">
        <v>0</v>
      </c>
      <c r="O899" s="35">
        <v>0</v>
      </c>
      <c r="P899" s="35">
        <v>0</v>
      </c>
      <c r="Q899" s="36">
        <f t="shared" si="39"/>
        <v>1.8363636363636366E-4</v>
      </c>
      <c r="R899" s="36">
        <f t="shared" si="40"/>
        <v>0</v>
      </c>
      <c r="S899" s="37">
        <f t="shared" si="41"/>
        <v>1.8363636363636366E-4</v>
      </c>
      <c r="T899" s="37" t="s">
        <v>3823</v>
      </c>
      <c r="U899" s="37" t="s">
        <v>3823</v>
      </c>
    </row>
    <row r="900" spans="1:21" x14ac:dyDescent="0.2">
      <c r="A900" s="34">
        <v>0</v>
      </c>
      <c r="B900" s="34">
        <v>0</v>
      </c>
      <c r="C900" s="34">
        <v>0</v>
      </c>
      <c r="D900" s="34">
        <v>0</v>
      </c>
      <c r="E900" s="34">
        <v>0</v>
      </c>
      <c r="F900" s="34">
        <v>0</v>
      </c>
      <c r="G900" s="34">
        <v>2.0200000000000001E-3</v>
      </c>
      <c r="H900" s="34">
        <v>0</v>
      </c>
      <c r="I900" s="34">
        <v>0</v>
      </c>
      <c r="J900" s="34">
        <v>0</v>
      </c>
      <c r="K900" s="34">
        <v>0</v>
      </c>
      <c r="L900" s="35">
        <v>0</v>
      </c>
      <c r="M900" s="35">
        <v>0</v>
      </c>
      <c r="N900" s="35">
        <v>0</v>
      </c>
      <c r="O900" s="35">
        <v>0</v>
      </c>
      <c r="P900" s="35">
        <v>0</v>
      </c>
      <c r="Q900" s="36">
        <f t="shared" ref="Q900:Q958" si="42">AVERAGE(C900,A900,B900,F900,D900,E900,I900,G900,H900,J900,K900)</f>
        <v>1.8363636363636366E-4</v>
      </c>
      <c r="R900" s="36">
        <f t="shared" ref="R900:R958" si="43">AVERAGE(N900,P900,O900,M900,L900)</f>
        <v>0</v>
      </c>
      <c r="S900" s="37">
        <f t="shared" ref="S900:S958" si="44">Q900-R900</f>
        <v>1.8363636363636366E-4</v>
      </c>
      <c r="T900" s="37" t="s">
        <v>835</v>
      </c>
      <c r="U900" s="37" t="s">
        <v>4656</v>
      </c>
    </row>
    <row r="901" spans="1:21" x14ac:dyDescent="0.2">
      <c r="A901" s="34">
        <v>0</v>
      </c>
      <c r="B901" s="34">
        <v>0</v>
      </c>
      <c r="C901" s="34">
        <v>0</v>
      </c>
      <c r="D901" s="34">
        <v>0</v>
      </c>
      <c r="E901" s="34">
        <v>0</v>
      </c>
      <c r="F901" s="34">
        <v>0</v>
      </c>
      <c r="G901" s="34">
        <v>2.013E-3</v>
      </c>
      <c r="H901" s="34">
        <v>0</v>
      </c>
      <c r="I901" s="34">
        <v>0</v>
      </c>
      <c r="J901" s="34">
        <v>0</v>
      </c>
      <c r="K901" s="34">
        <v>0</v>
      </c>
      <c r="L901" s="35">
        <v>0</v>
      </c>
      <c r="M901" s="35">
        <v>0</v>
      </c>
      <c r="N901" s="35">
        <v>0</v>
      </c>
      <c r="O901" s="35">
        <v>0</v>
      </c>
      <c r="P901" s="35">
        <v>0</v>
      </c>
      <c r="Q901" s="36">
        <f t="shared" si="42"/>
        <v>1.83E-4</v>
      </c>
      <c r="R901" s="36">
        <f t="shared" si="43"/>
        <v>0</v>
      </c>
      <c r="S901" s="37">
        <f t="shared" si="44"/>
        <v>1.83E-4</v>
      </c>
      <c r="T901" s="37" t="s">
        <v>4704</v>
      </c>
      <c r="U901" s="37" t="s">
        <v>4704</v>
      </c>
    </row>
    <row r="902" spans="1:21" x14ac:dyDescent="0.2">
      <c r="A902" s="34">
        <v>0</v>
      </c>
      <c r="B902" s="34">
        <v>0</v>
      </c>
      <c r="C902" s="34">
        <v>0</v>
      </c>
      <c r="D902" s="34">
        <v>0</v>
      </c>
      <c r="E902" s="34">
        <v>0</v>
      </c>
      <c r="F902" s="34">
        <v>0</v>
      </c>
      <c r="G902" s="34">
        <v>1.98E-3</v>
      </c>
      <c r="H902" s="34">
        <v>0</v>
      </c>
      <c r="I902" s="34">
        <v>0</v>
      </c>
      <c r="J902" s="34">
        <v>0</v>
      </c>
      <c r="K902" s="34">
        <v>0</v>
      </c>
      <c r="L902" s="35">
        <v>0</v>
      </c>
      <c r="M902" s="35">
        <v>0</v>
      </c>
      <c r="N902" s="35">
        <v>0</v>
      </c>
      <c r="O902" s="35">
        <v>0</v>
      </c>
      <c r="P902" s="35">
        <v>0</v>
      </c>
      <c r="Q902" s="36">
        <f t="shared" si="42"/>
        <v>1.8000000000000001E-4</v>
      </c>
      <c r="R902" s="36">
        <f t="shared" si="43"/>
        <v>0</v>
      </c>
      <c r="S902" s="37">
        <f t="shared" si="44"/>
        <v>1.8000000000000001E-4</v>
      </c>
      <c r="T902" s="37" t="s">
        <v>1780</v>
      </c>
      <c r="U902" s="37" t="s">
        <v>3539</v>
      </c>
    </row>
    <row r="903" spans="1:21" x14ac:dyDescent="0.2">
      <c r="A903" s="34">
        <v>0</v>
      </c>
      <c r="B903" s="34">
        <v>0</v>
      </c>
      <c r="C903" s="34">
        <v>0</v>
      </c>
      <c r="D903" s="34">
        <v>0</v>
      </c>
      <c r="E903" s="34">
        <v>0</v>
      </c>
      <c r="F903" s="34">
        <v>0</v>
      </c>
      <c r="G903" s="34">
        <v>1.977E-3</v>
      </c>
      <c r="H903" s="34">
        <v>0</v>
      </c>
      <c r="I903" s="34">
        <v>0</v>
      </c>
      <c r="J903" s="34">
        <v>0</v>
      </c>
      <c r="K903" s="34">
        <v>0</v>
      </c>
      <c r="L903" s="35">
        <v>0</v>
      </c>
      <c r="M903" s="35">
        <v>0</v>
      </c>
      <c r="N903" s="35">
        <v>0</v>
      </c>
      <c r="O903" s="35">
        <v>0</v>
      </c>
      <c r="P903" s="35">
        <v>0</v>
      </c>
      <c r="Q903" s="36">
        <f t="shared" si="42"/>
        <v>1.7972727272727273E-4</v>
      </c>
      <c r="R903" s="36">
        <f t="shared" si="43"/>
        <v>0</v>
      </c>
      <c r="S903" s="37">
        <f t="shared" si="44"/>
        <v>1.7972727272727273E-4</v>
      </c>
      <c r="T903" s="37" t="s">
        <v>2402</v>
      </c>
      <c r="U903" s="37" t="s">
        <v>4204</v>
      </c>
    </row>
    <row r="904" spans="1:21" x14ac:dyDescent="0.2">
      <c r="A904" s="34">
        <v>0</v>
      </c>
      <c r="B904" s="34">
        <v>0</v>
      </c>
      <c r="C904" s="34">
        <v>0</v>
      </c>
      <c r="D904" s="34">
        <v>0</v>
      </c>
      <c r="E904" s="34">
        <v>0</v>
      </c>
      <c r="F904" s="34">
        <v>0</v>
      </c>
      <c r="G904" s="34">
        <v>1.9530000000000001E-3</v>
      </c>
      <c r="H904" s="34">
        <v>0</v>
      </c>
      <c r="I904" s="34">
        <v>0</v>
      </c>
      <c r="J904" s="34">
        <v>0</v>
      </c>
      <c r="K904" s="34">
        <v>0</v>
      </c>
      <c r="L904" s="35">
        <v>0</v>
      </c>
      <c r="M904" s="35">
        <v>0</v>
      </c>
      <c r="N904" s="35">
        <v>0</v>
      </c>
      <c r="O904" s="35">
        <v>0</v>
      </c>
      <c r="P904" s="35">
        <v>0</v>
      </c>
      <c r="Q904" s="36">
        <f t="shared" si="42"/>
        <v>1.7754545454545456E-4</v>
      </c>
      <c r="R904" s="36">
        <f t="shared" si="43"/>
        <v>0</v>
      </c>
      <c r="S904" s="37">
        <f t="shared" si="44"/>
        <v>1.7754545454545456E-4</v>
      </c>
      <c r="T904" s="37" t="s">
        <v>4197</v>
      </c>
      <c r="U904" s="37" t="s">
        <v>4198</v>
      </c>
    </row>
    <row r="905" spans="1:21" x14ac:dyDescent="0.2">
      <c r="A905" s="34">
        <v>0</v>
      </c>
      <c r="B905" s="34">
        <v>0</v>
      </c>
      <c r="C905" s="34">
        <v>0</v>
      </c>
      <c r="D905" s="34">
        <v>0</v>
      </c>
      <c r="E905" s="34">
        <v>0</v>
      </c>
      <c r="F905" s="34">
        <v>0</v>
      </c>
      <c r="G905" s="34">
        <v>1.944E-3</v>
      </c>
      <c r="H905" s="34">
        <v>0</v>
      </c>
      <c r="I905" s="34">
        <v>0</v>
      </c>
      <c r="J905" s="34">
        <v>0</v>
      </c>
      <c r="K905" s="34">
        <v>0</v>
      </c>
      <c r="L905" s="35">
        <v>0</v>
      </c>
      <c r="M905" s="35">
        <v>0</v>
      </c>
      <c r="N905" s="35">
        <v>0</v>
      </c>
      <c r="O905" s="35">
        <v>0</v>
      </c>
      <c r="P905" s="35">
        <v>0</v>
      </c>
      <c r="Q905" s="36">
        <f t="shared" si="42"/>
        <v>1.7672727272727274E-4</v>
      </c>
      <c r="R905" s="36">
        <f t="shared" si="43"/>
        <v>0</v>
      </c>
      <c r="S905" s="37">
        <f t="shared" si="44"/>
        <v>1.7672727272727274E-4</v>
      </c>
      <c r="T905" s="37" t="s">
        <v>3830</v>
      </c>
      <c r="U905" s="37" t="s">
        <v>3830</v>
      </c>
    </row>
    <row r="906" spans="1:21" x14ac:dyDescent="0.2">
      <c r="A906" s="34">
        <v>4.0680000000000001E-2</v>
      </c>
      <c r="B906" s="34">
        <v>0</v>
      </c>
      <c r="C906" s="34">
        <v>0</v>
      </c>
      <c r="D906" s="34">
        <v>0</v>
      </c>
      <c r="E906" s="34">
        <v>0</v>
      </c>
      <c r="F906" s="34">
        <v>0</v>
      </c>
      <c r="G906" s="34">
        <v>3.8878000000000003E-2</v>
      </c>
      <c r="H906" s="34">
        <v>0</v>
      </c>
      <c r="I906" s="34">
        <v>0</v>
      </c>
      <c r="J906" s="34">
        <v>0</v>
      </c>
      <c r="K906" s="34">
        <v>0</v>
      </c>
      <c r="L906" s="35">
        <v>0</v>
      </c>
      <c r="M906" s="35">
        <v>0</v>
      </c>
      <c r="N906" s="35">
        <v>3.5279999999999999E-2</v>
      </c>
      <c r="O906" s="35">
        <v>0</v>
      </c>
      <c r="P906" s="35">
        <v>0</v>
      </c>
      <c r="Q906" s="36">
        <f t="shared" si="42"/>
        <v>7.232545454545455E-3</v>
      </c>
      <c r="R906" s="36">
        <f t="shared" si="43"/>
        <v>7.0559999999999998E-3</v>
      </c>
      <c r="S906" s="37">
        <f t="shared" si="44"/>
        <v>1.7654545454545527E-4</v>
      </c>
      <c r="T906" s="37" t="s">
        <v>5233</v>
      </c>
      <c r="U906" s="37" t="s">
        <v>5233</v>
      </c>
    </row>
    <row r="907" spans="1:21" x14ac:dyDescent="0.2">
      <c r="A907" s="34">
        <v>0</v>
      </c>
      <c r="B907" s="34">
        <v>0</v>
      </c>
      <c r="C907" s="34">
        <v>0</v>
      </c>
      <c r="D907" s="34">
        <v>0</v>
      </c>
      <c r="E907" s="34">
        <v>0</v>
      </c>
      <c r="F907" s="34">
        <v>0</v>
      </c>
      <c r="G907" s="34">
        <v>1.9289999999999999E-3</v>
      </c>
      <c r="H907" s="34">
        <v>0</v>
      </c>
      <c r="I907" s="34">
        <v>0</v>
      </c>
      <c r="J907" s="34">
        <v>0</v>
      </c>
      <c r="K907" s="34">
        <v>0</v>
      </c>
      <c r="L907" s="35">
        <v>0</v>
      </c>
      <c r="M907" s="35">
        <v>0</v>
      </c>
      <c r="N907" s="35">
        <v>0</v>
      </c>
      <c r="O907" s="35">
        <v>0</v>
      </c>
      <c r="P907" s="35">
        <v>0</v>
      </c>
      <c r="Q907" s="36">
        <f t="shared" si="42"/>
        <v>1.7536363636363637E-4</v>
      </c>
      <c r="R907" s="36">
        <f t="shared" si="43"/>
        <v>0</v>
      </c>
      <c r="S907" s="37">
        <f t="shared" si="44"/>
        <v>1.7536363636363637E-4</v>
      </c>
      <c r="T907" s="37" t="s">
        <v>4001</v>
      </c>
      <c r="U907" s="37" t="s">
        <v>4001</v>
      </c>
    </row>
    <row r="908" spans="1:21" x14ac:dyDescent="0.2">
      <c r="A908" s="34">
        <v>0</v>
      </c>
      <c r="B908" s="34">
        <v>0</v>
      </c>
      <c r="C908" s="34">
        <v>0</v>
      </c>
      <c r="D908" s="34">
        <v>1.5779999999999999E-2</v>
      </c>
      <c r="E908" s="34">
        <v>0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  <c r="L908" s="35">
        <v>0</v>
      </c>
      <c r="M908" s="35">
        <v>6.2989999999999999E-3</v>
      </c>
      <c r="N908" s="35">
        <v>0</v>
      </c>
      <c r="O908" s="35">
        <v>0</v>
      </c>
      <c r="P908" s="35">
        <v>0</v>
      </c>
      <c r="Q908" s="36">
        <f t="shared" si="42"/>
        <v>1.4345454545454544E-3</v>
      </c>
      <c r="R908" s="36">
        <f t="shared" si="43"/>
        <v>1.2597999999999999E-3</v>
      </c>
      <c r="S908" s="37">
        <f t="shared" si="44"/>
        <v>1.7474545454545447E-4</v>
      </c>
      <c r="T908" s="37" t="s">
        <v>5032</v>
      </c>
      <c r="U908" s="37" t="s">
        <v>5032</v>
      </c>
    </row>
    <row r="909" spans="1:21" x14ac:dyDescent="0.2">
      <c r="A909" s="34">
        <v>0</v>
      </c>
      <c r="B909" s="34">
        <v>0</v>
      </c>
      <c r="C909" s="34">
        <v>0</v>
      </c>
      <c r="D909" s="34">
        <v>0</v>
      </c>
      <c r="E909" s="34">
        <v>0</v>
      </c>
      <c r="F909" s="34">
        <v>0</v>
      </c>
      <c r="G909" s="34">
        <v>1.913E-3</v>
      </c>
      <c r="H909" s="34">
        <v>0</v>
      </c>
      <c r="I909" s="34">
        <v>0</v>
      </c>
      <c r="J909" s="34">
        <v>0</v>
      </c>
      <c r="K909" s="34">
        <v>0</v>
      </c>
      <c r="L909" s="35">
        <v>0</v>
      </c>
      <c r="M909" s="35">
        <v>0</v>
      </c>
      <c r="N909" s="35">
        <v>0</v>
      </c>
      <c r="O909" s="35">
        <v>0</v>
      </c>
      <c r="P909" s="35">
        <v>0</v>
      </c>
      <c r="Q909" s="36">
        <f t="shared" si="42"/>
        <v>1.7390909090909092E-4</v>
      </c>
      <c r="R909" s="36">
        <f t="shared" si="43"/>
        <v>0</v>
      </c>
      <c r="S909" s="37">
        <f t="shared" si="44"/>
        <v>1.7390909090909092E-4</v>
      </c>
      <c r="T909" s="37" t="s">
        <v>2233</v>
      </c>
      <c r="U909" s="37" t="s">
        <v>4187</v>
      </c>
    </row>
    <row r="910" spans="1:21" x14ac:dyDescent="0.2">
      <c r="A910" s="34">
        <v>0</v>
      </c>
      <c r="B910" s="34">
        <v>0</v>
      </c>
      <c r="C910" s="34">
        <v>0</v>
      </c>
      <c r="D910" s="34">
        <v>0</v>
      </c>
      <c r="E910" s="34">
        <v>0</v>
      </c>
      <c r="F910" s="34">
        <v>0</v>
      </c>
      <c r="G910" s="34">
        <v>1.903E-3</v>
      </c>
      <c r="H910" s="34">
        <v>0</v>
      </c>
      <c r="I910" s="34">
        <v>0</v>
      </c>
      <c r="J910" s="34">
        <v>0</v>
      </c>
      <c r="K910" s="34">
        <v>0</v>
      </c>
      <c r="L910" s="35">
        <v>0</v>
      </c>
      <c r="M910" s="35">
        <v>0</v>
      </c>
      <c r="N910" s="35">
        <v>0</v>
      </c>
      <c r="O910" s="35">
        <v>0</v>
      </c>
      <c r="P910" s="35">
        <v>0</v>
      </c>
      <c r="Q910" s="36">
        <f t="shared" si="42"/>
        <v>1.73E-4</v>
      </c>
      <c r="R910" s="36">
        <f t="shared" si="43"/>
        <v>0</v>
      </c>
      <c r="S910" s="37">
        <f t="shared" si="44"/>
        <v>1.73E-4</v>
      </c>
      <c r="T910" s="37" t="s">
        <v>3805</v>
      </c>
      <c r="U910" s="37" t="s">
        <v>3805</v>
      </c>
    </row>
    <row r="911" spans="1:21" x14ac:dyDescent="0.2">
      <c r="A911" s="34">
        <v>0</v>
      </c>
      <c r="B911" s="34">
        <v>0</v>
      </c>
      <c r="C911" s="34">
        <v>0</v>
      </c>
      <c r="D911" s="34">
        <v>0</v>
      </c>
      <c r="E911" s="34">
        <v>0</v>
      </c>
      <c r="F911" s="34">
        <v>0</v>
      </c>
      <c r="G911" s="34">
        <v>1.895E-3</v>
      </c>
      <c r="H911" s="34">
        <v>0</v>
      </c>
      <c r="I911" s="34">
        <v>0</v>
      </c>
      <c r="J911" s="34">
        <v>0</v>
      </c>
      <c r="K911" s="34">
        <v>0</v>
      </c>
      <c r="L911" s="35">
        <v>0</v>
      </c>
      <c r="M911" s="35">
        <v>0</v>
      </c>
      <c r="N911" s="35">
        <v>0</v>
      </c>
      <c r="O911" s="35">
        <v>0</v>
      </c>
      <c r="P911" s="35">
        <v>0</v>
      </c>
      <c r="Q911" s="36">
        <f t="shared" si="42"/>
        <v>1.7227272727272726E-4</v>
      </c>
      <c r="R911" s="36">
        <f t="shared" si="43"/>
        <v>0</v>
      </c>
      <c r="S911" s="37">
        <f t="shared" si="44"/>
        <v>1.7227272727272726E-4</v>
      </c>
      <c r="T911" s="37" t="s">
        <v>906</v>
      </c>
      <c r="U911" s="37" t="s">
        <v>4587</v>
      </c>
    </row>
    <row r="912" spans="1:21" x14ac:dyDescent="0.2">
      <c r="A912" s="34">
        <v>0</v>
      </c>
      <c r="B912" s="34">
        <v>0</v>
      </c>
      <c r="C912" s="34">
        <v>0</v>
      </c>
      <c r="D912" s="34">
        <v>0</v>
      </c>
      <c r="E912" s="34">
        <v>0</v>
      </c>
      <c r="F912" s="34">
        <v>0</v>
      </c>
      <c r="G912" s="34">
        <v>1.8450000000000001E-3</v>
      </c>
      <c r="H912" s="34">
        <v>0</v>
      </c>
      <c r="I912" s="34">
        <v>0</v>
      </c>
      <c r="J912" s="34">
        <v>0</v>
      </c>
      <c r="K912" s="34">
        <v>0</v>
      </c>
      <c r="L912" s="35">
        <v>0</v>
      </c>
      <c r="M912" s="35">
        <v>0</v>
      </c>
      <c r="N912" s="35">
        <v>0</v>
      </c>
      <c r="O912" s="35">
        <v>0</v>
      </c>
      <c r="P912" s="35">
        <v>0</v>
      </c>
      <c r="Q912" s="36">
        <f t="shared" si="42"/>
        <v>1.6772727272727273E-4</v>
      </c>
      <c r="R912" s="36">
        <f t="shared" si="43"/>
        <v>0</v>
      </c>
      <c r="S912" s="37">
        <f t="shared" si="44"/>
        <v>1.6772727272727273E-4</v>
      </c>
      <c r="T912" s="37" t="s">
        <v>4004</v>
      </c>
      <c r="U912" s="37" t="s">
        <v>4004</v>
      </c>
    </row>
    <row r="913" spans="1:21" x14ac:dyDescent="0.2">
      <c r="A913" s="34">
        <v>0</v>
      </c>
      <c r="B913" s="34">
        <v>0</v>
      </c>
      <c r="C913" s="34">
        <v>0</v>
      </c>
      <c r="D913" s="34">
        <v>0</v>
      </c>
      <c r="E913" s="34">
        <v>0</v>
      </c>
      <c r="F913" s="34">
        <v>0</v>
      </c>
      <c r="G913" s="34">
        <v>1.836E-3</v>
      </c>
      <c r="H913" s="34">
        <v>0</v>
      </c>
      <c r="I913" s="34">
        <v>0</v>
      </c>
      <c r="J913" s="34">
        <v>0</v>
      </c>
      <c r="K913" s="34">
        <v>0</v>
      </c>
      <c r="L913" s="35">
        <v>0</v>
      </c>
      <c r="M913" s="35">
        <v>0</v>
      </c>
      <c r="N913" s="35">
        <v>0</v>
      </c>
      <c r="O913" s="35">
        <v>0</v>
      </c>
      <c r="P913" s="35">
        <v>0</v>
      </c>
      <c r="Q913" s="36">
        <f t="shared" si="42"/>
        <v>1.6690909090909091E-4</v>
      </c>
      <c r="R913" s="36">
        <f t="shared" si="43"/>
        <v>0</v>
      </c>
      <c r="S913" s="37">
        <f t="shared" si="44"/>
        <v>1.6690909090909091E-4</v>
      </c>
      <c r="T913" s="37" t="s">
        <v>394</v>
      </c>
      <c r="U913" s="37" t="s">
        <v>4194</v>
      </c>
    </row>
    <row r="914" spans="1:21" x14ac:dyDescent="0.2">
      <c r="A914" s="34">
        <v>0</v>
      </c>
      <c r="B914" s="34">
        <v>0</v>
      </c>
      <c r="C914" s="34">
        <v>0</v>
      </c>
      <c r="D914" s="34">
        <v>0</v>
      </c>
      <c r="E914" s="34">
        <v>0</v>
      </c>
      <c r="F914" s="34">
        <v>0</v>
      </c>
      <c r="G914" s="34">
        <v>1.82E-3</v>
      </c>
      <c r="H914" s="34">
        <v>0</v>
      </c>
      <c r="I914" s="34">
        <v>0</v>
      </c>
      <c r="J914" s="34">
        <v>0</v>
      </c>
      <c r="K914" s="34">
        <v>0</v>
      </c>
      <c r="L914" s="35">
        <v>0</v>
      </c>
      <c r="M914" s="35">
        <v>0</v>
      </c>
      <c r="N914" s="35">
        <v>0</v>
      </c>
      <c r="O914" s="35">
        <v>0</v>
      </c>
      <c r="P914" s="35">
        <v>0</v>
      </c>
      <c r="Q914" s="36">
        <f t="shared" si="42"/>
        <v>1.6545454545454545E-4</v>
      </c>
      <c r="R914" s="36">
        <f t="shared" si="43"/>
        <v>0</v>
      </c>
      <c r="S914" s="37">
        <f t="shared" si="44"/>
        <v>1.6545454545454545E-4</v>
      </c>
      <c r="T914" s="37" t="s">
        <v>3898</v>
      </c>
      <c r="U914" s="37" t="s">
        <v>3898</v>
      </c>
    </row>
    <row r="915" spans="1:21" x14ac:dyDescent="0.2">
      <c r="A915" s="34">
        <v>0</v>
      </c>
      <c r="B915" s="34">
        <v>0</v>
      </c>
      <c r="C915" s="34">
        <v>0</v>
      </c>
      <c r="D915" s="34">
        <v>0</v>
      </c>
      <c r="E915" s="34">
        <v>0</v>
      </c>
      <c r="F915" s="34">
        <v>0</v>
      </c>
      <c r="G915" s="34">
        <v>1.8E-3</v>
      </c>
      <c r="H915" s="34">
        <v>0</v>
      </c>
      <c r="I915" s="34">
        <v>0</v>
      </c>
      <c r="J915" s="34">
        <v>0</v>
      </c>
      <c r="K915" s="34">
        <v>0</v>
      </c>
      <c r="L915" s="35">
        <v>0</v>
      </c>
      <c r="M915" s="35">
        <v>0</v>
      </c>
      <c r="N915" s="35">
        <v>0</v>
      </c>
      <c r="O915" s="35">
        <v>0</v>
      </c>
      <c r="P915" s="35">
        <v>0</v>
      </c>
      <c r="Q915" s="36">
        <f t="shared" si="42"/>
        <v>1.6363636363636363E-4</v>
      </c>
      <c r="R915" s="36">
        <f t="shared" si="43"/>
        <v>0</v>
      </c>
      <c r="S915" s="37">
        <f t="shared" si="44"/>
        <v>1.6363636363636363E-4</v>
      </c>
      <c r="T915" s="37" t="s">
        <v>4738</v>
      </c>
      <c r="U915" s="37" t="s">
        <v>4738</v>
      </c>
    </row>
    <row r="916" spans="1:21" x14ac:dyDescent="0.2">
      <c r="A916" s="34">
        <v>0</v>
      </c>
      <c r="B916" s="34">
        <v>0</v>
      </c>
      <c r="C916" s="34">
        <v>0</v>
      </c>
      <c r="D916" s="34">
        <v>0</v>
      </c>
      <c r="E916" s="34">
        <v>0</v>
      </c>
      <c r="F916" s="34">
        <v>0</v>
      </c>
      <c r="G916" s="34">
        <v>1.776E-3</v>
      </c>
      <c r="H916" s="34">
        <v>0</v>
      </c>
      <c r="I916" s="34">
        <v>0</v>
      </c>
      <c r="J916" s="34">
        <v>0</v>
      </c>
      <c r="K916" s="34">
        <v>0</v>
      </c>
      <c r="L916" s="35">
        <v>0</v>
      </c>
      <c r="M916" s="35">
        <v>0</v>
      </c>
      <c r="N916" s="35">
        <v>0</v>
      </c>
      <c r="O916" s="35">
        <v>0</v>
      </c>
      <c r="P916" s="35">
        <v>0</v>
      </c>
      <c r="Q916" s="36">
        <f t="shared" si="42"/>
        <v>1.6145454545454547E-4</v>
      </c>
      <c r="R916" s="36">
        <f t="shared" si="43"/>
        <v>0</v>
      </c>
      <c r="S916" s="37">
        <f t="shared" si="44"/>
        <v>1.6145454545454547E-4</v>
      </c>
      <c r="T916" s="37" t="s">
        <v>3861</v>
      </c>
      <c r="U916" s="37" t="s">
        <v>3861</v>
      </c>
    </row>
    <row r="917" spans="1:21" x14ac:dyDescent="0.2">
      <c r="A917" s="34">
        <v>0</v>
      </c>
      <c r="B917" s="34">
        <v>0</v>
      </c>
      <c r="C917" s="34">
        <v>0</v>
      </c>
      <c r="D917" s="34">
        <v>0</v>
      </c>
      <c r="E917" s="34">
        <v>0</v>
      </c>
      <c r="F917" s="34">
        <v>0</v>
      </c>
      <c r="G917" s="34">
        <v>1.774E-3</v>
      </c>
      <c r="H917" s="34">
        <v>0</v>
      </c>
      <c r="I917" s="34">
        <v>0</v>
      </c>
      <c r="J917" s="34">
        <v>0</v>
      </c>
      <c r="K917" s="34">
        <v>0</v>
      </c>
      <c r="L917" s="35">
        <v>0</v>
      </c>
      <c r="M917" s="35">
        <v>0</v>
      </c>
      <c r="N917" s="35">
        <v>0</v>
      </c>
      <c r="O917" s="35">
        <v>0</v>
      </c>
      <c r="P917" s="35">
        <v>0</v>
      </c>
      <c r="Q917" s="36">
        <f t="shared" si="42"/>
        <v>1.6127272727272727E-4</v>
      </c>
      <c r="R917" s="36">
        <f t="shared" si="43"/>
        <v>0</v>
      </c>
      <c r="S917" s="37">
        <f t="shared" si="44"/>
        <v>1.6127272727272727E-4</v>
      </c>
      <c r="T917" s="37" t="s">
        <v>1780</v>
      </c>
      <c r="U917" s="37" t="s">
        <v>4609</v>
      </c>
    </row>
    <row r="918" spans="1:21" x14ac:dyDescent="0.2">
      <c r="A918" s="34">
        <v>0</v>
      </c>
      <c r="B918" s="34">
        <v>0</v>
      </c>
      <c r="C918" s="34">
        <v>0</v>
      </c>
      <c r="D918" s="34">
        <v>0</v>
      </c>
      <c r="E918" s="34">
        <v>0</v>
      </c>
      <c r="F918" s="34">
        <v>0</v>
      </c>
      <c r="G918" s="34">
        <v>1.7700000000000001E-3</v>
      </c>
      <c r="H918" s="34">
        <v>0</v>
      </c>
      <c r="I918" s="34">
        <v>0</v>
      </c>
      <c r="J918" s="34">
        <v>0</v>
      </c>
      <c r="K918" s="34">
        <v>0</v>
      </c>
      <c r="L918" s="35">
        <v>0</v>
      </c>
      <c r="M918" s="35">
        <v>0</v>
      </c>
      <c r="N918" s="35">
        <v>0</v>
      </c>
      <c r="O918" s="35">
        <v>0</v>
      </c>
      <c r="P918" s="35">
        <v>0</v>
      </c>
      <c r="Q918" s="36">
        <f t="shared" si="42"/>
        <v>1.6090909090909092E-4</v>
      </c>
      <c r="R918" s="36">
        <f t="shared" si="43"/>
        <v>0</v>
      </c>
      <c r="S918" s="37">
        <f t="shared" si="44"/>
        <v>1.6090909090909092E-4</v>
      </c>
      <c r="T918" s="37" t="s">
        <v>3518</v>
      </c>
      <c r="U918" s="37" t="s">
        <v>3518</v>
      </c>
    </row>
    <row r="919" spans="1:21" x14ac:dyDescent="0.2">
      <c r="A919" s="34">
        <v>0</v>
      </c>
      <c r="B919" s="34">
        <v>0</v>
      </c>
      <c r="C919" s="34">
        <v>0</v>
      </c>
      <c r="D919" s="34">
        <v>0</v>
      </c>
      <c r="E919" s="34">
        <v>0</v>
      </c>
      <c r="F919" s="34">
        <v>0</v>
      </c>
      <c r="G919" s="34">
        <v>1.74E-3</v>
      </c>
      <c r="H919" s="34">
        <v>0</v>
      </c>
      <c r="I919" s="34">
        <v>0</v>
      </c>
      <c r="J919" s="34">
        <v>0</v>
      </c>
      <c r="K919" s="34">
        <v>0</v>
      </c>
      <c r="L919" s="35">
        <v>0</v>
      </c>
      <c r="M919" s="35">
        <v>0</v>
      </c>
      <c r="N919" s="35">
        <v>0</v>
      </c>
      <c r="O919" s="35">
        <v>0</v>
      </c>
      <c r="P919" s="35">
        <v>0</v>
      </c>
      <c r="Q919" s="36">
        <f t="shared" si="42"/>
        <v>1.5818181818181819E-4</v>
      </c>
      <c r="R919" s="36">
        <f t="shared" si="43"/>
        <v>0</v>
      </c>
      <c r="S919" s="37">
        <f t="shared" si="44"/>
        <v>1.5818181818181819E-4</v>
      </c>
      <c r="T919" s="37" t="s">
        <v>4027</v>
      </c>
      <c r="U919" s="37" t="s">
        <v>4027</v>
      </c>
    </row>
    <row r="920" spans="1:21" x14ac:dyDescent="0.2">
      <c r="A920" s="34">
        <v>0</v>
      </c>
      <c r="B920" s="34">
        <v>0</v>
      </c>
      <c r="C920" s="34">
        <v>0</v>
      </c>
      <c r="D920" s="34">
        <v>0</v>
      </c>
      <c r="E920" s="34">
        <v>0</v>
      </c>
      <c r="F920" s="34">
        <v>0</v>
      </c>
      <c r="G920" s="34">
        <v>1.7260000000000001E-3</v>
      </c>
      <c r="H920" s="34">
        <v>0</v>
      </c>
      <c r="I920" s="34">
        <v>0</v>
      </c>
      <c r="J920" s="34">
        <v>0</v>
      </c>
      <c r="K920" s="34">
        <v>0</v>
      </c>
      <c r="L920" s="35">
        <v>0</v>
      </c>
      <c r="M920" s="35">
        <v>0</v>
      </c>
      <c r="N920" s="35">
        <v>0</v>
      </c>
      <c r="O920" s="35">
        <v>0</v>
      </c>
      <c r="P920" s="35">
        <v>0</v>
      </c>
      <c r="Q920" s="36">
        <f t="shared" si="42"/>
        <v>1.5690909090909091E-4</v>
      </c>
      <c r="R920" s="36">
        <f t="shared" si="43"/>
        <v>0</v>
      </c>
      <c r="S920" s="37">
        <f t="shared" si="44"/>
        <v>1.5690909090909091E-4</v>
      </c>
      <c r="T920" s="37" t="s">
        <v>3595</v>
      </c>
      <c r="U920" s="37" t="s">
        <v>3595</v>
      </c>
    </row>
    <row r="921" spans="1:21" x14ac:dyDescent="0.2">
      <c r="A921" s="34">
        <v>0</v>
      </c>
      <c r="B921" s="34">
        <v>0</v>
      </c>
      <c r="C921" s="34">
        <v>0</v>
      </c>
      <c r="D921" s="34">
        <v>0</v>
      </c>
      <c r="E921" s="34">
        <v>0</v>
      </c>
      <c r="F921" s="34">
        <v>0</v>
      </c>
      <c r="G921" s="34">
        <v>1.719E-3</v>
      </c>
      <c r="H921" s="34">
        <v>0</v>
      </c>
      <c r="I921" s="34">
        <v>0</v>
      </c>
      <c r="J921" s="34">
        <v>0</v>
      </c>
      <c r="K921" s="34">
        <v>0</v>
      </c>
      <c r="L921" s="35">
        <v>0</v>
      </c>
      <c r="M921" s="35">
        <v>0</v>
      </c>
      <c r="N921" s="35">
        <v>0</v>
      </c>
      <c r="O921" s="35">
        <v>0</v>
      </c>
      <c r="P921" s="35">
        <v>0</v>
      </c>
      <c r="Q921" s="36">
        <f t="shared" si="42"/>
        <v>1.5627272727272728E-4</v>
      </c>
      <c r="R921" s="36">
        <f t="shared" si="43"/>
        <v>0</v>
      </c>
      <c r="S921" s="37">
        <f t="shared" si="44"/>
        <v>1.5627272727272728E-4</v>
      </c>
      <c r="T921" s="37" t="s">
        <v>3517</v>
      </c>
      <c r="U921" s="37" t="s">
        <v>3517</v>
      </c>
    </row>
    <row r="922" spans="1:21" x14ac:dyDescent="0.2">
      <c r="A922" s="34">
        <v>0</v>
      </c>
      <c r="B922" s="34">
        <v>0</v>
      </c>
      <c r="C922" s="34">
        <v>0</v>
      </c>
      <c r="D922" s="34">
        <v>0</v>
      </c>
      <c r="E922" s="34">
        <v>0</v>
      </c>
      <c r="F922" s="34">
        <v>0</v>
      </c>
      <c r="G922" s="34">
        <v>1.704E-3</v>
      </c>
      <c r="H922" s="34">
        <v>0</v>
      </c>
      <c r="I922" s="34">
        <v>0</v>
      </c>
      <c r="J922" s="34">
        <v>0</v>
      </c>
      <c r="K922" s="34">
        <v>0</v>
      </c>
      <c r="L922" s="35">
        <v>0</v>
      </c>
      <c r="M922" s="35">
        <v>0</v>
      </c>
      <c r="N922" s="35">
        <v>0</v>
      </c>
      <c r="O922" s="35">
        <v>0</v>
      </c>
      <c r="P922" s="35">
        <v>0</v>
      </c>
      <c r="Q922" s="36">
        <f t="shared" si="42"/>
        <v>1.5490909090909091E-4</v>
      </c>
      <c r="R922" s="36">
        <f t="shared" si="43"/>
        <v>0</v>
      </c>
      <c r="S922" s="37">
        <f t="shared" si="44"/>
        <v>1.5490909090909091E-4</v>
      </c>
      <c r="T922" s="37" t="s">
        <v>4784</v>
      </c>
      <c r="U922" s="37" t="s">
        <v>4784</v>
      </c>
    </row>
    <row r="923" spans="1:21" x14ac:dyDescent="0.2">
      <c r="A923" s="34">
        <v>0</v>
      </c>
      <c r="B923" s="34">
        <v>0</v>
      </c>
      <c r="C923" s="34">
        <v>0</v>
      </c>
      <c r="D923" s="34">
        <v>0</v>
      </c>
      <c r="E923" s="34">
        <v>0</v>
      </c>
      <c r="F923" s="34">
        <v>0</v>
      </c>
      <c r="G923" s="34">
        <v>1.6770000000000001E-3</v>
      </c>
      <c r="H923" s="34">
        <v>0</v>
      </c>
      <c r="I923" s="34">
        <v>0</v>
      </c>
      <c r="J923" s="34">
        <v>0</v>
      </c>
      <c r="K923" s="34">
        <v>0</v>
      </c>
      <c r="L923" s="35">
        <v>0</v>
      </c>
      <c r="M923" s="35">
        <v>0</v>
      </c>
      <c r="N923" s="35">
        <v>0</v>
      </c>
      <c r="O923" s="35">
        <v>0</v>
      </c>
      <c r="P923" s="35">
        <v>0</v>
      </c>
      <c r="Q923" s="36">
        <f t="shared" si="42"/>
        <v>1.5245454545454546E-4</v>
      </c>
      <c r="R923" s="36">
        <f t="shared" si="43"/>
        <v>0</v>
      </c>
      <c r="S923" s="37">
        <f t="shared" si="44"/>
        <v>1.5245454545454546E-4</v>
      </c>
      <c r="T923" s="37" t="s">
        <v>3642</v>
      </c>
      <c r="U923" s="37" t="s">
        <v>3642</v>
      </c>
    </row>
    <row r="924" spans="1:21" x14ac:dyDescent="0.2">
      <c r="A924" s="34">
        <v>0</v>
      </c>
      <c r="B924" s="34">
        <v>0</v>
      </c>
      <c r="C924" s="34">
        <v>0</v>
      </c>
      <c r="D924" s="34">
        <v>0</v>
      </c>
      <c r="E924" s="34">
        <v>0</v>
      </c>
      <c r="F924" s="34">
        <v>0</v>
      </c>
      <c r="G924" s="34">
        <v>1.676E-3</v>
      </c>
      <c r="H924" s="34">
        <v>0</v>
      </c>
      <c r="I924" s="34">
        <v>0</v>
      </c>
      <c r="J924" s="34">
        <v>0</v>
      </c>
      <c r="K924" s="34">
        <v>0</v>
      </c>
      <c r="L924" s="35">
        <v>0</v>
      </c>
      <c r="M924" s="35">
        <v>0</v>
      </c>
      <c r="N924" s="35">
        <v>0</v>
      </c>
      <c r="O924" s="35">
        <v>0</v>
      </c>
      <c r="P924" s="35">
        <v>0</v>
      </c>
      <c r="Q924" s="36">
        <f t="shared" si="42"/>
        <v>1.5236363636363635E-4</v>
      </c>
      <c r="R924" s="36">
        <f t="shared" si="43"/>
        <v>0</v>
      </c>
      <c r="S924" s="37">
        <f t="shared" si="44"/>
        <v>1.5236363636363635E-4</v>
      </c>
      <c r="T924" s="37" t="s">
        <v>3598</v>
      </c>
      <c r="U924" s="37" t="s">
        <v>3598</v>
      </c>
    </row>
    <row r="925" spans="1:21" x14ac:dyDescent="0.2">
      <c r="A925" s="34">
        <v>0</v>
      </c>
      <c r="B925" s="34">
        <v>0</v>
      </c>
      <c r="C925" s="34">
        <v>0</v>
      </c>
      <c r="D925" s="34">
        <v>0</v>
      </c>
      <c r="E925" s="34">
        <v>0</v>
      </c>
      <c r="F925" s="34">
        <v>0</v>
      </c>
      <c r="G925" s="34">
        <v>1.653E-3</v>
      </c>
      <c r="H925" s="34">
        <v>0</v>
      </c>
      <c r="I925" s="34">
        <v>0</v>
      </c>
      <c r="J925" s="34">
        <v>0</v>
      </c>
      <c r="K925" s="34">
        <v>0</v>
      </c>
      <c r="L925" s="35">
        <v>0</v>
      </c>
      <c r="M925" s="35">
        <v>0</v>
      </c>
      <c r="N925" s="35">
        <v>0</v>
      </c>
      <c r="O925" s="35">
        <v>0</v>
      </c>
      <c r="P925" s="35">
        <v>0</v>
      </c>
      <c r="Q925" s="36">
        <f t="shared" si="42"/>
        <v>1.5027272727272727E-4</v>
      </c>
      <c r="R925" s="36">
        <f t="shared" si="43"/>
        <v>0</v>
      </c>
      <c r="S925" s="37">
        <f t="shared" si="44"/>
        <v>1.5027272727272727E-4</v>
      </c>
      <c r="T925" s="37" t="s">
        <v>3235</v>
      </c>
      <c r="U925" s="37" t="s">
        <v>3235</v>
      </c>
    </row>
    <row r="926" spans="1:21" x14ac:dyDescent="0.2">
      <c r="A926" s="34">
        <v>0</v>
      </c>
      <c r="B926" s="34">
        <v>0</v>
      </c>
      <c r="C926" s="34">
        <v>0</v>
      </c>
      <c r="D926" s="34">
        <v>0</v>
      </c>
      <c r="E926" s="34">
        <v>0</v>
      </c>
      <c r="F926" s="34">
        <v>0</v>
      </c>
      <c r="G926" s="34">
        <v>1.6379999999999999E-3</v>
      </c>
      <c r="H926" s="34">
        <v>0</v>
      </c>
      <c r="I926" s="34">
        <v>0</v>
      </c>
      <c r="J926" s="34">
        <v>0</v>
      </c>
      <c r="K926" s="34">
        <v>0</v>
      </c>
      <c r="L926" s="35">
        <v>0</v>
      </c>
      <c r="M926" s="35">
        <v>0</v>
      </c>
      <c r="N926" s="35">
        <v>0</v>
      </c>
      <c r="O926" s="35">
        <v>0</v>
      </c>
      <c r="P926" s="35">
        <v>0</v>
      </c>
      <c r="Q926" s="36">
        <f t="shared" si="42"/>
        <v>1.489090909090909E-4</v>
      </c>
      <c r="R926" s="36">
        <f t="shared" si="43"/>
        <v>0</v>
      </c>
      <c r="S926" s="37">
        <f t="shared" si="44"/>
        <v>1.489090909090909E-4</v>
      </c>
      <c r="T926" s="37" t="s">
        <v>3801</v>
      </c>
      <c r="U926" s="37" t="s">
        <v>3801</v>
      </c>
    </row>
    <row r="927" spans="1:21" x14ac:dyDescent="0.2">
      <c r="A927" s="34">
        <v>0</v>
      </c>
      <c r="B927" s="34">
        <v>0</v>
      </c>
      <c r="C927" s="34">
        <v>0</v>
      </c>
      <c r="D927" s="34">
        <v>0</v>
      </c>
      <c r="E927" s="34">
        <v>0</v>
      </c>
      <c r="F927" s="34">
        <v>0</v>
      </c>
      <c r="G927" s="34">
        <v>1.621E-3</v>
      </c>
      <c r="H927" s="34">
        <v>0</v>
      </c>
      <c r="I927" s="34">
        <v>0</v>
      </c>
      <c r="J927" s="34">
        <v>0</v>
      </c>
      <c r="K927" s="34">
        <v>0</v>
      </c>
      <c r="L927" s="35">
        <v>0</v>
      </c>
      <c r="M927" s="35">
        <v>0</v>
      </c>
      <c r="N927" s="35">
        <v>0</v>
      </c>
      <c r="O927" s="35">
        <v>0</v>
      </c>
      <c r="P927" s="35">
        <v>0</v>
      </c>
      <c r="Q927" s="36">
        <f t="shared" si="42"/>
        <v>1.4736363636363637E-4</v>
      </c>
      <c r="R927" s="36">
        <f t="shared" si="43"/>
        <v>0</v>
      </c>
      <c r="S927" s="37">
        <f t="shared" si="44"/>
        <v>1.4736363636363637E-4</v>
      </c>
      <c r="T927" s="37" t="s">
        <v>286</v>
      </c>
      <c r="U927" s="37" t="s">
        <v>3089</v>
      </c>
    </row>
    <row r="928" spans="1:21" x14ac:dyDescent="0.2">
      <c r="A928" s="34">
        <v>0</v>
      </c>
      <c r="B928" s="34">
        <v>0</v>
      </c>
      <c r="C928" s="34">
        <v>0</v>
      </c>
      <c r="D928" s="34">
        <v>0</v>
      </c>
      <c r="E928" s="34">
        <v>0</v>
      </c>
      <c r="F928" s="34">
        <v>0</v>
      </c>
      <c r="G928" s="34">
        <v>1.619E-3</v>
      </c>
      <c r="H928" s="34">
        <v>0</v>
      </c>
      <c r="I928" s="34">
        <v>0</v>
      </c>
      <c r="J928" s="34">
        <v>0</v>
      </c>
      <c r="K928" s="34">
        <v>0</v>
      </c>
      <c r="L928" s="35">
        <v>0</v>
      </c>
      <c r="M928" s="35">
        <v>0</v>
      </c>
      <c r="N928" s="35">
        <v>0</v>
      </c>
      <c r="O928" s="35">
        <v>0</v>
      </c>
      <c r="P928" s="35">
        <v>0</v>
      </c>
      <c r="Q928" s="36">
        <f t="shared" si="42"/>
        <v>1.4718181818181819E-4</v>
      </c>
      <c r="R928" s="36">
        <f t="shared" si="43"/>
        <v>0</v>
      </c>
      <c r="S928" s="37">
        <f t="shared" si="44"/>
        <v>1.4718181818181819E-4</v>
      </c>
      <c r="T928" s="37" t="s">
        <v>3526</v>
      </c>
      <c r="U928" s="37" t="s">
        <v>3526</v>
      </c>
    </row>
    <row r="929" spans="1:21" x14ac:dyDescent="0.2">
      <c r="A929" s="34">
        <v>0</v>
      </c>
      <c r="B929" s="34">
        <v>0</v>
      </c>
      <c r="C929" s="34">
        <v>0</v>
      </c>
      <c r="D929" s="34">
        <v>0</v>
      </c>
      <c r="E929" s="34">
        <v>0</v>
      </c>
      <c r="F929" s="34">
        <v>0</v>
      </c>
      <c r="G929" s="34">
        <v>1.619E-3</v>
      </c>
      <c r="H929" s="34">
        <v>0</v>
      </c>
      <c r="I929" s="34">
        <v>0</v>
      </c>
      <c r="J929" s="34">
        <v>0</v>
      </c>
      <c r="K929" s="34">
        <v>0</v>
      </c>
      <c r="L929" s="35">
        <v>0</v>
      </c>
      <c r="M929" s="35">
        <v>0</v>
      </c>
      <c r="N929" s="35">
        <v>0</v>
      </c>
      <c r="O929" s="35">
        <v>0</v>
      </c>
      <c r="P929" s="35">
        <v>0</v>
      </c>
      <c r="Q929" s="36">
        <f t="shared" si="42"/>
        <v>1.4718181818181819E-4</v>
      </c>
      <c r="R929" s="36">
        <f t="shared" si="43"/>
        <v>0</v>
      </c>
      <c r="S929" s="37">
        <f t="shared" si="44"/>
        <v>1.4718181818181819E-4</v>
      </c>
      <c r="T929" s="37" t="s">
        <v>4847</v>
      </c>
      <c r="U929" s="37" t="s">
        <v>4847</v>
      </c>
    </row>
    <row r="930" spans="1:21" x14ac:dyDescent="0.2">
      <c r="A930" s="34">
        <v>0</v>
      </c>
      <c r="B930" s="34">
        <v>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1.3422999999999999E-2</v>
      </c>
      <c r="I930" s="34">
        <v>0</v>
      </c>
      <c r="J930" s="34">
        <v>0</v>
      </c>
      <c r="K930" s="34">
        <v>0</v>
      </c>
      <c r="L930" s="35">
        <v>0</v>
      </c>
      <c r="M930" s="35">
        <v>0</v>
      </c>
      <c r="N930" s="35">
        <v>0</v>
      </c>
      <c r="O930" s="35">
        <v>0</v>
      </c>
      <c r="P930" s="35">
        <v>5.3689999999999996E-3</v>
      </c>
      <c r="Q930" s="36">
        <f t="shared" si="42"/>
        <v>1.2202727272727272E-3</v>
      </c>
      <c r="R930" s="36">
        <f t="shared" si="43"/>
        <v>1.0738E-3</v>
      </c>
      <c r="S930" s="37">
        <f t="shared" si="44"/>
        <v>1.4647272727272721E-4</v>
      </c>
      <c r="T930" s="37" t="s">
        <v>5014</v>
      </c>
      <c r="U930" s="37" t="s">
        <v>5014</v>
      </c>
    </row>
    <row r="931" spans="1:21" x14ac:dyDescent="0.2">
      <c r="A931" s="34">
        <v>0</v>
      </c>
      <c r="B931" s="34">
        <v>0</v>
      </c>
      <c r="C931" s="34">
        <v>0</v>
      </c>
      <c r="D931" s="34">
        <v>0</v>
      </c>
      <c r="E931" s="34">
        <v>0</v>
      </c>
      <c r="F931" s="34">
        <v>0</v>
      </c>
      <c r="G931" s="34">
        <v>1.6100000000000001E-3</v>
      </c>
      <c r="H931" s="34">
        <v>0</v>
      </c>
      <c r="I931" s="34">
        <v>0</v>
      </c>
      <c r="J931" s="34">
        <v>0</v>
      </c>
      <c r="K931" s="34">
        <v>0</v>
      </c>
      <c r="L931" s="35">
        <v>0</v>
      </c>
      <c r="M931" s="35">
        <v>0</v>
      </c>
      <c r="N931" s="35">
        <v>0</v>
      </c>
      <c r="O931" s="35">
        <v>0</v>
      </c>
      <c r="P931" s="35">
        <v>0</v>
      </c>
      <c r="Q931" s="36">
        <f t="shared" si="42"/>
        <v>1.4636363636363637E-4</v>
      </c>
      <c r="R931" s="36">
        <f t="shared" si="43"/>
        <v>0</v>
      </c>
      <c r="S931" s="37">
        <f t="shared" si="44"/>
        <v>1.4636363636363637E-4</v>
      </c>
      <c r="T931" s="37" t="s">
        <v>3307</v>
      </c>
      <c r="U931" s="37" t="s">
        <v>3307</v>
      </c>
    </row>
    <row r="932" spans="1:21" x14ac:dyDescent="0.2">
      <c r="A932" s="34">
        <v>0</v>
      </c>
      <c r="B932" s="34">
        <v>0</v>
      </c>
      <c r="C932" s="34">
        <v>0</v>
      </c>
      <c r="D932" s="34">
        <v>0</v>
      </c>
      <c r="E932" s="34">
        <v>0</v>
      </c>
      <c r="F932" s="34">
        <v>0</v>
      </c>
      <c r="G932" s="34">
        <v>1.573E-3</v>
      </c>
      <c r="H932" s="34">
        <v>0</v>
      </c>
      <c r="I932" s="34">
        <v>0</v>
      </c>
      <c r="J932" s="34">
        <v>0</v>
      </c>
      <c r="K932" s="34">
        <v>0</v>
      </c>
      <c r="L932" s="35">
        <v>0</v>
      </c>
      <c r="M932" s="35">
        <v>0</v>
      </c>
      <c r="N932" s="35">
        <v>0</v>
      </c>
      <c r="O932" s="35">
        <v>0</v>
      </c>
      <c r="P932" s="35">
        <v>0</v>
      </c>
      <c r="Q932" s="36">
        <f t="shared" si="42"/>
        <v>1.4300000000000001E-4</v>
      </c>
      <c r="R932" s="36">
        <f t="shared" si="43"/>
        <v>0</v>
      </c>
      <c r="S932" s="37">
        <f t="shared" si="44"/>
        <v>1.4300000000000001E-4</v>
      </c>
      <c r="T932" s="37" t="s">
        <v>4728</v>
      </c>
      <c r="U932" s="37" t="s">
        <v>4728</v>
      </c>
    </row>
    <row r="933" spans="1:21" x14ac:dyDescent="0.2">
      <c r="A933" s="34">
        <v>0</v>
      </c>
      <c r="B933" s="34">
        <v>0</v>
      </c>
      <c r="C933" s="34">
        <v>0</v>
      </c>
      <c r="D933" s="34">
        <v>0</v>
      </c>
      <c r="E933" s="34">
        <v>0</v>
      </c>
      <c r="F933" s="34">
        <v>0</v>
      </c>
      <c r="G933" s="34">
        <v>1.5640000000000001E-3</v>
      </c>
      <c r="H933" s="34">
        <v>0</v>
      </c>
      <c r="I933" s="34">
        <v>0</v>
      </c>
      <c r="J933" s="34">
        <v>0</v>
      </c>
      <c r="K933" s="34">
        <v>0</v>
      </c>
      <c r="L933" s="35">
        <v>0</v>
      </c>
      <c r="M933" s="35">
        <v>0</v>
      </c>
      <c r="N933" s="35">
        <v>0</v>
      </c>
      <c r="O933" s="35">
        <v>0</v>
      </c>
      <c r="P933" s="35">
        <v>0</v>
      </c>
      <c r="Q933" s="36">
        <f t="shared" si="42"/>
        <v>1.4218181818181818E-4</v>
      </c>
      <c r="R933" s="36">
        <f t="shared" si="43"/>
        <v>0</v>
      </c>
      <c r="S933" s="37">
        <f t="shared" si="44"/>
        <v>1.4218181818181818E-4</v>
      </c>
      <c r="T933" s="37" t="s">
        <v>3545</v>
      </c>
      <c r="U933" s="37" t="s">
        <v>3545</v>
      </c>
    </row>
    <row r="934" spans="1:21" x14ac:dyDescent="0.2">
      <c r="A934" s="34">
        <v>0</v>
      </c>
      <c r="B934" s="34">
        <v>0</v>
      </c>
      <c r="C934" s="34">
        <v>0</v>
      </c>
      <c r="D934" s="34">
        <v>0</v>
      </c>
      <c r="E934" s="34">
        <v>0</v>
      </c>
      <c r="F934" s="34">
        <v>0</v>
      </c>
      <c r="G934" s="34">
        <v>1.5560000000000001E-3</v>
      </c>
      <c r="H934" s="34">
        <v>0</v>
      </c>
      <c r="I934" s="34">
        <v>0</v>
      </c>
      <c r="J934" s="34">
        <v>0</v>
      </c>
      <c r="K934" s="34">
        <v>0</v>
      </c>
      <c r="L934" s="35">
        <v>0</v>
      </c>
      <c r="M934" s="35">
        <v>0</v>
      </c>
      <c r="N934" s="35">
        <v>0</v>
      </c>
      <c r="O934" s="35">
        <v>0</v>
      </c>
      <c r="P934" s="35">
        <v>0</v>
      </c>
      <c r="Q934" s="36">
        <f t="shared" si="42"/>
        <v>1.4145454545454547E-4</v>
      </c>
      <c r="R934" s="36">
        <f t="shared" si="43"/>
        <v>0</v>
      </c>
      <c r="S934" s="37">
        <f t="shared" si="44"/>
        <v>1.4145454545454547E-4</v>
      </c>
      <c r="T934" s="37" t="s">
        <v>2586</v>
      </c>
      <c r="U934" s="37" t="s">
        <v>3011</v>
      </c>
    </row>
    <row r="935" spans="1:21" x14ac:dyDescent="0.2">
      <c r="A935" s="34">
        <v>0</v>
      </c>
      <c r="B935" s="34">
        <v>0</v>
      </c>
      <c r="C935" s="34">
        <v>0</v>
      </c>
      <c r="D935" s="34">
        <v>0</v>
      </c>
      <c r="E935" s="34">
        <v>0</v>
      </c>
      <c r="F935" s="34">
        <v>0</v>
      </c>
      <c r="G935" s="34">
        <v>1.5499999999999999E-3</v>
      </c>
      <c r="H935" s="34">
        <v>0</v>
      </c>
      <c r="I935" s="34">
        <v>0</v>
      </c>
      <c r="J935" s="34">
        <v>0</v>
      </c>
      <c r="K935" s="34">
        <v>0</v>
      </c>
      <c r="L935" s="35">
        <v>0</v>
      </c>
      <c r="M935" s="35">
        <v>0</v>
      </c>
      <c r="N935" s="35">
        <v>0</v>
      </c>
      <c r="O935" s="35">
        <v>0</v>
      </c>
      <c r="P935" s="35">
        <v>0</v>
      </c>
      <c r="Q935" s="36">
        <f t="shared" si="42"/>
        <v>1.409090909090909E-4</v>
      </c>
      <c r="R935" s="36">
        <f t="shared" si="43"/>
        <v>0</v>
      </c>
      <c r="S935" s="37">
        <f t="shared" si="44"/>
        <v>1.409090909090909E-4</v>
      </c>
      <c r="T935" s="37" t="s">
        <v>3909</v>
      </c>
      <c r="U935" s="37" t="s">
        <v>3910</v>
      </c>
    </row>
    <row r="936" spans="1:21" x14ac:dyDescent="0.2">
      <c r="A936" s="34">
        <v>0</v>
      </c>
      <c r="B936" s="34">
        <v>0</v>
      </c>
      <c r="C936" s="34">
        <v>0</v>
      </c>
      <c r="D936" s="34">
        <v>0</v>
      </c>
      <c r="E936" s="34">
        <v>0</v>
      </c>
      <c r="F936" s="34">
        <v>0</v>
      </c>
      <c r="G936" s="34">
        <v>1.4660000000000001E-3</v>
      </c>
      <c r="H936" s="34">
        <v>0</v>
      </c>
      <c r="I936" s="34">
        <v>0</v>
      </c>
      <c r="J936" s="34">
        <v>0</v>
      </c>
      <c r="K936" s="34">
        <v>0</v>
      </c>
      <c r="L936" s="35">
        <v>0</v>
      </c>
      <c r="M936" s="35">
        <v>0</v>
      </c>
      <c r="N936" s="35">
        <v>0</v>
      </c>
      <c r="O936" s="35">
        <v>0</v>
      </c>
      <c r="P936" s="35">
        <v>0</v>
      </c>
      <c r="Q936" s="36">
        <f t="shared" si="42"/>
        <v>1.3327272727272729E-4</v>
      </c>
      <c r="R936" s="36">
        <f t="shared" si="43"/>
        <v>0</v>
      </c>
      <c r="S936" s="37">
        <f t="shared" si="44"/>
        <v>1.3327272727272729E-4</v>
      </c>
      <c r="T936" s="37" t="s">
        <v>4839</v>
      </c>
      <c r="U936" s="37" t="s">
        <v>4839</v>
      </c>
    </row>
    <row r="937" spans="1:21" x14ac:dyDescent="0.2">
      <c r="A937" s="34">
        <v>0</v>
      </c>
      <c r="B937" s="34">
        <v>0</v>
      </c>
      <c r="C937" s="34">
        <v>0</v>
      </c>
      <c r="D937" s="34">
        <v>0</v>
      </c>
      <c r="E937" s="34">
        <v>0</v>
      </c>
      <c r="F937" s="34">
        <v>0</v>
      </c>
      <c r="G937" s="34">
        <v>1.4610000000000001E-3</v>
      </c>
      <c r="H937" s="34">
        <v>0</v>
      </c>
      <c r="I937" s="34">
        <v>0</v>
      </c>
      <c r="J937" s="34">
        <v>0</v>
      </c>
      <c r="K937" s="34">
        <v>0</v>
      </c>
      <c r="L937" s="35">
        <v>0</v>
      </c>
      <c r="M937" s="35">
        <v>0</v>
      </c>
      <c r="N937" s="35">
        <v>0</v>
      </c>
      <c r="O937" s="35">
        <v>0</v>
      </c>
      <c r="P937" s="35">
        <v>0</v>
      </c>
      <c r="Q937" s="36">
        <f t="shared" si="42"/>
        <v>1.3281818181818184E-4</v>
      </c>
      <c r="R937" s="36">
        <f t="shared" si="43"/>
        <v>0</v>
      </c>
      <c r="S937" s="37">
        <f t="shared" si="44"/>
        <v>1.3281818181818184E-4</v>
      </c>
      <c r="T937" s="37" t="s">
        <v>3814</v>
      </c>
      <c r="U937" s="37" t="s">
        <v>3815</v>
      </c>
    </row>
    <row r="938" spans="1:21" x14ac:dyDescent="0.2">
      <c r="A938" s="34">
        <v>0</v>
      </c>
      <c r="B938" s="34">
        <v>0</v>
      </c>
      <c r="C938" s="34">
        <v>0</v>
      </c>
      <c r="D938" s="34">
        <v>0</v>
      </c>
      <c r="E938" s="34">
        <v>0</v>
      </c>
      <c r="F938" s="34">
        <v>0</v>
      </c>
      <c r="G938" s="34">
        <v>1.444E-3</v>
      </c>
      <c r="H938" s="34">
        <v>0</v>
      </c>
      <c r="I938" s="34">
        <v>0</v>
      </c>
      <c r="J938" s="34">
        <v>0</v>
      </c>
      <c r="K938" s="34">
        <v>0</v>
      </c>
      <c r="L938" s="35">
        <v>0</v>
      </c>
      <c r="M938" s="35">
        <v>0</v>
      </c>
      <c r="N938" s="35">
        <v>0</v>
      </c>
      <c r="O938" s="35">
        <v>0</v>
      </c>
      <c r="P938" s="35">
        <v>0</v>
      </c>
      <c r="Q938" s="36">
        <f t="shared" si="42"/>
        <v>1.3127272727272727E-4</v>
      </c>
      <c r="R938" s="36">
        <f t="shared" si="43"/>
        <v>0</v>
      </c>
      <c r="S938" s="37">
        <f t="shared" si="44"/>
        <v>1.3127272727272727E-4</v>
      </c>
      <c r="T938" s="37" t="s">
        <v>3853</v>
      </c>
      <c r="U938" s="37" t="s">
        <v>3853</v>
      </c>
    </row>
    <row r="939" spans="1:21" x14ac:dyDescent="0.2">
      <c r="A939" s="34">
        <v>0</v>
      </c>
      <c r="B939" s="34">
        <v>0</v>
      </c>
      <c r="C939" s="34">
        <v>0</v>
      </c>
      <c r="D939" s="34">
        <v>0</v>
      </c>
      <c r="E939" s="34">
        <v>0</v>
      </c>
      <c r="F939" s="34">
        <v>0</v>
      </c>
      <c r="G939" s="34">
        <v>1.433E-3</v>
      </c>
      <c r="H939" s="34">
        <v>0</v>
      </c>
      <c r="I939" s="34">
        <v>0</v>
      </c>
      <c r="J939" s="34">
        <v>0</v>
      </c>
      <c r="K939" s="34">
        <v>0</v>
      </c>
      <c r="L939" s="35">
        <v>0</v>
      </c>
      <c r="M939" s="35">
        <v>0</v>
      </c>
      <c r="N939" s="35">
        <v>0</v>
      </c>
      <c r="O939" s="35">
        <v>0</v>
      </c>
      <c r="P939" s="35">
        <v>0</v>
      </c>
      <c r="Q939" s="36">
        <f t="shared" si="42"/>
        <v>1.3027272727272727E-4</v>
      </c>
      <c r="R939" s="36">
        <f t="shared" si="43"/>
        <v>0</v>
      </c>
      <c r="S939" s="37">
        <f t="shared" si="44"/>
        <v>1.3027272727272727E-4</v>
      </c>
      <c r="T939" s="37" t="s">
        <v>4677</v>
      </c>
      <c r="U939" s="37" t="s">
        <v>4677</v>
      </c>
    </row>
    <row r="940" spans="1:21" x14ac:dyDescent="0.2">
      <c r="A940" s="34">
        <v>0</v>
      </c>
      <c r="B940" s="34">
        <v>0</v>
      </c>
      <c r="C940" s="34">
        <v>0</v>
      </c>
      <c r="D940" s="34">
        <v>0</v>
      </c>
      <c r="E940" s="34">
        <v>0</v>
      </c>
      <c r="F940" s="34">
        <v>0</v>
      </c>
      <c r="G940" s="34">
        <v>1.372E-3</v>
      </c>
      <c r="H940" s="34">
        <v>0</v>
      </c>
      <c r="I940" s="34">
        <v>0</v>
      </c>
      <c r="J940" s="34">
        <v>0</v>
      </c>
      <c r="K940" s="34">
        <v>0</v>
      </c>
      <c r="L940" s="35">
        <v>0</v>
      </c>
      <c r="M940" s="35">
        <v>0</v>
      </c>
      <c r="N940" s="35">
        <v>0</v>
      </c>
      <c r="O940" s="35">
        <v>0</v>
      </c>
      <c r="P940" s="35">
        <v>0</v>
      </c>
      <c r="Q940" s="36">
        <f t="shared" si="42"/>
        <v>1.2472727272727272E-4</v>
      </c>
      <c r="R940" s="36">
        <f t="shared" si="43"/>
        <v>0</v>
      </c>
      <c r="S940" s="37">
        <f t="shared" si="44"/>
        <v>1.2472727272727272E-4</v>
      </c>
      <c r="T940" s="37" t="s">
        <v>3930</v>
      </c>
      <c r="U940" s="37" t="s">
        <v>3930</v>
      </c>
    </row>
    <row r="941" spans="1:21" x14ac:dyDescent="0.2">
      <c r="A941" s="34">
        <v>0</v>
      </c>
      <c r="B941" s="34">
        <v>0</v>
      </c>
      <c r="C941" s="34">
        <v>0</v>
      </c>
      <c r="D941" s="34">
        <v>0</v>
      </c>
      <c r="E941" s="34">
        <v>0</v>
      </c>
      <c r="F941" s="34">
        <v>0</v>
      </c>
      <c r="G941" s="34">
        <v>1.354E-3</v>
      </c>
      <c r="H941" s="34">
        <v>0</v>
      </c>
      <c r="I941" s="34">
        <v>0</v>
      </c>
      <c r="J941" s="34">
        <v>0</v>
      </c>
      <c r="K941" s="34">
        <v>0</v>
      </c>
      <c r="L941" s="35">
        <v>0</v>
      </c>
      <c r="M941" s="35">
        <v>0</v>
      </c>
      <c r="N941" s="35">
        <v>0</v>
      </c>
      <c r="O941" s="35">
        <v>0</v>
      </c>
      <c r="P941" s="35">
        <v>0</v>
      </c>
      <c r="Q941" s="36">
        <f t="shared" si="42"/>
        <v>1.2309090909090909E-4</v>
      </c>
      <c r="R941" s="36">
        <f t="shared" si="43"/>
        <v>0</v>
      </c>
      <c r="S941" s="37">
        <f t="shared" si="44"/>
        <v>1.2309090909090909E-4</v>
      </c>
      <c r="T941" s="37" t="s">
        <v>3465</v>
      </c>
      <c r="U941" s="37" t="s">
        <v>3465</v>
      </c>
    </row>
    <row r="942" spans="1:21" x14ac:dyDescent="0.2">
      <c r="A942" s="34">
        <v>0</v>
      </c>
      <c r="B942" s="34">
        <v>0</v>
      </c>
      <c r="C942" s="34">
        <v>0</v>
      </c>
      <c r="D942" s="34">
        <v>1.353E-3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5">
        <v>0</v>
      </c>
      <c r="M942" s="35">
        <v>0</v>
      </c>
      <c r="N942" s="35">
        <v>0</v>
      </c>
      <c r="O942" s="35">
        <v>0</v>
      </c>
      <c r="P942" s="35">
        <v>0</v>
      </c>
      <c r="Q942" s="36">
        <f t="shared" si="42"/>
        <v>1.2300000000000001E-4</v>
      </c>
      <c r="R942" s="36">
        <f t="shared" si="43"/>
        <v>0</v>
      </c>
      <c r="S942" s="37">
        <f t="shared" si="44"/>
        <v>1.2300000000000001E-4</v>
      </c>
      <c r="T942" s="37" t="s">
        <v>3095</v>
      </c>
      <c r="U942" s="37" t="s">
        <v>3095</v>
      </c>
    </row>
    <row r="943" spans="1:21" x14ac:dyDescent="0.2">
      <c r="A943" s="34">
        <v>0</v>
      </c>
      <c r="B943" s="34">
        <v>1.3320000000000001E-3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5">
        <v>0</v>
      </c>
      <c r="M943" s="35">
        <v>0</v>
      </c>
      <c r="N943" s="35">
        <v>0</v>
      </c>
      <c r="O943" s="35">
        <v>0</v>
      </c>
      <c r="P943" s="35">
        <v>0</v>
      </c>
      <c r="Q943" s="36">
        <f t="shared" si="42"/>
        <v>1.210909090909091E-4</v>
      </c>
      <c r="R943" s="36">
        <f t="shared" si="43"/>
        <v>0</v>
      </c>
      <c r="S943" s="37">
        <f t="shared" si="44"/>
        <v>1.210909090909091E-4</v>
      </c>
      <c r="T943" s="37" t="s">
        <v>4540</v>
      </c>
      <c r="U943" s="37" t="s">
        <v>4540</v>
      </c>
    </row>
    <row r="944" spans="1:21" x14ac:dyDescent="0.2">
      <c r="A944" s="34">
        <v>0</v>
      </c>
      <c r="B944" s="34">
        <v>0</v>
      </c>
      <c r="C944" s="34">
        <v>0</v>
      </c>
      <c r="D944" s="34">
        <v>0</v>
      </c>
      <c r="E944" s="34">
        <v>0</v>
      </c>
      <c r="F944" s="34">
        <v>1.0848E-2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5">
        <v>0</v>
      </c>
      <c r="M944" s="35">
        <v>0</v>
      </c>
      <c r="N944" s="35">
        <v>0</v>
      </c>
      <c r="O944" s="35">
        <v>0</v>
      </c>
      <c r="P944" s="35">
        <v>4.3290000000000004E-3</v>
      </c>
      <c r="Q944" s="36">
        <f t="shared" si="42"/>
        <v>9.8618181818181812E-4</v>
      </c>
      <c r="R944" s="36">
        <f t="shared" si="43"/>
        <v>8.6580000000000012E-4</v>
      </c>
      <c r="S944" s="37">
        <f t="shared" si="44"/>
        <v>1.20381818181818E-4</v>
      </c>
      <c r="T944" s="37" t="s">
        <v>2551</v>
      </c>
      <c r="U944" s="37" t="s">
        <v>4968</v>
      </c>
    </row>
    <row r="945" spans="1:21" x14ac:dyDescent="0.2">
      <c r="A945" s="34">
        <v>0</v>
      </c>
      <c r="B945" s="34">
        <v>0</v>
      </c>
      <c r="C945" s="34">
        <v>0</v>
      </c>
      <c r="D945" s="34">
        <v>0</v>
      </c>
      <c r="E945" s="34">
        <v>7.5469999999999999E-3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5">
        <v>0</v>
      </c>
      <c r="M945" s="35">
        <v>0</v>
      </c>
      <c r="N945" s="35">
        <v>2.9260000000000002E-3</v>
      </c>
      <c r="O945" s="35">
        <v>0</v>
      </c>
      <c r="P945" s="35">
        <v>0</v>
      </c>
      <c r="Q945" s="36">
        <f t="shared" si="42"/>
        <v>6.8609090909090909E-4</v>
      </c>
      <c r="R945" s="36">
        <f t="shared" si="43"/>
        <v>5.8520000000000002E-4</v>
      </c>
      <c r="S945" s="37">
        <f t="shared" si="44"/>
        <v>1.0089090909090907E-4</v>
      </c>
      <c r="T945" s="37" t="s">
        <v>4887</v>
      </c>
      <c r="U945" s="37" t="s">
        <v>4888</v>
      </c>
    </row>
    <row r="946" spans="1:21" x14ac:dyDescent="0.2">
      <c r="A946" s="34">
        <v>0</v>
      </c>
      <c r="B946" s="34">
        <v>0</v>
      </c>
      <c r="C946" s="34">
        <v>0</v>
      </c>
      <c r="D946" s="34">
        <v>0</v>
      </c>
      <c r="E946" s="34">
        <v>0</v>
      </c>
      <c r="F946" s="34">
        <v>0</v>
      </c>
      <c r="G946" s="34">
        <v>1.0950000000000001E-3</v>
      </c>
      <c r="H946" s="34">
        <v>0</v>
      </c>
      <c r="I946" s="34">
        <v>0</v>
      </c>
      <c r="J946" s="34">
        <v>0</v>
      </c>
      <c r="K946" s="34">
        <v>0</v>
      </c>
      <c r="L946" s="35">
        <v>0</v>
      </c>
      <c r="M946" s="35">
        <v>0</v>
      </c>
      <c r="N946" s="35">
        <v>0</v>
      </c>
      <c r="O946" s="35">
        <v>0</v>
      </c>
      <c r="P946" s="35">
        <v>0</v>
      </c>
      <c r="Q946" s="36">
        <f t="shared" si="42"/>
        <v>9.9545454545454549E-5</v>
      </c>
      <c r="R946" s="36">
        <f t="shared" si="43"/>
        <v>0</v>
      </c>
      <c r="S946" s="37">
        <f t="shared" si="44"/>
        <v>9.9545454545454549E-5</v>
      </c>
      <c r="T946" s="37" t="s">
        <v>2963</v>
      </c>
      <c r="U946" s="37" t="s">
        <v>2963</v>
      </c>
    </row>
    <row r="947" spans="1:21" x14ac:dyDescent="0.2">
      <c r="A947" s="34">
        <v>0</v>
      </c>
      <c r="B947" s="34">
        <v>0</v>
      </c>
      <c r="C947" s="34">
        <v>0</v>
      </c>
      <c r="D947" s="34">
        <v>1.042E-3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5">
        <v>0</v>
      </c>
      <c r="M947" s="35">
        <v>0</v>
      </c>
      <c r="N947" s="35">
        <v>0</v>
      </c>
      <c r="O947" s="35">
        <v>0</v>
      </c>
      <c r="P947" s="35">
        <v>0</v>
      </c>
      <c r="Q947" s="36">
        <f t="shared" si="42"/>
        <v>9.4727272727272721E-5</v>
      </c>
      <c r="R947" s="36">
        <f t="shared" si="43"/>
        <v>0</v>
      </c>
      <c r="S947" s="37">
        <f t="shared" si="44"/>
        <v>9.4727272727272721E-5</v>
      </c>
      <c r="T947" s="37" t="s">
        <v>4552</v>
      </c>
      <c r="U947" s="37" t="s">
        <v>4552</v>
      </c>
    </row>
    <row r="948" spans="1:21" x14ac:dyDescent="0.2">
      <c r="A948" s="34">
        <v>0</v>
      </c>
      <c r="B948" s="34">
        <v>0</v>
      </c>
      <c r="C948" s="34">
        <v>0</v>
      </c>
      <c r="D948" s="34">
        <v>9.4499999999999998E-4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5">
        <v>0</v>
      </c>
      <c r="M948" s="35">
        <v>0</v>
      </c>
      <c r="N948" s="35">
        <v>0</v>
      </c>
      <c r="O948" s="35">
        <v>0</v>
      </c>
      <c r="P948" s="35">
        <v>0</v>
      </c>
      <c r="Q948" s="36">
        <f t="shared" si="42"/>
        <v>8.5909090909090904E-5</v>
      </c>
      <c r="R948" s="36">
        <f t="shared" si="43"/>
        <v>0</v>
      </c>
      <c r="S948" s="37">
        <f t="shared" si="44"/>
        <v>8.5909090909090904E-5</v>
      </c>
      <c r="T948" s="37" t="s">
        <v>4562</v>
      </c>
      <c r="U948" s="37" t="s">
        <v>4562</v>
      </c>
    </row>
    <row r="949" spans="1:21" x14ac:dyDescent="0.2">
      <c r="A949" s="34">
        <v>0</v>
      </c>
      <c r="B949" s="34">
        <v>0</v>
      </c>
      <c r="C949" s="34">
        <v>0</v>
      </c>
      <c r="D949" s="34">
        <v>0</v>
      </c>
      <c r="E949" s="34">
        <v>0</v>
      </c>
      <c r="F949" s="34">
        <v>0</v>
      </c>
      <c r="G949" s="34">
        <v>1.6229E-2</v>
      </c>
      <c r="H949" s="34">
        <v>0</v>
      </c>
      <c r="I949" s="34">
        <v>0</v>
      </c>
      <c r="J949" s="34">
        <v>0</v>
      </c>
      <c r="K949" s="34">
        <v>0</v>
      </c>
      <c r="L949" s="35">
        <v>0</v>
      </c>
      <c r="M949" s="35">
        <v>6.9690000000000004E-3</v>
      </c>
      <c r="N949" s="35">
        <v>0</v>
      </c>
      <c r="O949" s="35">
        <v>0</v>
      </c>
      <c r="P949" s="35">
        <v>0</v>
      </c>
      <c r="Q949" s="36">
        <f t="shared" si="42"/>
        <v>1.4753636363636364E-3</v>
      </c>
      <c r="R949" s="36">
        <f t="shared" si="43"/>
        <v>1.3938000000000002E-3</v>
      </c>
      <c r="S949" s="37">
        <f t="shared" si="44"/>
        <v>8.1563636363636257E-5</v>
      </c>
      <c r="T949" s="37" t="s">
        <v>923</v>
      </c>
      <c r="U949" s="37" t="s">
        <v>5046</v>
      </c>
    </row>
    <row r="950" spans="1:21" x14ac:dyDescent="0.2">
      <c r="A950" s="34">
        <v>0</v>
      </c>
      <c r="B950" s="34">
        <v>0</v>
      </c>
      <c r="C950" s="34">
        <v>0</v>
      </c>
      <c r="D950" s="34">
        <v>0</v>
      </c>
      <c r="E950" s="34">
        <v>0</v>
      </c>
      <c r="F950" s="34">
        <v>0</v>
      </c>
      <c r="G950" s="34">
        <v>1.6827999999999999E-2</v>
      </c>
      <c r="H950" s="34">
        <v>0</v>
      </c>
      <c r="I950" s="34">
        <v>0</v>
      </c>
      <c r="J950" s="34">
        <v>0</v>
      </c>
      <c r="K950" s="34">
        <v>0</v>
      </c>
      <c r="L950" s="35">
        <v>7.2459999999999998E-3</v>
      </c>
      <c r="M950" s="35">
        <v>0</v>
      </c>
      <c r="N950" s="35">
        <v>0</v>
      </c>
      <c r="O950" s="35">
        <v>0</v>
      </c>
      <c r="P950" s="35">
        <v>0</v>
      </c>
      <c r="Q950" s="36">
        <f t="shared" si="42"/>
        <v>1.5298181818181817E-3</v>
      </c>
      <c r="R950" s="36">
        <f t="shared" si="43"/>
        <v>1.4491999999999999E-3</v>
      </c>
      <c r="S950" s="37">
        <f t="shared" si="44"/>
        <v>8.0618181818181787E-5</v>
      </c>
      <c r="T950" s="37" t="s">
        <v>5059</v>
      </c>
      <c r="U950" s="37" t="s">
        <v>5060</v>
      </c>
    </row>
    <row r="951" spans="1:21" x14ac:dyDescent="0.2">
      <c r="A951" s="34">
        <v>0</v>
      </c>
      <c r="B951" s="34">
        <v>0</v>
      </c>
      <c r="C951" s="34">
        <v>0</v>
      </c>
      <c r="D951" s="34">
        <v>0</v>
      </c>
      <c r="E951" s="34">
        <v>0</v>
      </c>
      <c r="F951" s="34">
        <v>0</v>
      </c>
      <c r="G951" s="34">
        <v>8.1999999999999998E-4</v>
      </c>
      <c r="H951" s="34">
        <v>0</v>
      </c>
      <c r="I951" s="34">
        <v>0</v>
      </c>
      <c r="J951" s="34">
        <v>0</v>
      </c>
      <c r="K951" s="34">
        <v>0</v>
      </c>
      <c r="L951" s="35">
        <v>0</v>
      </c>
      <c r="M951" s="35">
        <v>0</v>
      </c>
      <c r="N951" s="35">
        <v>0</v>
      </c>
      <c r="O951" s="35">
        <v>0</v>
      </c>
      <c r="P951" s="35">
        <v>0</v>
      </c>
      <c r="Q951" s="36">
        <f t="shared" si="42"/>
        <v>7.4545454545454538E-5</v>
      </c>
      <c r="R951" s="36">
        <f t="shared" si="43"/>
        <v>0</v>
      </c>
      <c r="S951" s="37">
        <f t="shared" si="44"/>
        <v>7.4545454545454538E-5</v>
      </c>
      <c r="T951" s="37" t="s">
        <v>2847</v>
      </c>
      <c r="U951" s="37" t="s">
        <v>2847</v>
      </c>
    </row>
    <row r="952" spans="1:21" x14ac:dyDescent="0.2">
      <c r="A952" s="34">
        <v>0</v>
      </c>
      <c r="B952" s="34">
        <v>0</v>
      </c>
      <c r="C952" s="34">
        <v>0</v>
      </c>
      <c r="D952" s="34">
        <v>0</v>
      </c>
      <c r="E952" s="34">
        <v>0</v>
      </c>
      <c r="F952" s="34">
        <v>0</v>
      </c>
      <c r="G952" s="34">
        <v>7.8899999999999999E-4</v>
      </c>
      <c r="H952" s="34">
        <v>0</v>
      </c>
      <c r="I952" s="34">
        <v>0</v>
      </c>
      <c r="J952" s="34">
        <v>0</v>
      </c>
      <c r="K952" s="34">
        <v>0</v>
      </c>
      <c r="L952" s="35">
        <v>0</v>
      </c>
      <c r="M952" s="35">
        <v>0</v>
      </c>
      <c r="N952" s="35">
        <v>0</v>
      </c>
      <c r="O952" s="35">
        <v>0</v>
      </c>
      <c r="P952" s="35">
        <v>0</v>
      </c>
      <c r="Q952" s="36">
        <f t="shared" si="42"/>
        <v>7.1727272727272731E-5</v>
      </c>
      <c r="R952" s="36">
        <f t="shared" si="43"/>
        <v>0</v>
      </c>
      <c r="S952" s="37">
        <f t="shared" si="44"/>
        <v>7.1727272727272731E-5</v>
      </c>
      <c r="T952" s="37" t="s">
        <v>4538</v>
      </c>
      <c r="U952" s="37" t="s">
        <v>4539</v>
      </c>
    </row>
    <row r="953" spans="1:21" x14ac:dyDescent="0.2">
      <c r="A953" s="34">
        <v>0</v>
      </c>
      <c r="B953" s="34">
        <v>0</v>
      </c>
      <c r="C953" s="34">
        <v>0</v>
      </c>
      <c r="D953" s="34">
        <v>0</v>
      </c>
      <c r="E953" s="34">
        <v>0</v>
      </c>
      <c r="F953" s="34">
        <v>0</v>
      </c>
      <c r="G953" s="34">
        <v>6.4000000000000005E-4</v>
      </c>
      <c r="H953" s="34">
        <v>0</v>
      </c>
      <c r="I953" s="34">
        <v>0</v>
      </c>
      <c r="J953" s="34">
        <v>0</v>
      </c>
      <c r="K953" s="34">
        <v>0</v>
      </c>
      <c r="L953" s="35">
        <v>0</v>
      </c>
      <c r="M953" s="35">
        <v>0</v>
      </c>
      <c r="N953" s="35">
        <v>0</v>
      </c>
      <c r="O953" s="35">
        <v>0</v>
      </c>
      <c r="P953" s="35">
        <v>0</v>
      </c>
      <c r="Q953" s="36">
        <f t="shared" si="42"/>
        <v>5.8181818181818185E-5</v>
      </c>
      <c r="R953" s="36">
        <f t="shared" si="43"/>
        <v>0</v>
      </c>
      <c r="S953" s="37">
        <f t="shared" si="44"/>
        <v>5.8181818181818185E-5</v>
      </c>
      <c r="T953" s="37" t="s">
        <v>3694</v>
      </c>
      <c r="U953" s="37" t="s">
        <v>3695</v>
      </c>
    </row>
    <row r="954" spans="1:21" x14ac:dyDescent="0.2">
      <c r="A954" s="34">
        <v>0</v>
      </c>
      <c r="B954" s="34">
        <v>0</v>
      </c>
      <c r="C954" s="34">
        <v>3.777E-3</v>
      </c>
      <c r="D954" s="34">
        <v>0</v>
      </c>
      <c r="E954" s="34">
        <v>0</v>
      </c>
      <c r="F954" s="34">
        <v>0</v>
      </c>
      <c r="G954" s="34">
        <v>1.2649000000000001E-2</v>
      </c>
      <c r="H954" s="34">
        <v>0</v>
      </c>
      <c r="I954" s="34">
        <v>0</v>
      </c>
      <c r="J954" s="34">
        <v>0</v>
      </c>
      <c r="K954" s="34">
        <v>0</v>
      </c>
      <c r="L954" s="35">
        <v>0</v>
      </c>
      <c r="M954" s="35">
        <v>7.1809999999999999E-3</v>
      </c>
      <c r="N954" s="35">
        <v>0</v>
      </c>
      <c r="O954" s="35">
        <v>0</v>
      </c>
      <c r="P954" s="35">
        <v>0</v>
      </c>
      <c r="Q954" s="36">
        <f t="shared" si="42"/>
        <v>1.4932727272727272E-3</v>
      </c>
      <c r="R954" s="36">
        <f t="shared" si="43"/>
        <v>1.4361999999999999E-3</v>
      </c>
      <c r="S954" s="37">
        <f t="shared" si="44"/>
        <v>5.707272727272731E-5</v>
      </c>
      <c r="T954" s="37" t="s">
        <v>5052</v>
      </c>
      <c r="U954" s="37" t="s">
        <v>5052</v>
      </c>
    </row>
    <row r="955" spans="1:21" x14ac:dyDescent="0.2">
      <c r="A955" s="34">
        <v>0</v>
      </c>
      <c r="B955" s="34">
        <v>0</v>
      </c>
      <c r="C955" s="34">
        <v>0</v>
      </c>
      <c r="D955" s="34">
        <v>0</v>
      </c>
      <c r="E955" s="34">
        <v>0</v>
      </c>
      <c r="F955" s="34">
        <v>0</v>
      </c>
      <c r="G955" s="34">
        <v>0</v>
      </c>
      <c r="H955" s="34">
        <v>1.1331000000000001E-2</v>
      </c>
      <c r="I955" s="34">
        <v>0</v>
      </c>
      <c r="J955" s="34">
        <v>0</v>
      </c>
      <c r="K955" s="34">
        <v>0</v>
      </c>
      <c r="L955" s="35">
        <v>0</v>
      </c>
      <c r="M955" s="35">
        <v>0</v>
      </c>
      <c r="N955" s="35">
        <v>0</v>
      </c>
      <c r="O955" s="35">
        <v>0</v>
      </c>
      <c r="P955" s="35">
        <v>4.8960000000000002E-3</v>
      </c>
      <c r="Q955" s="36">
        <f t="shared" si="42"/>
        <v>1.0300909090909091E-3</v>
      </c>
      <c r="R955" s="36">
        <f t="shared" si="43"/>
        <v>9.7919999999999995E-4</v>
      </c>
      <c r="S955" s="37">
        <f t="shared" si="44"/>
        <v>5.0890909090909155E-5</v>
      </c>
      <c r="T955" s="37" t="s">
        <v>4995</v>
      </c>
      <c r="U955" s="37" t="s">
        <v>4996</v>
      </c>
    </row>
    <row r="956" spans="1:21" x14ac:dyDescent="0.2">
      <c r="A956" s="34">
        <v>0</v>
      </c>
      <c r="B956" s="34">
        <v>0</v>
      </c>
      <c r="C956" s="34">
        <v>0</v>
      </c>
      <c r="D956" s="34">
        <v>0</v>
      </c>
      <c r="E956" s="34">
        <v>0</v>
      </c>
      <c r="F956" s="34">
        <v>0</v>
      </c>
      <c r="G956" s="34">
        <v>1.0794E-2</v>
      </c>
      <c r="H956" s="34">
        <v>0</v>
      </c>
      <c r="I956" s="34">
        <v>0</v>
      </c>
      <c r="J956" s="34">
        <v>0</v>
      </c>
      <c r="K956" s="34">
        <v>0</v>
      </c>
      <c r="L956" s="35">
        <v>0</v>
      </c>
      <c r="M956" s="35">
        <v>0</v>
      </c>
      <c r="N956" s="35">
        <v>0</v>
      </c>
      <c r="O956" s="35">
        <v>0</v>
      </c>
      <c r="P956" s="35">
        <v>4.8830000000000002E-3</v>
      </c>
      <c r="Q956" s="36">
        <f t="shared" si="42"/>
        <v>9.8127272727272733E-4</v>
      </c>
      <c r="R956" s="36">
        <f t="shared" si="43"/>
        <v>9.7659999999999999E-4</v>
      </c>
      <c r="S956" s="37">
        <f t="shared" si="44"/>
        <v>4.672727272727337E-6</v>
      </c>
      <c r="T956" s="37" t="s">
        <v>4994</v>
      </c>
      <c r="U956" s="37" t="s">
        <v>4994</v>
      </c>
    </row>
    <row r="957" spans="1:21" x14ac:dyDescent="0.2">
      <c r="A957" s="34">
        <v>0</v>
      </c>
      <c r="B957" s="34">
        <v>7.561E-3</v>
      </c>
      <c r="C957" s="34">
        <v>0</v>
      </c>
      <c r="D957" s="34">
        <v>0</v>
      </c>
      <c r="E957" s="34">
        <v>0</v>
      </c>
      <c r="F957" s="34">
        <v>0</v>
      </c>
      <c r="G957" s="34">
        <v>2.0799999999999998E-3</v>
      </c>
      <c r="H957" s="34">
        <v>0</v>
      </c>
      <c r="I957" s="34">
        <v>0</v>
      </c>
      <c r="J957" s="34">
        <v>0</v>
      </c>
      <c r="K957" s="34">
        <v>0</v>
      </c>
      <c r="L957" s="35">
        <v>0</v>
      </c>
      <c r="M957" s="35">
        <v>0</v>
      </c>
      <c r="N957" s="35">
        <v>0</v>
      </c>
      <c r="O957" s="35">
        <v>0</v>
      </c>
      <c r="P957" s="35">
        <v>4.3620000000000004E-3</v>
      </c>
      <c r="Q957" s="36">
        <f t="shared" si="42"/>
        <v>8.764545454545455E-4</v>
      </c>
      <c r="R957" s="36">
        <f t="shared" si="43"/>
        <v>8.7240000000000006E-4</v>
      </c>
      <c r="S957" s="37">
        <f t="shared" si="44"/>
        <v>4.0545454545454348E-6</v>
      </c>
      <c r="T957" s="37" t="s">
        <v>4866</v>
      </c>
      <c r="U957" s="37" t="s">
        <v>4866</v>
      </c>
    </row>
    <row r="958" spans="1:21" x14ac:dyDescent="0.2">
      <c r="A958" s="34">
        <v>0</v>
      </c>
      <c r="B958" s="34">
        <v>0</v>
      </c>
      <c r="C958" s="34">
        <v>0</v>
      </c>
      <c r="D958" s="34">
        <v>0</v>
      </c>
      <c r="E958" s="34">
        <v>8.2819999999999994E-3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5">
        <v>0</v>
      </c>
      <c r="M958" s="35">
        <v>0</v>
      </c>
      <c r="N958" s="35">
        <v>0</v>
      </c>
      <c r="O958" s="35">
        <v>0</v>
      </c>
      <c r="P958" s="35">
        <v>3.7590000000000002E-3</v>
      </c>
      <c r="Q958" s="36">
        <f t="shared" si="42"/>
        <v>7.5290909090909087E-4</v>
      </c>
      <c r="R958" s="36">
        <f t="shared" si="43"/>
        <v>7.5180000000000006E-4</v>
      </c>
      <c r="S958" s="37">
        <f t="shared" si="44"/>
        <v>1.1090909090908079E-6</v>
      </c>
      <c r="T958" s="37" t="s">
        <v>4852</v>
      </c>
      <c r="U958" s="37" t="s">
        <v>4852</v>
      </c>
    </row>
    <row r="959" spans="1:21" x14ac:dyDescent="0.2">
      <c r="A959" s="34">
        <v>0</v>
      </c>
      <c r="B959" s="34">
        <v>6.8869999999999999E-3</v>
      </c>
      <c r="C959" s="34">
        <v>0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5">
        <v>0</v>
      </c>
      <c r="M959" s="35">
        <v>0</v>
      </c>
      <c r="N959" s="35">
        <v>3.1770000000000001E-3</v>
      </c>
      <c r="O959" s="35">
        <v>0</v>
      </c>
      <c r="P959" s="35">
        <v>0</v>
      </c>
      <c r="Q959" s="36">
        <f t="shared" ref="Q959:Q960" si="45">AVERAGE(C959,A959,B959,F959,D959,E959,I959,G959,H959,J959,K959)</f>
        <v>6.2609090909090904E-4</v>
      </c>
      <c r="R959" s="36">
        <f t="shared" ref="R959:R960" si="46">AVERAGE(N959,P959,O959,M959,L959)</f>
        <v>6.3540000000000005E-4</v>
      </c>
      <c r="S959" s="37">
        <f t="shared" ref="S959:S960" si="47">Q959-R959</f>
        <v>-9.3090909090910072E-6</v>
      </c>
      <c r="T959" s="37" t="s">
        <v>819</v>
      </c>
      <c r="U959" s="37" t="s">
        <v>4891</v>
      </c>
    </row>
    <row r="960" spans="1:21" x14ac:dyDescent="0.2">
      <c r="A960" s="34">
        <v>0</v>
      </c>
      <c r="B960" s="34">
        <v>0</v>
      </c>
      <c r="C960" s="34">
        <v>0</v>
      </c>
      <c r="D960" s="34">
        <v>0</v>
      </c>
      <c r="E960" s="34">
        <v>0</v>
      </c>
      <c r="F960" s="34">
        <v>1.0536999999999999E-2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5">
        <v>0</v>
      </c>
      <c r="M960" s="35">
        <v>0</v>
      </c>
      <c r="N960" s="35">
        <v>0</v>
      </c>
      <c r="O960" s="35">
        <v>0</v>
      </c>
      <c r="P960" s="35">
        <v>4.9800000000000001E-3</v>
      </c>
      <c r="Q960" s="36">
        <f t="shared" si="45"/>
        <v>9.5790909090909086E-4</v>
      </c>
      <c r="R960" s="36">
        <f t="shared" si="46"/>
        <v>9.9599999999999992E-4</v>
      </c>
      <c r="S960" s="37">
        <f t="shared" si="47"/>
        <v>-3.8090909090909061E-5</v>
      </c>
      <c r="T960" s="37" t="s">
        <v>1836</v>
      </c>
      <c r="U960" s="37" t="s">
        <v>4849</v>
      </c>
    </row>
    <row r="961" spans="1:21" x14ac:dyDescent="0.2">
      <c r="A961" s="34">
        <v>0</v>
      </c>
      <c r="B961" s="34">
        <v>5.0759999999999998E-3</v>
      </c>
      <c r="C961" s="34">
        <v>0</v>
      </c>
      <c r="D961" s="34">
        <v>0</v>
      </c>
      <c r="E961" s="34">
        <v>0</v>
      </c>
      <c r="F961" s="34">
        <v>0</v>
      </c>
      <c r="G961" s="34">
        <v>2.0590000000000001E-3</v>
      </c>
      <c r="H961" s="34">
        <v>0</v>
      </c>
      <c r="I961" s="34">
        <v>0</v>
      </c>
      <c r="J961" s="34">
        <v>0</v>
      </c>
      <c r="K961" s="34">
        <v>0</v>
      </c>
      <c r="L961" s="35">
        <v>0</v>
      </c>
      <c r="M961" s="35">
        <v>0</v>
      </c>
      <c r="N961" s="35">
        <v>3.5339999999999998E-3</v>
      </c>
      <c r="O961" s="35">
        <v>0</v>
      </c>
      <c r="P961" s="35">
        <v>0</v>
      </c>
      <c r="Q961" s="36">
        <f t="shared" ref="Q961:Q1024" si="48">AVERAGE(C961,A961,B961,F961,D961,E961,I961,G961,H961,J961,K961)</f>
        <v>6.486363636363636E-4</v>
      </c>
      <c r="R961" s="36">
        <f t="shared" ref="R961:R1024" si="49">AVERAGE(N961,P961,O961,M961,L961)</f>
        <v>7.0679999999999994E-4</v>
      </c>
      <c r="S961" s="37">
        <f t="shared" ref="S961:S1024" si="50">Q961-R961</f>
        <v>-5.8163636363636338E-5</v>
      </c>
      <c r="T961" s="37" t="s">
        <v>3170</v>
      </c>
      <c r="U961" s="37" t="s">
        <v>3171</v>
      </c>
    </row>
    <row r="962" spans="1:21" x14ac:dyDescent="0.2">
      <c r="A962" s="34">
        <v>0</v>
      </c>
      <c r="B962" s="34">
        <v>0</v>
      </c>
      <c r="C962" s="34">
        <v>0</v>
      </c>
      <c r="D962" s="34">
        <v>0</v>
      </c>
      <c r="E962" s="34">
        <v>6.2890000000000003E-3</v>
      </c>
      <c r="F962" s="34">
        <v>0</v>
      </c>
      <c r="G962" s="34">
        <v>1.3799999999999999E-3</v>
      </c>
      <c r="H962" s="34">
        <v>0</v>
      </c>
      <c r="I962" s="34">
        <v>0</v>
      </c>
      <c r="J962" s="34">
        <v>0</v>
      </c>
      <c r="K962" s="34">
        <v>0</v>
      </c>
      <c r="L962" s="35">
        <v>0</v>
      </c>
      <c r="M962" s="35">
        <v>0</v>
      </c>
      <c r="N962" s="35">
        <v>0</v>
      </c>
      <c r="O962" s="35">
        <v>0</v>
      </c>
      <c r="P962" s="35">
        <v>3.7810000000000001E-3</v>
      </c>
      <c r="Q962" s="36">
        <f t="shared" si="48"/>
        <v>6.9718181818181825E-4</v>
      </c>
      <c r="R962" s="36">
        <f t="shared" si="49"/>
        <v>7.5620000000000006E-4</v>
      </c>
      <c r="S962" s="37">
        <f t="shared" si="50"/>
        <v>-5.9018181818181804E-5</v>
      </c>
      <c r="T962" s="37" t="s">
        <v>2926</v>
      </c>
      <c r="U962" s="37" t="s">
        <v>2926</v>
      </c>
    </row>
    <row r="963" spans="1:21" x14ac:dyDescent="0.2">
      <c r="A963" s="34">
        <v>0</v>
      </c>
      <c r="B963" s="34">
        <v>0</v>
      </c>
      <c r="C963" s="34">
        <v>0</v>
      </c>
      <c r="D963" s="34">
        <v>0</v>
      </c>
      <c r="E963" s="34">
        <v>0</v>
      </c>
      <c r="F963" s="34">
        <v>0</v>
      </c>
      <c r="G963" s="34">
        <v>1.968E-2</v>
      </c>
      <c r="H963" s="34">
        <v>0</v>
      </c>
      <c r="I963" s="34">
        <v>0</v>
      </c>
      <c r="J963" s="34">
        <v>0</v>
      </c>
      <c r="K963" s="34">
        <v>0</v>
      </c>
      <c r="L963" s="35">
        <v>9.4120000000000002E-3</v>
      </c>
      <c r="M963" s="35">
        <v>0</v>
      </c>
      <c r="N963" s="35">
        <v>0</v>
      </c>
      <c r="O963" s="35">
        <v>0</v>
      </c>
      <c r="P963" s="35">
        <v>0</v>
      </c>
      <c r="Q963" s="36">
        <f t="shared" si="48"/>
        <v>1.789090909090909E-3</v>
      </c>
      <c r="R963" s="36">
        <f t="shared" si="49"/>
        <v>1.8824E-3</v>
      </c>
      <c r="S963" s="37">
        <f t="shared" si="50"/>
        <v>-9.3309090909090989E-5</v>
      </c>
      <c r="T963" s="37" t="s">
        <v>5135</v>
      </c>
      <c r="U963" s="37" t="s">
        <v>5136</v>
      </c>
    </row>
    <row r="964" spans="1:21" x14ac:dyDescent="0.2">
      <c r="A964" s="34">
        <v>0</v>
      </c>
      <c r="B964" s="34">
        <v>0</v>
      </c>
      <c r="C964" s="34">
        <v>0</v>
      </c>
      <c r="D964" s="34">
        <v>0</v>
      </c>
      <c r="E964" s="34">
        <v>0</v>
      </c>
      <c r="F964" s="34">
        <v>0</v>
      </c>
      <c r="G964" s="34">
        <v>0</v>
      </c>
      <c r="H964" s="34">
        <v>0</v>
      </c>
      <c r="I964" s="34">
        <v>7.744E-3</v>
      </c>
      <c r="J964" s="34">
        <v>0</v>
      </c>
      <c r="K964" s="34">
        <v>0</v>
      </c>
      <c r="L964" s="35">
        <v>0</v>
      </c>
      <c r="M964" s="35">
        <v>0</v>
      </c>
      <c r="N964" s="35">
        <v>0</v>
      </c>
      <c r="O964" s="35">
        <v>0</v>
      </c>
      <c r="P964" s="35">
        <v>4.0439999999999999E-3</v>
      </c>
      <c r="Q964" s="36">
        <f t="shared" si="48"/>
        <v>7.0399999999999998E-4</v>
      </c>
      <c r="R964" s="36">
        <f t="shared" si="49"/>
        <v>8.0879999999999993E-4</v>
      </c>
      <c r="S964" s="37">
        <f t="shared" si="50"/>
        <v>-1.0479999999999995E-4</v>
      </c>
      <c r="T964" s="37" t="s">
        <v>4946</v>
      </c>
      <c r="U964" s="37" t="s">
        <v>4946</v>
      </c>
    </row>
    <row r="965" spans="1:21" x14ac:dyDescent="0.2">
      <c r="A965" s="34">
        <v>0</v>
      </c>
      <c r="B965" s="34">
        <v>7.4770000000000001E-3</v>
      </c>
      <c r="C965" s="34">
        <v>0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5">
        <v>0</v>
      </c>
      <c r="M965" s="35">
        <v>0</v>
      </c>
      <c r="N965" s="35">
        <v>0</v>
      </c>
      <c r="O965" s="35">
        <v>0</v>
      </c>
      <c r="P965" s="35">
        <v>3.9449999999999997E-3</v>
      </c>
      <c r="Q965" s="36">
        <f t="shared" si="48"/>
        <v>6.7972727272727271E-4</v>
      </c>
      <c r="R965" s="36">
        <f t="shared" si="49"/>
        <v>7.8899999999999999E-4</v>
      </c>
      <c r="S965" s="37">
        <f t="shared" si="50"/>
        <v>-1.0927272727272728E-4</v>
      </c>
      <c r="T965" s="37" t="s">
        <v>4941</v>
      </c>
      <c r="U965" s="37" t="s">
        <v>4941</v>
      </c>
    </row>
    <row r="966" spans="1:21" x14ac:dyDescent="0.2">
      <c r="A966" s="34">
        <v>0</v>
      </c>
      <c r="B966" s="34">
        <v>0</v>
      </c>
      <c r="C966" s="34">
        <v>0</v>
      </c>
      <c r="D966" s="34">
        <v>0</v>
      </c>
      <c r="E966" s="34">
        <v>0</v>
      </c>
      <c r="F966" s="34">
        <v>0</v>
      </c>
      <c r="G966" s="34">
        <v>1.8922000000000001E-2</v>
      </c>
      <c r="H966" s="34">
        <v>0</v>
      </c>
      <c r="I966" s="34">
        <v>6.234E-3</v>
      </c>
      <c r="J966" s="34">
        <v>0</v>
      </c>
      <c r="K966" s="34">
        <v>0</v>
      </c>
      <c r="L966" s="35">
        <v>0</v>
      </c>
      <c r="M966" s="35">
        <v>7.1300000000000001E-3</v>
      </c>
      <c r="N966" s="35">
        <v>0</v>
      </c>
      <c r="O966" s="35">
        <v>0</v>
      </c>
      <c r="P966" s="35">
        <v>4.8919999999999996E-3</v>
      </c>
      <c r="Q966" s="36">
        <f t="shared" si="48"/>
        <v>2.2869090909090912E-3</v>
      </c>
      <c r="R966" s="36">
        <f t="shared" si="49"/>
        <v>2.4044000000000001E-3</v>
      </c>
      <c r="S966" s="37">
        <f t="shared" si="50"/>
        <v>-1.1749090909090893E-4</v>
      </c>
      <c r="T966" s="37" t="s">
        <v>5153</v>
      </c>
      <c r="U966" s="37" t="s">
        <v>5154</v>
      </c>
    </row>
    <row r="967" spans="1:21" x14ac:dyDescent="0.2">
      <c r="A967" s="34">
        <v>0</v>
      </c>
      <c r="B967" s="34">
        <v>0</v>
      </c>
      <c r="C967" s="34">
        <v>0</v>
      </c>
      <c r="D967" s="34">
        <v>0</v>
      </c>
      <c r="E967" s="34">
        <v>0</v>
      </c>
      <c r="F967" s="34">
        <v>0</v>
      </c>
      <c r="G967" s="34">
        <v>0</v>
      </c>
      <c r="H967" s="34">
        <v>1.0416999999999999E-2</v>
      </c>
      <c r="I967" s="34">
        <v>4.202E-3</v>
      </c>
      <c r="J967" s="34">
        <v>0</v>
      </c>
      <c r="K967" s="34">
        <v>0</v>
      </c>
      <c r="L967" s="35">
        <v>7.2329999999999998E-3</v>
      </c>
      <c r="M967" s="35">
        <v>0</v>
      </c>
      <c r="N967" s="35">
        <v>0</v>
      </c>
      <c r="O967" s="35">
        <v>0</v>
      </c>
      <c r="P967" s="35">
        <v>0</v>
      </c>
      <c r="Q967" s="36">
        <f t="shared" si="48"/>
        <v>1.3290000000000001E-3</v>
      </c>
      <c r="R967" s="36">
        <f t="shared" si="49"/>
        <v>1.4465999999999999E-3</v>
      </c>
      <c r="S967" s="37">
        <f t="shared" si="50"/>
        <v>-1.1759999999999982E-4</v>
      </c>
      <c r="T967" s="37" t="s">
        <v>2418</v>
      </c>
      <c r="U967" s="37" t="s">
        <v>4914</v>
      </c>
    </row>
    <row r="968" spans="1:21" x14ac:dyDescent="0.2">
      <c r="A968" s="34">
        <v>0</v>
      </c>
      <c r="B968" s="34">
        <v>0</v>
      </c>
      <c r="C968" s="34">
        <v>0</v>
      </c>
      <c r="D968" s="34">
        <v>0</v>
      </c>
      <c r="E968" s="34">
        <v>7.5329999999999998E-3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5">
        <v>0</v>
      </c>
      <c r="M968" s="35">
        <v>0</v>
      </c>
      <c r="N968" s="35">
        <v>0</v>
      </c>
      <c r="O968" s="35">
        <v>0</v>
      </c>
      <c r="P968" s="35">
        <v>4.0860000000000002E-3</v>
      </c>
      <c r="Q968" s="36">
        <f t="shared" si="48"/>
        <v>6.8481818181818184E-4</v>
      </c>
      <c r="R968" s="36">
        <f t="shared" si="49"/>
        <v>8.1720000000000002E-4</v>
      </c>
      <c r="S968" s="37">
        <f t="shared" si="50"/>
        <v>-1.3238181818181819E-4</v>
      </c>
      <c r="T968" s="37" t="s">
        <v>3253</v>
      </c>
      <c r="U968" s="37" t="s">
        <v>3253</v>
      </c>
    </row>
    <row r="969" spans="1:21" x14ac:dyDescent="0.2">
      <c r="A969" s="34">
        <v>0</v>
      </c>
      <c r="B969" s="34">
        <v>5.5789999999999998E-3</v>
      </c>
      <c r="C969" s="34">
        <v>0</v>
      </c>
      <c r="D969" s="34">
        <v>0</v>
      </c>
      <c r="E969" s="34">
        <v>0</v>
      </c>
      <c r="F969" s="34">
        <v>0</v>
      </c>
      <c r="G969" s="34">
        <v>0</v>
      </c>
      <c r="H969" s="34">
        <v>9.7090000000000006E-3</v>
      </c>
      <c r="I969" s="34">
        <v>0</v>
      </c>
      <c r="J969" s="34">
        <v>0</v>
      </c>
      <c r="K969" s="34">
        <v>0</v>
      </c>
      <c r="L969" s="35">
        <v>7.7819999999999999E-3</v>
      </c>
      <c r="M969" s="35">
        <v>0</v>
      </c>
      <c r="N969" s="35">
        <v>0</v>
      </c>
      <c r="O969" s="35">
        <v>0</v>
      </c>
      <c r="P969" s="35">
        <v>0</v>
      </c>
      <c r="Q969" s="36">
        <f t="shared" si="48"/>
        <v>1.3898181818181817E-3</v>
      </c>
      <c r="R969" s="36">
        <f t="shared" si="49"/>
        <v>1.5563999999999999E-3</v>
      </c>
      <c r="S969" s="37">
        <f t="shared" si="50"/>
        <v>-1.6658181818181815E-4</v>
      </c>
      <c r="T969" s="37" t="s">
        <v>5083</v>
      </c>
      <c r="U969" s="37" t="s">
        <v>5083</v>
      </c>
    </row>
    <row r="970" spans="1:21" x14ac:dyDescent="0.2">
      <c r="A970" s="34">
        <v>0</v>
      </c>
      <c r="B970" s="34">
        <v>0</v>
      </c>
      <c r="C970" s="34">
        <v>0</v>
      </c>
      <c r="D970" s="34">
        <v>0</v>
      </c>
      <c r="E970" s="34">
        <v>6.7799999999999996E-3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5">
        <v>0</v>
      </c>
      <c r="M970" s="35">
        <v>0</v>
      </c>
      <c r="N970" s="35">
        <v>0</v>
      </c>
      <c r="O970" s="35">
        <v>0</v>
      </c>
      <c r="P970" s="35">
        <v>3.9449999999999997E-3</v>
      </c>
      <c r="Q970" s="36">
        <f t="shared" si="48"/>
        <v>6.1636363636363635E-4</v>
      </c>
      <c r="R970" s="36">
        <f t="shared" si="49"/>
        <v>7.8899999999999999E-4</v>
      </c>
      <c r="S970" s="37">
        <f t="shared" si="50"/>
        <v>-1.7263636363636363E-4</v>
      </c>
      <c r="T970" s="37" t="s">
        <v>2245</v>
      </c>
      <c r="U970" s="37" t="s">
        <v>4940</v>
      </c>
    </row>
    <row r="971" spans="1:21" x14ac:dyDescent="0.2">
      <c r="A971" s="34">
        <v>0</v>
      </c>
      <c r="B971" s="34">
        <v>0</v>
      </c>
      <c r="C971" s="34">
        <v>0</v>
      </c>
      <c r="D971" s="34">
        <v>0</v>
      </c>
      <c r="E971" s="34">
        <v>0</v>
      </c>
      <c r="F971" s="34">
        <v>0</v>
      </c>
      <c r="G971" s="34">
        <v>1.3280999999999999E-2</v>
      </c>
      <c r="H971" s="34">
        <v>0</v>
      </c>
      <c r="I971" s="34">
        <v>0</v>
      </c>
      <c r="J971" s="34">
        <v>0</v>
      </c>
      <c r="K971" s="34">
        <v>0</v>
      </c>
      <c r="L971" s="35">
        <v>6.9319999999999998E-3</v>
      </c>
      <c r="M971" s="35">
        <v>0</v>
      </c>
      <c r="N971" s="35">
        <v>0</v>
      </c>
      <c r="O971" s="35">
        <v>0</v>
      </c>
      <c r="P971" s="35">
        <v>0</v>
      </c>
      <c r="Q971" s="36">
        <f t="shared" si="48"/>
        <v>1.2073636363636364E-3</v>
      </c>
      <c r="R971" s="36">
        <f t="shared" si="49"/>
        <v>1.3863999999999999E-3</v>
      </c>
      <c r="S971" s="37">
        <f t="shared" si="50"/>
        <v>-1.7903636363636346E-4</v>
      </c>
      <c r="T971" s="37" t="s">
        <v>5043</v>
      </c>
      <c r="U971" s="37" t="s">
        <v>5044</v>
      </c>
    </row>
    <row r="972" spans="1:21" x14ac:dyDescent="0.2">
      <c r="A972" s="34">
        <v>0</v>
      </c>
      <c r="B972" s="34">
        <v>0</v>
      </c>
      <c r="C972" s="34">
        <v>0</v>
      </c>
      <c r="D972" s="34">
        <v>0</v>
      </c>
      <c r="E972" s="34">
        <v>1.2066E-2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5">
        <v>0</v>
      </c>
      <c r="M972" s="35">
        <v>6.3899999999999998E-3</v>
      </c>
      <c r="N972" s="35">
        <v>0</v>
      </c>
      <c r="O972" s="35">
        <v>0</v>
      </c>
      <c r="P972" s="35">
        <v>0</v>
      </c>
      <c r="Q972" s="36">
        <f t="shared" si="48"/>
        <v>1.0969090909090909E-3</v>
      </c>
      <c r="R972" s="36">
        <f t="shared" si="49"/>
        <v>1.2780000000000001E-3</v>
      </c>
      <c r="S972" s="37">
        <f t="shared" si="50"/>
        <v>-1.8109090909090918E-4</v>
      </c>
      <c r="T972" s="37" t="s">
        <v>3279</v>
      </c>
      <c r="U972" s="37" t="s">
        <v>3279</v>
      </c>
    </row>
    <row r="973" spans="1:21" x14ac:dyDescent="0.2">
      <c r="A973" s="34">
        <v>0</v>
      </c>
      <c r="B973" s="34">
        <v>0</v>
      </c>
      <c r="C973" s="34">
        <v>0</v>
      </c>
      <c r="D973" s="34">
        <v>1.2663000000000001E-2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5">
        <v>6.6779999999999999E-3</v>
      </c>
      <c r="M973" s="35">
        <v>0</v>
      </c>
      <c r="N973" s="35">
        <v>0</v>
      </c>
      <c r="O973" s="35">
        <v>0</v>
      </c>
      <c r="P973" s="35">
        <v>0</v>
      </c>
      <c r="Q973" s="36">
        <f t="shared" si="48"/>
        <v>1.1511818181818183E-3</v>
      </c>
      <c r="R973" s="36">
        <f t="shared" si="49"/>
        <v>1.3355999999999999E-3</v>
      </c>
      <c r="S973" s="37">
        <f t="shared" si="50"/>
        <v>-1.844181818181816E-4</v>
      </c>
      <c r="T973" s="37" t="s">
        <v>4872</v>
      </c>
      <c r="U973" s="37" t="s">
        <v>4872</v>
      </c>
    </row>
    <row r="974" spans="1:21" x14ac:dyDescent="0.2">
      <c r="A974" s="34">
        <v>0</v>
      </c>
      <c r="B974" s="34">
        <v>0</v>
      </c>
      <c r="C974" s="34">
        <v>0</v>
      </c>
      <c r="D974" s="34">
        <v>0</v>
      </c>
      <c r="E974" s="34">
        <v>6.5040000000000002E-3</v>
      </c>
      <c r="F974" s="34">
        <v>0</v>
      </c>
      <c r="G974" s="34">
        <v>0</v>
      </c>
      <c r="H974" s="34">
        <v>8.0809999999999996E-3</v>
      </c>
      <c r="I974" s="34">
        <v>0</v>
      </c>
      <c r="J974" s="34">
        <v>0</v>
      </c>
      <c r="K974" s="34">
        <v>0</v>
      </c>
      <c r="L974" s="35">
        <v>0</v>
      </c>
      <c r="M974" s="35">
        <v>7.6189999999999999E-3</v>
      </c>
      <c r="N974" s="35">
        <v>0</v>
      </c>
      <c r="O974" s="35">
        <v>0</v>
      </c>
      <c r="P974" s="35">
        <v>0</v>
      </c>
      <c r="Q974" s="36">
        <f t="shared" si="48"/>
        <v>1.3259090909090909E-3</v>
      </c>
      <c r="R974" s="36">
        <f t="shared" si="49"/>
        <v>1.5238000000000001E-3</v>
      </c>
      <c r="S974" s="37">
        <f t="shared" si="50"/>
        <v>-1.9789090909090915E-4</v>
      </c>
      <c r="T974" s="37" t="s">
        <v>5023</v>
      </c>
      <c r="U974" s="37" t="s">
        <v>5023</v>
      </c>
    </row>
    <row r="975" spans="1:21" x14ac:dyDescent="0.2">
      <c r="A975" s="34">
        <v>0</v>
      </c>
      <c r="B975" s="34">
        <v>0</v>
      </c>
      <c r="C975" s="34">
        <v>0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1.3422999999999999E-2</v>
      </c>
      <c r="L975" s="35">
        <v>7.1679999999999999E-3</v>
      </c>
      <c r="M975" s="35">
        <v>0</v>
      </c>
      <c r="N975" s="35">
        <v>0</v>
      </c>
      <c r="O975" s="35">
        <v>0</v>
      </c>
      <c r="P975" s="35">
        <v>0</v>
      </c>
      <c r="Q975" s="36">
        <f t="shared" si="48"/>
        <v>1.2202727272727272E-3</v>
      </c>
      <c r="R975" s="36">
        <f t="shared" si="49"/>
        <v>1.4335999999999999E-3</v>
      </c>
      <c r="S975" s="37">
        <f t="shared" si="50"/>
        <v>-2.1332727272727276E-4</v>
      </c>
      <c r="T975" s="37" t="s">
        <v>4970</v>
      </c>
      <c r="U975" s="37" t="s">
        <v>4970</v>
      </c>
    </row>
    <row r="976" spans="1:21" x14ac:dyDescent="0.2">
      <c r="A976" s="34">
        <v>0</v>
      </c>
      <c r="B976" s="34">
        <v>0</v>
      </c>
      <c r="C976" s="34">
        <v>0</v>
      </c>
      <c r="D976" s="34">
        <v>3.6280000000000001E-3</v>
      </c>
      <c r="E976" s="34">
        <v>0</v>
      </c>
      <c r="F976" s="34">
        <v>0</v>
      </c>
      <c r="G976" s="34">
        <v>0</v>
      </c>
      <c r="H976" s="34">
        <v>1.1799E-2</v>
      </c>
      <c r="I976" s="34">
        <v>0</v>
      </c>
      <c r="J976" s="34">
        <v>0</v>
      </c>
      <c r="K976" s="34">
        <v>0</v>
      </c>
      <c r="L976" s="35">
        <v>0</v>
      </c>
      <c r="M976" s="35">
        <v>0</v>
      </c>
      <c r="N976" s="35">
        <v>0</v>
      </c>
      <c r="O976" s="35">
        <v>0</v>
      </c>
      <c r="P976" s="35">
        <v>8.0829999999999999E-3</v>
      </c>
      <c r="Q976" s="36">
        <f t="shared" si="48"/>
        <v>1.4024545454545455E-3</v>
      </c>
      <c r="R976" s="36">
        <f t="shared" si="49"/>
        <v>1.6165999999999999E-3</v>
      </c>
      <c r="S976" s="37">
        <f t="shared" si="50"/>
        <v>-2.1414545454545445E-4</v>
      </c>
      <c r="T976" s="37" t="s">
        <v>2356</v>
      </c>
      <c r="U976" s="37" t="s">
        <v>5095</v>
      </c>
    </row>
    <row r="977" spans="1:21" x14ac:dyDescent="0.2">
      <c r="A977" s="34">
        <v>0</v>
      </c>
      <c r="B977" s="34">
        <v>4.9379999999999997E-3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5">
        <v>0</v>
      </c>
      <c r="M977" s="35">
        <v>0</v>
      </c>
      <c r="N977" s="35">
        <v>0</v>
      </c>
      <c r="O977" s="35">
        <v>0</v>
      </c>
      <c r="P977" s="35">
        <v>3.6459999999999999E-3</v>
      </c>
      <c r="Q977" s="36">
        <f t="shared" si="48"/>
        <v>4.489090909090909E-4</v>
      </c>
      <c r="R977" s="36">
        <f t="shared" si="49"/>
        <v>7.2919999999999994E-4</v>
      </c>
      <c r="S977" s="37">
        <f t="shared" si="50"/>
        <v>-2.8029090909090904E-4</v>
      </c>
      <c r="T977" s="37" t="s">
        <v>4913</v>
      </c>
      <c r="U977" s="37" t="s">
        <v>4913</v>
      </c>
    </row>
    <row r="978" spans="1:21" x14ac:dyDescent="0.2">
      <c r="A978" s="34">
        <v>4.1489999999999999E-3</v>
      </c>
      <c r="B978" s="34">
        <v>0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5">
        <v>0</v>
      </c>
      <c r="M978" s="35">
        <v>0</v>
      </c>
      <c r="N978" s="35">
        <v>3.3E-3</v>
      </c>
      <c r="O978" s="35">
        <v>0</v>
      </c>
      <c r="P978" s="35">
        <v>0</v>
      </c>
      <c r="Q978" s="36">
        <f t="shared" si="48"/>
        <v>3.7718181818181817E-4</v>
      </c>
      <c r="R978" s="36">
        <f t="shared" si="49"/>
        <v>6.6E-4</v>
      </c>
      <c r="S978" s="37">
        <f t="shared" si="50"/>
        <v>-2.8281818181818182E-4</v>
      </c>
      <c r="T978" s="37" t="s">
        <v>4895</v>
      </c>
      <c r="U978" s="37" t="s">
        <v>4895</v>
      </c>
    </row>
    <row r="979" spans="1:21" x14ac:dyDescent="0.2">
      <c r="A979" s="34">
        <v>0</v>
      </c>
      <c r="B979" s="34">
        <v>0</v>
      </c>
      <c r="C979" s="34">
        <v>0</v>
      </c>
      <c r="D979" s="34">
        <v>0</v>
      </c>
      <c r="E979" s="34">
        <v>0</v>
      </c>
      <c r="F979" s="34">
        <v>4.614E-3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5">
        <v>0</v>
      </c>
      <c r="M979" s="35">
        <v>0</v>
      </c>
      <c r="N979" s="35">
        <v>0</v>
      </c>
      <c r="O979" s="35">
        <v>0</v>
      </c>
      <c r="P979" s="35">
        <v>3.5560000000000001E-3</v>
      </c>
      <c r="Q979" s="36">
        <f t="shared" si="48"/>
        <v>4.1945454545454545E-4</v>
      </c>
      <c r="R979" s="36">
        <f t="shared" si="49"/>
        <v>7.1120000000000005E-4</v>
      </c>
      <c r="S979" s="37">
        <f t="shared" si="50"/>
        <v>-2.917454545454546E-4</v>
      </c>
      <c r="T979" s="37" t="s">
        <v>1562</v>
      </c>
      <c r="U979" s="37" t="s">
        <v>4850</v>
      </c>
    </row>
    <row r="980" spans="1:21" x14ac:dyDescent="0.2">
      <c r="A980" s="34">
        <v>0</v>
      </c>
      <c r="B980" s="34">
        <v>0</v>
      </c>
      <c r="C980" s="34">
        <v>0</v>
      </c>
      <c r="D980" s="34">
        <v>0</v>
      </c>
      <c r="E980" s="34">
        <v>5.8910000000000004E-3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5">
        <v>0</v>
      </c>
      <c r="M980" s="35">
        <v>0</v>
      </c>
      <c r="N980" s="35">
        <v>0</v>
      </c>
      <c r="O980" s="35">
        <v>0</v>
      </c>
      <c r="P980" s="35">
        <v>4.1450000000000002E-3</v>
      </c>
      <c r="Q980" s="36">
        <f t="shared" si="48"/>
        <v>5.3554545454545456E-4</v>
      </c>
      <c r="R980" s="36">
        <f t="shared" si="49"/>
        <v>8.2900000000000009E-4</v>
      </c>
      <c r="S980" s="37">
        <f t="shared" si="50"/>
        <v>-2.9345454545454553E-4</v>
      </c>
      <c r="T980" s="37" t="s">
        <v>4959</v>
      </c>
      <c r="U980" s="37" t="s">
        <v>4960</v>
      </c>
    </row>
    <row r="981" spans="1:21" x14ac:dyDescent="0.2">
      <c r="A981" s="34">
        <v>0</v>
      </c>
      <c r="B981" s="34">
        <v>0</v>
      </c>
      <c r="C981" s="34">
        <v>4.751E-3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5">
        <v>0</v>
      </c>
      <c r="M981" s="35">
        <v>0</v>
      </c>
      <c r="N981" s="35">
        <v>3.8240000000000001E-3</v>
      </c>
      <c r="O981" s="35">
        <v>0</v>
      </c>
      <c r="P981" s="35">
        <v>0</v>
      </c>
      <c r="Q981" s="36">
        <f t="shared" si="48"/>
        <v>4.3190909090909093E-4</v>
      </c>
      <c r="R981" s="36">
        <f t="shared" si="49"/>
        <v>7.6480000000000005E-4</v>
      </c>
      <c r="S981" s="37">
        <f t="shared" si="50"/>
        <v>-3.3289090909090912E-4</v>
      </c>
      <c r="T981" s="37" t="s">
        <v>4929</v>
      </c>
      <c r="U981" s="37" t="s">
        <v>4930</v>
      </c>
    </row>
    <row r="982" spans="1:21" x14ac:dyDescent="0.2">
      <c r="A982" s="34">
        <v>0</v>
      </c>
      <c r="B982" s="34">
        <v>0</v>
      </c>
      <c r="C982" s="34">
        <v>0</v>
      </c>
      <c r="D982" s="34">
        <v>0</v>
      </c>
      <c r="E982" s="34">
        <v>0</v>
      </c>
      <c r="F982" s="34">
        <v>4.3200000000000001E-3</v>
      </c>
      <c r="G982" s="34">
        <v>0</v>
      </c>
      <c r="H982" s="34">
        <v>0</v>
      </c>
      <c r="I982" s="34">
        <v>0</v>
      </c>
      <c r="J982" s="34">
        <v>0</v>
      </c>
      <c r="K982" s="34">
        <v>0</v>
      </c>
      <c r="L982" s="35">
        <v>0</v>
      </c>
      <c r="M982" s="35">
        <v>0</v>
      </c>
      <c r="N982" s="35">
        <v>0</v>
      </c>
      <c r="O982" s="35">
        <v>0</v>
      </c>
      <c r="P982" s="35">
        <v>3.663E-3</v>
      </c>
      <c r="Q982" s="36">
        <f t="shared" si="48"/>
        <v>3.9272727272727273E-4</v>
      </c>
      <c r="R982" s="36">
        <f t="shared" si="49"/>
        <v>7.3260000000000003E-4</v>
      </c>
      <c r="S982" s="37">
        <f t="shared" si="50"/>
        <v>-3.398727272727273E-4</v>
      </c>
      <c r="T982" s="37" t="s">
        <v>3721</v>
      </c>
      <c r="U982" s="37" t="s">
        <v>3721</v>
      </c>
    </row>
    <row r="983" spans="1:21" x14ac:dyDescent="0.2">
      <c r="A983" s="34">
        <v>3.663E-3</v>
      </c>
      <c r="B983" s="34">
        <v>0</v>
      </c>
      <c r="C983" s="34">
        <v>0</v>
      </c>
      <c r="D983" s="34">
        <v>0</v>
      </c>
      <c r="E983" s="34">
        <v>0</v>
      </c>
      <c r="F983" s="34">
        <v>0</v>
      </c>
      <c r="G983" s="34">
        <v>0</v>
      </c>
      <c r="H983" s="34">
        <v>0</v>
      </c>
      <c r="I983" s="34">
        <v>0</v>
      </c>
      <c r="J983" s="34">
        <v>0</v>
      </c>
      <c r="K983" s="34">
        <v>0</v>
      </c>
      <c r="L983" s="35">
        <v>0</v>
      </c>
      <c r="M983" s="35">
        <v>0</v>
      </c>
      <c r="N983" s="35">
        <v>3.385E-3</v>
      </c>
      <c r="O983" s="35">
        <v>0</v>
      </c>
      <c r="P983" s="35">
        <v>0</v>
      </c>
      <c r="Q983" s="36">
        <f t="shared" si="48"/>
        <v>3.3300000000000002E-4</v>
      </c>
      <c r="R983" s="36">
        <f t="shared" si="49"/>
        <v>6.7699999999999998E-4</v>
      </c>
      <c r="S983" s="37">
        <f t="shared" si="50"/>
        <v>-3.4399999999999996E-4</v>
      </c>
      <c r="T983" s="37" t="s">
        <v>1095</v>
      </c>
      <c r="U983" s="37" t="s">
        <v>4899</v>
      </c>
    </row>
    <row r="984" spans="1:21" x14ac:dyDescent="0.2">
      <c r="A984" s="34">
        <v>4.5500000000000002E-3</v>
      </c>
      <c r="B984" s="34">
        <v>0</v>
      </c>
      <c r="C984" s="34">
        <v>0</v>
      </c>
      <c r="D984" s="34">
        <v>0</v>
      </c>
      <c r="E984" s="34">
        <v>0</v>
      </c>
      <c r="F984" s="34">
        <v>0</v>
      </c>
      <c r="G984" s="34">
        <v>0</v>
      </c>
      <c r="H984" s="34">
        <v>0</v>
      </c>
      <c r="I984" s="34">
        <v>0</v>
      </c>
      <c r="J984" s="34">
        <v>0</v>
      </c>
      <c r="K984" s="34">
        <v>0</v>
      </c>
      <c r="L984" s="35">
        <v>0</v>
      </c>
      <c r="M984" s="35">
        <v>0</v>
      </c>
      <c r="N984" s="35">
        <v>3.8340000000000002E-3</v>
      </c>
      <c r="O984" s="35">
        <v>0</v>
      </c>
      <c r="P984" s="35">
        <v>0</v>
      </c>
      <c r="Q984" s="36">
        <f t="shared" si="48"/>
        <v>4.1363636363636364E-4</v>
      </c>
      <c r="R984" s="36">
        <f t="shared" si="49"/>
        <v>7.6679999999999999E-4</v>
      </c>
      <c r="S984" s="37">
        <f t="shared" si="50"/>
        <v>-3.5316363636363635E-4</v>
      </c>
      <c r="T984" s="37" t="s">
        <v>1400</v>
      </c>
      <c r="U984" s="37" t="s">
        <v>3313</v>
      </c>
    </row>
    <row r="985" spans="1:21" x14ac:dyDescent="0.2">
      <c r="A985" s="34">
        <v>0</v>
      </c>
      <c r="B985" s="34">
        <v>0</v>
      </c>
      <c r="C985" s="34">
        <v>4.287E-3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5">
        <v>0</v>
      </c>
      <c r="M985" s="35">
        <v>0</v>
      </c>
      <c r="N985" s="35">
        <v>0</v>
      </c>
      <c r="O985" s="35">
        <v>0</v>
      </c>
      <c r="P985" s="35">
        <v>3.7559999999999998E-3</v>
      </c>
      <c r="Q985" s="36">
        <f t="shared" si="48"/>
        <v>3.8972727272727271E-4</v>
      </c>
      <c r="R985" s="36">
        <f t="shared" si="49"/>
        <v>7.5119999999999994E-4</v>
      </c>
      <c r="S985" s="37">
        <f t="shared" si="50"/>
        <v>-3.6147272727272723E-4</v>
      </c>
      <c r="T985" s="37" t="s">
        <v>2479</v>
      </c>
      <c r="U985" s="37" t="s">
        <v>4926</v>
      </c>
    </row>
    <row r="986" spans="1:21" x14ac:dyDescent="0.2">
      <c r="A986" s="34">
        <v>0</v>
      </c>
      <c r="B986" s="34">
        <v>0</v>
      </c>
      <c r="C986" s="34">
        <v>0</v>
      </c>
      <c r="D986" s="34">
        <v>0</v>
      </c>
      <c r="E986" s="34">
        <v>0</v>
      </c>
      <c r="F986" s="34">
        <v>4.9880000000000002E-3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5">
        <v>0</v>
      </c>
      <c r="M986" s="35">
        <v>0</v>
      </c>
      <c r="N986" s="35">
        <v>0</v>
      </c>
      <c r="O986" s="35">
        <v>0</v>
      </c>
      <c r="P986" s="35">
        <v>4.1149999999999997E-3</v>
      </c>
      <c r="Q986" s="36">
        <f t="shared" si="48"/>
        <v>4.5345454545454546E-4</v>
      </c>
      <c r="R986" s="36">
        <f t="shared" si="49"/>
        <v>8.2299999999999995E-4</v>
      </c>
      <c r="S986" s="37">
        <f t="shared" si="50"/>
        <v>-3.6954545454545448E-4</v>
      </c>
      <c r="T986" s="37" t="s">
        <v>4953</v>
      </c>
      <c r="U986" s="37" t="s">
        <v>4954</v>
      </c>
    </row>
    <row r="987" spans="1:21" x14ac:dyDescent="0.2">
      <c r="A987" s="34">
        <v>0</v>
      </c>
      <c r="B987" s="34">
        <v>0</v>
      </c>
      <c r="C987" s="34">
        <v>0</v>
      </c>
      <c r="D987" s="34">
        <v>0</v>
      </c>
      <c r="E987" s="34">
        <v>0</v>
      </c>
      <c r="F987" s="34">
        <v>3.9639999999999996E-3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5">
        <v>0</v>
      </c>
      <c r="M987" s="35">
        <v>0</v>
      </c>
      <c r="N987" s="35">
        <v>0</v>
      </c>
      <c r="O987" s="35">
        <v>3.7230000000000002E-3</v>
      </c>
      <c r="P987" s="35">
        <v>0</v>
      </c>
      <c r="Q987" s="36">
        <f t="shared" si="48"/>
        <v>3.6036363636363631E-4</v>
      </c>
      <c r="R987" s="36">
        <f t="shared" si="49"/>
        <v>7.4459999999999999E-4</v>
      </c>
      <c r="S987" s="37">
        <f t="shared" si="50"/>
        <v>-3.8423636363636368E-4</v>
      </c>
      <c r="T987" s="37" t="s">
        <v>3729</v>
      </c>
      <c r="U987" s="37" t="s">
        <v>3729</v>
      </c>
    </row>
    <row r="988" spans="1:21" x14ac:dyDescent="0.2">
      <c r="A988" s="34">
        <v>0</v>
      </c>
      <c r="B988" s="34">
        <v>0</v>
      </c>
      <c r="C988" s="34">
        <v>0</v>
      </c>
      <c r="D988" s="34">
        <v>2.016E-3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5">
        <v>0</v>
      </c>
      <c r="M988" s="35">
        <v>0</v>
      </c>
      <c r="N988" s="35">
        <v>2.8379999999999998E-3</v>
      </c>
      <c r="O988" s="35">
        <v>0</v>
      </c>
      <c r="P988" s="35">
        <v>0</v>
      </c>
      <c r="Q988" s="36">
        <f t="shared" si="48"/>
        <v>1.8327272727272726E-4</v>
      </c>
      <c r="R988" s="36">
        <f t="shared" si="49"/>
        <v>5.6759999999999992E-4</v>
      </c>
      <c r="S988" s="37">
        <f t="shared" si="50"/>
        <v>-3.8432727272727269E-4</v>
      </c>
      <c r="T988" s="37" t="s">
        <v>3083</v>
      </c>
      <c r="U988" s="37" t="s">
        <v>3083</v>
      </c>
    </row>
    <row r="989" spans="1:21" x14ac:dyDescent="0.2">
      <c r="A989" s="34">
        <v>0</v>
      </c>
      <c r="B989" s="34">
        <v>5.326E-3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5">
        <v>0</v>
      </c>
      <c r="M989" s="35">
        <v>0</v>
      </c>
      <c r="N989" s="35">
        <v>0</v>
      </c>
      <c r="O989" s="35">
        <v>0</v>
      </c>
      <c r="P989" s="35">
        <v>4.3569999999999998E-3</v>
      </c>
      <c r="Q989" s="36">
        <f t="shared" si="48"/>
        <v>4.8418181818181817E-4</v>
      </c>
      <c r="R989" s="36">
        <f t="shared" si="49"/>
        <v>8.7139999999999993E-4</v>
      </c>
      <c r="S989" s="37">
        <f t="shared" si="50"/>
        <v>-3.8721818181818176E-4</v>
      </c>
      <c r="T989" s="37" t="s">
        <v>1984</v>
      </c>
      <c r="U989" s="37" t="s">
        <v>4969</v>
      </c>
    </row>
    <row r="990" spans="1:21" x14ac:dyDescent="0.2">
      <c r="A990" s="34">
        <v>0</v>
      </c>
      <c r="B990" s="34">
        <v>0</v>
      </c>
      <c r="C990" s="34">
        <v>0</v>
      </c>
      <c r="D990" s="34">
        <v>0</v>
      </c>
      <c r="E990" s="34">
        <v>0</v>
      </c>
      <c r="F990" s="34">
        <v>0</v>
      </c>
      <c r="G990" s="34">
        <v>1.8109999999999999E-3</v>
      </c>
      <c r="H990" s="34">
        <v>0</v>
      </c>
      <c r="I990" s="34">
        <v>0</v>
      </c>
      <c r="J990" s="34">
        <v>0</v>
      </c>
      <c r="K990" s="34">
        <v>0</v>
      </c>
      <c r="L990" s="35">
        <v>0</v>
      </c>
      <c r="M990" s="35">
        <v>0</v>
      </c>
      <c r="N990" s="35">
        <v>2.7729999999999999E-3</v>
      </c>
      <c r="O990" s="35">
        <v>0</v>
      </c>
      <c r="P990" s="35">
        <v>0</v>
      </c>
      <c r="Q990" s="36">
        <f t="shared" si="48"/>
        <v>1.6463636363636363E-4</v>
      </c>
      <c r="R990" s="36">
        <f t="shared" si="49"/>
        <v>5.5459999999999993E-4</v>
      </c>
      <c r="S990" s="37">
        <f t="shared" si="50"/>
        <v>-3.8996363636363627E-4</v>
      </c>
      <c r="T990" s="37" t="s">
        <v>4886</v>
      </c>
      <c r="U990" s="37" t="s">
        <v>4886</v>
      </c>
    </row>
    <row r="991" spans="1:21" x14ac:dyDescent="0.2">
      <c r="A991" s="34">
        <v>0</v>
      </c>
      <c r="B991" s="34">
        <v>0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4.8960000000000002E-3</v>
      </c>
      <c r="J991" s="34">
        <v>0</v>
      </c>
      <c r="K991" s="34">
        <v>0</v>
      </c>
      <c r="L991" s="35">
        <v>0</v>
      </c>
      <c r="M991" s="35">
        <v>0</v>
      </c>
      <c r="N991" s="35">
        <v>0</v>
      </c>
      <c r="O991" s="35">
        <v>0</v>
      </c>
      <c r="P991" s="35">
        <v>4.2059999999999997E-3</v>
      </c>
      <c r="Q991" s="36">
        <f t="shared" si="48"/>
        <v>4.4509090909090909E-4</v>
      </c>
      <c r="R991" s="36">
        <f t="shared" si="49"/>
        <v>8.4119999999999996E-4</v>
      </c>
      <c r="S991" s="37">
        <f t="shared" si="50"/>
        <v>-3.9610909090909087E-4</v>
      </c>
      <c r="T991" s="37" t="s">
        <v>2876</v>
      </c>
      <c r="U991" s="37" t="s">
        <v>2876</v>
      </c>
    </row>
    <row r="992" spans="1:21" x14ac:dyDescent="0.2">
      <c r="A992" s="34">
        <v>0</v>
      </c>
      <c r="B992" s="34">
        <v>0</v>
      </c>
      <c r="C992" s="34">
        <v>0</v>
      </c>
      <c r="D992" s="34">
        <v>4.9855999999999998E-2</v>
      </c>
      <c r="E992" s="34">
        <v>4.4443999999999997E-2</v>
      </c>
      <c r="F992" s="34">
        <v>0</v>
      </c>
      <c r="G992" s="34">
        <v>1.5311999999999999E-2</v>
      </c>
      <c r="H992" s="34">
        <v>0</v>
      </c>
      <c r="I992" s="34">
        <v>0</v>
      </c>
      <c r="J992" s="34">
        <v>1.8380000000000001E-2</v>
      </c>
      <c r="K992" s="34">
        <v>0</v>
      </c>
      <c r="L992" s="35">
        <v>0</v>
      </c>
      <c r="M992" s="35">
        <v>0</v>
      </c>
      <c r="N992" s="35">
        <v>2.6921E-2</v>
      </c>
      <c r="O992" s="35">
        <v>3.3256000000000001E-2</v>
      </c>
      <c r="P992" s="35">
        <v>0</v>
      </c>
      <c r="Q992" s="36">
        <f t="shared" si="48"/>
        <v>1.1635636363636364E-2</v>
      </c>
      <c r="R992" s="36">
        <f t="shared" si="49"/>
        <v>1.20354E-2</v>
      </c>
      <c r="S992" s="37">
        <f t="shared" si="50"/>
        <v>-3.9976363636363629E-4</v>
      </c>
      <c r="T992" s="37" t="s">
        <v>5264</v>
      </c>
      <c r="U992" s="37" t="s">
        <v>5264</v>
      </c>
    </row>
    <row r="993" spans="1:21" x14ac:dyDescent="0.2">
      <c r="A993" s="34">
        <v>0</v>
      </c>
      <c r="B993" s="34">
        <v>0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3.6870000000000002E-3</v>
      </c>
      <c r="J993" s="34">
        <v>0</v>
      </c>
      <c r="K993" s="34">
        <v>0</v>
      </c>
      <c r="L993" s="35">
        <v>0</v>
      </c>
      <c r="M993" s="35">
        <v>0</v>
      </c>
      <c r="N993" s="35">
        <v>0</v>
      </c>
      <c r="O993" s="35">
        <v>0</v>
      </c>
      <c r="P993" s="35">
        <v>3.7239999999999999E-3</v>
      </c>
      <c r="Q993" s="36">
        <f t="shared" si="48"/>
        <v>3.3518181818181818E-4</v>
      </c>
      <c r="R993" s="36">
        <f t="shared" si="49"/>
        <v>7.448E-4</v>
      </c>
      <c r="S993" s="37">
        <f t="shared" si="50"/>
        <v>-4.0961818181818181E-4</v>
      </c>
      <c r="T993" s="37" t="s">
        <v>4922</v>
      </c>
      <c r="U993" s="37" t="s">
        <v>4922</v>
      </c>
    </row>
    <row r="994" spans="1:21" x14ac:dyDescent="0.2">
      <c r="A994" s="34">
        <v>0.99782800000000005</v>
      </c>
      <c r="B994" s="34">
        <v>0.99689399999999995</v>
      </c>
      <c r="C994" s="34">
        <v>0.99675000000000002</v>
      </c>
      <c r="D994" s="34">
        <v>0.99678999999999995</v>
      </c>
      <c r="E994" s="34">
        <v>0.99820799999999998</v>
      </c>
      <c r="F994" s="34">
        <v>0.99554600000000004</v>
      </c>
      <c r="G994" s="34">
        <v>0.99668400000000001</v>
      </c>
      <c r="H994" s="34">
        <v>1</v>
      </c>
      <c r="I994" s="34">
        <v>0.99786799999999998</v>
      </c>
      <c r="J994" s="34">
        <v>0.99669099999999999</v>
      </c>
      <c r="K994" s="34">
        <v>0.99573400000000001</v>
      </c>
      <c r="L994" s="35">
        <v>1</v>
      </c>
      <c r="M994" s="35">
        <v>0.99701899999999999</v>
      </c>
      <c r="N994" s="35">
        <v>0.99826800000000004</v>
      </c>
      <c r="O994" s="35">
        <v>0.99859100000000001</v>
      </c>
      <c r="P994" s="35">
        <v>0.99417500000000003</v>
      </c>
      <c r="Q994" s="36">
        <f t="shared" si="48"/>
        <v>0.99718118181818194</v>
      </c>
      <c r="R994" s="36">
        <f t="shared" si="49"/>
        <v>0.99761060000000001</v>
      </c>
      <c r="S994" s="37">
        <f t="shared" si="50"/>
        <v>-4.2941818181807534E-4</v>
      </c>
      <c r="T994" s="37" t="s">
        <v>3481</v>
      </c>
      <c r="U994" s="37" t="s">
        <v>3481</v>
      </c>
    </row>
    <row r="995" spans="1:21" x14ac:dyDescent="0.2">
      <c r="A995" s="34">
        <v>0</v>
      </c>
      <c r="B995" s="34">
        <v>0</v>
      </c>
      <c r="C995" s="34">
        <v>0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5.0130000000000001E-3</v>
      </c>
      <c r="J995" s="34">
        <v>0</v>
      </c>
      <c r="K995" s="34">
        <v>0</v>
      </c>
      <c r="L995" s="35">
        <v>0</v>
      </c>
      <c r="M995" s="35">
        <v>0</v>
      </c>
      <c r="N995" s="35">
        <v>0</v>
      </c>
      <c r="O995" s="35">
        <v>0</v>
      </c>
      <c r="P995" s="35">
        <v>4.4600000000000004E-3</v>
      </c>
      <c r="Q995" s="36">
        <f t="shared" si="48"/>
        <v>4.5572727272727274E-4</v>
      </c>
      <c r="R995" s="36">
        <f t="shared" si="49"/>
        <v>8.9200000000000011E-4</v>
      </c>
      <c r="S995" s="37">
        <f t="shared" si="50"/>
        <v>-4.3627272727272737E-4</v>
      </c>
      <c r="T995" s="37" t="s">
        <v>4972</v>
      </c>
      <c r="U995" s="37" t="s">
        <v>4973</v>
      </c>
    </row>
    <row r="996" spans="1:21" x14ac:dyDescent="0.2">
      <c r="A996" s="34">
        <v>0</v>
      </c>
      <c r="B996" s="34">
        <v>4.9810000000000002E-3</v>
      </c>
      <c r="C996" s="34">
        <v>0</v>
      </c>
      <c r="D996" s="34">
        <v>0</v>
      </c>
      <c r="E996" s="34">
        <v>0</v>
      </c>
      <c r="F996" s="34">
        <v>0</v>
      </c>
      <c r="G996" s="34">
        <v>0</v>
      </c>
      <c r="H996" s="34">
        <v>0</v>
      </c>
      <c r="I996" s="34">
        <v>0</v>
      </c>
      <c r="J996" s="34">
        <v>0</v>
      </c>
      <c r="K996" s="34">
        <v>0</v>
      </c>
      <c r="L996" s="35">
        <v>0</v>
      </c>
      <c r="M996" s="35">
        <v>0</v>
      </c>
      <c r="N996" s="35">
        <v>0</v>
      </c>
      <c r="O996" s="35">
        <v>0</v>
      </c>
      <c r="P996" s="35">
        <v>4.4939999999999997E-3</v>
      </c>
      <c r="Q996" s="36">
        <f t="shared" si="48"/>
        <v>4.5281818181818183E-4</v>
      </c>
      <c r="R996" s="36">
        <f t="shared" si="49"/>
        <v>8.9879999999999995E-4</v>
      </c>
      <c r="S996" s="37">
        <f t="shared" si="50"/>
        <v>-4.4598181818181811E-4</v>
      </c>
      <c r="T996" s="37" t="s">
        <v>3530</v>
      </c>
      <c r="U996" s="37" t="s">
        <v>3531</v>
      </c>
    </row>
    <row r="997" spans="1:21" x14ac:dyDescent="0.2">
      <c r="A997" s="34">
        <v>0</v>
      </c>
      <c r="B997" s="34">
        <v>0</v>
      </c>
      <c r="C997" s="34">
        <v>0</v>
      </c>
      <c r="D997" s="34">
        <v>0</v>
      </c>
      <c r="E997" s="34">
        <v>0</v>
      </c>
      <c r="F997" s="34">
        <v>3.9880000000000002E-3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5">
        <v>0</v>
      </c>
      <c r="M997" s="35">
        <v>0</v>
      </c>
      <c r="N997" s="35">
        <v>0</v>
      </c>
      <c r="O997" s="35">
        <v>0</v>
      </c>
      <c r="P997" s="35">
        <v>4.1070000000000004E-3</v>
      </c>
      <c r="Q997" s="36">
        <f t="shared" si="48"/>
        <v>3.6254545454545459E-4</v>
      </c>
      <c r="R997" s="36">
        <f t="shared" si="49"/>
        <v>8.2140000000000012E-4</v>
      </c>
      <c r="S997" s="37">
        <f t="shared" si="50"/>
        <v>-4.5885454545454554E-4</v>
      </c>
      <c r="T997" s="37" t="s">
        <v>4952</v>
      </c>
      <c r="U997" s="37" t="s">
        <v>4952</v>
      </c>
    </row>
    <row r="998" spans="1:21" x14ac:dyDescent="0.2">
      <c r="A998" s="34">
        <v>0</v>
      </c>
      <c r="B998" s="34">
        <v>0</v>
      </c>
      <c r="C998" s="34">
        <v>6.2310000000000004E-3</v>
      </c>
      <c r="D998" s="34">
        <v>0</v>
      </c>
      <c r="E998" s="34">
        <v>0</v>
      </c>
      <c r="F998" s="34">
        <v>0</v>
      </c>
      <c r="G998" s="34">
        <v>2.1909999999999998E-3</v>
      </c>
      <c r="H998" s="34">
        <v>0</v>
      </c>
      <c r="I998" s="34">
        <v>0</v>
      </c>
      <c r="J998" s="34">
        <v>0</v>
      </c>
      <c r="K998" s="34">
        <v>0</v>
      </c>
      <c r="L998" s="35">
        <v>0</v>
      </c>
      <c r="M998" s="35">
        <v>0</v>
      </c>
      <c r="N998" s="35">
        <v>0</v>
      </c>
      <c r="O998" s="35">
        <v>0</v>
      </c>
      <c r="P998" s="35">
        <v>6.1240000000000001E-3</v>
      </c>
      <c r="Q998" s="36">
        <f t="shared" si="48"/>
        <v>7.6563636363636374E-4</v>
      </c>
      <c r="R998" s="36">
        <f t="shared" si="49"/>
        <v>1.2248000000000001E-3</v>
      </c>
      <c r="S998" s="37">
        <f t="shared" si="50"/>
        <v>-4.5916363636363633E-4</v>
      </c>
      <c r="T998" s="37" t="s">
        <v>3007</v>
      </c>
      <c r="U998" s="37" t="s">
        <v>3007</v>
      </c>
    </row>
    <row r="999" spans="1:21" x14ac:dyDescent="0.2">
      <c r="A999" s="34">
        <v>3.6579999999999998E-3</v>
      </c>
      <c r="B999" s="34">
        <v>0</v>
      </c>
      <c r="C999" s="34">
        <v>0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5">
        <v>0</v>
      </c>
      <c r="M999" s="35">
        <v>0</v>
      </c>
      <c r="N999" s="35">
        <v>0</v>
      </c>
      <c r="O999" s="35">
        <v>4.0000000000000001E-3</v>
      </c>
      <c r="P999" s="35">
        <v>0</v>
      </c>
      <c r="Q999" s="36">
        <f t="shared" si="48"/>
        <v>3.3254545454545451E-4</v>
      </c>
      <c r="R999" s="36">
        <f t="shared" si="49"/>
        <v>8.0000000000000004E-4</v>
      </c>
      <c r="S999" s="37">
        <f t="shared" si="50"/>
        <v>-4.6745454545454553E-4</v>
      </c>
      <c r="T999" s="37" t="s">
        <v>4356</v>
      </c>
      <c r="U999" s="37" t="s">
        <v>4356</v>
      </c>
    </row>
    <row r="1000" spans="1:21" x14ac:dyDescent="0.2">
      <c r="A1000" s="34">
        <v>0</v>
      </c>
      <c r="B1000" s="34">
        <v>0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1.061E-2</v>
      </c>
      <c r="I1000" s="34">
        <v>0</v>
      </c>
      <c r="J1000" s="34">
        <v>0</v>
      </c>
      <c r="K1000" s="34">
        <v>0</v>
      </c>
      <c r="L1000" s="35">
        <v>0</v>
      </c>
      <c r="M1000" s="35">
        <v>7.273E-3</v>
      </c>
      <c r="N1000" s="35">
        <v>0</v>
      </c>
      <c r="O1000" s="35">
        <v>0</v>
      </c>
      <c r="P1000" s="35">
        <v>0</v>
      </c>
      <c r="Q1000" s="36">
        <f t="shared" si="48"/>
        <v>9.6454545454545447E-4</v>
      </c>
      <c r="R1000" s="36">
        <f t="shared" si="49"/>
        <v>1.4545999999999999E-3</v>
      </c>
      <c r="S1000" s="37">
        <f t="shared" si="50"/>
        <v>-4.9005454545454543E-4</v>
      </c>
      <c r="T1000" s="37" t="s">
        <v>5061</v>
      </c>
      <c r="U1000" s="37" t="s">
        <v>5062</v>
      </c>
    </row>
    <row r="1001" spans="1:21" x14ac:dyDescent="0.2">
      <c r="A1001" s="34">
        <v>0</v>
      </c>
      <c r="B1001" s="34">
        <v>0</v>
      </c>
      <c r="C1001" s="34">
        <v>0</v>
      </c>
      <c r="D1001" s="34">
        <v>1.041E-3</v>
      </c>
      <c r="E1001" s="34">
        <v>0</v>
      </c>
      <c r="F1001" s="34">
        <v>0</v>
      </c>
      <c r="G1001" s="34">
        <v>9.01E-4</v>
      </c>
      <c r="H1001" s="34">
        <v>0</v>
      </c>
      <c r="I1001" s="34">
        <v>0</v>
      </c>
      <c r="J1001" s="34">
        <v>0</v>
      </c>
      <c r="K1001" s="34">
        <v>0</v>
      </c>
      <c r="L1001" s="35">
        <v>0</v>
      </c>
      <c r="M1001" s="35">
        <v>0</v>
      </c>
      <c r="N1001" s="35">
        <v>3.3509999999999998E-3</v>
      </c>
      <c r="O1001" s="35">
        <v>0</v>
      </c>
      <c r="P1001" s="35">
        <v>0</v>
      </c>
      <c r="Q1001" s="36">
        <f t="shared" si="48"/>
        <v>1.7654545454545456E-4</v>
      </c>
      <c r="R1001" s="36">
        <f t="shared" si="49"/>
        <v>6.7019999999999992E-4</v>
      </c>
      <c r="S1001" s="37">
        <f t="shared" si="50"/>
        <v>-4.936545454545453E-4</v>
      </c>
      <c r="T1001" s="37" t="s">
        <v>3735</v>
      </c>
      <c r="U1001" s="37" t="s">
        <v>3735</v>
      </c>
    </row>
    <row r="1002" spans="1:21" x14ac:dyDescent="0.2">
      <c r="A1002" s="34">
        <v>0</v>
      </c>
      <c r="B1002" s="34">
        <v>0</v>
      </c>
      <c r="C1002" s="34">
        <v>0</v>
      </c>
      <c r="D1002" s="34">
        <v>2.4450000000000001E-3</v>
      </c>
      <c r="E1002" s="34">
        <v>0</v>
      </c>
      <c r="F1002" s="34">
        <v>0</v>
      </c>
      <c r="G1002" s="34">
        <v>0</v>
      </c>
      <c r="H1002" s="34">
        <v>0</v>
      </c>
      <c r="I1002" s="34">
        <v>0</v>
      </c>
      <c r="J1002" s="34">
        <v>0</v>
      </c>
      <c r="K1002" s="34">
        <v>0</v>
      </c>
      <c r="L1002" s="35">
        <v>0</v>
      </c>
      <c r="M1002" s="35">
        <v>0</v>
      </c>
      <c r="N1002" s="35">
        <v>0</v>
      </c>
      <c r="O1002" s="35">
        <v>0</v>
      </c>
      <c r="P1002" s="35">
        <v>3.607E-3</v>
      </c>
      <c r="Q1002" s="36">
        <f t="shared" si="48"/>
        <v>2.2227272727272729E-4</v>
      </c>
      <c r="R1002" s="36">
        <f t="shared" si="49"/>
        <v>7.2139999999999997E-4</v>
      </c>
      <c r="S1002" s="37">
        <f t="shared" si="50"/>
        <v>-4.9912727272727266E-4</v>
      </c>
      <c r="T1002" s="37" t="s">
        <v>4908</v>
      </c>
      <c r="U1002" s="37" t="s">
        <v>4908</v>
      </c>
    </row>
    <row r="1003" spans="1:21" x14ac:dyDescent="0.2">
      <c r="A1003" s="34">
        <v>0</v>
      </c>
      <c r="B1003" s="34">
        <v>0</v>
      </c>
      <c r="C1003" s="34">
        <v>0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5">
        <v>0</v>
      </c>
      <c r="M1003" s="35">
        <v>0</v>
      </c>
      <c r="N1003" s="35">
        <v>2.5500000000000002E-3</v>
      </c>
      <c r="O1003" s="35">
        <v>0</v>
      </c>
      <c r="P1003" s="35">
        <v>0</v>
      </c>
      <c r="Q1003" s="36">
        <f t="shared" si="48"/>
        <v>0</v>
      </c>
      <c r="R1003" s="36">
        <f t="shared" si="49"/>
        <v>5.1000000000000004E-4</v>
      </c>
      <c r="S1003" s="37">
        <f t="shared" si="50"/>
        <v>-5.1000000000000004E-4</v>
      </c>
      <c r="T1003" s="37" t="s">
        <v>4877</v>
      </c>
      <c r="U1003" s="37" t="s">
        <v>4877</v>
      </c>
    </row>
    <row r="1004" spans="1:21" x14ac:dyDescent="0.2">
      <c r="A1004" s="34">
        <v>0</v>
      </c>
      <c r="B1004" s="34">
        <v>5.5789999999999998E-3</v>
      </c>
      <c r="C1004" s="34">
        <v>0</v>
      </c>
      <c r="D1004" s="34">
        <v>9.1588000000000003E-2</v>
      </c>
      <c r="E1004" s="34">
        <v>0</v>
      </c>
      <c r="F1004" s="34">
        <v>0</v>
      </c>
      <c r="G1004" s="34">
        <v>0.100146</v>
      </c>
      <c r="H1004" s="34">
        <v>0</v>
      </c>
      <c r="I1004" s="34">
        <v>0</v>
      </c>
      <c r="J1004" s="34">
        <v>0</v>
      </c>
      <c r="K1004" s="34">
        <v>0</v>
      </c>
      <c r="L1004" s="35">
        <v>0</v>
      </c>
      <c r="M1004" s="35">
        <v>0</v>
      </c>
      <c r="N1004" s="35">
        <v>0</v>
      </c>
      <c r="O1004" s="35">
        <v>0</v>
      </c>
      <c r="P1004" s="35">
        <v>9.2244999999999994E-2</v>
      </c>
      <c r="Q1004" s="36">
        <f t="shared" si="48"/>
        <v>1.7937545454545456E-2</v>
      </c>
      <c r="R1004" s="36">
        <f t="shared" si="49"/>
        <v>1.8449E-2</v>
      </c>
      <c r="S1004" s="37">
        <f t="shared" si="50"/>
        <v>-5.1145454545454411E-4</v>
      </c>
      <c r="T1004" s="37" t="s">
        <v>5262</v>
      </c>
      <c r="U1004" s="37" t="s">
        <v>5262</v>
      </c>
    </row>
    <row r="1005" spans="1:21" x14ac:dyDescent="0.2">
      <c r="A1005" s="34">
        <v>0</v>
      </c>
      <c r="B1005" s="34">
        <v>0</v>
      </c>
      <c r="C1005" s="34">
        <v>5.5170000000000002E-3</v>
      </c>
      <c r="D1005" s="34">
        <v>0</v>
      </c>
      <c r="E1005" s="34">
        <v>0</v>
      </c>
      <c r="F1005" s="34">
        <v>5.326E-3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5">
        <v>0</v>
      </c>
      <c r="M1005" s="35">
        <v>7.4910000000000003E-3</v>
      </c>
      <c r="N1005" s="35">
        <v>0</v>
      </c>
      <c r="O1005" s="35">
        <v>0</v>
      </c>
      <c r="P1005" s="35">
        <v>0</v>
      </c>
      <c r="Q1005" s="36">
        <f t="shared" si="48"/>
        <v>9.8572727272727267E-4</v>
      </c>
      <c r="R1005" s="36">
        <f t="shared" si="49"/>
        <v>1.4982000000000001E-3</v>
      </c>
      <c r="S1005" s="37">
        <f t="shared" si="50"/>
        <v>-5.1247272727272743E-4</v>
      </c>
      <c r="T1005" s="37" t="s">
        <v>1363</v>
      </c>
      <c r="U1005" s="37" t="s">
        <v>4949</v>
      </c>
    </row>
    <row r="1006" spans="1:21" x14ac:dyDescent="0.2">
      <c r="A1006" s="34">
        <v>0</v>
      </c>
      <c r="B1006" s="34">
        <v>0</v>
      </c>
      <c r="C1006" s="34">
        <v>0</v>
      </c>
      <c r="D1006" s="34">
        <v>0</v>
      </c>
      <c r="E1006" s="34">
        <v>0</v>
      </c>
      <c r="F1006" s="34">
        <v>0</v>
      </c>
      <c r="G1006" s="34">
        <v>2.124E-3</v>
      </c>
      <c r="H1006" s="34">
        <v>0</v>
      </c>
      <c r="I1006" s="34">
        <v>0</v>
      </c>
      <c r="J1006" s="34">
        <v>0</v>
      </c>
      <c r="K1006" s="34">
        <v>0</v>
      </c>
      <c r="L1006" s="35">
        <v>0</v>
      </c>
      <c r="M1006" s="35">
        <v>0</v>
      </c>
      <c r="N1006" s="35">
        <v>3.5409999999999999E-3</v>
      </c>
      <c r="O1006" s="35">
        <v>0</v>
      </c>
      <c r="P1006" s="35">
        <v>0</v>
      </c>
      <c r="Q1006" s="36">
        <f t="shared" si="48"/>
        <v>1.9309090909090909E-4</v>
      </c>
      <c r="R1006" s="36">
        <f t="shared" si="49"/>
        <v>7.0819999999999998E-4</v>
      </c>
      <c r="S1006" s="37">
        <f t="shared" si="50"/>
        <v>-5.1510909090909094E-4</v>
      </c>
      <c r="T1006" s="37" t="s">
        <v>4853</v>
      </c>
      <c r="U1006" s="37" t="s">
        <v>4853</v>
      </c>
    </row>
    <row r="1007" spans="1:21" x14ac:dyDescent="0.2">
      <c r="A1007" s="34">
        <v>0</v>
      </c>
      <c r="B1007" s="34">
        <v>0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5">
        <v>0</v>
      </c>
      <c r="M1007" s="35">
        <v>0</v>
      </c>
      <c r="N1007" s="35">
        <v>2.581E-3</v>
      </c>
      <c r="O1007" s="35">
        <v>0</v>
      </c>
      <c r="P1007" s="35">
        <v>0</v>
      </c>
      <c r="Q1007" s="36">
        <f t="shared" si="48"/>
        <v>0</v>
      </c>
      <c r="R1007" s="36">
        <f t="shared" si="49"/>
        <v>5.1619999999999997E-4</v>
      </c>
      <c r="S1007" s="37">
        <f t="shared" si="50"/>
        <v>-5.1619999999999997E-4</v>
      </c>
      <c r="T1007" s="37" t="s">
        <v>4879</v>
      </c>
      <c r="U1007" s="37" t="s">
        <v>4879</v>
      </c>
    </row>
    <row r="1008" spans="1:21" x14ac:dyDescent="0.2">
      <c r="A1008" s="34">
        <v>0</v>
      </c>
      <c r="B1008" s="34">
        <v>0</v>
      </c>
      <c r="C1008" s="34">
        <v>0</v>
      </c>
      <c r="D1008" s="34">
        <v>2.2569999999999999E-3</v>
      </c>
      <c r="E1008" s="34">
        <v>0</v>
      </c>
      <c r="F1008" s="34">
        <v>0</v>
      </c>
      <c r="G1008" s="34">
        <v>0</v>
      </c>
      <c r="H1008" s="34">
        <v>0</v>
      </c>
      <c r="I1008" s="34">
        <v>0</v>
      </c>
      <c r="J1008" s="34">
        <v>0</v>
      </c>
      <c r="K1008" s="34">
        <v>0</v>
      </c>
      <c r="L1008" s="35">
        <v>0</v>
      </c>
      <c r="M1008" s="35">
        <v>0</v>
      </c>
      <c r="N1008" s="35">
        <v>0</v>
      </c>
      <c r="O1008" s="35">
        <v>0</v>
      </c>
      <c r="P1008" s="35">
        <v>3.6359999999999999E-3</v>
      </c>
      <c r="Q1008" s="36">
        <f t="shared" si="48"/>
        <v>2.0518181818181817E-4</v>
      </c>
      <c r="R1008" s="36">
        <f t="shared" si="49"/>
        <v>7.272E-4</v>
      </c>
      <c r="S1008" s="37">
        <f t="shared" si="50"/>
        <v>-5.2201818181818178E-4</v>
      </c>
      <c r="T1008" s="37" t="s">
        <v>3725</v>
      </c>
      <c r="U1008" s="37" t="s">
        <v>3725</v>
      </c>
    </row>
    <row r="1009" spans="1:21" x14ac:dyDescent="0.2">
      <c r="A1009" s="34">
        <v>0</v>
      </c>
      <c r="B1009" s="34">
        <v>0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5">
        <v>0</v>
      </c>
      <c r="M1009" s="35">
        <v>0</v>
      </c>
      <c r="N1009" s="35">
        <v>2.6879999999999999E-3</v>
      </c>
      <c r="O1009" s="35">
        <v>0</v>
      </c>
      <c r="P1009" s="35">
        <v>0</v>
      </c>
      <c r="Q1009" s="36">
        <f t="shared" si="48"/>
        <v>0</v>
      </c>
      <c r="R1009" s="36">
        <f t="shared" si="49"/>
        <v>5.3759999999999995E-4</v>
      </c>
      <c r="S1009" s="37">
        <f t="shared" si="50"/>
        <v>-5.3759999999999995E-4</v>
      </c>
      <c r="T1009" s="37" t="s">
        <v>4885</v>
      </c>
      <c r="U1009" s="37" t="s">
        <v>4885</v>
      </c>
    </row>
    <row r="1010" spans="1:21" x14ac:dyDescent="0.2">
      <c r="A1010" s="34">
        <v>0</v>
      </c>
      <c r="B1010" s="34">
        <v>0</v>
      </c>
      <c r="C1010" s="34">
        <v>5.1409999999999997E-3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5">
        <v>0</v>
      </c>
      <c r="M1010" s="35">
        <v>0</v>
      </c>
      <c r="N1010" s="35">
        <v>0</v>
      </c>
      <c r="O1010" s="35">
        <v>0</v>
      </c>
      <c r="P1010" s="35">
        <v>5.1749999999999999E-3</v>
      </c>
      <c r="Q1010" s="36">
        <f t="shared" si="48"/>
        <v>4.6736363636363636E-4</v>
      </c>
      <c r="R1010" s="36">
        <f t="shared" si="49"/>
        <v>1.0349999999999999E-3</v>
      </c>
      <c r="S1010" s="37">
        <f t="shared" si="50"/>
        <v>-5.6763636363636348E-4</v>
      </c>
      <c r="T1010" s="37" t="s">
        <v>5007</v>
      </c>
      <c r="U1010" s="37" t="s">
        <v>5008</v>
      </c>
    </row>
    <row r="1011" spans="1:21" x14ac:dyDescent="0.2">
      <c r="A1011" s="34">
        <v>0</v>
      </c>
      <c r="B1011" s="34">
        <v>0</v>
      </c>
      <c r="C1011" s="34">
        <v>0</v>
      </c>
      <c r="D1011" s="34">
        <v>0</v>
      </c>
      <c r="E1011" s="34">
        <v>0</v>
      </c>
      <c r="F1011" s="34">
        <v>0</v>
      </c>
      <c r="G1011" s="34">
        <v>1.8159999999999999E-3</v>
      </c>
      <c r="H1011" s="34">
        <v>0</v>
      </c>
      <c r="I1011" s="34">
        <v>0</v>
      </c>
      <c r="J1011" s="34">
        <v>0</v>
      </c>
      <c r="K1011" s="34">
        <v>0</v>
      </c>
      <c r="L1011" s="35">
        <v>0</v>
      </c>
      <c r="M1011" s="35">
        <v>0</v>
      </c>
      <c r="N1011" s="35">
        <v>0</v>
      </c>
      <c r="O1011" s="35">
        <v>0</v>
      </c>
      <c r="P1011" s="35">
        <v>3.673E-3</v>
      </c>
      <c r="Q1011" s="36">
        <f t="shared" si="48"/>
        <v>1.6509090909090908E-4</v>
      </c>
      <c r="R1011" s="36">
        <f t="shared" si="49"/>
        <v>7.3459999999999997E-4</v>
      </c>
      <c r="S1011" s="37">
        <f t="shared" si="50"/>
        <v>-5.6950909090909085E-4</v>
      </c>
      <c r="T1011" s="37" t="s">
        <v>4917</v>
      </c>
      <c r="U1011" s="37" t="s">
        <v>4917</v>
      </c>
    </row>
    <row r="1012" spans="1:21" x14ac:dyDescent="0.2">
      <c r="A1012" s="34">
        <v>0</v>
      </c>
      <c r="B1012" s="34">
        <v>0</v>
      </c>
      <c r="C1012" s="34">
        <v>0</v>
      </c>
      <c r="D1012" s="34">
        <v>0</v>
      </c>
      <c r="E1012" s="34">
        <v>0</v>
      </c>
      <c r="F1012" s="34">
        <v>0</v>
      </c>
      <c r="G1012" s="34">
        <v>1.779E-3</v>
      </c>
      <c r="H1012" s="34">
        <v>0</v>
      </c>
      <c r="I1012" s="34">
        <v>0</v>
      </c>
      <c r="J1012" s="34">
        <v>0</v>
      </c>
      <c r="K1012" s="34">
        <v>0</v>
      </c>
      <c r="L1012" s="35">
        <v>0</v>
      </c>
      <c r="M1012" s="35">
        <v>0</v>
      </c>
      <c r="N1012" s="35">
        <v>0</v>
      </c>
      <c r="O1012" s="35">
        <v>0</v>
      </c>
      <c r="P1012" s="35">
        <v>3.7490000000000002E-3</v>
      </c>
      <c r="Q1012" s="36">
        <f t="shared" si="48"/>
        <v>1.6172727272727272E-4</v>
      </c>
      <c r="R1012" s="36">
        <f t="shared" si="49"/>
        <v>7.4980000000000001E-4</v>
      </c>
      <c r="S1012" s="37">
        <f t="shared" si="50"/>
        <v>-5.8807272727272731E-4</v>
      </c>
      <c r="T1012" s="37" t="s">
        <v>4923</v>
      </c>
      <c r="U1012" s="37" t="s">
        <v>4924</v>
      </c>
    </row>
    <row r="1013" spans="1:21" x14ac:dyDescent="0.2">
      <c r="A1013" s="34">
        <v>0</v>
      </c>
      <c r="B1013" s="34">
        <v>0</v>
      </c>
      <c r="C1013" s="34">
        <v>0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5">
        <v>0</v>
      </c>
      <c r="M1013" s="35">
        <v>0</v>
      </c>
      <c r="N1013" s="35">
        <v>2.996E-3</v>
      </c>
      <c r="O1013" s="35">
        <v>0</v>
      </c>
      <c r="P1013" s="35">
        <v>0</v>
      </c>
      <c r="Q1013" s="36">
        <f t="shared" si="48"/>
        <v>0</v>
      </c>
      <c r="R1013" s="36">
        <f t="shared" si="49"/>
        <v>5.9920000000000004E-4</v>
      </c>
      <c r="S1013" s="37">
        <f t="shared" si="50"/>
        <v>-5.9920000000000004E-4</v>
      </c>
      <c r="T1013" s="37" t="s">
        <v>4865</v>
      </c>
      <c r="U1013" s="37" t="s">
        <v>4865</v>
      </c>
    </row>
    <row r="1014" spans="1:21" x14ac:dyDescent="0.2">
      <c r="A1014" s="34">
        <v>0</v>
      </c>
      <c r="B1014" s="34">
        <v>0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5">
        <v>0</v>
      </c>
      <c r="M1014" s="35">
        <v>0</v>
      </c>
      <c r="N1014" s="35">
        <v>3.0140000000000002E-3</v>
      </c>
      <c r="O1014" s="35">
        <v>0</v>
      </c>
      <c r="P1014" s="35">
        <v>0</v>
      </c>
      <c r="Q1014" s="36">
        <f t="shared" si="48"/>
        <v>0</v>
      </c>
      <c r="R1014" s="36">
        <f t="shared" si="49"/>
        <v>6.0280000000000002E-4</v>
      </c>
      <c r="S1014" s="37">
        <f t="shared" si="50"/>
        <v>-6.0280000000000002E-4</v>
      </c>
      <c r="T1014" s="37" t="s">
        <v>3728</v>
      </c>
      <c r="U1014" s="37" t="s">
        <v>3728</v>
      </c>
    </row>
    <row r="1015" spans="1:21" x14ac:dyDescent="0.2">
      <c r="A1015" s="34">
        <v>0</v>
      </c>
      <c r="B1015" s="34">
        <v>0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3.5239999999999998E-3</v>
      </c>
      <c r="J1015" s="34">
        <v>0</v>
      </c>
      <c r="K1015" s="34">
        <v>0</v>
      </c>
      <c r="L1015" s="35">
        <v>0</v>
      </c>
      <c r="M1015" s="35">
        <v>0</v>
      </c>
      <c r="N1015" s="35">
        <v>0</v>
      </c>
      <c r="O1015" s="35">
        <v>0</v>
      </c>
      <c r="P1015" s="35">
        <v>4.6470000000000001E-3</v>
      </c>
      <c r="Q1015" s="36">
        <f t="shared" si="48"/>
        <v>3.2036363636363637E-4</v>
      </c>
      <c r="R1015" s="36">
        <f t="shared" si="49"/>
        <v>9.2940000000000004E-4</v>
      </c>
      <c r="S1015" s="37">
        <f t="shared" si="50"/>
        <v>-6.0903636363636372E-4</v>
      </c>
      <c r="T1015" s="37" t="s">
        <v>4982</v>
      </c>
      <c r="U1015" s="37" t="s">
        <v>4983</v>
      </c>
    </row>
    <row r="1016" spans="1:21" x14ac:dyDescent="0.2">
      <c r="A1016" s="34">
        <v>0</v>
      </c>
      <c r="B1016" s="34">
        <v>6.5469999999999999E-3</v>
      </c>
      <c r="C1016" s="34">
        <v>5.7470000000000004E-3</v>
      </c>
      <c r="D1016" s="34">
        <v>0</v>
      </c>
      <c r="E1016" s="34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5">
        <v>8.6770000000000007E-3</v>
      </c>
      <c r="M1016" s="35">
        <v>0</v>
      </c>
      <c r="N1016" s="35">
        <v>0</v>
      </c>
      <c r="O1016" s="35">
        <v>0</v>
      </c>
      <c r="P1016" s="35">
        <v>0</v>
      </c>
      <c r="Q1016" s="36">
        <f t="shared" si="48"/>
        <v>1.1176363636363636E-3</v>
      </c>
      <c r="R1016" s="36">
        <f t="shared" si="49"/>
        <v>1.7354000000000002E-3</v>
      </c>
      <c r="S1016" s="37">
        <f t="shared" si="50"/>
        <v>-6.177636363636366E-4</v>
      </c>
      <c r="T1016" s="37" t="s">
        <v>5117</v>
      </c>
      <c r="U1016" s="37" t="s">
        <v>5117</v>
      </c>
    </row>
    <row r="1017" spans="1:21" x14ac:dyDescent="0.2">
      <c r="A1017" s="34">
        <v>0</v>
      </c>
      <c r="B1017" s="34">
        <v>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5">
        <v>0</v>
      </c>
      <c r="M1017" s="35">
        <v>0</v>
      </c>
      <c r="N1017" s="35">
        <v>0</v>
      </c>
      <c r="O1017" s="35">
        <v>3.1089999999999998E-3</v>
      </c>
      <c r="P1017" s="35">
        <v>0</v>
      </c>
      <c r="Q1017" s="36">
        <f t="shared" si="48"/>
        <v>0</v>
      </c>
      <c r="R1017" s="36">
        <f t="shared" si="49"/>
        <v>6.2179999999999994E-4</v>
      </c>
      <c r="S1017" s="37">
        <f t="shared" si="50"/>
        <v>-6.2179999999999994E-4</v>
      </c>
      <c r="T1017" s="37" t="s">
        <v>4890</v>
      </c>
      <c r="U1017" s="37" t="s">
        <v>4890</v>
      </c>
    </row>
    <row r="1018" spans="1:21" x14ac:dyDescent="0.2">
      <c r="A1018" s="34">
        <v>0</v>
      </c>
      <c r="B1018" s="34">
        <v>0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5">
        <v>0</v>
      </c>
      <c r="M1018" s="35">
        <v>0</v>
      </c>
      <c r="N1018" s="35">
        <v>3.1329999999999999E-3</v>
      </c>
      <c r="O1018" s="35">
        <v>0</v>
      </c>
      <c r="P1018" s="35">
        <v>0</v>
      </c>
      <c r="Q1018" s="36">
        <f t="shared" si="48"/>
        <v>0</v>
      </c>
      <c r="R1018" s="36">
        <f t="shared" si="49"/>
        <v>6.2659999999999994E-4</v>
      </c>
      <c r="S1018" s="37">
        <f t="shared" si="50"/>
        <v>-6.2659999999999994E-4</v>
      </c>
      <c r="T1018" s="37" t="s">
        <v>3746</v>
      </c>
      <c r="U1018" s="37" t="s">
        <v>3747</v>
      </c>
    </row>
    <row r="1019" spans="1:21" x14ac:dyDescent="0.2">
      <c r="A1019" s="34">
        <v>0</v>
      </c>
      <c r="B1019" s="34">
        <v>5.45E-3</v>
      </c>
      <c r="C1019" s="34">
        <v>0</v>
      </c>
      <c r="D1019" s="34">
        <v>3.9880000000000002E-3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5">
        <v>0</v>
      </c>
      <c r="M1019" s="35">
        <v>0</v>
      </c>
      <c r="N1019" s="35">
        <v>7.509E-3</v>
      </c>
      <c r="O1019" s="35">
        <v>0</v>
      </c>
      <c r="P1019" s="35">
        <v>0</v>
      </c>
      <c r="Q1019" s="36">
        <f t="shared" si="48"/>
        <v>8.5800000000000004E-4</v>
      </c>
      <c r="R1019" s="36">
        <f t="shared" si="49"/>
        <v>1.5018E-3</v>
      </c>
      <c r="S1019" s="37">
        <f t="shared" si="50"/>
        <v>-6.4379999999999993E-4</v>
      </c>
      <c r="T1019" s="37" t="s">
        <v>2299</v>
      </c>
      <c r="U1019" s="37" t="s">
        <v>5070</v>
      </c>
    </row>
    <row r="1020" spans="1:21" x14ac:dyDescent="0.2">
      <c r="A1020" s="34">
        <v>0.99639599999999995</v>
      </c>
      <c r="B1020" s="34">
        <v>1</v>
      </c>
      <c r="C1020" s="34">
        <v>1</v>
      </c>
      <c r="D1020" s="34">
        <v>0.99642399999999998</v>
      </c>
      <c r="E1020" s="34">
        <v>0.99308799999999997</v>
      </c>
      <c r="F1020" s="34">
        <v>1.006192</v>
      </c>
      <c r="G1020" s="34">
        <v>0.99638300000000002</v>
      </c>
      <c r="H1020" s="34">
        <v>1</v>
      </c>
      <c r="I1020" s="34">
        <v>0.99044600000000005</v>
      </c>
      <c r="J1020" s="34">
        <v>0.99837699999999996</v>
      </c>
      <c r="K1020" s="34">
        <v>0.99676600000000004</v>
      </c>
      <c r="L1020" s="35">
        <v>1</v>
      </c>
      <c r="M1020" s="35">
        <v>1</v>
      </c>
      <c r="N1020" s="35">
        <v>0.99706499999999998</v>
      </c>
      <c r="O1020" s="35">
        <v>0.99810200000000004</v>
      </c>
      <c r="P1020" s="35">
        <v>0.99628300000000003</v>
      </c>
      <c r="Q1020" s="36">
        <f t="shared" si="48"/>
        <v>0.99764290909090902</v>
      </c>
      <c r="R1020" s="36">
        <f t="shared" si="49"/>
        <v>0.99829000000000012</v>
      </c>
      <c r="S1020" s="37">
        <f t="shared" si="50"/>
        <v>-6.4709090909109701E-4</v>
      </c>
      <c r="T1020" s="37" t="s">
        <v>1803</v>
      </c>
      <c r="U1020" s="37" t="s">
        <v>5082</v>
      </c>
    </row>
    <row r="1021" spans="1:21" x14ac:dyDescent="0.2">
      <c r="A1021" s="34">
        <v>0</v>
      </c>
      <c r="B1021" s="34">
        <v>0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5">
        <v>0</v>
      </c>
      <c r="M1021" s="35">
        <v>0</v>
      </c>
      <c r="N1021" s="35">
        <v>3.2680000000000001E-3</v>
      </c>
      <c r="O1021" s="35">
        <v>0</v>
      </c>
      <c r="P1021" s="35">
        <v>0</v>
      </c>
      <c r="Q1021" s="36">
        <f t="shared" si="48"/>
        <v>0</v>
      </c>
      <c r="R1021" s="36">
        <f t="shared" si="49"/>
        <v>6.5360000000000006E-4</v>
      </c>
      <c r="S1021" s="37">
        <f t="shared" si="50"/>
        <v>-6.5360000000000006E-4</v>
      </c>
      <c r="T1021" s="37" t="s">
        <v>4855</v>
      </c>
      <c r="U1021" s="37" t="s">
        <v>4855</v>
      </c>
    </row>
    <row r="1022" spans="1:21" x14ac:dyDescent="0.2">
      <c r="A1022" s="34">
        <v>0</v>
      </c>
      <c r="B1022" s="34">
        <v>0</v>
      </c>
      <c r="C1022" s="34">
        <v>0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4">
        <v>0</v>
      </c>
      <c r="L1022" s="35">
        <v>0</v>
      </c>
      <c r="M1022" s="35">
        <v>0</v>
      </c>
      <c r="N1022" s="35">
        <v>0</v>
      </c>
      <c r="O1022" s="35">
        <v>3.2940000000000001E-3</v>
      </c>
      <c r="P1022" s="35">
        <v>0</v>
      </c>
      <c r="Q1022" s="36">
        <f t="shared" si="48"/>
        <v>0</v>
      </c>
      <c r="R1022" s="36">
        <f t="shared" si="49"/>
        <v>6.5879999999999997E-4</v>
      </c>
      <c r="S1022" s="37">
        <f t="shared" si="50"/>
        <v>-6.5879999999999997E-4</v>
      </c>
      <c r="T1022" s="37" t="s">
        <v>2154</v>
      </c>
      <c r="U1022" s="37" t="s">
        <v>4856</v>
      </c>
    </row>
    <row r="1023" spans="1:21" x14ac:dyDescent="0.2">
      <c r="A1023" s="34">
        <v>0</v>
      </c>
      <c r="B1023" s="34">
        <v>0</v>
      </c>
      <c r="C1023" s="34">
        <v>0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5">
        <v>0</v>
      </c>
      <c r="M1023" s="35">
        <v>0</v>
      </c>
      <c r="N1023" s="35">
        <v>3.2959999999999999E-3</v>
      </c>
      <c r="O1023" s="35">
        <v>0</v>
      </c>
      <c r="P1023" s="35">
        <v>0</v>
      </c>
      <c r="Q1023" s="36">
        <f t="shared" si="48"/>
        <v>0</v>
      </c>
      <c r="R1023" s="36">
        <f t="shared" si="49"/>
        <v>6.5919999999999998E-4</v>
      </c>
      <c r="S1023" s="37">
        <f t="shared" si="50"/>
        <v>-6.5919999999999998E-4</v>
      </c>
      <c r="T1023" s="37" t="s">
        <v>1999</v>
      </c>
      <c r="U1023" s="37" t="s">
        <v>4894</v>
      </c>
    </row>
    <row r="1024" spans="1:21" x14ac:dyDescent="0.2">
      <c r="A1024" s="34">
        <v>0</v>
      </c>
      <c r="B1024" s="34">
        <v>0</v>
      </c>
      <c r="C1024" s="34">
        <v>0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4">
        <v>0</v>
      </c>
      <c r="L1024" s="35">
        <v>0</v>
      </c>
      <c r="M1024" s="35">
        <v>0</v>
      </c>
      <c r="N1024" s="35">
        <v>3.3400000000000001E-3</v>
      </c>
      <c r="O1024" s="35">
        <v>0</v>
      </c>
      <c r="P1024" s="35">
        <v>0</v>
      </c>
      <c r="Q1024" s="36">
        <f t="shared" si="48"/>
        <v>0</v>
      </c>
      <c r="R1024" s="36">
        <f t="shared" si="49"/>
        <v>6.6799999999999997E-4</v>
      </c>
      <c r="S1024" s="37">
        <f t="shared" si="50"/>
        <v>-6.6799999999999997E-4</v>
      </c>
      <c r="T1024" s="37" t="s">
        <v>2954</v>
      </c>
      <c r="U1024" s="37" t="s">
        <v>2955</v>
      </c>
    </row>
    <row r="1025" spans="1:21" x14ac:dyDescent="0.2">
      <c r="A1025" s="34">
        <v>0.99596200000000001</v>
      </c>
      <c r="B1025" s="34">
        <v>0.99860099999999996</v>
      </c>
      <c r="C1025" s="34">
        <v>0.99140700000000004</v>
      </c>
      <c r="D1025" s="34">
        <v>0.99334500000000003</v>
      </c>
      <c r="E1025" s="34">
        <v>0.99119699999999999</v>
      </c>
      <c r="F1025" s="34">
        <v>1.0010749999999999</v>
      </c>
      <c r="G1025" s="34">
        <v>0.99466900000000003</v>
      </c>
      <c r="H1025" s="34">
        <v>0.99744200000000005</v>
      </c>
      <c r="I1025" s="34">
        <v>0.99468100000000004</v>
      </c>
      <c r="J1025" s="34">
        <v>0.99434400000000001</v>
      </c>
      <c r="K1025" s="34">
        <v>0.99458000000000002</v>
      </c>
      <c r="L1025" s="35">
        <v>0.99606300000000003</v>
      </c>
      <c r="M1025" s="35">
        <v>0.99812699999999999</v>
      </c>
      <c r="N1025" s="35">
        <v>0.99493500000000001</v>
      </c>
      <c r="O1025" s="35">
        <v>0.99553199999999997</v>
      </c>
      <c r="P1025" s="35">
        <v>0.99474600000000002</v>
      </c>
      <c r="Q1025" s="36">
        <f t="shared" ref="Q1025:Q1088" si="51">AVERAGE(C1025,A1025,B1025,F1025,D1025,E1025,I1025,G1025,H1025,J1025,K1025)</f>
        <v>0.99520936363636348</v>
      </c>
      <c r="R1025" s="36">
        <f t="shared" ref="R1025:R1088" si="52">AVERAGE(N1025,P1025,O1025,M1025,L1025)</f>
        <v>0.99588060000000012</v>
      </c>
      <c r="S1025" s="37">
        <f t="shared" ref="S1025:S1088" si="53">Q1025-R1025</f>
        <v>-6.712363636366403E-4</v>
      </c>
      <c r="T1025" s="37" t="s">
        <v>5021</v>
      </c>
      <c r="U1025" s="37" t="s">
        <v>5022</v>
      </c>
    </row>
    <row r="1026" spans="1:21" x14ac:dyDescent="0.2">
      <c r="A1026" s="34">
        <v>2.869E-3</v>
      </c>
      <c r="B1026" s="34">
        <v>0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5">
        <v>0</v>
      </c>
      <c r="M1026" s="35">
        <v>4.6670000000000001E-3</v>
      </c>
      <c r="N1026" s="35">
        <v>0</v>
      </c>
      <c r="O1026" s="35">
        <v>0</v>
      </c>
      <c r="P1026" s="35">
        <v>0</v>
      </c>
      <c r="Q1026" s="36">
        <f t="shared" si="51"/>
        <v>2.6081818181818183E-4</v>
      </c>
      <c r="R1026" s="36">
        <f t="shared" si="52"/>
        <v>9.3340000000000003E-4</v>
      </c>
      <c r="S1026" s="37">
        <f t="shared" si="53"/>
        <v>-6.725818181818182E-4</v>
      </c>
      <c r="T1026" s="37" t="s">
        <v>4985</v>
      </c>
      <c r="U1026" s="37" t="s">
        <v>4985</v>
      </c>
    </row>
    <row r="1027" spans="1:21" x14ac:dyDescent="0.2">
      <c r="A1027" s="34">
        <v>0</v>
      </c>
      <c r="B1027" s="34">
        <v>0</v>
      </c>
      <c r="C1027" s="34">
        <v>0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5">
        <v>0</v>
      </c>
      <c r="M1027" s="35">
        <v>0</v>
      </c>
      <c r="N1027" s="35">
        <v>0</v>
      </c>
      <c r="O1027" s="35">
        <v>0</v>
      </c>
      <c r="P1027" s="35">
        <v>3.3990000000000001E-3</v>
      </c>
      <c r="Q1027" s="36">
        <f t="shared" si="51"/>
        <v>0</v>
      </c>
      <c r="R1027" s="36">
        <f t="shared" si="52"/>
        <v>6.7980000000000004E-4</v>
      </c>
      <c r="S1027" s="37">
        <f t="shared" si="53"/>
        <v>-6.7980000000000004E-4</v>
      </c>
      <c r="T1027" s="37" t="s">
        <v>4901</v>
      </c>
      <c r="U1027" s="37" t="s">
        <v>4901</v>
      </c>
    </row>
    <row r="1028" spans="1:21" x14ac:dyDescent="0.2">
      <c r="A1028" s="34">
        <v>0</v>
      </c>
      <c r="B1028" s="34">
        <v>0</v>
      </c>
      <c r="C1028" s="34">
        <v>0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5">
        <v>0</v>
      </c>
      <c r="M1028" s="35">
        <v>0</v>
      </c>
      <c r="N1028" s="35">
        <v>0</v>
      </c>
      <c r="O1028" s="35">
        <v>0</v>
      </c>
      <c r="P1028" s="35">
        <v>3.4359999999999998E-3</v>
      </c>
      <c r="Q1028" s="36">
        <f t="shared" si="51"/>
        <v>0</v>
      </c>
      <c r="R1028" s="36">
        <f t="shared" si="52"/>
        <v>6.8720000000000001E-4</v>
      </c>
      <c r="S1028" s="37">
        <f t="shared" si="53"/>
        <v>-6.8720000000000001E-4</v>
      </c>
      <c r="T1028" s="37" t="s">
        <v>4903</v>
      </c>
      <c r="U1028" s="37" t="s">
        <v>4903</v>
      </c>
    </row>
    <row r="1029" spans="1:21" x14ac:dyDescent="0.2">
      <c r="A1029" s="34">
        <v>0</v>
      </c>
      <c r="B1029" s="34">
        <v>0</v>
      </c>
      <c r="C1029" s="34">
        <v>0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5">
        <v>0</v>
      </c>
      <c r="M1029" s="35">
        <v>0</v>
      </c>
      <c r="N1029" s="35">
        <v>0</v>
      </c>
      <c r="O1029" s="35">
        <v>0</v>
      </c>
      <c r="P1029" s="35">
        <v>3.5000000000000001E-3</v>
      </c>
      <c r="Q1029" s="36">
        <f t="shared" si="51"/>
        <v>0</v>
      </c>
      <c r="R1029" s="36">
        <f t="shared" si="52"/>
        <v>6.9999999999999999E-4</v>
      </c>
      <c r="S1029" s="37">
        <f t="shared" si="53"/>
        <v>-6.9999999999999999E-4</v>
      </c>
      <c r="T1029" s="37" t="s">
        <v>2066</v>
      </c>
      <c r="U1029" s="37" t="s">
        <v>4904</v>
      </c>
    </row>
    <row r="1030" spans="1:21" x14ac:dyDescent="0.2">
      <c r="A1030" s="34">
        <v>0</v>
      </c>
      <c r="B1030" s="34">
        <v>0</v>
      </c>
      <c r="C1030" s="34">
        <v>3.643E-3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4">
        <v>0</v>
      </c>
      <c r="L1030" s="35">
        <v>0</v>
      </c>
      <c r="M1030" s="35">
        <v>5.1609999999999998E-3</v>
      </c>
      <c r="N1030" s="35">
        <v>0</v>
      </c>
      <c r="O1030" s="35">
        <v>0</v>
      </c>
      <c r="P1030" s="35">
        <v>0</v>
      </c>
      <c r="Q1030" s="36">
        <f t="shared" si="51"/>
        <v>3.3118181818181819E-4</v>
      </c>
      <c r="R1030" s="36">
        <f t="shared" si="52"/>
        <v>1.0322E-3</v>
      </c>
      <c r="S1030" s="37">
        <f t="shared" si="53"/>
        <v>-7.010181818181819E-4</v>
      </c>
      <c r="T1030" s="37" t="s">
        <v>5005</v>
      </c>
      <c r="U1030" s="37" t="s">
        <v>5005</v>
      </c>
    </row>
    <row r="1031" spans="1:21" x14ac:dyDescent="0.2">
      <c r="A1031" s="34">
        <v>0</v>
      </c>
      <c r="B1031" s="34">
        <v>0</v>
      </c>
      <c r="C1031" s="34">
        <v>0</v>
      </c>
      <c r="D1031" s="34">
        <v>4.1050000000000001E-3</v>
      </c>
      <c r="E1031" s="34">
        <v>0</v>
      </c>
      <c r="F1031" s="34">
        <v>5.7609999999999996E-3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5">
        <v>8.0000000000000002E-3</v>
      </c>
      <c r="M1031" s="35">
        <v>0</v>
      </c>
      <c r="N1031" s="35">
        <v>0</v>
      </c>
      <c r="O1031" s="35">
        <v>0</v>
      </c>
      <c r="P1031" s="35">
        <v>0</v>
      </c>
      <c r="Q1031" s="36">
        <f t="shared" si="51"/>
        <v>8.969090909090909E-4</v>
      </c>
      <c r="R1031" s="36">
        <f t="shared" si="52"/>
        <v>1.6000000000000001E-3</v>
      </c>
      <c r="S1031" s="37">
        <f t="shared" si="53"/>
        <v>-7.0309090909090918E-4</v>
      </c>
      <c r="T1031" s="37" t="s">
        <v>5091</v>
      </c>
      <c r="U1031" s="37" t="s">
        <v>5091</v>
      </c>
    </row>
    <row r="1032" spans="1:21" x14ac:dyDescent="0.2">
      <c r="A1032" s="34">
        <v>0</v>
      </c>
      <c r="B1032" s="34">
        <v>0</v>
      </c>
      <c r="C1032" s="34">
        <v>0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5">
        <v>0</v>
      </c>
      <c r="M1032" s="35">
        <v>0</v>
      </c>
      <c r="N1032" s="35">
        <v>0</v>
      </c>
      <c r="O1032" s="35">
        <v>0</v>
      </c>
      <c r="P1032" s="35">
        <v>3.5270000000000002E-3</v>
      </c>
      <c r="Q1032" s="36">
        <f t="shared" si="51"/>
        <v>0</v>
      </c>
      <c r="R1032" s="36">
        <f t="shared" si="52"/>
        <v>7.0540000000000002E-4</v>
      </c>
      <c r="S1032" s="37">
        <f t="shared" si="53"/>
        <v>-7.0540000000000002E-4</v>
      </c>
      <c r="T1032" s="37" t="s">
        <v>4905</v>
      </c>
      <c r="U1032" s="37" t="s">
        <v>4905</v>
      </c>
    </row>
    <row r="1033" spans="1:21" x14ac:dyDescent="0.2">
      <c r="A1033" s="34">
        <v>0</v>
      </c>
      <c r="B1033" s="34">
        <v>0</v>
      </c>
      <c r="C1033" s="34">
        <v>0</v>
      </c>
      <c r="D1033" s="34">
        <v>0</v>
      </c>
      <c r="E1033" s="34">
        <v>0</v>
      </c>
      <c r="F1033" s="34">
        <v>0</v>
      </c>
      <c r="G1033" s="34">
        <v>0</v>
      </c>
      <c r="H1033" s="34">
        <v>0</v>
      </c>
      <c r="I1033" s="34">
        <v>0</v>
      </c>
      <c r="J1033" s="34">
        <v>0</v>
      </c>
      <c r="K1033" s="34">
        <v>0</v>
      </c>
      <c r="L1033" s="35">
        <v>0</v>
      </c>
      <c r="M1033" s="35">
        <v>0</v>
      </c>
      <c r="N1033" s="35">
        <v>0</v>
      </c>
      <c r="O1033" s="35">
        <v>0</v>
      </c>
      <c r="P1033" s="35">
        <v>3.5869999999999999E-3</v>
      </c>
      <c r="Q1033" s="36">
        <f t="shared" si="51"/>
        <v>0</v>
      </c>
      <c r="R1033" s="36">
        <f t="shared" si="52"/>
        <v>7.1739999999999998E-4</v>
      </c>
      <c r="S1033" s="37">
        <f t="shared" si="53"/>
        <v>-7.1739999999999998E-4</v>
      </c>
      <c r="T1033" s="37" t="s">
        <v>4907</v>
      </c>
      <c r="U1033" s="37" t="s">
        <v>4907</v>
      </c>
    </row>
    <row r="1034" spans="1:21" x14ac:dyDescent="0.2">
      <c r="A1034" s="34">
        <v>0</v>
      </c>
      <c r="B1034" s="34">
        <v>0</v>
      </c>
      <c r="C1034" s="34">
        <v>0</v>
      </c>
      <c r="D1034" s="34">
        <v>0</v>
      </c>
      <c r="E1034" s="34">
        <v>0</v>
      </c>
      <c r="F1034" s="34">
        <v>0</v>
      </c>
      <c r="G1034" s="34">
        <v>0</v>
      </c>
      <c r="H1034" s="34">
        <v>0</v>
      </c>
      <c r="I1034" s="34">
        <v>0</v>
      </c>
      <c r="J1034" s="34">
        <v>0</v>
      </c>
      <c r="K1034" s="34">
        <v>0</v>
      </c>
      <c r="L1034" s="35">
        <v>0</v>
      </c>
      <c r="M1034" s="35">
        <v>0</v>
      </c>
      <c r="N1034" s="35">
        <v>0</v>
      </c>
      <c r="O1034" s="35">
        <v>0</v>
      </c>
      <c r="P1034" s="35">
        <v>3.6129999999999999E-3</v>
      </c>
      <c r="Q1034" s="36">
        <f t="shared" si="51"/>
        <v>0</v>
      </c>
      <c r="R1034" s="36">
        <f t="shared" si="52"/>
        <v>7.226E-4</v>
      </c>
      <c r="S1034" s="37">
        <f t="shared" si="53"/>
        <v>-7.226E-4</v>
      </c>
      <c r="T1034" s="37" t="s">
        <v>4909</v>
      </c>
      <c r="U1034" s="37" t="s">
        <v>4910</v>
      </c>
    </row>
    <row r="1035" spans="1:21" x14ac:dyDescent="0.2">
      <c r="A1035" s="34">
        <v>0</v>
      </c>
      <c r="B1035" s="34">
        <v>0</v>
      </c>
      <c r="C1035" s="34">
        <v>0</v>
      </c>
      <c r="D1035" s="34">
        <v>0</v>
      </c>
      <c r="E1035" s="34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  <c r="L1035" s="35">
        <v>0</v>
      </c>
      <c r="M1035" s="35">
        <v>0</v>
      </c>
      <c r="N1035" s="35">
        <v>0</v>
      </c>
      <c r="O1035" s="35">
        <v>3.6359999999999999E-3</v>
      </c>
      <c r="P1035" s="35">
        <v>0</v>
      </c>
      <c r="Q1035" s="36">
        <f t="shared" si="51"/>
        <v>0</v>
      </c>
      <c r="R1035" s="36">
        <f t="shared" si="52"/>
        <v>7.272E-4</v>
      </c>
      <c r="S1035" s="37">
        <f t="shared" si="53"/>
        <v>-7.272E-4</v>
      </c>
      <c r="T1035" s="37" t="s">
        <v>3731</v>
      </c>
      <c r="U1035" s="37" t="s">
        <v>3731</v>
      </c>
    </row>
    <row r="1036" spans="1:21" x14ac:dyDescent="0.2">
      <c r="A1036" s="34">
        <v>0</v>
      </c>
      <c r="B1036" s="34">
        <v>0</v>
      </c>
      <c r="C1036" s="34">
        <v>0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5">
        <v>0</v>
      </c>
      <c r="M1036" s="35">
        <v>0</v>
      </c>
      <c r="N1036" s="35">
        <v>0</v>
      </c>
      <c r="O1036" s="35">
        <v>0</v>
      </c>
      <c r="P1036" s="35">
        <v>3.6359999999999999E-3</v>
      </c>
      <c r="Q1036" s="36">
        <f t="shared" si="51"/>
        <v>0</v>
      </c>
      <c r="R1036" s="36">
        <f t="shared" si="52"/>
        <v>7.272E-4</v>
      </c>
      <c r="S1036" s="37">
        <f t="shared" si="53"/>
        <v>-7.272E-4</v>
      </c>
      <c r="T1036" s="37" t="s">
        <v>4912</v>
      </c>
      <c r="U1036" s="37" t="s">
        <v>4912</v>
      </c>
    </row>
    <row r="1037" spans="1:21" x14ac:dyDescent="0.2">
      <c r="A1037" s="34">
        <v>0</v>
      </c>
      <c r="B1037" s="34">
        <v>0</v>
      </c>
      <c r="C1037" s="34">
        <v>0</v>
      </c>
      <c r="D1037" s="34">
        <v>0</v>
      </c>
      <c r="E1037" s="34">
        <v>0</v>
      </c>
      <c r="F1037" s="34">
        <v>0</v>
      </c>
      <c r="G1037" s="34">
        <v>0</v>
      </c>
      <c r="H1037" s="34">
        <v>0</v>
      </c>
      <c r="I1037" s="34">
        <v>0</v>
      </c>
      <c r="J1037" s="34">
        <v>0</v>
      </c>
      <c r="K1037" s="34">
        <v>0</v>
      </c>
      <c r="L1037" s="35">
        <v>0</v>
      </c>
      <c r="M1037" s="35">
        <v>0</v>
      </c>
      <c r="N1037" s="35">
        <v>0</v>
      </c>
      <c r="O1037" s="35">
        <v>0</v>
      </c>
      <c r="P1037" s="35">
        <v>3.6459999999999999E-3</v>
      </c>
      <c r="Q1037" s="36">
        <f t="shared" si="51"/>
        <v>0</v>
      </c>
      <c r="R1037" s="36">
        <f t="shared" si="52"/>
        <v>7.2919999999999994E-4</v>
      </c>
      <c r="S1037" s="37">
        <f t="shared" si="53"/>
        <v>-7.2919999999999994E-4</v>
      </c>
      <c r="T1037" s="37" t="s">
        <v>2034</v>
      </c>
      <c r="U1037" s="37" t="s">
        <v>2977</v>
      </c>
    </row>
    <row r="1038" spans="1:21" x14ac:dyDescent="0.2">
      <c r="A1038" s="34">
        <v>0</v>
      </c>
      <c r="B1038" s="34">
        <v>0</v>
      </c>
      <c r="C1038" s="34">
        <v>0</v>
      </c>
      <c r="D1038" s="34">
        <v>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  <c r="L1038" s="35">
        <v>0</v>
      </c>
      <c r="M1038" s="35">
        <v>0</v>
      </c>
      <c r="N1038" s="35">
        <v>0</v>
      </c>
      <c r="O1038" s="35">
        <v>0</v>
      </c>
      <c r="P1038" s="35">
        <v>3.656E-3</v>
      </c>
      <c r="Q1038" s="36">
        <f t="shared" si="51"/>
        <v>0</v>
      </c>
      <c r="R1038" s="36">
        <f t="shared" si="52"/>
        <v>7.3119999999999999E-4</v>
      </c>
      <c r="S1038" s="37">
        <f t="shared" si="53"/>
        <v>-7.3119999999999999E-4</v>
      </c>
      <c r="T1038" s="37" t="s">
        <v>4915</v>
      </c>
      <c r="U1038" s="37" t="s">
        <v>4915</v>
      </c>
    </row>
    <row r="1039" spans="1:21" x14ac:dyDescent="0.2">
      <c r="A1039" s="34">
        <v>0</v>
      </c>
      <c r="B1039" s="34">
        <v>0</v>
      </c>
      <c r="C1039" s="34">
        <v>0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5">
        <v>0</v>
      </c>
      <c r="M1039" s="35">
        <v>0</v>
      </c>
      <c r="N1039" s="35">
        <v>0</v>
      </c>
      <c r="O1039" s="35">
        <v>0</v>
      </c>
      <c r="P1039" s="35">
        <v>3.6700000000000001E-3</v>
      </c>
      <c r="Q1039" s="36">
        <f t="shared" si="51"/>
        <v>0</v>
      </c>
      <c r="R1039" s="36">
        <f t="shared" si="52"/>
        <v>7.3400000000000006E-4</v>
      </c>
      <c r="S1039" s="37">
        <f t="shared" si="53"/>
        <v>-7.3400000000000006E-4</v>
      </c>
      <c r="T1039" s="37" t="s">
        <v>2789</v>
      </c>
      <c r="U1039" s="37" t="s">
        <v>4916</v>
      </c>
    </row>
    <row r="1040" spans="1:21" x14ac:dyDescent="0.2">
      <c r="A1040" s="34">
        <v>1.6546000000000002E-2</v>
      </c>
      <c r="B1040" s="34">
        <v>0</v>
      </c>
      <c r="C1040" s="34">
        <v>0</v>
      </c>
      <c r="D1040" s="34">
        <v>0</v>
      </c>
      <c r="E1040" s="34">
        <v>9.5689999999999994E-3</v>
      </c>
      <c r="F1040" s="34">
        <v>5.7219999999999997E-3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5">
        <v>0</v>
      </c>
      <c r="M1040" s="35">
        <v>0</v>
      </c>
      <c r="N1040" s="35">
        <v>0</v>
      </c>
      <c r="O1040" s="35">
        <v>0</v>
      </c>
      <c r="P1040" s="35">
        <v>1.8182E-2</v>
      </c>
      <c r="Q1040" s="36">
        <f t="shared" si="51"/>
        <v>2.8942727272727275E-3</v>
      </c>
      <c r="R1040" s="36">
        <f t="shared" si="52"/>
        <v>3.6364000000000001E-3</v>
      </c>
      <c r="S1040" s="37">
        <f t="shared" si="53"/>
        <v>-7.421272727272726E-4</v>
      </c>
      <c r="T1040" s="37" t="s">
        <v>3008</v>
      </c>
      <c r="U1040" s="37" t="s">
        <v>3008</v>
      </c>
    </row>
    <row r="1041" spans="1:21" x14ac:dyDescent="0.2">
      <c r="A1041" s="34">
        <v>0</v>
      </c>
      <c r="B1041" s="34">
        <v>0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5">
        <v>0</v>
      </c>
      <c r="M1041" s="35">
        <v>0</v>
      </c>
      <c r="N1041" s="35">
        <v>3.7130000000000002E-3</v>
      </c>
      <c r="O1041" s="35">
        <v>0</v>
      </c>
      <c r="P1041" s="35">
        <v>0</v>
      </c>
      <c r="Q1041" s="36">
        <f t="shared" si="51"/>
        <v>0</v>
      </c>
      <c r="R1041" s="36">
        <f t="shared" si="52"/>
        <v>7.4260000000000005E-4</v>
      </c>
      <c r="S1041" s="37">
        <f t="shared" si="53"/>
        <v>-7.4260000000000005E-4</v>
      </c>
      <c r="T1041" s="37" t="s">
        <v>2683</v>
      </c>
      <c r="U1041" s="37" t="s">
        <v>4920</v>
      </c>
    </row>
    <row r="1042" spans="1:21" x14ac:dyDescent="0.2">
      <c r="A1042" s="34">
        <v>0</v>
      </c>
      <c r="B1042" s="34">
        <v>0</v>
      </c>
      <c r="C1042" s="34">
        <v>0</v>
      </c>
      <c r="D1042" s="34">
        <v>0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5">
        <v>0</v>
      </c>
      <c r="M1042" s="35">
        <v>0</v>
      </c>
      <c r="N1042" s="35">
        <v>0</v>
      </c>
      <c r="O1042" s="35">
        <v>0</v>
      </c>
      <c r="P1042" s="35">
        <v>3.7139999999999999E-3</v>
      </c>
      <c r="Q1042" s="36">
        <f t="shared" si="51"/>
        <v>0</v>
      </c>
      <c r="R1042" s="36">
        <f t="shared" si="52"/>
        <v>7.4279999999999995E-4</v>
      </c>
      <c r="S1042" s="37">
        <f t="shared" si="53"/>
        <v>-7.4279999999999995E-4</v>
      </c>
      <c r="T1042" s="37" t="s">
        <v>837</v>
      </c>
      <c r="U1042" s="37" t="s">
        <v>4921</v>
      </c>
    </row>
    <row r="1043" spans="1:21" x14ac:dyDescent="0.2">
      <c r="A1043" s="34">
        <v>0</v>
      </c>
      <c r="B1043" s="34">
        <v>0</v>
      </c>
      <c r="C1043" s="34">
        <v>0</v>
      </c>
      <c r="D1043" s="34">
        <v>0</v>
      </c>
      <c r="E1043" s="34">
        <v>0</v>
      </c>
      <c r="F1043" s="34">
        <v>0</v>
      </c>
      <c r="G1043" s="34">
        <v>1.0458E-2</v>
      </c>
      <c r="H1043" s="34">
        <v>0</v>
      </c>
      <c r="I1043" s="34">
        <v>0</v>
      </c>
      <c r="J1043" s="34">
        <v>0</v>
      </c>
      <c r="K1043" s="34">
        <v>0</v>
      </c>
      <c r="L1043" s="35">
        <v>0</v>
      </c>
      <c r="M1043" s="35">
        <v>8.4749999999999999E-3</v>
      </c>
      <c r="N1043" s="35">
        <v>0</v>
      </c>
      <c r="O1043" s="35">
        <v>0</v>
      </c>
      <c r="P1043" s="35">
        <v>0</v>
      </c>
      <c r="Q1043" s="36">
        <f t="shared" si="51"/>
        <v>9.5072727272727279E-4</v>
      </c>
      <c r="R1043" s="36">
        <f t="shared" si="52"/>
        <v>1.6949999999999999E-3</v>
      </c>
      <c r="S1043" s="37">
        <f t="shared" si="53"/>
        <v>-7.442727272727271E-4</v>
      </c>
      <c r="T1043" s="37" t="s">
        <v>4876</v>
      </c>
      <c r="U1043" s="37" t="s">
        <v>4876</v>
      </c>
    </row>
    <row r="1044" spans="1:21" x14ac:dyDescent="0.2">
      <c r="A1044" s="34">
        <v>0</v>
      </c>
      <c r="B1044" s="34">
        <v>0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5">
        <v>0</v>
      </c>
      <c r="M1044" s="35">
        <v>0</v>
      </c>
      <c r="N1044" s="35">
        <v>0</v>
      </c>
      <c r="O1044" s="35">
        <v>0</v>
      </c>
      <c r="P1044" s="35">
        <v>3.7239999999999999E-3</v>
      </c>
      <c r="Q1044" s="36">
        <f t="shared" si="51"/>
        <v>0</v>
      </c>
      <c r="R1044" s="36">
        <f t="shared" si="52"/>
        <v>7.448E-4</v>
      </c>
      <c r="S1044" s="37">
        <f t="shared" si="53"/>
        <v>-7.448E-4</v>
      </c>
      <c r="T1044" s="37" t="s">
        <v>3571</v>
      </c>
      <c r="U1044" s="37" t="s">
        <v>3571</v>
      </c>
    </row>
    <row r="1045" spans="1:21" x14ac:dyDescent="0.2">
      <c r="A1045" s="34">
        <v>0</v>
      </c>
      <c r="B1045" s="34">
        <v>3.653E-3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5">
        <v>0</v>
      </c>
      <c r="M1045" s="35">
        <v>0</v>
      </c>
      <c r="N1045" s="35">
        <v>0</v>
      </c>
      <c r="O1045" s="35">
        <v>0</v>
      </c>
      <c r="P1045" s="35">
        <v>5.3860000000000002E-3</v>
      </c>
      <c r="Q1045" s="36">
        <f t="shared" si="51"/>
        <v>3.3209090909090911E-4</v>
      </c>
      <c r="R1045" s="36">
        <f t="shared" si="52"/>
        <v>1.0771999999999999E-3</v>
      </c>
      <c r="S1045" s="37">
        <f t="shared" si="53"/>
        <v>-7.4510909090909089E-4</v>
      </c>
      <c r="T1045" s="37" t="s">
        <v>5015</v>
      </c>
      <c r="U1045" s="37" t="s">
        <v>5015</v>
      </c>
    </row>
    <row r="1046" spans="1:21" x14ac:dyDescent="0.2">
      <c r="A1046" s="34">
        <v>0</v>
      </c>
      <c r="B1046" s="34">
        <v>0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5">
        <v>0</v>
      </c>
      <c r="M1046" s="35">
        <v>0</v>
      </c>
      <c r="N1046" s="35">
        <v>0</v>
      </c>
      <c r="O1046" s="35">
        <v>0</v>
      </c>
      <c r="P1046" s="35">
        <v>3.7520000000000001E-3</v>
      </c>
      <c r="Q1046" s="36">
        <f t="shared" si="51"/>
        <v>0</v>
      </c>
      <c r="R1046" s="36">
        <f t="shared" si="52"/>
        <v>7.5040000000000003E-4</v>
      </c>
      <c r="S1046" s="37">
        <f t="shared" si="53"/>
        <v>-7.5040000000000003E-4</v>
      </c>
      <c r="T1046" s="37" t="s">
        <v>1305</v>
      </c>
      <c r="U1046" s="37" t="s">
        <v>4925</v>
      </c>
    </row>
    <row r="1047" spans="1:21" x14ac:dyDescent="0.2">
      <c r="A1047" s="34">
        <v>0</v>
      </c>
      <c r="B1047" s="34">
        <v>0</v>
      </c>
      <c r="C1047" s="34">
        <v>0</v>
      </c>
      <c r="D1047" s="34">
        <v>0</v>
      </c>
      <c r="E1047" s="34">
        <v>0</v>
      </c>
      <c r="F1047" s="34">
        <v>0</v>
      </c>
      <c r="G1047" s="34">
        <v>0</v>
      </c>
      <c r="H1047" s="34">
        <v>0</v>
      </c>
      <c r="I1047" s="34">
        <v>0</v>
      </c>
      <c r="J1047" s="34">
        <v>0</v>
      </c>
      <c r="K1047" s="34">
        <v>0</v>
      </c>
      <c r="L1047" s="35">
        <v>0</v>
      </c>
      <c r="M1047" s="35">
        <v>0</v>
      </c>
      <c r="N1047" s="35">
        <v>0</v>
      </c>
      <c r="O1047" s="35">
        <v>0</v>
      </c>
      <c r="P1047" s="35">
        <v>3.7629999999999999E-3</v>
      </c>
      <c r="Q1047" s="36">
        <f t="shared" si="51"/>
        <v>0</v>
      </c>
      <c r="R1047" s="36">
        <f t="shared" si="52"/>
        <v>7.5259999999999997E-4</v>
      </c>
      <c r="S1047" s="37">
        <f t="shared" si="53"/>
        <v>-7.5259999999999997E-4</v>
      </c>
      <c r="T1047" s="37" t="s">
        <v>4927</v>
      </c>
      <c r="U1047" s="37" t="s">
        <v>4927</v>
      </c>
    </row>
    <row r="1048" spans="1:21" x14ac:dyDescent="0.2">
      <c r="A1048" s="34">
        <v>2.7490000000000001E-3</v>
      </c>
      <c r="B1048" s="34">
        <v>0</v>
      </c>
      <c r="C1048" s="34">
        <v>0</v>
      </c>
      <c r="D1048" s="34">
        <v>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  <c r="L1048" s="35">
        <v>0</v>
      </c>
      <c r="M1048" s="35">
        <v>0</v>
      </c>
      <c r="N1048" s="35">
        <v>0</v>
      </c>
      <c r="O1048" s="35">
        <v>0</v>
      </c>
      <c r="P1048" s="35">
        <v>5.0210000000000003E-3</v>
      </c>
      <c r="Q1048" s="36">
        <f t="shared" si="51"/>
        <v>2.4990909090909095E-4</v>
      </c>
      <c r="R1048" s="36">
        <f t="shared" si="52"/>
        <v>1.0042E-3</v>
      </c>
      <c r="S1048" s="37">
        <f t="shared" si="53"/>
        <v>-7.5429090909090901E-4</v>
      </c>
      <c r="T1048" s="37" t="s">
        <v>5001</v>
      </c>
      <c r="U1048" s="37" t="s">
        <v>5001</v>
      </c>
    </row>
    <row r="1049" spans="1:21" x14ac:dyDescent="0.2">
      <c r="A1049" s="34">
        <v>0</v>
      </c>
      <c r="B1049" s="34">
        <v>0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5">
        <v>0</v>
      </c>
      <c r="M1049" s="35">
        <v>0</v>
      </c>
      <c r="N1049" s="35">
        <v>0</v>
      </c>
      <c r="O1049" s="35">
        <v>0</v>
      </c>
      <c r="P1049" s="35">
        <v>3.8019999999999998E-3</v>
      </c>
      <c r="Q1049" s="36">
        <f t="shared" si="51"/>
        <v>0</v>
      </c>
      <c r="R1049" s="36">
        <f t="shared" si="52"/>
        <v>7.6039999999999994E-4</v>
      </c>
      <c r="S1049" s="37">
        <f t="shared" si="53"/>
        <v>-7.6039999999999994E-4</v>
      </c>
      <c r="T1049" s="37" t="s">
        <v>926</v>
      </c>
      <c r="U1049" s="37" t="s">
        <v>4928</v>
      </c>
    </row>
    <row r="1050" spans="1:21" x14ac:dyDescent="0.2">
      <c r="A1050" s="34">
        <v>0</v>
      </c>
      <c r="B1050" s="34">
        <v>0</v>
      </c>
      <c r="C1050" s="34">
        <v>0</v>
      </c>
      <c r="D1050" s="34">
        <v>0</v>
      </c>
      <c r="E1050" s="34">
        <v>0</v>
      </c>
      <c r="F1050" s="34">
        <v>0</v>
      </c>
      <c r="G1050" s="34">
        <v>3.3718999999999999E-2</v>
      </c>
      <c r="H1050" s="34">
        <v>0</v>
      </c>
      <c r="I1050" s="34">
        <v>0</v>
      </c>
      <c r="J1050" s="34">
        <v>0</v>
      </c>
      <c r="K1050" s="34">
        <v>0</v>
      </c>
      <c r="L1050" s="35">
        <v>0</v>
      </c>
      <c r="M1050" s="35">
        <v>0</v>
      </c>
      <c r="N1050" s="35">
        <v>1.9178000000000001E-2</v>
      </c>
      <c r="O1050" s="35">
        <v>0</v>
      </c>
      <c r="P1050" s="35">
        <v>0</v>
      </c>
      <c r="Q1050" s="36">
        <f t="shared" si="51"/>
        <v>3.0653636363636365E-3</v>
      </c>
      <c r="R1050" s="36">
        <f t="shared" si="52"/>
        <v>3.8356000000000002E-3</v>
      </c>
      <c r="S1050" s="37">
        <f t="shared" si="53"/>
        <v>-7.7023636363636374E-4</v>
      </c>
      <c r="T1050" s="37" t="s">
        <v>5183</v>
      </c>
      <c r="U1050" s="37" t="s">
        <v>5183</v>
      </c>
    </row>
    <row r="1051" spans="1:21" x14ac:dyDescent="0.2">
      <c r="A1051" s="34">
        <v>0</v>
      </c>
      <c r="B1051" s="34">
        <v>0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4">
        <v>0</v>
      </c>
      <c r="L1051" s="35">
        <v>0</v>
      </c>
      <c r="M1051" s="35">
        <v>0</v>
      </c>
      <c r="N1051" s="35">
        <v>0</v>
      </c>
      <c r="O1051" s="35">
        <v>0</v>
      </c>
      <c r="P1051" s="35">
        <v>3.895E-3</v>
      </c>
      <c r="Q1051" s="36">
        <f t="shared" si="51"/>
        <v>0</v>
      </c>
      <c r="R1051" s="36">
        <f t="shared" si="52"/>
        <v>7.7899999999999996E-4</v>
      </c>
      <c r="S1051" s="37">
        <f t="shared" si="53"/>
        <v>-7.7899999999999996E-4</v>
      </c>
      <c r="T1051" s="37" t="s">
        <v>4934</v>
      </c>
      <c r="U1051" s="37" t="s">
        <v>4934</v>
      </c>
    </row>
    <row r="1052" spans="1:21" x14ac:dyDescent="0.2">
      <c r="A1052" s="34">
        <v>0</v>
      </c>
      <c r="B1052" s="34">
        <v>0</v>
      </c>
      <c r="C1052" s="34">
        <v>0</v>
      </c>
      <c r="D1052" s="34">
        <v>0</v>
      </c>
      <c r="E1052" s="34">
        <v>0</v>
      </c>
      <c r="F1052" s="34">
        <v>1.0181000000000001E-2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5">
        <v>0</v>
      </c>
      <c r="M1052" s="35">
        <v>0</v>
      </c>
      <c r="N1052" s="35">
        <v>0</v>
      </c>
      <c r="O1052" s="35">
        <v>0</v>
      </c>
      <c r="P1052" s="35">
        <v>8.5249999999999996E-3</v>
      </c>
      <c r="Q1052" s="36">
        <f t="shared" si="51"/>
        <v>9.2554545454545461E-4</v>
      </c>
      <c r="R1052" s="36">
        <f t="shared" si="52"/>
        <v>1.7049999999999999E-3</v>
      </c>
      <c r="S1052" s="37">
        <f t="shared" si="53"/>
        <v>-7.7945454545454531E-4</v>
      </c>
      <c r="T1052" s="37" t="s">
        <v>2930</v>
      </c>
      <c r="U1052" s="37" t="s">
        <v>2930</v>
      </c>
    </row>
    <row r="1053" spans="1:21" x14ac:dyDescent="0.2">
      <c r="A1053" s="34">
        <v>0</v>
      </c>
      <c r="B1053" s="34">
        <v>0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5">
        <v>0</v>
      </c>
      <c r="M1053" s="35">
        <v>0</v>
      </c>
      <c r="N1053" s="35">
        <v>0</v>
      </c>
      <c r="O1053" s="35">
        <v>0</v>
      </c>
      <c r="P1053" s="35">
        <v>3.8990000000000001E-3</v>
      </c>
      <c r="Q1053" s="36">
        <f t="shared" si="51"/>
        <v>0</v>
      </c>
      <c r="R1053" s="36">
        <f t="shared" si="52"/>
        <v>7.7979999999999998E-4</v>
      </c>
      <c r="S1053" s="37">
        <f t="shared" si="53"/>
        <v>-7.7979999999999998E-4</v>
      </c>
      <c r="T1053" s="37" t="s">
        <v>4937</v>
      </c>
      <c r="U1053" s="37" t="s">
        <v>4938</v>
      </c>
    </row>
    <row r="1054" spans="1:21" x14ac:dyDescent="0.2">
      <c r="A1054" s="34">
        <v>0</v>
      </c>
      <c r="B1054" s="34">
        <v>0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5">
        <v>0</v>
      </c>
      <c r="M1054" s="35">
        <v>0</v>
      </c>
      <c r="N1054" s="35">
        <v>0</v>
      </c>
      <c r="O1054" s="35">
        <v>0</v>
      </c>
      <c r="P1054" s="35">
        <v>3.9290000000000002E-3</v>
      </c>
      <c r="Q1054" s="36">
        <f t="shared" si="51"/>
        <v>0</v>
      </c>
      <c r="R1054" s="36">
        <f t="shared" si="52"/>
        <v>7.8580000000000002E-4</v>
      </c>
      <c r="S1054" s="37">
        <f t="shared" si="53"/>
        <v>-7.8580000000000002E-4</v>
      </c>
      <c r="T1054" s="37" t="s">
        <v>1230</v>
      </c>
      <c r="U1054" s="37" t="s">
        <v>4939</v>
      </c>
    </row>
    <row r="1055" spans="1:21" x14ac:dyDescent="0.2">
      <c r="A1055" s="34">
        <v>0</v>
      </c>
      <c r="B1055" s="34">
        <v>0</v>
      </c>
      <c r="C1055" s="34">
        <v>0</v>
      </c>
      <c r="D1055" s="34">
        <v>2.7100000000000002E-3</v>
      </c>
      <c r="E1055" s="34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5">
        <v>0</v>
      </c>
      <c r="M1055" s="35">
        <v>0</v>
      </c>
      <c r="N1055" s="35">
        <v>0</v>
      </c>
      <c r="O1055" s="35">
        <v>0</v>
      </c>
      <c r="P1055" s="35">
        <v>5.1749999999999999E-3</v>
      </c>
      <c r="Q1055" s="36">
        <f t="shared" si="51"/>
        <v>2.4636363636363636E-4</v>
      </c>
      <c r="R1055" s="36">
        <f t="shared" si="52"/>
        <v>1.0349999999999999E-3</v>
      </c>
      <c r="S1055" s="37">
        <f t="shared" si="53"/>
        <v>-7.8863636363636354E-4</v>
      </c>
      <c r="T1055" s="37" t="s">
        <v>5006</v>
      </c>
      <c r="U1055" s="37" t="s">
        <v>5006</v>
      </c>
    </row>
    <row r="1056" spans="1:21" x14ac:dyDescent="0.2">
      <c r="A1056" s="34">
        <v>0</v>
      </c>
      <c r="B1056" s="34">
        <v>0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5">
        <v>0</v>
      </c>
      <c r="M1056" s="35">
        <v>0</v>
      </c>
      <c r="N1056" s="35">
        <v>0</v>
      </c>
      <c r="O1056" s="35">
        <v>0</v>
      </c>
      <c r="P1056" s="35">
        <v>3.98E-3</v>
      </c>
      <c r="Q1056" s="36">
        <f t="shared" si="51"/>
        <v>0</v>
      </c>
      <c r="R1056" s="36">
        <f t="shared" si="52"/>
        <v>7.9600000000000005E-4</v>
      </c>
      <c r="S1056" s="37">
        <f t="shared" si="53"/>
        <v>-7.9600000000000005E-4</v>
      </c>
      <c r="T1056" s="37" t="s">
        <v>4942</v>
      </c>
      <c r="U1056" s="37" t="s">
        <v>4942</v>
      </c>
    </row>
    <row r="1057" spans="1:21" x14ac:dyDescent="0.2">
      <c r="A1057" s="34">
        <v>0</v>
      </c>
      <c r="B1057" s="34">
        <v>0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5">
        <v>0</v>
      </c>
      <c r="M1057" s="35">
        <v>0</v>
      </c>
      <c r="N1057" s="35">
        <v>0</v>
      </c>
      <c r="O1057" s="35">
        <v>0</v>
      </c>
      <c r="P1057" s="35">
        <v>4.0039999999999997E-3</v>
      </c>
      <c r="Q1057" s="36">
        <f t="shared" si="51"/>
        <v>0</v>
      </c>
      <c r="R1057" s="36">
        <f t="shared" si="52"/>
        <v>8.0079999999999995E-4</v>
      </c>
      <c r="S1057" s="37">
        <f t="shared" si="53"/>
        <v>-8.0079999999999995E-4</v>
      </c>
      <c r="T1057" s="37" t="s">
        <v>1311</v>
      </c>
      <c r="U1057" s="37" t="s">
        <v>4943</v>
      </c>
    </row>
    <row r="1058" spans="1:21" x14ac:dyDescent="0.2">
      <c r="A1058" s="34">
        <v>0</v>
      </c>
      <c r="B1058" s="34">
        <v>0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5">
        <v>0</v>
      </c>
      <c r="M1058" s="35">
        <v>0</v>
      </c>
      <c r="N1058" s="35">
        <v>0</v>
      </c>
      <c r="O1058" s="35">
        <v>0</v>
      </c>
      <c r="P1058" s="35">
        <v>4.0239999999999998E-3</v>
      </c>
      <c r="Q1058" s="36">
        <f t="shared" si="51"/>
        <v>0</v>
      </c>
      <c r="R1058" s="36">
        <f t="shared" si="52"/>
        <v>8.0479999999999994E-4</v>
      </c>
      <c r="S1058" s="37">
        <f t="shared" si="53"/>
        <v>-8.0479999999999994E-4</v>
      </c>
      <c r="T1058" s="37" t="s">
        <v>4944</v>
      </c>
      <c r="U1058" s="37" t="s">
        <v>4944</v>
      </c>
    </row>
    <row r="1059" spans="1:21" x14ac:dyDescent="0.2">
      <c r="A1059" s="34">
        <v>0</v>
      </c>
      <c r="B1059" s="34">
        <v>0</v>
      </c>
      <c r="C1059" s="34">
        <v>0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5">
        <v>0</v>
      </c>
      <c r="M1059" s="35">
        <v>0</v>
      </c>
      <c r="N1059" s="35">
        <v>0</v>
      </c>
      <c r="O1059" s="35">
        <v>0</v>
      </c>
      <c r="P1059" s="35">
        <v>4.052E-3</v>
      </c>
      <c r="Q1059" s="36">
        <f t="shared" si="51"/>
        <v>0</v>
      </c>
      <c r="R1059" s="36">
        <f t="shared" si="52"/>
        <v>8.1039999999999997E-4</v>
      </c>
      <c r="S1059" s="37">
        <f t="shared" si="53"/>
        <v>-8.1039999999999997E-4</v>
      </c>
      <c r="T1059" s="37" t="s">
        <v>4947</v>
      </c>
      <c r="U1059" s="37" t="s">
        <v>4947</v>
      </c>
    </row>
    <row r="1060" spans="1:21" x14ac:dyDescent="0.2">
      <c r="A1060" s="34">
        <v>0</v>
      </c>
      <c r="B1060" s="34">
        <v>0</v>
      </c>
      <c r="C1060" s="34">
        <v>0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5">
        <v>0</v>
      </c>
      <c r="M1060" s="35">
        <v>0</v>
      </c>
      <c r="N1060" s="35">
        <v>4.0540000000000003E-3</v>
      </c>
      <c r="O1060" s="35">
        <v>0</v>
      </c>
      <c r="P1060" s="35">
        <v>0</v>
      </c>
      <c r="Q1060" s="36">
        <f t="shared" si="51"/>
        <v>0</v>
      </c>
      <c r="R1060" s="36">
        <f t="shared" si="52"/>
        <v>8.1080000000000008E-4</v>
      </c>
      <c r="S1060" s="37">
        <f t="shared" si="53"/>
        <v>-8.1080000000000008E-4</v>
      </c>
      <c r="T1060" s="37" t="s">
        <v>4948</v>
      </c>
      <c r="U1060" s="37" t="s">
        <v>4948</v>
      </c>
    </row>
    <row r="1061" spans="1:21" x14ac:dyDescent="0.2">
      <c r="A1061" s="34">
        <v>0</v>
      </c>
      <c r="B1061" s="34">
        <v>0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5">
        <v>0</v>
      </c>
      <c r="M1061" s="35">
        <v>0</v>
      </c>
      <c r="N1061" s="35">
        <v>0</v>
      </c>
      <c r="O1061" s="35">
        <v>0</v>
      </c>
      <c r="P1061" s="35">
        <v>4.0940000000000004E-3</v>
      </c>
      <c r="Q1061" s="36">
        <f t="shared" si="51"/>
        <v>0</v>
      </c>
      <c r="R1061" s="36">
        <f t="shared" si="52"/>
        <v>8.1880000000000006E-4</v>
      </c>
      <c r="S1061" s="37">
        <f t="shared" si="53"/>
        <v>-8.1880000000000006E-4</v>
      </c>
      <c r="T1061" s="37" t="s">
        <v>4950</v>
      </c>
      <c r="U1061" s="37" t="s">
        <v>4950</v>
      </c>
    </row>
    <row r="1062" spans="1:21" x14ac:dyDescent="0.2">
      <c r="A1062" s="34">
        <v>0</v>
      </c>
      <c r="B1062" s="34">
        <v>0</v>
      </c>
      <c r="C1062" s="34">
        <v>0</v>
      </c>
      <c r="D1062" s="34">
        <v>0</v>
      </c>
      <c r="E1062" s="34">
        <v>0</v>
      </c>
      <c r="F1062" s="34">
        <v>0</v>
      </c>
      <c r="G1062" s="34">
        <v>0</v>
      </c>
      <c r="H1062" s="34">
        <v>0</v>
      </c>
      <c r="I1062" s="34">
        <v>0</v>
      </c>
      <c r="J1062" s="34">
        <v>0</v>
      </c>
      <c r="K1062" s="34">
        <v>0</v>
      </c>
      <c r="L1062" s="35">
        <v>0</v>
      </c>
      <c r="M1062" s="35">
        <v>0</v>
      </c>
      <c r="N1062" s="35">
        <v>0</v>
      </c>
      <c r="O1062" s="35">
        <v>0</v>
      </c>
      <c r="P1062" s="35">
        <v>4.1029999999999999E-3</v>
      </c>
      <c r="Q1062" s="36">
        <f t="shared" si="51"/>
        <v>0</v>
      </c>
      <c r="R1062" s="36">
        <f t="shared" si="52"/>
        <v>8.206E-4</v>
      </c>
      <c r="S1062" s="37">
        <f t="shared" si="53"/>
        <v>-8.206E-4</v>
      </c>
      <c r="T1062" s="37" t="s">
        <v>4951</v>
      </c>
      <c r="U1062" s="37" t="s">
        <v>4951</v>
      </c>
    </row>
    <row r="1063" spans="1:21" x14ac:dyDescent="0.2">
      <c r="A1063" s="34">
        <v>0</v>
      </c>
      <c r="B1063" s="34">
        <v>0</v>
      </c>
      <c r="C1063" s="34">
        <v>0</v>
      </c>
      <c r="D1063" s="34">
        <v>0</v>
      </c>
      <c r="E1063" s="34">
        <v>0</v>
      </c>
      <c r="F1063" s="34">
        <v>0</v>
      </c>
      <c r="G1063" s="34">
        <v>0</v>
      </c>
      <c r="H1063" s="34">
        <v>0</v>
      </c>
      <c r="I1063" s="34">
        <v>0</v>
      </c>
      <c r="J1063" s="34">
        <v>0</v>
      </c>
      <c r="K1063" s="34">
        <v>0</v>
      </c>
      <c r="L1063" s="35">
        <v>0</v>
      </c>
      <c r="M1063" s="35">
        <v>0</v>
      </c>
      <c r="N1063" s="35">
        <v>0</v>
      </c>
      <c r="O1063" s="35">
        <v>0</v>
      </c>
      <c r="P1063" s="35">
        <v>4.1190000000000003E-3</v>
      </c>
      <c r="Q1063" s="36">
        <f t="shared" si="51"/>
        <v>0</v>
      </c>
      <c r="R1063" s="36">
        <f t="shared" si="52"/>
        <v>8.2380000000000007E-4</v>
      </c>
      <c r="S1063" s="37">
        <f t="shared" si="53"/>
        <v>-8.2380000000000007E-4</v>
      </c>
      <c r="T1063" s="37" t="s">
        <v>3324</v>
      </c>
      <c r="U1063" s="37" t="s">
        <v>3325</v>
      </c>
    </row>
    <row r="1064" spans="1:21" x14ac:dyDescent="0.2">
      <c r="A1064" s="34">
        <v>0</v>
      </c>
      <c r="B1064" s="34">
        <v>0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5">
        <v>0</v>
      </c>
      <c r="M1064" s="35">
        <v>0</v>
      </c>
      <c r="N1064" s="35">
        <v>0</v>
      </c>
      <c r="O1064" s="35">
        <v>0</v>
      </c>
      <c r="P1064" s="35">
        <v>4.1370000000000001E-3</v>
      </c>
      <c r="Q1064" s="36">
        <f t="shared" si="51"/>
        <v>0</v>
      </c>
      <c r="R1064" s="36">
        <f t="shared" si="52"/>
        <v>8.2740000000000005E-4</v>
      </c>
      <c r="S1064" s="37">
        <f t="shared" si="53"/>
        <v>-8.2740000000000005E-4</v>
      </c>
      <c r="T1064" s="37" t="s">
        <v>4957</v>
      </c>
      <c r="U1064" s="37" t="s">
        <v>4957</v>
      </c>
    </row>
    <row r="1065" spans="1:21" x14ac:dyDescent="0.2">
      <c r="A1065" s="34">
        <v>0</v>
      </c>
      <c r="B1065" s="34">
        <v>0</v>
      </c>
      <c r="C1065" s="34">
        <v>0</v>
      </c>
      <c r="D1065" s="34">
        <v>0</v>
      </c>
      <c r="E1065" s="34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0</v>
      </c>
      <c r="L1065" s="35">
        <v>0</v>
      </c>
      <c r="M1065" s="35">
        <v>0</v>
      </c>
      <c r="N1065" s="35">
        <v>0</v>
      </c>
      <c r="O1065" s="35">
        <v>0</v>
      </c>
      <c r="P1065" s="35">
        <v>4.1409999999999997E-3</v>
      </c>
      <c r="Q1065" s="36">
        <f t="shared" si="51"/>
        <v>0</v>
      </c>
      <c r="R1065" s="36">
        <f t="shared" si="52"/>
        <v>8.2819999999999996E-4</v>
      </c>
      <c r="S1065" s="37">
        <f t="shared" si="53"/>
        <v>-8.2819999999999996E-4</v>
      </c>
      <c r="T1065" s="37" t="s">
        <v>4958</v>
      </c>
      <c r="U1065" s="37" t="s">
        <v>4958</v>
      </c>
    </row>
    <row r="1066" spans="1:21" x14ac:dyDescent="0.2">
      <c r="A1066" s="34">
        <v>0</v>
      </c>
      <c r="B1066" s="34">
        <v>0</v>
      </c>
      <c r="C1066" s="34">
        <v>0</v>
      </c>
      <c r="D1066" s="34">
        <v>0</v>
      </c>
      <c r="E1066" s="34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5">
        <v>0</v>
      </c>
      <c r="M1066" s="35">
        <v>0</v>
      </c>
      <c r="N1066" s="35">
        <v>0</v>
      </c>
      <c r="O1066" s="35">
        <v>4.143E-3</v>
      </c>
      <c r="P1066" s="35">
        <v>0</v>
      </c>
      <c r="Q1066" s="36">
        <f t="shared" si="51"/>
        <v>0</v>
      </c>
      <c r="R1066" s="36">
        <f t="shared" si="52"/>
        <v>8.2859999999999997E-4</v>
      </c>
      <c r="S1066" s="37">
        <f t="shared" si="53"/>
        <v>-8.2859999999999997E-4</v>
      </c>
      <c r="T1066" s="37" t="s">
        <v>4870</v>
      </c>
      <c r="U1066" s="37" t="s">
        <v>4870</v>
      </c>
    </row>
    <row r="1067" spans="1:21" x14ac:dyDescent="0.2">
      <c r="A1067" s="34">
        <v>0</v>
      </c>
      <c r="B1067" s="34">
        <v>0</v>
      </c>
      <c r="C1067" s="34">
        <v>0</v>
      </c>
      <c r="D1067" s="34">
        <v>0</v>
      </c>
      <c r="E1067" s="34">
        <v>0</v>
      </c>
      <c r="F1067" s="34">
        <v>0</v>
      </c>
      <c r="G1067" s="34">
        <v>0</v>
      </c>
      <c r="H1067" s="34">
        <v>0</v>
      </c>
      <c r="I1067" s="34">
        <v>0</v>
      </c>
      <c r="J1067" s="34">
        <v>0</v>
      </c>
      <c r="K1067" s="34">
        <v>0</v>
      </c>
      <c r="L1067" s="35">
        <v>0</v>
      </c>
      <c r="M1067" s="35">
        <v>0</v>
      </c>
      <c r="N1067" s="35">
        <v>0</v>
      </c>
      <c r="O1067" s="35">
        <v>0</v>
      </c>
      <c r="P1067" s="35">
        <v>4.1450000000000002E-3</v>
      </c>
      <c r="Q1067" s="36">
        <f t="shared" si="51"/>
        <v>0</v>
      </c>
      <c r="R1067" s="36">
        <f t="shared" si="52"/>
        <v>8.2900000000000009E-4</v>
      </c>
      <c r="S1067" s="37">
        <f t="shared" si="53"/>
        <v>-8.2900000000000009E-4</v>
      </c>
      <c r="T1067" s="37" t="s">
        <v>4857</v>
      </c>
      <c r="U1067" s="37" t="s">
        <v>4857</v>
      </c>
    </row>
    <row r="1068" spans="1:21" x14ac:dyDescent="0.2">
      <c r="A1068" s="34">
        <v>0</v>
      </c>
      <c r="B1068" s="34">
        <v>0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5">
        <v>0</v>
      </c>
      <c r="M1068" s="35">
        <v>0</v>
      </c>
      <c r="N1068" s="35">
        <v>0</v>
      </c>
      <c r="O1068" s="35">
        <v>0</v>
      </c>
      <c r="P1068" s="35">
        <v>4.202E-3</v>
      </c>
      <c r="Q1068" s="36">
        <f t="shared" si="51"/>
        <v>0</v>
      </c>
      <c r="R1068" s="36">
        <f t="shared" si="52"/>
        <v>8.4040000000000004E-4</v>
      </c>
      <c r="S1068" s="37">
        <f t="shared" si="53"/>
        <v>-8.4040000000000004E-4</v>
      </c>
      <c r="T1068" s="37" t="s">
        <v>4961</v>
      </c>
      <c r="U1068" s="37" t="s">
        <v>4961</v>
      </c>
    </row>
    <row r="1069" spans="1:21" x14ac:dyDescent="0.2">
      <c r="A1069" s="34">
        <v>0</v>
      </c>
      <c r="B1069" s="34">
        <v>7.3309999999999998E-3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5">
        <v>7.6189999999999999E-3</v>
      </c>
      <c r="M1069" s="35">
        <v>0</v>
      </c>
      <c r="N1069" s="35">
        <v>0</v>
      </c>
      <c r="O1069" s="35">
        <v>0</v>
      </c>
      <c r="P1069" s="35">
        <v>0</v>
      </c>
      <c r="Q1069" s="36">
        <f t="shared" si="51"/>
        <v>6.6645454545454549E-4</v>
      </c>
      <c r="R1069" s="36">
        <f t="shared" si="52"/>
        <v>1.5238000000000001E-3</v>
      </c>
      <c r="S1069" s="37">
        <f t="shared" si="53"/>
        <v>-8.5734545454545458E-4</v>
      </c>
      <c r="T1069" s="37" t="s">
        <v>5074</v>
      </c>
      <c r="U1069" s="37" t="s">
        <v>5074</v>
      </c>
    </row>
    <row r="1070" spans="1:21" x14ac:dyDescent="0.2">
      <c r="A1070" s="34">
        <v>0</v>
      </c>
      <c r="B1070" s="34">
        <v>0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5">
        <v>0</v>
      </c>
      <c r="M1070" s="35">
        <v>0</v>
      </c>
      <c r="N1070" s="35">
        <v>0</v>
      </c>
      <c r="O1070" s="35">
        <v>0</v>
      </c>
      <c r="P1070" s="35">
        <v>4.3200000000000001E-3</v>
      </c>
      <c r="Q1070" s="36">
        <f t="shared" si="51"/>
        <v>0</v>
      </c>
      <c r="R1070" s="36">
        <f t="shared" si="52"/>
        <v>8.6399999999999997E-4</v>
      </c>
      <c r="S1070" s="37">
        <f t="shared" si="53"/>
        <v>-8.6399999999999997E-4</v>
      </c>
      <c r="T1070" s="37" t="s">
        <v>926</v>
      </c>
      <c r="U1070" s="37" t="s">
        <v>4967</v>
      </c>
    </row>
    <row r="1071" spans="1:21" x14ac:dyDescent="0.2">
      <c r="A1071" s="34">
        <v>0</v>
      </c>
      <c r="B1071" s="34">
        <v>0</v>
      </c>
      <c r="C1071" s="34">
        <v>4.9410000000000001E-3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5">
        <v>6.6119999999999998E-3</v>
      </c>
      <c r="M1071" s="35">
        <v>0</v>
      </c>
      <c r="N1071" s="35">
        <v>0</v>
      </c>
      <c r="O1071" s="35">
        <v>0</v>
      </c>
      <c r="P1071" s="35">
        <v>0</v>
      </c>
      <c r="Q1071" s="36">
        <f t="shared" si="51"/>
        <v>4.4918181818181819E-4</v>
      </c>
      <c r="R1071" s="36">
        <f t="shared" si="52"/>
        <v>1.3224000000000001E-3</v>
      </c>
      <c r="S1071" s="37">
        <f t="shared" si="53"/>
        <v>-8.7321818181818186E-4</v>
      </c>
      <c r="T1071" s="37" t="s">
        <v>4873</v>
      </c>
      <c r="U1071" s="37" t="s">
        <v>4873</v>
      </c>
    </row>
    <row r="1072" spans="1:21" x14ac:dyDescent="0.2">
      <c r="A1072" s="34">
        <v>0</v>
      </c>
      <c r="B1072" s="34">
        <v>0</v>
      </c>
      <c r="C1072" s="34">
        <v>0</v>
      </c>
      <c r="D1072" s="34">
        <v>2.2929999999999999E-3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5">
        <v>0</v>
      </c>
      <c r="M1072" s="35">
        <v>5.4270000000000004E-3</v>
      </c>
      <c r="N1072" s="35">
        <v>0</v>
      </c>
      <c r="O1072" s="35">
        <v>0</v>
      </c>
      <c r="P1072" s="35">
        <v>0</v>
      </c>
      <c r="Q1072" s="36">
        <f t="shared" si="51"/>
        <v>2.0845454545454544E-4</v>
      </c>
      <c r="R1072" s="36">
        <f t="shared" si="52"/>
        <v>1.0854E-3</v>
      </c>
      <c r="S1072" s="37">
        <f t="shared" si="53"/>
        <v>-8.7694545454545462E-4</v>
      </c>
      <c r="T1072" s="37" t="s">
        <v>4861</v>
      </c>
      <c r="U1072" s="37" t="s">
        <v>4861</v>
      </c>
    </row>
    <row r="1073" spans="1:21" x14ac:dyDescent="0.2">
      <c r="A1073" s="34">
        <v>4.914E-3</v>
      </c>
      <c r="B1073" s="34">
        <v>0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4.1240000000000001E-3</v>
      </c>
      <c r="L1073" s="35">
        <v>0</v>
      </c>
      <c r="M1073" s="35">
        <v>8.5109999999999995E-3</v>
      </c>
      <c r="N1073" s="35">
        <v>0</v>
      </c>
      <c r="O1073" s="35">
        <v>0</v>
      </c>
      <c r="P1073" s="35">
        <v>0</v>
      </c>
      <c r="Q1073" s="36">
        <f t="shared" si="51"/>
        <v>8.2163636363636369E-4</v>
      </c>
      <c r="R1073" s="36">
        <f t="shared" si="52"/>
        <v>1.7021999999999999E-3</v>
      </c>
      <c r="S1073" s="37">
        <f t="shared" si="53"/>
        <v>-8.8056363636363616E-4</v>
      </c>
      <c r="T1073" s="37" t="s">
        <v>5113</v>
      </c>
      <c r="U1073" s="37" t="s">
        <v>5113</v>
      </c>
    </row>
    <row r="1074" spans="1:21" x14ac:dyDescent="0.2">
      <c r="A1074" s="34">
        <v>0</v>
      </c>
      <c r="B1074" s="34">
        <v>0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5">
        <v>0</v>
      </c>
      <c r="M1074" s="35">
        <v>0</v>
      </c>
      <c r="N1074" s="35">
        <v>0</v>
      </c>
      <c r="O1074" s="35">
        <v>0</v>
      </c>
      <c r="P1074" s="35">
        <v>4.4149999999999997E-3</v>
      </c>
      <c r="Q1074" s="36">
        <f t="shared" si="51"/>
        <v>0</v>
      </c>
      <c r="R1074" s="36">
        <f t="shared" si="52"/>
        <v>8.8299999999999989E-4</v>
      </c>
      <c r="S1074" s="37">
        <f t="shared" si="53"/>
        <v>-8.8299999999999989E-4</v>
      </c>
      <c r="T1074" s="37" t="s">
        <v>4971</v>
      </c>
      <c r="U1074" s="37" t="s">
        <v>4971</v>
      </c>
    </row>
    <row r="1075" spans="1:21" x14ac:dyDescent="0.2">
      <c r="A1075" s="34">
        <v>0</v>
      </c>
      <c r="B1075" s="34">
        <v>0</v>
      </c>
      <c r="C1075" s="34">
        <v>0</v>
      </c>
      <c r="D1075" s="34">
        <v>0</v>
      </c>
      <c r="E1075" s="34">
        <v>0</v>
      </c>
      <c r="F1075" s="34">
        <v>3.9620000000000002E-3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5">
        <v>0</v>
      </c>
      <c r="M1075" s="35">
        <v>6.221E-3</v>
      </c>
      <c r="N1075" s="35">
        <v>0</v>
      </c>
      <c r="O1075" s="35">
        <v>0</v>
      </c>
      <c r="P1075" s="35">
        <v>0</v>
      </c>
      <c r="Q1075" s="36">
        <f t="shared" si="51"/>
        <v>3.6018181818181819E-4</v>
      </c>
      <c r="R1075" s="36">
        <f t="shared" si="52"/>
        <v>1.2442E-3</v>
      </c>
      <c r="S1075" s="37">
        <f t="shared" si="53"/>
        <v>-8.840181818181818E-4</v>
      </c>
      <c r="T1075" s="37" t="s">
        <v>5030</v>
      </c>
      <c r="U1075" s="37" t="s">
        <v>5031</v>
      </c>
    </row>
    <row r="1076" spans="1:21" x14ac:dyDescent="0.2">
      <c r="A1076" s="34">
        <v>0</v>
      </c>
      <c r="B1076" s="34">
        <v>0</v>
      </c>
      <c r="C1076" s="34">
        <v>0</v>
      </c>
      <c r="D1076" s="34">
        <v>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5">
        <v>0</v>
      </c>
      <c r="M1076" s="35">
        <v>0</v>
      </c>
      <c r="N1076" s="35">
        <v>0</v>
      </c>
      <c r="O1076" s="35">
        <v>0</v>
      </c>
      <c r="P1076" s="35">
        <v>4.4679999999999997E-3</v>
      </c>
      <c r="Q1076" s="36">
        <f t="shared" si="51"/>
        <v>0</v>
      </c>
      <c r="R1076" s="36">
        <f t="shared" si="52"/>
        <v>8.9359999999999993E-4</v>
      </c>
      <c r="S1076" s="37">
        <f t="shared" si="53"/>
        <v>-8.9359999999999993E-4</v>
      </c>
      <c r="T1076" s="37" t="s">
        <v>4974</v>
      </c>
      <c r="U1076" s="37" t="s">
        <v>4974</v>
      </c>
    </row>
    <row r="1077" spans="1:21" x14ac:dyDescent="0.2">
      <c r="A1077" s="34">
        <v>0</v>
      </c>
      <c r="B1077" s="34">
        <v>0</v>
      </c>
      <c r="C1077" s="34">
        <v>0</v>
      </c>
      <c r="D1077" s="34">
        <v>0</v>
      </c>
      <c r="E1077" s="34">
        <v>0</v>
      </c>
      <c r="F1077" s="34">
        <v>0</v>
      </c>
      <c r="G1077" s="34">
        <v>0</v>
      </c>
      <c r="H1077" s="34">
        <v>0</v>
      </c>
      <c r="I1077" s="34">
        <v>0</v>
      </c>
      <c r="J1077" s="34">
        <v>0</v>
      </c>
      <c r="K1077" s="34">
        <v>0</v>
      </c>
      <c r="L1077" s="35">
        <v>0</v>
      </c>
      <c r="M1077" s="35">
        <v>0</v>
      </c>
      <c r="N1077" s="35">
        <v>0</v>
      </c>
      <c r="O1077" s="35">
        <v>0</v>
      </c>
      <c r="P1077" s="35">
        <v>4.4759999999999999E-3</v>
      </c>
      <c r="Q1077" s="36">
        <f t="shared" si="51"/>
        <v>0</v>
      </c>
      <c r="R1077" s="36">
        <f t="shared" si="52"/>
        <v>8.9519999999999997E-4</v>
      </c>
      <c r="S1077" s="37">
        <f t="shared" si="53"/>
        <v>-8.9519999999999997E-4</v>
      </c>
      <c r="T1077" s="37" t="s">
        <v>4975</v>
      </c>
      <c r="U1077" s="37" t="s">
        <v>4975</v>
      </c>
    </row>
    <row r="1078" spans="1:21" x14ac:dyDescent="0.2">
      <c r="A1078" s="34">
        <v>0</v>
      </c>
      <c r="B1078" s="34">
        <v>0</v>
      </c>
      <c r="C1078" s="34">
        <v>0</v>
      </c>
      <c r="D1078" s="34">
        <v>0</v>
      </c>
      <c r="E1078" s="34">
        <v>0</v>
      </c>
      <c r="F1078" s="34">
        <v>8.3510000000000008E-3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5">
        <v>8.2819999999999994E-3</v>
      </c>
      <c r="M1078" s="35">
        <v>0</v>
      </c>
      <c r="N1078" s="35">
        <v>0</v>
      </c>
      <c r="O1078" s="35">
        <v>0</v>
      </c>
      <c r="P1078" s="35">
        <v>0</v>
      </c>
      <c r="Q1078" s="36">
        <f t="shared" si="51"/>
        <v>7.5918181818181824E-4</v>
      </c>
      <c r="R1078" s="36">
        <f t="shared" si="52"/>
        <v>1.6563999999999999E-3</v>
      </c>
      <c r="S1078" s="37">
        <f t="shared" si="53"/>
        <v>-8.9721818181818169E-4</v>
      </c>
      <c r="T1078" s="37" t="s">
        <v>5011</v>
      </c>
      <c r="U1078" s="37" t="s">
        <v>5011</v>
      </c>
    </row>
    <row r="1079" spans="1:21" x14ac:dyDescent="0.2">
      <c r="A1079" s="34">
        <v>0</v>
      </c>
      <c r="B1079" s="34">
        <v>4.4889999999999999E-3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8.1469999999999997E-3</v>
      </c>
      <c r="I1079" s="34">
        <v>0</v>
      </c>
      <c r="J1079" s="34">
        <v>0</v>
      </c>
      <c r="K1079" s="34">
        <v>0</v>
      </c>
      <c r="L1079" s="35">
        <v>1.0246E-2</v>
      </c>
      <c r="M1079" s="35">
        <v>0</v>
      </c>
      <c r="N1079" s="35">
        <v>0</v>
      </c>
      <c r="O1079" s="35">
        <v>0</v>
      </c>
      <c r="P1079" s="35">
        <v>0</v>
      </c>
      <c r="Q1079" s="36">
        <f t="shared" si="51"/>
        <v>1.1487272727272726E-3</v>
      </c>
      <c r="R1079" s="36">
        <f t="shared" si="52"/>
        <v>2.0492000000000002E-3</v>
      </c>
      <c r="S1079" s="37">
        <f t="shared" si="53"/>
        <v>-9.0047272727272754E-4</v>
      </c>
      <c r="T1079" s="37" t="s">
        <v>3249</v>
      </c>
      <c r="U1079" s="37" t="s">
        <v>3249</v>
      </c>
    </row>
    <row r="1080" spans="1:21" x14ac:dyDescent="0.2">
      <c r="A1080" s="34">
        <v>0</v>
      </c>
      <c r="B1080" s="34">
        <v>0</v>
      </c>
      <c r="C1080" s="34">
        <v>0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5">
        <v>0</v>
      </c>
      <c r="M1080" s="35">
        <v>0</v>
      </c>
      <c r="N1080" s="35">
        <v>0</v>
      </c>
      <c r="O1080" s="35">
        <v>0</v>
      </c>
      <c r="P1080" s="35">
        <v>4.5199999999999997E-3</v>
      </c>
      <c r="Q1080" s="36">
        <f t="shared" si="51"/>
        <v>0</v>
      </c>
      <c r="R1080" s="36">
        <f t="shared" si="52"/>
        <v>9.0399999999999996E-4</v>
      </c>
      <c r="S1080" s="37">
        <f t="shared" si="53"/>
        <v>-9.0399999999999996E-4</v>
      </c>
      <c r="T1080" s="37" t="s">
        <v>545</v>
      </c>
      <c r="U1080" s="37" t="s">
        <v>4977</v>
      </c>
    </row>
    <row r="1081" spans="1:21" x14ac:dyDescent="0.2">
      <c r="A1081" s="34">
        <v>4.3800000000000002E-3</v>
      </c>
      <c r="B1081" s="34">
        <v>0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5">
        <v>0</v>
      </c>
      <c r="M1081" s="35">
        <v>6.515E-3</v>
      </c>
      <c r="N1081" s="35">
        <v>0</v>
      </c>
      <c r="O1081" s="35">
        <v>0</v>
      </c>
      <c r="P1081" s="35">
        <v>0</v>
      </c>
      <c r="Q1081" s="36">
        <f t="shared" si="51"/>
        <v>3.981818181818182E-4</v>
      </c>
      <c r="R1081" s="36">
        <f t="shared" si="52"/>
        <v>1.3029999999999999E-3</v>
      </c>
      <c r="S1081" s="37">
        <f t="shared" si="53"/>
        <v>-9.0481818181818176E-4</v>
      </c>
      <c r="T1081" s="37" t="s">
        <v>4896</v>
      </c>
      <c r="U1081" s="37" t="s">
        <v>4896</v>
      </c>
    </row>
    <row r="1082" spans="1:21" x14ac:dyDescent="0.2">
      <c r="A1082" s="34">
        <v>0</v>
      </c>
      <c r="B1082" s="34">
        <v>0</v>
      </c>
      <c r="C1082" s="34">
        <v>0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5">
        <v>0</v>
      </c>
      <c r="M1082" s="35">
        <v>0</v>
      </c>
      <c r="N1082" s="35">
        <v>0</v>
      </c>
      <c r="O1082" s="35">
        <v>0</v>
      </c>
      <c r="P1082" s="35">
        <v>4.5300000000000002E-3</v>
      </c>
      <c r="Q1082" s="36">
        <f t="shared" si="51"/>
        <v>0</v>
      </c>
      <c r="R1082" s="36">
        <f t="shared" si="52"/>
        <v>9.0600000000000001E-4</v>
      </c>
      <c r="S1082" s="37">
        <f t="shared" si="53"/>
        <v>-9.0600000000000001E-4</v>
      </c>
      <c r="T1082" s="37" t="s">
        <v>4978</v>
      </c>
      <c r="U1082" s="37" t="s">
        <v>4978</v>
      </c>
    </row>
    <row r="1083" spans="1:21" x14ac:dyDescent="0.2">
      <c r="A1083" s="34">
        <v>0</v>
      </c>
      <c r="B1083" s="34">
        <v>0</v>
      </c>
      <c r="C1083" s="34">
        <v>0</v>
      </c>
      <c r="D1083" s="34">
        <v>0</v>
      </c>
      <c r="E1083" s="34">
        <v>0</v>
      </c>
      <c r="F1083" s="34">
        <v>0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5">
        <v>0</v>
      </c>
      <c r="M1083" s="35">
        <v>0</v>
      </c>
      <c r="N1083" s="35">
        <v>0</v>
      </c>
      <c r="O1083" s="35">
        <v>0</v>
      </c>
      <c r="P1083" s="35">
        <v>4.5450000000000004E-3</v>
      </c>
      <c r="Q1083" s="36">
        <f t="shared" si="51"/>
        <v>0</v>
      </c>
      <c r="R1083" s="36">
        <f t="shared" si="52"/>
        <v>9.0900000000000009E-4</v>
      </c>
      <c r="S1083" s="37">
        <f t="shared" si="53"/>
        <v>-9.0900000000000009E-4</v>
      </c>
      <c r="T1083" s="37" t="s">
        <v>4979</v>
      </c>
      <c r="U1083" s="37" t="s">
        <v>4979</v>
      </c>
    </row>
    <row r="1084" spans="1:21" x14ac:dyDescent="0.2">
      <c r="A1084" s="34">
        <v>0</v>
      </c>
      <c r="B1084" s="34">
        <v>4.9439999999999996E-3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5">
        <v>0</v>
      </c>
      <c r="M1084" s="35">
        <v>6.9080000000000001E-3</v>
      </c>
      <c r="N1084" s="35">
        <v>0</v>
      </c>
      <c r="O1084" s="35">
        <v>0</v>
      </c>
      <c r="P1084" s="35">
        <v>0</v>
      </c>
      <c r="Q1084" s="36">
        <f t="shared" si="51"/>
        <v>4.4945454545454542E-4</v>
      </c>
      <c r="R1084" s="36">
        <f t="shared" si="52"/>
        <v>1.3816E-3</v>
      </c>
      <c r="S1084" s="37">
        <f t="shared" si="53"/>
        <v>-9.3214545454545455E-4</v>
      </c>
      <c r="T1084" s="37" t="s">
        <v>5042</v>
      </c>
      <c r="U1084" s="37" t="s">
        <v>5042</v>
      </c>
    </row>
    <row r="1085" spans="1:21" x14ac:dyDescent="0.2">
      <c r="A1085" s="34">
        <v>0</v>
      </c>
      <c r="B1085" s="34">
        <v>0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5">
        <v>0</v>
      </c>
      <c r="M1085" s="35">
        <v>0</v>
      </c>
      <c r="N1085" s="35">
        <v>0</v>
      </c>
      <c r="O1085" s="35">
        <v>0</v>
      </c>
      <c r="P1085" s="35">
        <v>4.6690000000000004E-3</v>
      </c>
      <c r="Q1085" s="36">
        <f t="shared" si="51"/>
        <v>0</v>
      </c>
      <c r="R1085" s="36">
        <f t="shared" si="52"/>
        <v>9.3380000000000004E-4</v>
      </c>
      <c r="S1085" s="37">
        <f t="shared" si="53"/>
        <v>-9.3380000000000004E-4</v>
      </c>
      <c r="T1085" s="37" t="s">
        <v>817</v>
      </c>
      <c r="U1085" s="37" t="s">
        <v>4986</v>
      </c>
    </row>
    <row r="1086" spans="1:21" x14ac:dyDescent="0.2">
      <c r="A1086" s="34">
        <v>0</v>
      </c>
      <c r="B1086" s="34">
        <v>6.515E-3</v>
      </c>
      <c r="C1086" s="34">
        <v>0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  <c r="L1086" s="35">
        <v>7.6629999999999997E-3</v>
      </c>
      <c r="M1086" s="35">
        <v>0</v>
      </c>
      <c r="N1086" s="35">
        <v>0</v>
      </c>
      <c r="O1086" s="35">
        <v>0</v>
      </c>
      <c r="P1086" s="35">
        <v>0</v>
      </c>
      <c r="Q1086" s="36">
        <f t="shared" si="51"/>
        <v>5.9227272727272731E-4</v>
      </c>
      <c r="R1086" s="36">
        <f t="shared" si="52"/>
        <v>1.5325999999999998E-3</v>
      </c>
      <c r="S1086" s="37">
        <f t="shared" si="53"/>
        <v>-9.4032727272727254E-4</v>
      </c>
      <c r="T1086" s="37" t="s">
        <v>5076</v>
      </c>
      <c r="U1086" s="37" t="s">
        <v>5077</v>
      </c>
    </row>
    <row r="1087" spans="1:21" x14ac:dyDescent="0.2">
      <c r="A1087" s="34">
        <v>0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4">
        <v>0</v>
      </c>
      <c r="H1087" s="34">
        <v>0</v>
      </c>
      <c r="I1087" s="34">
        <v>0</v>
      </c>
      <c r="J1087" s="34">
        <v>0</v>
      </c>
      <c r="K1087" s="34">
        <v>0</v>
      </c>
      <c r="L1087" s="35">
        <v>0</v>
      </c>
      <c r="M1087" s="35">
        <v>0</v>
      </c>
      <c r="N1087" s="35">
        <v>0</v>
      </c>
      <c r="O1087" s="35">
        <v>0</v>
      </c>
      <c r="P1087" s="35">
        <v>4.8129999999999996E-3</v>
      </c>
      <c r="Q1087" s="36">
        <f t="shared" si="51"/>
        <v>0</v>
      </c>
      <c r="R1087" s="36">
        <f t="shared" si="52"/>
        <v>9.6259999999999987E-4</v>
      </c>
      <c r="S1087" s="37">
        <f t="shared" si="53"/>
        <v>-9.6259999999999987E-4</v>
      </c>
      <c r="T1087" s="37" t="s">
        <v>4989</v>
      </c>
      <c r="U1087" s="37" t="s">
        <v>4989</v>
      </c>
    </row>
    <row r="1088" spans="1:21" x14ac:dyDescent="0.2">
      <c r="A1088" s="34">
        <v>0</v>
      </c>
      <c r="B1088" s="34">
        <v>0</v>
      </c>
      <c r="C1088" s="34">
        <v>0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5">
        <v>0</v>
      </c>
      <c r="M1088" s="35">
        <v>0</v>
      </c>
      <c r="N1088" s="35">
        <v>0</v>
      </c>
      <c r="O1088" s="35">
        <v>0</v>
      </c>
      <c r="P1088" s="35">
        <v>4.8539999999999998E-3</v>
      </c>
      <c r="Q1088" s="36">
        <f t="shared" si="51"/>
        <v>0</v>
      </c>
      <c r="R1088" s="36">
        <f t="shared" si="52"/>
        <v>9.7079999999999996E-4</v>
      </c>
      <c r="S1088" s="37">
        <f t="shared" si="53"/>
        <v>-9.7079999999999996E-4</v>
      </c>
      <c r="T1088" s="37" t="s">
        <v>4990</v>
      </c>
      <c r="U1088" s="37" t="s">
        <v>4990</v>
      </c>
    </row>
    <row r="1089" spans="1:21" x14ac:dyDescent="0.2">
      <c r="A1089" s="34">
        <v>0</v>
      </c>
      <c r="B1089" s="34">
        <v>0</v>
      </c>
      <c r="C1089" s="34">
        <v>0</v>
      </c>
      <c r="D1089" s="34">
        <v>0</v>
      </c>
      <c r="E1089" s="34">
        <v>0</v>
      </c>
      <c r="F1089" s="34">
        <v>0</v>
      </c>
      <c r="G1089" s="34">
        <v>0</v>
      </c>
      <c r="H1089" s="34">
        <v>0</v>
      </c>
      <c r="I1089" s="34">
        <v>0</v>
      </c>
      <c r="J1089" s="34">
        <v>0</v>
      </c>
      <c r="K1089" s="34">
        <v>0</v>
      </c>
      <c r="L1089" s="35">
        <v>0</v>
      </c>
      <c r="M1089" s="35">
        <v>0</v>
      </c>
      <c r="N1089" s="35">
        <v>0</v>
      </c>
      <c r="O1089" s="35">
        <v>0</v>
      </c>
      <c r="P1089" s="35">
        <v>4.8719999999999996E-3</v>
      </c>
      <c r="Q1089" s="36">
        <f t="shared" ref="Q1089:Q1152" si="54">AVERAGE(C1089,A1089,B1089,F1089,D1089,E1089,I1089,G1089,H1089,J1089,K1089)</f>
        <v>0</v>
      </c>
      <c r="R1089" s="36">
        <f t="shared" ref="R1089:R1152" si="55">AVERAGE(N1089,P1089,O1089,M1089,L1089)</f>
        <v>9.7439999999999994E-4</v>
      </c>
      <c r="S1089" s="37">
        <f t="shared" ref="S1089:S1152" si="56">Q1089-R1089</f>
        <v>-9.7439999999999994E-4</v>
      </c>
      <c r="T1089" s="37" t="s">
        <v>4992</v>
      </c>
      <c r="U1089" s="37" t="s">
        <v>4993</v>
      </c>
    </row>
    <row r="1090" spans="1:21" x14ac:dyDescent="0.2">
      <c r="A1090" s="34">
        <v>0</v>
      </c>
      <c r="B1090" s="34">
        <v>6.6449999999999999E-3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5">
        <v>0</v>
      </c>
      <c r="M1090" s="35">
        <v>7.9839999999999998E-3</v>
      </c>
      <c r="N1090" s="35">
        <v>0</v>
      </c>
      <c r="O1090" s="35">
        <v>0</v>
      </c>
      <c r="P1090" s="35">
        <v>0</v>
      </c>
      <c r="Q1090" s="36">
        <f t="shared" si="54"/>
        <v>6.0409090909090905E-4</v>
      </c>
      <c r="R1090" s="36">
        <f t="shared" si="55"/>
        <v>1.5968E-3</v>
      </c>
      <c r="S1090" s="37">
        <f t="shared" si="56"/>
        <v>-9.9270909090909106E-4</v>
      </c>
      <c r="T1090" s="37" t="s">
        <v>1309</v>
      </c>
      <c r="U1090" s="37" t="s">
        <v>5089</v>
      </c>
    </row>
    <row r="1091" spans="1:21" x14ac:dyDescent="0.2">
      <c r="A1091" s="34">
        <v>0</v>
      </c>
      <c r="B1091" s="34">
        <v>0</v>
      </c>
      <c r="C1091" s="34">
        <v>0</v>
      </c>
      <c r="D1091" s="34">
        <v>0</v>
      </c>
      <c r="E1091" s="34">
        <v>0</v>
      </c>
      <c r="F1091" s="34">
        <v>0</v>
      </c>
      <c r="G1091" s="34">
        <v>0</v>
      </c>
      <c r="H1091" s="34">
        <v>0</v>
      </c>
      <c r="I1091" s="34">
        <v>0</v>
      </c>
      <c r="J1091" s="34">
        <v>0</v>
      </c>
      <c r="K1091" s="34">
        <v>0</v>
      </c>
      <c r="L1091" s="35">
        <v>0</v>
      </c>
      <c r="M1091" s="35">
        <v>0</v>
      </c>
      <c r="N1091" s="35">
        <v>0</v>
      </c>
      <c r="O1091" s="35">
        <v>0</v>
      </c>
      <c r="P1091" s="35">
        <v>4.9899999999999996E-3</v>
      </c>
      <c r="Q1091" s="36">
        <f t="shared" si="54"/>
        <v>0</v>
      </c>
      <c r="R1091" s="36">
        <f t="shared" si="55"/>
        <v>9.9799999999999997E-4</v>
      </c>
      <c r="S1091" s="37">
        <f t="shared" si="56"/>
        <v>-9.9799999999999997E-4</v>
      </c>
      <c r="T1091" s="37" t="s">
        <v>4998</v>
      </c>
      <c r="U1091" s="37" t="s">
        <v>4998</v>
      </c>
    </row>
    <row r="1092" spans="1:21" x14ac:dyDescent="0.2">
      <c r="A1092" s="34">
        <v>0</v>
      </c>
      <c r="B1092" s="34">
        <v>0</v>
      </c>
      <c r="C1092" s="34">
        <v>0</v>
      </c>
      <c r="D1092" s="34">
        <v>0</v>
      </c>
      <c r="E1092" s="34">
        <v>0</v>
      </c>
      <c r="F1092" s="34">
        <v>0</v>
      </c>
      <c r="G1092" s="34">
        <v>0</v>
      </c>
      <c r="H1092" s="34">
        <v>0</v>
      </c>
      <c r="I1092" s="34">
        <v>0</v>
      </c>
      <c r="J1092" s="34">
        <v>0</v>
      </c>
      <c r="K1092" s="34">
        <v>0</v>
      </c>
      <c r="L1092" s="35">
        <v>0</v>
      </c>
      <c r="M1092" s="35">
        <v>0</v>
      </c>
      <c r="N1092" s="35">
        <v>0</v>
      </c>
      <c r="O1092" s="35">
        <v>0</v>
      </c>
      <c r="P1092" s="35">
        <v>4.9940000000000002E-3</v>
      </c>
      <c r="Q1092" s="36">
        <f t="shared" si="54"/>
        <v>0</v>
      </c>
      <c r="R1092" s="36">
        <f t="shared" si="55"/>
        <v>9.9879999999999999E-4</v>
      </c>
      <c r="S1092" s="37">
        <f t="shared" si="56"/>
        <v>-9.9879999999999999E-4</v>
      </c>
      <c r="T1092" s="37" t="s">
        <v>4999</v>
      </c>
      <c r="U1092" s="37" t="s">
        <v>5000</v>
      </c>
    </row>
    <row r="1093" spans="1:21" x14ac:dyDescent="0.2">
      <c r="A1093" s="34">
        <v>0</v>
      </c>
      <c r="B1093" s="34">
        <v>0</v>
      </c>
      <c r="C1093" s="34">
        <v>0</v>
      </c>
      <c r="D1093" s="34">
        <v>0</v>
      </c>
      <c r="E1093" s="34">
        <v>0</v>
      </c>
      <c r="F1093" s="34">
        <v>0</v>
      </c>
      <c r="G1093" s="34">
        <v>0</v>
      </c>
      <c r="H1093" s="34">
        <v>0</v>
      </c>
      <c r="I1093" s="34">
        <v>3.9560000000000003E-3</v>
      </c>
      <c r="J1093" s="34">
        <v>0</v>
      </c>
      <c r="K1093" s="34">
        <v>0</v>
      </c>
      <c r="L1093" s="35">
        <v>0</v>
      </c>
      <c r="M1093" s="35">
        <v>6.8259999999999996E-3</v>
      </c>
      <c r="N1093" s="35">
        <v>0</v>
      </c>
      <c r="O1093" s="35">
        <v>0</v>
      </c>
      <c r="P1093" s="35">
        <v>0</v>
      </c>
      <c r="Q1093" s="36">
        <f t="shared" si="54"/>
        <v>3.5963636363636368E-4</v>
      </c>
      <c r="R1093" s="36">
        <f t="shared" si="55"/>
        <v>1.3652E-3</v>
      </c>
      <c r="S1093" s="37">
        <f t="shared" si="56"/>
        <v>-1.0055636363636364E-3</v>
      </c>
      <c r="T1093" s="37" t="s">
        <v>5039</v>
      </c>
      <c r="U1093" s="37" t="s">
        <v>5039</v>
      </c>
    </row>
    <row r="1094" spans="1:21" x14ac:dyDescent="0.2">
      <c r="A1094" s="34">
        <v>7.1402999999999994E-2</v>
      </c>
      <c r="B1094" s="34">
        <v>0</v>
      </c>
      <c r="C1094" s="34">
        <v>0</v>
      </c>
      <c r="D1094" s="34">
        <v>0</v>
      </c>
      <c r="E1094" s="34">
        <v>0</v>
      </c>
      <c r="F1094" s="34">
        <v>4.4299999999999999E-3</v>
      </c>
      <c r="G1094" s="34">
        <v>5.5425000000000002E-2</v>
      </c>
      <c r="H1094" s="34">
        <v>0</v>
      </c>
      <c r="I1094" s="34">
        <v>0</v>
      </c>
      <c r="J1094" s="34">
        <v>0</v>
      </c>
      <c r="K1094" s="34">
        <v>0</v>
      </c>
      <c r="L1094" s="35">
        <v>0</v>
      </c>
      <c r="M1094" s="35">
        <v>0</v>
      </c>
      <c r="N1094" s="35">
        <v>0</v>
      </c>
      <c r="O1094" s="35">
        <v>2.4738E-2</v>
      </c>
      <c r="P1094" s="35">
        <v>4.0037000000000003E-2</v>
      </c>
      <c r="Q1094" s="36">
        <f t="shared" si="54"/>
        <v>1.1932545454545453E-2</v>
      </c>
      <c r="R1094" s="36">
        <f t="shared" si="55"/>
        <v>1.2955E-2</v>
      </c>
      <c r="S1094" s="37">
        <f t="shared" si="56"/>
        <v>-1.0224545454545469E-3</v>
      </c>
      <c r="T1094" s="37" t="s">
        <v>5272</v>
      </c>
      <c r="U1094" s="37" t="s">
        <v>5272</v>
      </c>
    </row>
    <row r="1095" spans="1:21" x14ac:dyDescent="0.2">
      <c r="A1095" s="34">
        <v>0</v>
      </c>
      <c r="B1095" s="34">
        <v>0</v>
      </c>
      <c r="C1095" s="34">
        <v>0</v>
      </c>
      <c r="D1095" s="34">
        <v>0</v>
      </c>
      <c r="E1095" s="34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  <c r="L1095" s="35">
        <v>0</v>
      </c>
      <c r="M1095" s="35">
        <v>0</v>
      </c>
      <c r="N1095" s="35">
        <v>0</v>
      </c>
      <c r="O1095" s="35">
        <v>0</v>
      </c>
      <c r="P1095" s="35">
        <v>5.1149999999999998E-3</v>
      </c>
      <c r="Q1095" s="36">
        <f t="shared" si="54"/>
        <v>0</v>
      </c>
      <c r="R1095" s="36">
        <f t="shared" si="55"/>
        <v>1.023E-3</v>
      </c>
      <c r="S1095" s="37">
        <f t="shared" si="56"/>
        <v>-1.023E-3</v>
      </c>
      <c r="T1095" s="37" t="s">
        <v>839</v>
      </c>
      <c r="U1095" s="37" t="s">
        <v>5002</v>
      </c>
    </row>
    <row r="1096" spans="1:21" x14ac:dyDescent="0.2">
      <c r="A1096" s="34">
        <v>0</v>
      </c>
      <c r="B1096" s="34">
        <v>0</v>
      </c>
      <c r="C1096" s="34">
        <v>0</v>
      </c>
      <c r="D1096" s="34">
        <v>0</v>
      </c>
      <c r="E1096" s="34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5">
        <v>0</v>
      </c>
      <c r="M1096" s="35">
        <v>0</v>
      </c>
      <c r="N1096" s="35">
        <v>0</v>
      </c>
      <c r="O1096" s="35">
        <v>0</v>
      </c>
      <c r="P1096" s="35">
        <v>5.1219999999999998E-3</v>
      </c>
      <c r="Q1096" s="36">
        <f t="shared" si="54"/>
        <v>0</v>
      </c>
      <c r="R1096" s="36">
        <f t="shared" si="55"/>
        <v>1.0244E-3</v>
      </c>
      <c r="S1096" s="37">
        <f t="shared" si="56"/>
        <v>-1.0244E-3</v>
      </c>
      <c r="T1096" s="37" t="s">
        <v>5003</v>
      </c>
      <c r="U1096" s="37" t="s">
        <v>5003</v>
      </c>
    </row>
    <row r="1097" spans="1:21" x14ac:dyDescent="0.2">
      <c r="A1097" s="34">
        <v>0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4">
        <v>0</v>
      </c>
      <c r="H1097" s="34">
        <v>0</v>
      </c>
      <c r="I1097" s="34">
        <v>0</v>
      </c>
      <c r="J1097" s="34">
        <v>0</v>
      </c>
      <c r="K1097" s="34">
        <v>0</v>
      </c>
      <c r="L1097" s="35">
        <v>0</v>
      </c>
      <c r="M1097" s="35">
        <v>0</v>
      </c>
      <c r="N1097" s="35">
        <v>0</v>
      </c>
      <c r="O1097" s="35">
        <v>5.1590000000000004E-3</v>
      </c>
      <c r="P1097" s="35">
        <v>0</v>
      </c>
      <c r="Q1097" s="36">
        <f t="shared" si="54"/>
        <v>0</v>
      </c>
      <c r="R1097" s="36">
        <f t="shared" si="55"/>
        <v>1.0318E-3</v>
      </c>
      <c r="S1097" s="37">
        <f t="shared" si="56"/>
        <v>-1.0318E-3</v>
      </c>
      <c r="T1097" s="37" t="s">
        <v>2514</v>
      </c>
      <c r="U1097" s="37" t="s">
        <v>4874</v>
      </c>
    </row>
    <row r="1098" spans="1:21" x14ac:dyDescent="0.2">
      <c r="A1098" s="34">
        <v>0</v>
      </c>
      <c r="B1098" s="34">
        <v>0</v>
      </c>
      <c r="C1098" s="34">
        <v>0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5">
        <v>0</v>
      </c>
      <c r="M1098" s="35">
        <v>0</v>
      </c>
      <c r="N1098" s="35">
        <v>0</v>
      </c>
      <c r="O1098" s="35">
        <v>0</v>
      </c>
      <c r="P1098" s="35">
        <v>5.1599999999999997E-3</v>
      </c>
      <c r="Q1098" s="36">
        <f t="shared" si="54"/>
        <v>0</v>
      </c>
      <c r="R1098" s="36">
        <f t="shared" si="55"/>
        <v>1.0319999999999999E-3</v>
      </c>
      <c r="S1098" s="37">
        <f t="shared" si="56"/>
        <v>-1.0319999999999999E-3</v>
      </c>
      <c r="T1098" s="37" t="s">
        <v>5004</v>
      </c>
      <c r="U1098" s="37" t="s">
        <v>5004</v>
      </c>
    </row>
    <row r="1099" spans="1:21" x14ac:dyDescent="0.2">
      <c r="A1099" s="34">
        <v>0</v>
      </c>
      <c r="B1099" s="34">
        <v>0</v>
      </c>
      <c r="C1099" s="34">
        <v>0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5">
        <v>0</v>
      </c>
      <c r="M1099" s="35">
        <v>5.2220000000000001E-3</v>
      </c>
      <c r="N1099" s="35">
        <v>0</v>
      </c>
      <c r="O1099" s="35">
        <v>0</v>
      </c>
      <c r="P1099" s="35">
        <v>0</v>
      </c>
      <c r="Q1099" s="36">
        <f t="shared" si="54"/>
        <v>0</v>
      </c>
      <c r="R1099" s="36">
        <f t="shared" si="55"/>
        <v>1.0444E-3</v>
      </c>
      <c r="S1099" s="37">
        <f t="shared" si="56"/>
        <v>-1.0444E-3</v>
      </c>
      <c r="T1099" s="37" t="s">
        <v>5009</v>
      </c>
      <c r="U1099" s="37" t="s">
        <v>5009</v>
      </c>
    </row>
    <row r="1100" spans="1:21" x14ac:dyDescent="0.2">
      <c r="A1100" s="34">
        <v>0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4.3810000000000003E-3</v>
      </c>
      <c r="J1100" s="34">
        <v>0</v>
      </c>
      <c r="K1100" s="34">
        <v>0</v>
      </c>
      <c r="L1100" s="35">
        <v>0</v>
      </c>
      <c r="M1100" s="35">
        <v>7.3130000000000001E-3</v>
      </c>
      <c r="N1100" s="35">
        <v>0</v>
      </c>
      <c r="O1100" s="35">
        <v>0</v>
      </c>
      <c r="P1100" s="35">
        <v>0</v>
      </c>
      <c r="Q1100" s="36">
        <f t="shared" si="54"/>
        <v>3.9827272727272731E-4</v>
      </c>
      <c r="R1100" s="36">
        <f t="shared" si="55"/>
        <v>1.4626000000000001E-3</v>
      </c>
      <c r="S1100" s="37">
        <f t="shared" si="56"/>
        <v>-1.0643272727272727E-3</v>
      </c>
      <c r="T1100" s="37" t="s">
        <v>3374</v>
      </c>
      <c r="U1100" s="37" t="s">
        <v>3374</v>
      </c>
    </row>
    <row r="1101" spans="1:21" x14ac:dyDescent="0.2">
      <c r="A1101" s="34">
        <v>0</v>
      </c>
      <c r="B1101" s="34">
        <v>6.7340000000000004E-3</v>
      </c>
      <c r="C1101" s="34">
        <v>0</v>
      </c>
      <c r="D1101" s="34">
        <v>0</v>
      </c>
      <c r="E1101" s="34">
        <v>0</v>
      </c>
      <c r="F1101" s="34">
        <v>0</v>
      </c>
      <c r="G1101" s="34">
        <v>0</v>
      </c>
      <c r="H1101" s="34">
        <v>0</v>
      </c>
      <c r="I1101" s="34">
        <v>0</v>
      </c>
      <c r="J1101" s="34">
        <v>0</v>
      </c>
      <c r="K1101" s="34">
        <v>0</v>
      </c>
      <c r="L1101" s="35">
        <v>8.4569999999999992E-3</v>
      </c>
      <c r="M1101" s="35">
        <v>0</v>
      </c>
      <c r="N1101" s="35">
        <v>0</v>
      </c>
      <c r="O1101" s="35">
        <v>0</v>
      </c>
      <c r="P1101" s="35">
        <v>0</v>
      </c>
      <c r="Q1101" s="36">
        <f t="shared" si="54"/>
        <v>6.1218181818181825E-4</v>
      </c>
      <c r="R1101" s="36">
        <f t="shared" si="55"/>
        <v>1.6913999999999998E-3</v>
      </c>
      <c r="S1101" s="37">
        <f t="shared" si="56"/>
        <v>-1.0792181818181814E-3</v>
      </c>
      <c r="T1101" s="37" t="s">
        <v>5112</v>
      </c>
      <c r="U1101" s="37" t="s">
        <v>5112</v>
      </c>
    </row>
    <row r="1102" spans="1:21" x14ac:dyDescent="0.2">
      <c r="A1102" s="34">
        <v>0</v>
      </c>
      <c r="B1102" s="34">
        <v>0</v>
      </c>
      <c r="C1102" s="34">
        <v>0</v>
      </c>
      <c r="D1102" s="34">
        <v>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3.5543999999999999E-2</v>
      </c>
      <c r="K1102" s="34">
        <v>3.0418000000000001E-2</v>
      </c>
      <c r="L1102" s="35">
        <v>0</v>
      </c>
      <c r="M1102" s="35">
        <v>0</v>
      </c>
      <c r="N1102" s="35">
        <v>3.5435000000000001E-2</v>
      </c>
      <c r="O1102" s="35">
        <v>0</v>
      </c>
      <c r="P1102" s="35">
        <v>0</v>
      </c>
      <c r="Q1102" s="36">
        <f t="shared" si="54"/>
        <v>5.9965454545454541E-3</v>
      </c>
      <c r="R1102" s="36">
        <f t="shared" si="55"/>
        <v>7.0870000000000004E-3</v>
      </c>
      <c r="S1102" s="37">
        <f t="shared" si="56"/>
        <v>-1.0904545454545464E-3</v>
      </c>
      <c r="T1102" s="37" t="s">
        <v>5222</v>
      </c>
      <c r="U1102" s="37" t="s">
        <v>5222</v>
      </c>
    </row>
    <row r="1103" spans="1:21" x14ac:dyDescent="0.2">
      <c r="A1103" s="34">
        <v>0</v>
      </c>
      <c r="B1103" s="34">
        <v>0</v>
      </c>
      <c r="C1103" s="34">
        <v>0</v>
      </c>
      <c r="D1103" s="34">
        <v>0</v>
      </c>
      <c r="E1103" s="34">
        <v>0</v>
      </c>
      <c r="F1103" s="34">
        <v>0</v>
      </c>
      <c r="G1103" s="34">
        <v>0</v>
      </c>
      <c r="H1103" s="34">
        <v>0</v>
      </c>
      <c r="I1103" s="34">
        <v>0</v>
      </c>
      <c r="J1103" s="34">
        <v>0</v>
      </c>
      <c r="K1103" s="34">
        <v>0</v>
      </c>
      <c r="L1103" s="35">
        <v>0</v>
      </c>
      <c r="M1103" s="35">
        <v>5.4869999999999997E-3</v>
      </c>
      <c r="N1103" s="35">
        <v>0</v>
      </c>
      <c r="O1103" s="35">
        <v>0</v>
      </c>
      <c r="P1103" s="35">
        <v>0</v>
      </c>
      <c r="Q1103" s="36">
        <f t="shared" si="54"/>
        <v>0</v>
      </c>
      <c r="R1103" s="36">
        <f t="shared" si="55"/>
        <v>1.0973999999999999E-3</v>
      </c>
      <c r="S1103" s="37">
        <f t="shared" si="56"/>
        <v>-1.0973999999999999E-3</v>
      </c>
      <c r="T1103" s="37" t="s">
        <v>2969</v>
      </c>
      <c r="U1103" s="37" t="s">
        <v>2969</v>
      </c>
    </row>
    <row r="1104" spans="1:21" x14ac:dyDescent="0.2">
      <c r="A1104" s="34">
        <v>0</v>
      </c>
      <c r="B1104" s="34">
        <v>6.7229999999999998E-3</v>
      </c>
      <c r="C1104" s="34">
        <v>0</v>
      </c>
      <c r="D1104" s="34">
        <v>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5">
        <v>0</v>
      </c>
      <c r="M1104" s="35">
        <v>8.5470000000000008E-3</v>
      </c>
      <c r="N1104" s="35">
        <v>0</v>
      </c>
      <c r="O1104" s="35">
        <v>0</v>
      </c>
      <c r="P1104" s="35">
        <v>0</v>
      </c>
      <c r="Q1104" s="36">
        <f t="shared" si="54"/>
        <v>6.1118181818181812E-4</v>
      </c>
      <c r="R1104" s="36">
        <f t="shared" si="55"/>
        <v>1.7094000000000002E-3</v>
      </c>
      <c r="S1104" s="37">
        <f t="shared" si="56"/>
        <v>-1.0982181818181822E-3</v>
      </c>
      <c r="T1104" s="37" t="s">
        <v>525</v>
      </c>
      <c r="U1104" s="37" t="s">
        <v>4932</v>
      </c>
    </row>
    <row r="1105" spans="1:21" x14ac:dyDescent="0.2">
      <c r="A1105" s="34">
        <v>3.7880000000000001E-3</v>
      </c>
      <c r="B1105" s="34">
        <v>0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5">
        <v>7.2199999999999999E-3</v>
      </c>
      <c r="M1105" s="35">
        <v>0</v>
      </c>
      <c r="N1105" s="35">
        <v>0</v>
      </c>
      <c r="O1105" s="35">
        <v>0</v>
      </c>
      <c r="P1105" s="35">
        <v>0</v>
      </c>
      <c r="Q1105" s="36">
        <f t="shared" si="54"/>
        <v>3.4436363636363636E-4</v>
      </c>
      <c r="R1105" s="36">
        <f t="shared" si="55"/>
        <v>1.444E-3</v>
      </c>
      <c r="S1105" s="37">
        <f t="shared" si="56"/>
        <v>-1.0996363636363636E-3</v>
      </c>
      <c r="T1105" s="37" t="s">
        <v>5055</v>
      </c>
      <c r="U1105" s="37" t="s">
        <v>5056</v>
      </c>
    </row>
    <row r="1106" spans="1:21" x14ac:dyDescent="0.2">
      <c r="A1106" s="34">
        <v>0</v>
      </c>
      <c r="B1106" s="34">
        <v>0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5">
        <v>5.5630000000000002E-3</v>
      </c>
      <c r="M1106" s="35">
        <v>0</v>
      </c>
      <c r="N1106" s="35">
        <v>0</v>
      </c>
      <c r="O1106" s="35">
        <v>0</v>
      </c>
      <c r="P1106" s="35">
        <v>0</v>
      </c>
      <c r="Q1106" s="36">
        <f t="shared" si="54"/>
        <v>0</v>
      </c>
      <c r="R1106" s="36">
        <f t="shared" si="55"/>
        <v>1.1126E-3</v>
      </c>
      <c r="S1106" s="37">
        <f t="shared" si="56"/>
        <v>-1.1126E-3</v>
      </c>
      <c r="T1106" s="37" t="s">
        <v>5017</v>
      </c>
      <c r="U1106" s="37" t="s">
        <v>5017</v>
      </c>
    </row>
    <row r="1107" spans="1:21" x14ac:dyDescent="0.2">
      <c r="A1107" s="34">
        <v>0</v>
      </c>
      <c r="B1107" s="34">
        <v>0</v>
      </c>
      <c r="C1107" s="34">
        <v>0</v>
      </c>
      <c r="D1107" s="34">
        <v>0</v>
      </c>
      <c r="E1107" s="34">
        <v>5.8999999999999999E-3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5">
        <v>8.3160000000000005E-3</v>
      </c>
      <c r="M1107" s="35">
        <v>0</v>
      </c>
      <c r="N1107" s="35">
        <v>0</v>
      </c>
      <c r="O1107" s="35">
        <v>0</v>
      </c>
      <c r="P1107" s="35">
        <v>0</v>
      </c>
      <c r="Q1107" s="36">
        <f t="shared" si="54"/>
        <v>5.3636363636363636E-4</v>
      </c>
      <c r="R1107" s="36">
        <f t="shared" si="55"/>
        <v>1.6632000000000001E-3</v>
      </c>
      <c r="S1107" s="37">
        <f t="shared" si="56"/>
        <v>-1.1268363636363636E-3</v>
      </c>
      <c r="T1107" s="37" t="s">
        <v>5026</v>
      </c>
      <c r="U1107" s="37" t="s">
        <v>5026</v>
      </c>
    </row>
    <row r="1108" spans="1:21" x14ac:dyDescent="0.2">
      <c r="A1108" s="34">
        <v>0</v>
      </c>
      <c r="B1108" s="34">
        <v>0</v>
      </c>
      <c r="C1108" s="34">
        <v>0</v>
      </c>
      <c r="D1108" s="34">
        <v>2.5959999999999998E-3</v>
      </c>
      <c r="E1108" s="34">
        <v>0</v>
      </c>
      <c r="F1108" s="34">
        <v>3.571E-3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5">
        <v>8.4390000000000003E-3</v>
      </c>
      <c r="M1108" s="35">
        <v>0</v>
      </c>
      <c r="N1108" s="35">
        <v>0</v>
      </c>
      <c r="O1108" s="35">
        <v>0</v>
      </c>
      <c r="P1108" s="35">
        <v>0</v>
      </c>
      <c r="Q1108" s="36">
        <f t="shared" si="54"/>
        <v>5.6063636363636363E-4</v>
      </c>
      <c r="R1108" s="36">
        <f t="shared" si="55"/>
        <v>1.6878000000000002E-3</v>
      </c>
      <c r="S1108" s="37">
        <f t="shared" si="56"/>
        <v>-1.1271636363636365E-3</v>
      </c>
      <c r="T1108" s="37" t="s">
        <v>2602</v>
      </c>
      <c r="U1108" s="37" t="s">
        <v>5111</v>
      </c>
    </row>
    <row r="1109" spans="1:21" x14ac:dyDescent="0.2">
      <c r="A1109" s="34">
        <v>0</v>
      </c>
      <c r="B1109" s="34">
        <v>0</v>
      </c>
      <c r="C1109" s="34">
        <v>0</v>
      </c>
      <c r="D1109" s="34">
        <v>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5">
        <v>0</v>
      </c>
      <c r="M1109" s="35">
        <v>0</v>
      </c>
      <c r="N1109" s="35">
        <v>0</v>
      </c>
      <c r="O1109" s="35">
        <v>0</v>
      </c>
      <c r="P1109" s="35">
        <v>5.6750000000000004E-3</v>
      </c>
      <c r="Q1109" s="36">
        <f t="shared" si="54"/>
        <v>0</v>
      </c>
      <c r="R1109" s="36">
        <f t="shared" si="55"/>
        <v>1.1350000000000002E-3</v>
      </c>
      <c r="S1109" s="37">
        <f t="shared" si="56"/>
        <v>-1.1350000000000002E-3</v>
      </c>
      <c r="T1109" s="37" t="s">
        <v>570</v>
      </c>
      <c r="U1109" s="37" t="s">
        <v>5018</v>
      </c>
    </row>
    <row r="1110" spans="1:21" x14ac:dyDescent="0.2">
      <c r="A1110" s="34">
        <v>0</v>
      </c>
      <c r="B1110" s="34">
        <v>0</v>
      </c>
      <c r="C1110" s="34">
        <v>0</v>
      </c>
      <c r="D1110" s="34">
        <v>0</v>
      </c>
      <c r="E1110" s="34">
        <v>6.9810000000000002E-3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5">
        <v>8.8690000000000001E-3</v>
      </c>
      <c r="M1110" s="35">
        <v>0</v>
      </c>
      <c r="N1110" s="35">
        <v>0</v>
      </c>
      <c r="O1110" s="35">
        <v>0</v>
      </c>
      <c r="P1110" s="35">
        <v>0</v>
      </c>
      <c r="Q1110" s="36">
        <f t="shared" si="54"/>
        <v>6.346363636363637E-4</v>
      </c>
      <c r="R1110" s="36">
        <f t="shared" si="55"/>
        <v>1.7738000000000001E-3</v>
      </c>
      <c r="S1110" s="37">
        <f t="shared" si="56"/>
        <v>-1.1391636363636364E-3</v>
      </c>
      <c r="T1110" s="37" t="s">
        <v>5019</v>
      </c>
      <c r="U1110" s="37" t="s">
        <v>5019</v>
      </c>
    </row>
    <row r="1111" spans="1:21" x14ac:dyDescent="0.2">
      <c r="A1111" s="34">
        <v>4.1640000000000002E-3</v>
      </c>
      <c r="B1111" s="34">
        <v>0</v>
      </c>
      <c r="C1111" s="34">
        <v>0</v>
      </c>
      <c r="D1111" s="34">
        <v>0</v>
      </c>
      <c r="E1111" s="34">
        <v>0</v>
      </c>
      <c r="F1111" s="34">
        <v>0</v>
      </c>
      <c r="G1111" s="34">
        <v>0</v>
      </c>
      <c r="H1111" s="34">
        <v>0</v>
      </c>
      <c r="I1111" s="34">
        <v>0</v>
      </c>
      <c r="J1111" s="34">
        <v>0</v>
      </c>
      <c r="K1111" s="34">
        <v>0</v>
      </c>
      <c r="L1111" s="35">
        <v>0</v>
      </c>
      <c r="M1111" s="35">
        <v>7.6189999999999999E-3</v>
      </c>
      <c r="N1111" s="35">
        <v>0</v>
      </c>
      <c r="O1111" s="35">
        <v>0</v>
      </c>
      <c r="P1111" s="35">
        <v>0</v>
      </c>
      <c r="Q1111" s="36">
        <f t="shared" si="54"/>
        <v>3.7854545454545454E-4</v>
      </c>
      <c r="R1111" s="36">
        <f t="shared" si="55"/>
        <v>1.5238000000000001E-3</v>
      </c>
      <c r="S1111" s="37">
        <f t="shared" si="56"/>
        <v>-1.1452545454545455E-3</v>
      </c>
      <c r="T1111" s="37" t="s">
        <v>5073</v>
      </c>
      <c r="U1111" s="37" t="s">
        <v>5073</v>
      </c>
    </row>
    <row r="1112" spans="1:21" x14ac:dyDescent="0.2">
      <c r="A1112" s="34">
        <v>0</v>
      </c>
      <c r="B1112" s="34">
        <v>0</v>
      </c>
      <c r="C1112" s="34">
        <v>0</v>
      </c>
      <c r="D1112" s="34">
        <v>0</v>
      </c>
      <c r="E1112" s="34">
        <v>0</v>
      </c>
      <c r="F1112" s="34">
        <v>0</v>
      </c>
      <c r="G1112" s="34">
        <v>0</v>
      </c>
      <c r="H1112" s="34">
        <v>0</v>
      </c>
      <c r="I1112" s="34">
        <v>0</v>
      </c>
      <c r="J1112" s="34">
        <v>0</v>
      </c>
      <c r="K1112" s="34">
        <v>0</v>
      </c>
      <c r="L1112" s="35">
        <v>0</v>
      </c>
      <c r="M1112" s="35">
        <v>5.731E-3</v>
      </c>
      <c r="N1112" s="35">
        <v>0</v>
      </c>
      <c r="O1112" s="35">
        <v>0</v>
      </c>
      <c r="P1112" s="35">
        <v>0</v>
      </c>
      <c r="Q1112" s="36">
        <f t="shared" si="54"/>
        <v>0</v>
      </c>
      <c r="R1112" s="36">
        <f t="shared" si="55"/>
        <v>1.1462E-3</v>
      </c>
      <c r="S1112" s="37">
        <f t="shared" si="56"/>
        <v>-1.1462E-3</v>
      </c>
      <c r="T1112" s="37" t="s">
        <v>4884</v>
      </c>
      <c r="U1112" s="37" t="s">
        <v>4884</v>
      </c>
    </row>
    <row r="1113" spans="1:21" x14ac:dyDescent="0.2">
      <c r="A1113" s="34">
        <v>0</v>
      </c>
      <c r="B1113" s="34">
        <v>0</v>
      </c>
      <c r="C1113" s="34">
        <v>6.7340000000000004E-3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5">
        <v>8.8299999999999993E-3</v>
      </c>
      <c r="M1113" s="35">
        <v>0</v>
      </c>
      <c r="N1113" s="35">
        <v>0</v>
      </c>
      <c r="O1113" s="35">
        <v>0</v>
      </c>
      <c r="P1113" s="35">
        <v>0</v>
      </c>
      <c r="Q1113" s="36">
        <f t="shared" si="54"/>
        <v>6.1218181818181825E-4</v>
      </c>
      <c r="R1113" s="36">
        <f t="shared" si="55"/>
        <v>1.7659999999999998E-3</v>
      </c>
      <c r="S1113" s="37">
        <f t="shared" si="56"/>
        <v>-1.1538181818181816E-3</v>
      </c>
      <c r="T1113" s="37" t="s">
        <v>5124</v>
      </c>
      <c r="U1113" s="37" t="s">
        <v>5124</v>
      </c>
    </row>
    <row r="1114" spans="1:21" x14ac:dyDescent="0.2">
      <c r="A1114" s="34">
        <v>0</v>
      </c>
      <c r="B1114" s="34">
        <v>0</v>
      </c>
      <c r="C1114" s="34">
        <v>0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5">
        <v>0</v>
      </c>
      <c r="M1114" s="35">
        <v>5.7800000000000004E-3</v>
      </c>
      <c r="N1114" s="35">
        <v>0</v>
      </c>
      <c r="O1114" s="35">
        <v>0</v>
      </c>
      <c r="P1114" s="35">
        <v>0</v>
      </c>
      <c r="Q1114" s="36">
        <f t="shared" si="54"/>
        <v>0</v>
      </c>
      <c r="R1114" s="36">
        <f t="shared" si="55"/>
        <v>1.1560000000000001E-3</v>
      </c>
      <c r="S1114" s="37">
        <f t="shared" si="56"/>
        <v>-1.1560000000000001E-3</v>
      </c>
      <c r="T1114" s="37" t="s">
        <v>5024</v>
      </c>
      <c r="U1114" s="37" t="s">
        <v>5024</v>
      </c>
    </row>
    <row r="1115" spans="1:21" x14ac:dyDescent="0.2">
      <c r="A1115" s="34">
        <v>0</v>
      </c>
      <c r="B1115" s="34">
        <v>0</v>
      </c>
      <c r="C1115" s="34">
        <v>0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5">
        <v>0</v>
      </c>
      <c r="M1115" s="35">
        <v>0</v>
      </c>
      <c r="N1115" s="35">
        <v>0</v>
      </c>
      <c r="O1115" s="35">
        <v>0</v>
      </c>
      <c r="P1115" s="35">
        <v>5.803E-3</v>
      </c>
      <c r="Q1115" s="36">
        <f t="shared" si="54"/>
        <v>0</v>
      </c>
      <c r="R1115" s="36">
        <f t="shared" si="55"/>
        <v>1.1605999999999999E-3</v>
      </c>
      <c r="S1115" s="37">
        <f t="shared" si="56"/>
        <v>-1.1605999999999999E-3</v>
      </c>
      <c r="T1115" s="37" t="s">
        <v>5025</v>
      </c>
      <c r="U1115" s="37" t="s">
        <v>5025</v>
      </c>
    </row>
    <row r="1116" spans="1:21" x14ac:dyDescent="0.2">
      <c r="A1116" s="34">
        <v>0</v>
      </c>
      <c r="B1116" s="34">
        <v>0</v>
      </c>
      <c r="C1116" s="34">
        <v>0</v>
      </c>
      <c r="D1116" s="34">
        <v>0</v>
      </c>
      <c r="E1116" s="34">
        <v>0</v>
      </c>
      <c r="F1116" s="34">
        <v>0</v>
      </c>
      <c r="G1116" s="34">
        <v>3.019E-3</v>
      </c>
      <c r="H1116" s="34">
        <v>0</v>
      </c>
      <c r="I1116" s="34">
        <v>0</v>
      </c>
      <c r="J1116" s="34">
        <v>0</v>
      </c>
      <c r="K1116" s="34">
        <v>0</v>
      </c>
      <c r="L1116" s="35">
        <v>0</v>
      </c>
      <c r="M1116" s="35">
        <v>7.2329999999999998E-3</v>
      </c>
      <c r="N1116" s="35">
        <v>0</v>
      </c>
      <c r="O1116" s="35">
        <v>0</v>
      </c>
      <c r="P1116" s="35">
        <v>0</v>
      </c>
      <c r="Q1116" s="36">
        <f t="shared" si="54"/>
        <v>2.7445454545454545E-4</v>
      </c>
      <c r="R1116" s="36">
        <f t="shared" si="55"/>
        <v>1.4465999999999999E-3</v>
      </c>
      <c r="S1116" s="37">
        <f t="shared" si="56"/>
        <v>-1.1721454545454545E-3</v>
      </c>
      <c r="T1116" s="37" t="s">
        <v>5057</v>
      </c>
      <c r="U1116" s="37" t="s">
        <v>5057</v>
      </c>
    </row>
    <row r="1117" spans="1:21" x14ac:dyDescent="0.2">
      <c r="A1117" s="34">
        <v>0.99145300000000003</v>
      </c>
      <c r="B1117" s="34">
        <v>0.99890000000000001</v>
      </c>
      <c r="C1117" s="34">
        <v>0.99754699999999996</v>
      </c>
      <c r="D1117" s="34">
        <v>0.99372199999999999</v>
      </c>
      <c r="E1117" s="34">
        <v>0.992537</v>
      </c>
      <c r="F1117" s="34">
        <v>0.99253100000000005</v>
      </c>
      <c r="G1117" s="34">
        <v>0.99509999999999998</v>
      </c>
      <c r="H1117" s="34">
        <v>0.99792099999999995</v>
      </c>
      <c r="I1117" s="34">
        <v>0.99606600000000001</v>
      </c>
      <c r="J1117" s="34">
        <v>0.99442399999999997</v>
      </c>
      <c r="K1117" s="34">
        <v>0.99351500000000004</v>
      </c>
      <c r="L1117" s="35">
        <v>0.99673699999999998</v>
      </c>
      <c r="M1117" s="35">
        <v>0.99841800000000003</v>
      </c>
      <c r="N1117" s="35">
        <v>0.99215100000000001</v>
      </c>
      <c r="O1117" s="35">
        <v>0.99541000000000002</v>
      </c>
      <c r="P1117" s="35">
        <v>0.99763400000000002</v>
      </c>
      <c r="Q1117" s="36">
        <f t="shared" si="54"/>
        <v>0.99488327272727273</v>
      </c>
      <c r="R1117" s="36">
        <f t="shared" si="55"/>
        <v>0.9960699999999999</v>
      </c>
      <c r="S1117" s="37">
        <f t="shared" si="56"/>
        <v>-1.1867272727271727E-3</v>
      </c>
      <c r="T1117" s="37" t="s">
        <v>3732</v>
      </c>
      <c r="U1117" s="37" t="s">
        <v>3732</v>
      </c>
    </row>
    <row r="1118" spans="1:21" x14ac:dyDescent="0.2">
      <c r="A1118" s="34">
        <v>0</v>
      </c>
      <c r="B1118" s="34">
        <v>0</v>
      </c>
      <c r="C1118" s="34">
        <v>0</v>
      </c>
      <c r="D1118" s="34">
        <v>0</v>
      </c>
      <c r="E1118" s="34">
        <v>0</v>
      </c>
      <c r="F1118" s="34">
        <v>4.3670000000000002E-3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5">
        <v>8.0809999999999996E-3</v>
      </c>
      <c r="M1118" s="35">
        <v>0</v>
      </c>
      <c r="N1118" s="35">
        <v>0</v>
      </c>
      <c r="O1118" s="35">
        <v>0</v>
      </c>
      <c r="P1118" s="35">
        <v>0</v>
      </c>
      <c r="Q1118" s="36">
        <f t="shared" si="54"/>
        <v>3.97E-4</v>
      </c>
      <c r="R1118" s="36">
        <f t="shared" si="55"/>
        <v>1.6161999999999999E-3</v>
      </c>
      <c r="S1118" s="37">
        <f t="shared" si="56"/>
        <v>-1.2191999999999999E-3</v>
      </c>
      <c r="T1118" s="37" t="s">
        <v>5094</v>
      </c>
      <c r="U1118" s="37" t="s">
        <v>5094</v>
      </c>
    </row>
    <row r="1119" spans="1:21" x14ac:dyDescent="0.2">
      <c r="A1119" s="34">
        <v>0</v>
      </c>
      <c r="B1119" s="34">
        <v>0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5">
        <v>0</v>
      </c>
      <c r="M1119" s="35">
        <v>6.1260000000000004E-3</v>
      </c>
      <c r="N1119" s="35">
        <v>0</v>
      </c>
      <c r="O1119" s="35">
        <v>0</v>
      </c>
      <c r="P1119" s="35">
        <v>0</v>
      </c>
      <c r="Q1119" s="36">
        <f t="shared" si="54"/>
        <v>0</v>
      </c>
      <c r="R1119" s="36">
        <f t="shared" si="55"/>
        <v>1.2252000000000001E-3</v>
      </c>
      <c r="S1119" s="37">
        <f t="shared" si="56"/>
        <v>-1.2252000000000001E-3</v>
      </c>
      <c r="T1119" s="37" t="s">
        <v>5029</v>
      </c>
      <c r="U1119" s="37" t="s">
        <v>5029</v>
      </c>
    </row>
    <row r="1120" spans="1:21" x14ac:dyDescent="0.2">
      <c r="A1120" s="34">
        <v>0</v>
      </c>
      <c r="B1120" s="34">
        <v>0</v>
      </c>
      <c r="C1120" s="34">
        <v>0</v>
      </c>
      <c r="D1120" s="34">
        <v>0</v>
      </c>
      <c r="E1120" s="34">
        <v>0</v>
      </c>
      <c r="F1120" s="34">
        <v>0</v>
      </c>
      <c r="G1120" s="34">
        <v>1.8569999999999999E-3</v>
      </c>
      <c r="H1120" s="34">
        <v>0</v>
      </c>
      <c r="I1120" s="34">
        <v>0</v>
      </c>
      <c r="J1120" s="34">
        <v>0</v>
      </c>
      <c r="K1120" s="34">
        <v>0</v>
      </c>
      <c r="L1120" s="35">
        <v>0</v>
      </c>
      <c r="M1120" s="35">
        <v>0</v>
      </c>
      <c r="N1120" s="35">
        <v>0</v>
      </c>
      <c r="O1120" s="35">
        <v>0</v>
      </c>
      <c r="P1120" s="35">
        <v>6.9849999999999999E-3</v>
      </c>
      <c r="Q1120" s="36">
        <f t="shared" si="54"/>
        <v>1.6881818181818182E-4</v>
      </c>
      <c r="R1120" s="36">
        <f t="shared" si="55"/>
        <v>1.397E-3</v>
      </c>
      <c r="S1120" s="37">
        <f t="shared" si="56"/>
        <v>-1.2281818181818182E-3</v>
      </c>
      <c r="T1120" s="37" t="s">
        <v>5048</v>
      </c>
      <c r="U1120" s="37" t="s">
        <v>5048</v>
      </c>
    </row>
    <row r="1121" spans="1:21" x14ac:dyDescent="0.2">
      <c r="A1121" s="34">
        <v>0</v>
      </c>
      <c r="B1121" s="34">
        <v>0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4.4299999999999999E-3</v>
      </c>
      <c r="J1121" s="34">
        <v>0</v>
      </c>
      <c r="K1121" s="34">
        <v>0</v>
      </c>
      <c r="L1121" s="35">
        <v>8.2640000000000005E-3</v>
      </c>
      <c r="M1121" s="35">
        <v>0</v>
      </c>
      <c r="N1121" s="35">
        <v>0</v>
      </c>
      <c r="O1121" s="35">
        <v>0</v>
      </c>
      <c r="P1121" s="35">
        <v>0</v>
      </c>
      <c r="Q1121" s="36">
        <f t="shared" si="54"/>
        <v>4.027272727272727E-4</v>
      </c>
      <c r="R1121" s="36">
        <f t="shared" si="55"/>
        <v>1.6528000000000001E-3</v>
      </c>
      <c r="S1121" s="37">
        <f t="shared" si="56"/>
        <v>-1.2500727272727274E-3</v>
      </c>
      <c r="T1121" s="37" t="s">
        <v>5102</v>
      </c>
      <c r="U1121" s="37" t="s">
        <v>5102</v>
      </c>
    </row>
    <row r="1122" spans="1:21" x14ac:dyDescent="0.2">
      <c r="A1122" s="34">
        <v>0</v>
      </c>
      <c r="B1122" s="34">
        <v>0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5">
        <v>0</v>
      </c>
      <c r="M1122" s="35">
        <v>0</v>
      </c>
      <c r="N1122" s="35">
        <v>0</v>
      </c>
      <c r="O1122" s="35">
        <v>0</v>
      </c>
      <c r="P1122" s="35">
        <v>6.2719999999999998E-3</v>
      </c>
      <c r="Q1122" s="36">
        <f t="shared" si="54"/>
        <v>0</v>
      </c>
      <c r="R1122" s="36">
        <f t="shared" si="55"/>
        <v>1.2543999999999999E-3</v>
      </c>
      <c r="S1122" s="37">
        <f t="shared" si="56"/>
        <v>-1.2543999999999999E-3</v>
      </c>
      <c r="T1122" s="37" t="s">
        <v>624</v>
      </c>
      <c r="U1122" s="37" t="s">
        <v>4883</v>
      </c>
    </row>
    <row r="1123" spans="1:21" x14ac:dyDescent="0.2">
      <c r="A1123" s="34">
        <v>0</v>
      </c>
      <c r="B1123" s="34">
        <v>0</v>
      </c>
      <c r="C1123" s="34">
        <v>0</v>
      </c>
      <c r="D1123" s="34">
        <v>0</v>
      </c>
      <c r="E1123" s="34">
        <v>0</v>
      </c>
      <c r="F1123" s="34">
        <v>0</v>
      </c>
      <c r="G1123" s="34">
        <v>0</v>
      </c>
      <c r="H1123" s="34">
        <v>0</v>
      </c>
      <c r="I1123" s="34">
        <v>6.0790000000000002E-3</v>
      </c>
      <c r="J1123" s="34">
        <v>0</v>
      </c>
      <c r="K1123" s="34">
        <v>0</v>
      </c>
      <c r="L1123" s="35">
        <v>0</v>
      </c>
      <c r="M1123" s="35">
        <v>9.0699999999999999E-3</v>
      </c>
      <c r="N1123" s="35">
        <v>0</v>
      </c>
      <c r="O1123" s="35">
        <v>0</v>
      </c>
      <c r="P1123" s="35">
        <v>0</v>
      </c>
      <c r="Q1123" s="36">
        <f t="shared" si="54"/>
        <v>5.5263636363636365E-4</v>
      </c>
      <c r="R1123" s="36">
        <f t="shared" si="55"/>
        <v>1.8140000000000001E-3</v>
      </c>
      <c r="S1123" s="37">
        <f t="shared" si="56"/>
        <v>-1.2613636363636364E-3</v>
      </c>
      <c r="T1123" s="37" t="s">
        <v>308</v>
      </c>
      <c r="U1123" s="37" t="s">
        <v>3045</v>
      </c>
    </row>
    <row r="1124" spans="1:21" x14ac:dyDescent="0.2">
      <c r="A1124" s="34">
        <v>0</v>
      </c>
      <c r="B1124" s="34">
        <v>0</v>
      </c>
      <c r="C1124" s="34">
        <v>0</v>
      </c>
      <c r="D1124" s="34">
        <v>0</v>
      </c>
      <c r="E1124" s="34">
        <v>0</v>
      </c>
      <c r="F1124" s="34">
        <v>0</v>
      </c>
      <c r="G1124" s="34">
        <v>0</v>
      </c>
      <c r="H1124" s="34">
        <v>0</v>
      </c>
      <c r="I1124" s="34">
        <v>4.5919999999999997E-3</v>
      </c>
      <c r="J1124" s="34">
        <v>0</v>
      </c>
      <c r="K1124" s="34">
        <v>0</v>
      </c>
      <c r="L1124" s="35">
        <v>8.4030000000000007E-3</v>
      </c>
      <c r="M1124" s="35">
        <v>0</v>
      </c>
      <c r="N1124" s="35">
        <v>0</v>
      </c>
      <c r="O1124" s="35">
        <v>0</v>
      </c>
      <c r="P1124" s="35">
        <v>0</v>
      </c>
      <c r="Q1124" s="36">
        <f t="shared" si="54"/>
        <v>4.1745454545454545E-4</v>
      </c>
      <c r="R1124" s="36">
        <f t="shared" si="55"/>
        <v>1.6806000000000002E-3</v>
      </c>
      <c r="S1124" s="37">
        <f t="shared" si="56"/>
        <v>-1.2631454545454547E-3</v>
      </c>
      <c r="T1124" s="37" t="s">
        <v>1829</v>
      </c>
      <c r="U1124" s="37" t="s">
        <v>5107</v>
      </c>
    </row>
    <row r="1125" spans="1:21" x14ac:dyDescent="0.2">
      <c r="A1125" s="34">
        <v>0</v>
      </c>
      <c r="B1125" s="34">
        <v>0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5">
        <v>6.3899999999999998E-3</v>
      </c>
      <c r="M1125" s="35">
        <v>0</v>
      </c>
      <c r="N1125" s="35">
        <v>0</v>
      </c>
      <c r="O1125" s="35">
        <v>0</v>
      </c>
      <c r="P1125" s="35">
        <v>0</v>
      </c>
      <c r="Q1125" s="36">
        <f t="shared" si="54"/>
        <v>0</v>
      </c>
      <c r="R1125" s="36">
        <f t="shared" si="55"/>
        <v>1.2780000000000001E-3</v>
      </c>
      <c r="S1125" s="37">
        <f t="shared" si="56"/>
        <v>-1.2780000000000001E-3</v>
      </c>
      <c r="T1125" s="37" t="s">
        <v>5033</v>
      </c>
      <c r="U1125" s="37" t="s">
        <v>5033</v>
      </c>
    </row>
    <row r="1126" spans="1:21" x14ac:dyDescent="0.2">
      <c r="A1126" s="34">
        <v>0</v>
      </c>
      <c r="B1126" s="34">
        <v>0</v>
      </c>
      <c r="C1126" s="34">
        <v>0</v>
      </c>
      <c r="D1126" s="34">
        <v>0</v>
      </c>
      <c r="E1126" s="34">
        <v>0</v>
      </c>
      <c r="F1126" s="34">
        <v>0</v>
      </c>
      <c r="G1126" s="34">
        <v>0</v>
      </c>
      <c r="H1126" s="34">
        <v>0</v>
      </c>
      <c r="I1126" s="34">
        <v>0</v>
      </c>
      <c r="J1126" s="34">
        <v>0</v>
      </c>
      <c r="K1126" s="34">
        <v>0</v>
      </c>
      <c r="L1126" s="35">
        <v>0</v>
      </c>
      <c r="M1126" s="35">
        <v>6.5680000000000001E-3</v>
      </c>
      <c r="N1126" s="35">
        <v>0</v>
      </c>
      <c r="O1126" s="35">
        <v>0</v>
      </c>
      <c r="P1126" s="35">
        <v>0</v>
      </c>
      <c r="Q1126" s="36">
        <f t="shared" si="54"/>
        <v>0</v>
      </c>
      <c r="R1126" s="36">
        <f t="shared" si="55"/>
        <v>1.3136000000000001E-3</v>
      </c>
      <c r="S1126" s="37">
        <f t="shared" si="56"/>
        <v>-1.3136000000000001E-3</v>
      </c>
      <c r="T1126" s="37" t="s">
        <v>5036</v>
      </c>
      <c r="U1126" s="37" t="s">
        <v>5037</v>
      </c>
    </row>
    <row r="1127" spans="1:21" x14ac:dyDescent="0.2">
      <c r="A1127" s="34">
        <v>0</v>
      </c>
      <c r="B1127" s="34">
        <v>0</v>
      </c>
      <c r="C1127" s="34">
        <v>0</v>
      </c>
      <c r="D1127" s="34">
        <v>0</v>
      </c>
      <c r="E1127" s="34">
        <v>0</v>
      </c>
      <c r="F1127" s="34">
        <v>0</v>
      </c>
      <c r="G1127" s="34">
        <v>0</v>
      </c>
      <c r="H1127" s="34">
        <v>0</v>
      </c>
      <c r="I1127" s="34">
        <v>0</v>
      </c>
      <c r="J1127" s="34">
        <v>0</v>
      </c>
      <c r="K1127" s="34">
        <v>0</v>
      </c>
      <c r="L1127" s="35">
        <v>0</v>
      </c>
      <c r="M1127" s="35">
        <v>6.6010000000000001E-3</v>
      </c>
      <c r="N1127" s="35">
        <v>0</v>
      </c>
      <c r="O1127" s="35">
        <v>0</v>
      </c>
      <c r="P1127" s="35">
        <v>0</v>
      </c>
      <c r="Q1127" s="36">
        <f t="shared" si="54"/>
        <v>0</v>
      </c>
      <c r="R1127" s="36">
        <f t="shared" si="55"/>
        <v>1.3202000000000001E-3</v>
      </c>
      <c r="S1127" s="37">
        <f t="shared" si="56"/>
        <v>-1.3202000000000001E-3</v>
      </c>
      <c r="T1127" s="37" t="s">
        <v>3730</v>
      </c>
      <c r="U1127" s="37" t="s">
        <v>3730</v>
      </c>
    </row>
    <row r="1128" spans="1:21" x14ac:dyDescent="0.2">
      <c r="A1128" s="34">
        <v>0</v>
      </c>
      <c r="B1128" s="34">
        <v>6.0790000000000002E-3</v>
      </c>
      <c r="C1128" s="34">
        <v>0</v>
      </c>
      <c r="D1128" s="34">
        <v>0</v>
      </c>
      <c r="E1128" s="34">
        <v>0</v>
      </c>
      <c r="F1128" s="34">
        <v>0</v>
      </c>
      <c r="G1128" s="34">
        <v>1.7390000000000001E-3</v>
      </c>
      <c r="H1128" s="34">
        <v>0</v>
      </c>
      <c r="I1128" s="34">
        <v>0</v>
      </c>
      <c r="J1128" s="34">
        <v>0</v>
      </c>
      <c r="K1128" s="34">
        <v>0</v>
      </c>
      <c r="L1128" s="35">
        <v>0</v>
      </c>
      <c r="M1128" s="35">
        <v>1.0274E-2</v>
      </c>
      <c r="N1128" s="35">
        <v>0</v>
      </c>
      <c r="O1128" s="35">
        <v>0</v>
      </c>
      <c r="P1128" s="35">
        <v>0</v>
      </c>
      <c r="Q1128" s="36">
        <f t="shared" si="54"/>
        <v>7.107272727272727E-4</v>
      </c>
      <c r="R1128" s="36">
        <f t="shared" si="55"/>
        <v>2.0547999999999999E-3</v>
      </c>
      <c r="S1128" s="37">
        <f t="shared" si="56"/>
        <v>-1.3440727272727273E-3</v>
      </c>
      <c r="T1128" s="37" t="s">
        <v>988</v>
      </c>
      <c r="U1128" s="37" t="s">
        <v>5093</v>
      </c>
    </row>
    <row r="1129" spans="1:21" x14ac:dyDescent="0.2">
      <c r="A1129" s="34">
        <v>0</v>
      </c>
      <c r="B1129" s="34">
        <v>0</v>
      </c>
      <c r="C1129" s="34">
        <v>0</v>
      </c>
      <c r="D1129" s="34">
        <v>0</v>
      </c>
      <c r="E1129" s="34">
        <v>2.3199000000000001E-2</v>
      </c>
      <c r="F1129" s="34">
        <v>1.4851E-2</v>
      </c>
      <c r="G1129" s="34">
        <v>0</v>
      </c>
      <c r="H1129" s="34">
        <v>0</v>
      </c>
      <c r="I1129" s="34">
        <v>0</v>
      </c>
      <c r="J1129" s="34">
        <v>0</v>
      </c>
      <c r="K1129" s="34">
        <v>0</v>
      </c>
      <c r="L1129" s="35">
        <v>0</v>
      </c>
      <c r="M1129" s="35">
        <v>0</v>
      </c>
      <c r="N1129" s="35">
        <v>2.402E-2</v>
      </c>
      <c r="O1129" s="35">
        <v>0</v>
      </c>
      <c r="P1129" s="35">
        <v>0</v>
      </c>
      <c r="Q1129" s="36">
        <f t="shared" si="54"/>
        <v>3.4590909090909091E-3</v>
      </c>
      <c r="R1129" s="36">
        <f t="shared" si="55"/>
        <v>4.8040000000000001E-3</v>
      </c>
      <c r="S1129" s="37">
        <f t="shared" si="56"/>
        <v>-1.3449090909090911E-3</v>
      </c>
      <c r="T1129" s="37" t="s">
        <v>5180</v>
      </c>
      <c r="U1129" s="37" t="s">
        <v>5180</v>
      </c>
    </row>
    <row r="1130" spans="1:21" x14ac:dyDescent="0.2">
      <c r="A1130" s="34">
        <v>0</v>
      </c>
      <c r="B1130" s="34">
        <v>0</v>
      </c>
      <c r="C1130" s="34">
        <v>0</v>
      </c>
      <c r="D1130" s="34">
        <v>0</v>
      </c>
      <c r="E1130" s="34">
        <v>0</v>
      </c>
      <c r="F1130" s="34">
        <v>0</v>
      </c>
      <c r="G1130" s="34">
        <v>1.5349999999999999E-3</v>
      </c>
      <c r="H1130" s="34">
        <v>0</v>
      </c>
      <c r="I1130" s="34">
        <v>0</v>
      </c>
      <c r="J1130" s="34">
        <v>0</v>
      </c>
      <c r="K1130" s="34">
        <v>0</v>
      </c>
      <c r="L1130" s="35">
        <v>0</v>
      </c>
      <c r="M1130" s="35">
        <v>7.463E-3</v>
      </c>
      <c r="N1130" s="35">
        <v>0</v>
      </c>
      <c r="O1130" s="35">
        <v>0</v>
      </c>
      <c r="P1130" s="35">
        <v>0</v>
      </c>
      <c r="Q1130" s="36">
        <f t="shared" si="54"/>
        <v>1.3954545454545453E-4</v>
      </c>
      <c r="R1130" s="36">
        <f t="shared" si="55"/>
        <v>1.4926E-3</v>
      </c>
      <c r="S1130" s="37">
        <f t="shared" si="56"/>
        <v>-1.3530545454545455E-3</v>
      </c>
      <c r="T1130" s="37" t="s">
        <v>1875</v>
      </c>
      <c r="U1130" s="37" t="s">
        <v>5067</v>
      </c>
    </row>
    <row r="1131" spans="1:21" x14ac:dyDescent="0.2">
      <c r="A1131" s="34">
        <v>0</v>
      </c>
      <c r="B1131" s="34">
        <v>0</v>
      </c>
      <c r="C1131" s="34">
        <v>0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5">
        <v>0</v>
      </c>
      <c r="M1131" s="35">
        <v>0</v>
      </c>
      <c r="N1131" s="35">
        <v>0</v>
      </c>
      <c r="O1131" s="35">
        <v>0</v>
      </c>
      <c r="P1131" s="35">
        <v>6.8259999999999996E-3</v>
      </c>
      <c r="Q1131" s="36">
        <f t="shared" si="54"/>
        <v>0</v>
      </c>
      <c r="R1131" s="36">
        <f t="shared" si="55"/>
        <v>1.3652E-3</v>
      </c>
      <c r="S1131" s="37">
        <f t="shared" si="56"/>
        <v>-1.3652E-3</v>
      </c>
      <c r="T1131" s="37" t="s">
        <v>5040</v>
      </c>
      <c r="U1131" s="37" t="s">
        <v>5040</v>
      </c>
    </row>
    <row r="1132" spans="1:21" x14ac:dyDescent="0.2">
      <c r="A1132" s="34">
        <v>0</v>
      </c>
      <c r="B1132" s="34">
        <v>0</v>
      </c>
      <c r="C1132" s="34">
        <v>0</v>
      </c>
      <c r="D1132" s="34">
        <v>2.8440000000000002E-3</v>
      </c>
      <c r="E1132" s="34">
        <v>0</v>
      </c>
      <c r="F1132" s="34">
        <v>0</v>
      </c>
      <c r="G1132" s="34">
        <v>2.3739999999999998E-3</v>
      </c>
      <c r="H1132" s="34">
        <v>0</v>
      </c>
      <c r="I1132" s="34">
        <v>0</v>
      </c>
      <c r="J1132" s="34">
        <v>0</v>
      </c>
      <c r="K1132" s="34">
        <v>0</v>
      </c>
      <c r="L1132" s="35">
        <v>0</v>
      </c>
      <c r="M1132" s="35">
        <v>0</v>
      </c>
      <c r="N1132" s="35">
        <v>0</v>
      </c>
      <c r="O1132" s="35">
        <v>9.1999999999999998E-3</v>
      </c>
      <c r="P1132" s="35">
        <v>0</v>
      </c>
      <c r="Q1132" s="36">
        <f t="shared" si="54"/>
        <v>4.7436363636363643E-4</v>
      </c>
      <c r="R1132" s="36">
        <f t="shared" si="55"/>
        <v>1.8400000000000001E-3</v>
      </c>
      <c r="S1132" s="37">
        <f t="shared" si="56"/>
        <v>-1.3656363636363636E-3</v>
      </c>
      <c r="T1132" s="37" t="s">
        <v>5016</v>
      </c>
      <c r="U1132" s="37" t="s">
        <v>5016</v>
      </c>
    </row>
    <row r="1133" spans="1:21" x14ac:dyDescent="0.2">
      <c r="A1133" s="34">
        <v>0</v>
      </c>
      <c r="B1133" s="34">
        <v>0</v>
      </c>
      <c r="C1133" s="34">
        <v>0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0</v>
      </c>
      <c r="L1133" s="35">
        <v>0</v>
      </c>
      <c r="M1133" s="35">
        <v>6.8380000000000003E-3</v>
      </c>
      <c r="N1133" s="35">
        <v>0</v>
      </c>
      <c r="O1133" s="35">
        <v>0</v>
      </c>
      <c r="P1133" s="35">
        <v>0</v>
      </c>
      <c r="Q1133" s="36">
        <f t="shared" si="54"/>
        <v>0</v>
      </c>
      <c r="R1133" s="36">
        <f t="shared" si="55"/>
        <v>1.3676000000000001E-3</v>
      </c>
      <c r="S1133" s="37">
        <f t="shared" si="56"/>
        <v>-1.3676000000000001E-3</v>
      </c>
      <c r="T1133" s="37" t="s">
        <v>4984</v>
      </c>
      <c r="U1133" s="37" t="s">
        <v>4984</v>
      </c>
    </row>
    <row r="1134" spans="1:21" x14ac:dyDescent="0.2">
      <c r="A1134" s="34">
        <v>0</v>
      </c>
      <c r="B1134" s="34">
        <v>5.1279999999999997E-3</v>
      </c>
      <c r="C1134" s="34">
        <v>0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5">
        <v>0</v>
      </c>
      <c r="M1134" s="35">
        <v>0</v>
      </c>
      <c r="N1134" s="35">
        <v>0</v>
      </c>
      <c r="O1134" s="35">
        <v>0</v>
      </c>
      <c r="P1134" s="35">
        <v>9.1780000000000004E-3</v>
      </c>
      <c r="Q1134" s="36">
        <f t="shared" si="54"/>
        <v>4.6618181818181817E-4</v>
      </c>
      <c r="R1134" s="36">
        <f t="shared" si="55"/>
        <v>1.8356000000000002E-3</v>
      </c>
      <c r="S1134" s="37">
        <f t="shared" si="56"/>
        <v>-1.3694181818181819E-3</v>
      </c>
      <c r="T1134" s="37" t="s">
        <v>5130</v>
      </c>
      <c r="U1134" s="37" t="s">
        <v>5130</v>
      </c>
    </row>
    <row r="1135" spans="1:21" x14ac:dyDescent="0.2">
      <c r="A1135" s="34">
        <v>0</v>
      </c>
      <c r="B1135" s="34">
        <v>5.195E-3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5">
        <v>9.2379999999999997E-3</v>
      </c>
      <c r="M1135" s="35">
        <v>0</v>
      </c>
      <c r="N1135" s="35">
        <v>0</v>
      </c>
      <c r="O1135" s="35">
        <v>0</v>
      </c>
      <c r="P1135" s="35">
        <v>0</v>
      </c>
      <c r="Q1135" s="36">
        <f t="shared" si="54"/>
        <v>4.7227272727272726E-4</v>
      </c>
      <c r="R1135" s="36">
        <f t="shared" si="55"/>
        <v>1.8476E-3</v>
      </c>
      <c r="S1135" s="37">
        <f t="shared" si="56"/>
        <v>-1.3753272727272728E-3</v>
      </c>
      <c r="T1135" s="37" t="s">
        <v>1491</v>
      </c>
      <c r="U1135" s="37" t="s">
        <v>5132</v>
      </c>
    </row>
    <row r="1136" spans="1:21" x14ac:dyDescent="0.2">
      <c r="A1136" s="34">
        <v>0</v>
      </c>
      <c r="B1136" s="34">
        <v>0</v>
      </c>
      <c r="C1136" s="34">
        <v>0</v>
      </c>
      <c r="D1136" s="34">
        <v>0</v>
      </c>
      <c r="E1136" s="34">
        <v>0</v>
      </c>
      <c r="F1136" s="34">
        <v>0</v>
      </c>
      <c r="G1136" s="34">
        <v>2.3890000000000001E-3</v>
      </c>
      <c r="H1136" s="34">
        <v>0</v>
      </c>
      <c r="I1136" s="34">
        <v>0</v>
      </c>
      <c r="J1136" s="34">
        <v>0</v>
      </c>
      <c r="K1136" s="34">
        <v>0</v>
      </c>
      <c r="L1136" s="35">
        <v>0</v>
      </c>
      <c r="M1136" s="35">
        <v>7.9839999999999998E-3</v>
      </c>
      <c r="N1136" s="35">
        <v>0</v>
      </c>
      <c r="O1136" s="35">
        <v>0</v>
      </c>
      <c r="P1136" s="35">
        <v>0</v>
      </c>
      <c r="Q1136" s="36">
        <f t="shared" si="54"/>
        <v>2.1718181818181819E-4</v>
      </c>
      <c r="R1136" s="36">
        <f t="shared" si="55"/>
        <v>1.5968E-3</v>
      </c>
      <c r="S1136" s="37">
        <f t="shared" si="56"/>
        <v>-1.3796181818181818E-3</v>
      </c>
      <c r="T1136" s="37" t="s">
        <v>3069</v>
      </c>
      <c r="U1136" s="37" t="s">
        <v>3069</v>
      </c>
    </row>
    <row r="1137" spans="1:21" x14ac:dyDescent="0.2">
      <c r="A1137" s="34">
        <v>0</v>
      </c>
      <c r="B1137" s="34">
        <v>0</v>
      </c>
      <c r="C1137" s="34">
        <v>0</v>
      </c>
      <c r="D1137" s="34">
        <v>2.6670000000000001E-3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  <c r="L1137" s="35">
        <v>0</v>
      </c>
      <c r="M1137" s="35">
        <v>8.1300000000000001E-3</v>
      </c>
      <c r="N1137" s="35">
        <v>0</v>
      </c>
      <c r="O1137" s="35">
        <v>0</v>
      </c>
      <c r="P1137" s="35">
        <v>0</v>
      </c>
      <c r="Q1137" s="36">
        <f t="shared" si="54"/>
        <v>2.4245454545454546E-4</v>
      </c>
      <c r="R1137" s="36">
        <f t="shared" si="55"/>
        <v>1.6260000000000001E-3</v>
      </c>
      <c r="S1137" s="37">
        <f t="shared" si="56"/>
        <v>-1.3835454545454546E-3</v>
      </c>
      <c r="T1137" s="37" t="s">
        <v>1654</v>
      </c>
      <c r="U1137" s="37" t="s">
        <v>4911</v>
      </c>
    </row>
    <row r="1138" spans="1:21" x14ac:dyDescent="0.2">
      <c r="A1138" s="34">
        <v>0</v>
      </c>
      <c r="B1138" s="34">
        <v>0</v>
      </c>
      <c r="C1138" s="34">
        <v>0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  <c r="L1138" s="35">
        <v>0</v>
      </c>
      <c r="M1138" s="35">
        <v>6.9199999999999999E-3</v>
      </c>
      <c r="N1138" s="35">
        <v>0</v>
      </c>
      <c r="O1138" s="35">
        <v>0</v>
      </c>
      <c r="P1138" s="35">
        <v>0</v>
      </c>
      <c r="Q1138" s="36">
        <f t="shared" si="54"/>
        <v>0</v>
      </c>
      <c r="R1138" s="36">
        <f t="shared" si="55"/>
        <v>1.384E-3</v>
      </c>
      <c r="S1138" s="37">
        <f t="shared" si="56"/>
        <v>-1.384E-3</v>
      </c>
      <c r="T1138" s="37" t="s">
        <v>4871</v>
      </c>
      <c r="U1138" s="37" t="s">
        <v>4871</v>
      </c>
    </row>
    <row r="1139" spans="1:21" x14ac:dyDescent="0.2">
      <c r="A1139" s="34">
        <v>0</v>
      </c>
      <c r="B1139" s="34">
        <v>0</v>
      </c>
      <c r="C1139" s="34">
        <v>0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5">
        <v>6.9319999999999998E-3</v>
      </c>
      <c r="M1139" s="35">
        <v>0</v>
      </c>
      <c r="N1139" s="35">
        <v>0</v>
      </c>
      <c r="O1139" s="35">
        <v>0</v>
      </c>
      <c r="P1139" s="35">
        <v>0</v>
      </c>
      <c r="Q1139" s="36">
        <f t="shared" si="54"/>
        <v>0</v>
      </c>
      <c r="R1139" s="36">
        <f t="shared" si="55"/>
        <v>1.3863999999999999E-3</v>
      </c>
      <c r="S1139" s="37">
        <f t="shared" si="56"/>
        <v>-1.3863999999999999E-3</v>
      </c>
      <c r="T1139" s="37" t="s">
        <v>5045</v>
      </c>
      <c r="U1139" s="37" t="s">
        <v>5045</v>
      </c>
    </row>
    <row r="1140" spans="1:21" x14ac:dyDescent="0.2">
      <c r="A1140" s="34">
        <v>0</v>
      </c>
      <c r="B1140" s="34">
        <v>0</v>
      </c>
      <c r="C1140" s="34">
        <v>0</v>
      </c>
      <c r="D1140" s="34">
        <v>1.1986E-2</v>
      </c>
      <c r="E1140" s="34">
        <v>0</v>
      </c>
      <c r="F1140" s="34">
        <v>0</v>
      </c>
      <c r="G1140" s="34">
        <v>0</v>
      </c>
      <c r="H1140" s="34">
        <v>0</v>
      </c>
      <c r="I1140" s="34">
        <v>0</v>
      </c>
      <c r="J1140" s="34">
        <v>0</v>
      </c>
      <c r="K1140" s="34">
        <v>0</v>
      </c>
      <c r="L1140" s="35">
        <v>7.8740000000000008E-3</v>
      </c>
      <c r="M1140" s="35">
        <v>0</v>
      </c>
      <c r="N1140" s="35">
        <v>0</v>
      </c>
      <c r="O1140" s="35">
        <v>0</v>
      </c>
      <c r="P1140" s="35">
        <v>4.5129999999999997E-3</v>
      </c>
      <c r="Q1140" s="36">
        <f t="shared" si="54"/>
        <v>1.0896363636363636E-3</v>
      </c>
      <c r="R1140" s="36">
        <f t="shared" si="55"/>
        <v>2.4774000000000003E-3</v>
      </c>
      <c r="S1140" s="37">
        <f t="shared" si="56"/>
        <v>-1.3877636363636367E-3</v>
      </c>
      <c r="T1140" s="37" t="s">
        <v>5159</v>
      </c>
      <c r="U1140" s="37" t="s">
        <v>5159</v>
      </c>
    </row>
    <row r="1141" spans="1:21" x14ac:dyDescent="0.2">
      <c r="A1141" s="34">
        <v>0</v>
      </c>
      <c r="B1141" s="34">
        <v>0</v>
      </c>
      <c r="C1141" s="34">
        <v>0</v>
      </c>
      <c r="D1141" s="34">
        <v>0</v>
      </c>
      <c r="E1141" s="34">
        <v>0</v>
      </c>
      <c r="F1141" s="34">
        <v>0</v>
      </c>
      <c r="G1141" s="34">
        <v>0</v>
      </c>
      <c r="H1141" s="34">
        <v>0</v>
      </c>
      <c r="I1141" s="34">
        <v>0</v>
      </c>
      <c r="J1141" s="34">
        <v>0</v>
      </c>
      <c r="K1141" s="34">
        <v>0</v>
      </c>
      <c r="L1141" s="35">
        <v>0</v>
      </c>
      <c r="M1141" s="35">
        <v>6.9810000000000002E-3</v>
      </c>
      <c r="N1141" s="35">
        <v>0</v>
      </c>
      <c r="O1141" s="35">
        <v>0</v>
      </c>
      <c r="P1141" s="35">
        <v>0</v>
      </c>
      <c r="Q1141" s="36">
        <f t="shared" si="54"/>
        <v>0</v>
      </c>
      <c r="R1141" s="36">
        <f t="shared" si="55"/>
        <v>1.3962E-3</v>
      </c>
      <c r="S1141" s="37">
        <f t="shared" si="56"/>
        <v>-1.3962E-3</v>
      </c>
      <c r="T1141" s="37" t="s">
        <v>5047</v>
      </c>
      <c r="U1141" s="37" t="s">
        <v>5047</v>
      </c>
    </row>
    <row r="1142" spans="1:21" x14ac:dyDescent="0.2">
      <c r="A1142" s="34">
        <v>0</v>
      </c>
      <c r="B1142" s="34">
        <v>0</v>
      </c>
      <c r="C1142" s="34">
        <v>0</v>
      </c>
      <c r="D1142" s="34">
        <v>2.4220000000000001E-3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4">
        <v>0</v>
      </c>
      <c r="L1142" s="35">
        <v>0</v>
      </c>
      <c r="M1142" s="35">
        <v>8.1469999999999997E-3</v>
      </c>
      <c r="N1142" s="35">
        <v>0</v>
      </c>
      <c r="O1142" s="35">
        <v>0</v>
      </c>
      <c r="P1142" s="35">
        <v>0</v>
      </c>
      <c r="Q1142" s="36">
        <f t="shared" si="54"/>
        <v>2.2018181818181818E-4</v>
      </c>
      <c r="R1142" s="36">
        <f t="shared" si="55"/>
        <v>1.6294E-3</v>
      </c>
      <c r="S1142" s="37">
        <f t="shared" si="56"/>
        <v>-1.4092181818181819E-3</v>
      </c>
      <c r="T1142" s="37" t="s">
        <v>2239</v>
      </c>
      <c r="U1142" s="37" t="s">
        <v>5101</v>
      </c>
    </row>
    <row r="1143" spans="1:21" x14ac:dyDescent="0.2">
      <c r="A1143" s="34">
        <v>0</v>
      </c>
      <c r="B1143" s="34">
        <v>0</v>
      </c>
      <c r="C1143" s="34">
        <v>0</v>
      </c>
      <c r="D1143" s="34">
        <v>0</v>
      </c>
      <c r="E1143" s="34">
        <v>0</v>
      </c>
      <c r="F1143" s="34">
        <v>0</v>
      </c>
      <c r="G1143" s="34">
        <v>0</v>
      </c>
      <c r="H1143" s="34">
        <v>0</v>
      </c>
      <c r="I1143" s="34">
        <v>0</v>
      </c>
      <c r="J1143" s="34">
        <v>0</v>
      </c>
      <c r="K1143" s="34">
        <v>0</v>
      </c>
      <c r="L1143" s="35">
        <v>7.0800000000000004E-3</v>
      </c>
      <c r="M1143" s="35">
        <v>0</v>
      </c>
      <c r="N1143" s="35">
        <v>0</v>
      </c>
      <c r="O1143" s="35">
        <v>0</v>
      </c>
      <c r="P1143" s="35">
        <v>0</v>
      </c>
      <c r="Q1143" s="36">
        <f t="shared" si="54"/>
        <v>0</v>
      </c>
      <c r="R1143" s="36">
        <f t="shared" si="55"/>
        <v>1.4160000000000002E-3</v>
      </c>
      <c r="S1143" s="37">
        <f t="shared" si="56"/>
        <v>-1.4160000000000002E-3</v>
      </c>
      <c r="T1143" s="37" t="s">
        <v>5049</v>
      </c>
      <c r="U1143" s="37" t="s">
        <v>5049</v>
      </c>
    </row>
    <row r="1144" spans="1:21" x14ac:dyDescent="0.2">
      <c r="A1144" s="34">
        <v>0</v>
      </c>
      <c r="B1144" s="34">
        <v>0</v>
      </c>
      <c r="C1144" s="34">
        <v>0</v>
      </c>
      <c r="D1144" s="34">
        <v>0</v>
      </c>
      <c r="E1144" s="34">
        <v>0</v>
      </c>
      <c r="F1144" s="34">
        <v>0</v>
      </c>
      <c r="G1144" s="34">
        <v>0</v>
      </c>
      <c r="H1144" s="34">
        <v>0</v>
      </c>
      <c r="I1144" s="34">
        <v>0</v>
      </c>
      <c r="J1144" s="34">
        <v>0</v>
      </c>
      <c r="K1144" s="34">
        <v>0</v>
      </c>
      <c r="L1144" s="35">
        <v>7.1170000000000001E-3</v>
      </c>
      <c r="M1144" s="35">
        <v>0</v>
      </c>
      <c r="N1144" s="35">
        <v>0</v>
      </c>
      <c r="O1144" s="35">
        <v>0</v>
      </c>
      <c r="P1144" s="35">
        <v>0</v>
      </c>
      <c r="Q1144" s="36">
        <f t="shared" si="54"/>
        <v>0</v>
      </c>
      <c r="R1144" s="36">
        <f t="shared" si="55"/>
        <v>1.4234E-3</v>
      </c>
      <c r="S1144" s="37">
        <f t="shared" si="56"/>
        <v>-1.4234E-3</v>
      </c>
      <c r="T1144" s="37" t="s">
        <v>5050</v>
      </c>
      <c r="U1144" s="37" t="s">
        <v>5050</v>
      </c>
    </row>
    <row r="1145" spans="1:21" x14ac:dyDescent="0.2">
      <c r="A1145" s="34">
        <v>0</v>
      </c>
      <c r="B1145" s="34">
        <v>0</v>
      </c>
      <c r="C1145" s="34">
        <v>0</v>
      </c>
      <c r="D1145" s="34">
        <v>0</v>
      </c>
      <c r="E1145" s="34">
        <v>0</v>
      </c>
      <c r="F1145" s="34">
        <v>0</v>
      </c>
      <c r="G1145" s="34">
        <v>1.869E-3</v>
      </c>
      <c r="H1145" s="34">
        <v>0</v>
      </c>
      <c r="I1145" s="34">
        <v>0</v>
      </c>
      <c r="J1145" s="34">
        <v>0</v>
      </c>
      <c r="K1145" s="34">
        <v>0</v>
      </c>
      <c r="L1145" s="35">
        <v>8.0000000000000002E-3</v>
      </c>
      <c r="M1145" s="35">
        <v>0</v>
      </c>
      <c r="N1145" s="35">
        <v>0</v>
      </c>
      <c r="O1145" s="35">
        <v>0</v>
      </c>
      <c r="P1145" s="35">
        <v>0</v>
      </c>
      <c r="Q1145" s="36">
        <f t="shared" si="54"/>
        <v>1.699090909090909E-4</v>
      </c>
      <c r="R1145" s="36">
        <f t="shared" si="55"/>
        <v>1.6000000000000001E-3</v>
      </c>
      <c r="S1145" s="37">
        <f t="shared" si="56"/>
        <v>-1.4300909090909091E-3</v>
      </c>
      <c r="T1145" s="37" t="s">
        <v>1027</v>
      </c>
      <c r="U1145" s="37" t="s">
        <v>5090</v>
      </c>
    </row>
    <row r="1146" spans="1:21" x14ac:dyDescent="0.2">
      <c r="A1146" s="34">
        <v>0</v>
      </c>
      <c r="B1146" s="34">
        <v>0</v>
      </c>
      <c r="C1146" s="34">
        <v>0</v>
      </c>
      <c r="D1146" s="34">
        <v>0</v>
      </c>
      <c r="E1146" s="34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5">
        <v>7.1679999999999999E-3</v>
      </c>
      <c r="M1146" s="35">
        <v>0</v>
      </c>
      <c r="N1146" s="35">
        <v>0</v>
      </c>
      <c r="O1146" s="35">
        <v>0</v>
      </c>
      <c r="P1146" s="35">
        <v>0</v>
      </c>
      <c r="Q1146" s="36">
        <f t="shared" si="54"/>
        <v>0</v>
      </c>
      <c r="R1146" s="36">
        <f t="shared" si="55"/>
        <v>1.4335999999999999E-3</v>
      </c>
      <c r="S1146" s="37">
        <f t="shared" si="56"/>
        <v>-1.4335999999999999E-3</v>
      </c>
      <c r="T1146" s="37" t="s">
        <v>5051</v>
      </c>
      <c r="U1146" s="37" t="s">
        <v>5051</v>
      </c>
    </row>
    <row r="1147" spans="1:21" x14ac:dyDescent="0.2">
      <c r="A1147" s="34">
        <v>0</v>
      </c>
      <c r="B1147" s="34">
        <v>0</v>
      </c>
      <c r="C1147" s="34">
        <v>0</v>
      </c>
      <c r="D1147" s="34">
        <v>0</v>
      </c>
      <c r="E1147" s="34">
        <v>0</v>
      </c>
      <c r="F1147" s="34">
        <v>0</v>
      </c>
      <c r="G1147" s="34">
        <v>0</v>
      </c>
      <c r="H1147" s="34">
        <v>0</v>
      </c>
      <c r="I1147" s="34">
        <v>0</v>
      </c>
      <c r="J1147" s="34">
        <v>0</v>
      </c>
      <c r="K1147" s="34">
        <v>0</v>
      </c>
      <c r="L1147" s="35">
        <v>0</v>
      </c>
      <c r="M1147" s="35">
        <v>7.1939999999999999E-3</v>
      </c>
      <c r="N1147" s="35">
        <v>0</v>
      </c>
      <c r="O1147" s="35">
        <v>0</v>
      </c>
      <c r="P1147" s="35">
        <v>0</v>
      </c>
      <c r="Q1147" s="36">
        <f t="shared" si="54"/>
        <v>0</v>
      </c>
      <c r="R1147" s="36">
        <f t="shared" si="55"/>
        <v>1.4388000000000001E-3</v>
      </c>
      <c r="S1147" s="37">
        <f t="shared" si="56"/>
        <v>-1.4388000000000001E-3</v>
      </c>
      <c r="T1147" s="37" t="s">
        <v>5053</v>
      </c>
      <c r="U1147" s="37" t="s">
        <v>5053</v>
      </c>
    </row>
    <row r="1148" spans="1:21" x14ac:dyDescent="0.2">
      <c r="A1148" s="34">
        <v>0</v>
      </c>
      <c r="B1148" s="34">
        <v>0</v>
      </c>
      <c r="C1148" s="34">
        <v>0</v>
      </c>
      <c r="D1148" s="34">
        <v>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  <c r="L1148" s="35">
        <v>0</v>
      </c>
      <c r="M1148" s="35">
        <v>7.2069999999999999E-3</v>
      </c>
      <c r="N1148" s="35">
        <v>0</v>
      </c>
      <c r="O1148" s="35">
        <v>0</v>
      </c>
      <c r="P1148" s="35">
        <v>0</v>
      </c>
      <c r="Q1148" s="36">
        <f t="shared" si="54"/>
        <v>0</v>
      </c>
      <c r="R1148" s="36">
        <f t="shared" si="55"/>
        <v>1.4414E-3</v>
      </c>
      <c r="S1148" s="37">
        <f t="shared" si="56"/>
        <v>-1.4414E-3</v>
      </c>
      <c r="T1148" s="37" t="s">
        <v>869</v>
      </c>
      <c r="U1148" s="37" t="s">
        <v>5054</v>
      </c>
    </row>
    <row r="1149" spans="1:21" x14ac:dyDescent="0.2">
      <c r="A1149" s="34">
        <v>0</v>
      </c>
      <c r="B1149" s="34">
        <v>0</v>
      </c>
      <c r="C1149" s="34">
        <v>0</v>
      </c>
      <c r="D1149" s="34">
        <v>0</v>
      </c>
      <c r="E1149" s="34">
        <v>0</v>
      </c>
      <c r="F1149" s="34">
        <v>0</v>
      </c>
      <c r="G1149" s="34">
        <v>1.9469999999999999E-3</v>
      </c>
      <c r="H1149" s="34">
        <v>0</v>
      </c>
      <c r="I1149" s="34">
        <v>0</v>
      </c>
      <c r="J1149" s="34">
        <v>0</v>
      </c>
      <c r="K1149" s="34">
        <v>0</v>
      </c>
      <c r="L1149" s="35">
        <v>0</v>
      </c>
      <c r="M1149" s="35">
        <v>8.1139999999999997E-3</v>
      </c>
      <c r="N1149" s="35">
        <v>0</v>
      </c>
      <c r="O1149" s="35">
        <v>0</v>
      </c>
      <c r="P1149" s="35">
        <v>0</v>
      </c>
      <c r="Q1149" s="36">
        <f t="shared" si="54"/>
        <v>1.7699999999999999E-4</v>
      </c>
      <c r="R1149" s="36">
        <f t="shared" si="55"/>
        <v>1.6228E-3</v>
      </c>
      <c r="S1149" s="37">
        <f t="shared" si="56"/>
        <v>-1.4457999999999999E-3</v>
      </c>
      <c r="T1149" s="37" t="s">
        <v>5098</v>
      </c>
      <c r="U1149" s="37" t="s">
        <v>5098</v>
      </c>
    </row>
    <row r="1150" spans="1:21" x14ac:dyDescent="0.2">
      <c r="A1150" s="34">
        <v>0</v>
      </c>
      <c r="B1150" s="34">
        <v>0</v>
      </c>
      <c r="C1150" s="34">
        <v>0</v>
      </c>
      <c r="D1150" s="34">
        <v>0</v>
      </c>
      <c r="E1150" s="34">
        <v>0</v>
      </c>
      <c r="F1150" s="34">
        <v>0</v>
      </c>
      <c r="G1150" s="34">
        <v>0</v>
      </c>
      <c r="H1150" s="34">
        <v>0</v>
      </c>
      <c r="I1150" s="34">
        <v>6.1630000000000001E-3</v>
      </c>
      <c r="J1150" s="34">
        <v>0</v>
      </c>
      <c r="K1150" s="34">
        <v>0</v>
      </c>
      <c r="L1150" s="35">
        <v>1.0152E-2</v>
      </c>
      <c r="M1150" s="35">
        <v>0</v>
      </c>
      <c r="N1150" s="35">
        <v>0</v>
      </c>
      <c r="O1150" s="35">
        <v>0</v>
      </c>
      <c r="P1150" s="35">
        <v>0</v>
      </c>
      <c r="Q1150" s="36">
        <f t="shared" si="54"/>
        <v>5.6027272727272729E-4</v>
      </c>
      <c r="R1150" s="36">
        <f t="shared" si="55"/>
        <v>2.0303999999999999E-3</v>
      </c>
      <c r="S1150" s="37">
        <f t="shared" si="56"/>
        <v>-1.4701272727272725E-3</v>
      </c>
      <c r="T1150" s="37" t="s">
        <v>3733</v>
      </c>
      <c r="U1150" s="37" t="s">
        <v>3734</v>
      </c>
    </row>
    <row r="1151" spans="1:21" x14ac:dyDescent="0.2">
      <c r="A1151" s="34">
        <v>0</v>
      </c>
      <c r="B1151" s="34">
        <v>0</v>
      </c>
      <c r="C1151" s="34">
        <v>0</v>
      </c>
      <c r="D1151" s="34">
        <v>0</v>
      </c>
      <c r="E1151" s="34">
        <v>0</v>
      </c>
      <c r="F1151" s="34">
        <v>0</v>
      </c>
      <c r="G1151" s="34">
        <v>0</v>
      </c>
      <c r="H1151" s="34">
        <v>0</v>
      </c>
      <c r="I1151" s="34">
        <v>3.7309999999999999E-3</v>
      </c>
      <c r="J1151" s="34">
        <v>0</v>
      </c>
      <c r="K1151" s="34">
        <v>0</v>
      </c>
      <c r="L1151" s="35">
        <v>0</v>
      </c>
      <c r="M1151" s="35">
        <v>9.0500000000000008E-3</v>
      </c>
      <c r="N1151" s="35">
        <v>0</v>
      </c>
      <c r="O1151" s="35">
        <v>0</v>
      </c>
      <c r="P1151" s="35">
        <v>0</v>
      </c>
      <c r="Q1151" s="36">
        <f t="shared" si="54"/>
        <v>3.3918181818181817E-4</v>
      </c>
      <c r="R1151" s="36">
        <f t="shared" si="55"/>
        <v>1.8100000000000002E-3</v>
      </c>
      <c r="S1151" s="37">
        <f t="shared" si="56"/>
        <v>-1.4708181818181821E-3</v>
      </c>
      <c r="T1151" s="37" t="s">
        <v>1029</v>
      </c>
      <c r="U1151" s="37" t="s">
        <v>5127</v>
      </c>
    </row>
    <row r="1152" spans="1:21" x14ac:dyDescent="0.2">
      <c r="A1152" s="34">
        <v>0</v>
      </c>
      <c r="B1152" s="34">
        <v>0</v>
      </c>
      <c r="C1152" s="34">
        <v>0</v>
      </c>
      <c r="D1152" s="34">
        <v>0</v>
      </c>
      <c r="E1152" s="34">
        <v>0</v>
      </c>
      <c r="F1152" s="34">
        <v>0</v>
      </c>
      <c r="G1152" s="34">
        <v>0</v>
      </c>
      <c r="H1152" s="34">
        <v>0</v>
      </c>
      <c r="I1152" s="34">
        <v>0</v>
      </c>
      <c r="J1152" s="34">
        <v>0</v>
      </c>
      <c r="K1152" s="34">
        <v>0</v>
      </c>
      <c r="L1152" s="35">
        <v>0</v>
      </c>
      <c r="M1152" s="35">
        <v>7.3940000000000004E-3</v>
      </c>
      <c r="N1152" s="35">
        <v>0</v>
      </c>
      <c r="O1152" s="35">
        <v>0</v>
      </c>
      <c r="P1152" s="35">
        <v>0</v>
      </c>
      <c r="Q1152" s="36">
        <f t="shared" si="54"/>
        <v>0</v>
      </c>
      <c r="R1152" s="36">
        <f t="shared" si="55"/>
        <v>1.4788000000000002E-3</v>
      </c>
      <c r="S1152" s="37">
        <f t="shared" si="56"/>
        <v>-1.4788000000000002E-3</v>
      </c>
      <c r="T1152" s="37" t="s">
        <v>4851</v>
      </c>
      <c r="U1152" s="37" t="s">
        <v>4851</v>
      </c>
    </row>
    <row r="1153" spans="1:21" x14ac:dyDescent="0.2">
      <c r="A1153" s="34">
        <v>0</v>
      </c>
      <c r="B1153" s="34">
        <v>0</v>
      </c>
      <c r="C1153" s="34">
        <v>0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5">
        <v>7.3940000000000004E-3</v>
      </c>
      <c r="M1153" s="35">
        <v>0</v>
      </c>
      <c r="N1153" s="35">
        <v>0</v>
      </c>
      <c r="O1153" s="35">
        <v>0</v>
      </c>
      <c r="P1153" s="35">
        <v>0</v>
      </c>
      <c r="Q1153" s="36">
        <f t="shared" ref="Q1153:Q1216" si="57">AVERAGE(C1153,A1153,B1153,F1153,D1153,E1153,I1153,G1153,H1153,J1153,K1153)</f>
        <v>0</v>
      </c>
      <c r="R1153" s="36">
        <f t="shared" ref="R1153:R1216" si="58">AVERAGE(N1153,P1153,O1153,M1153,L1153)</f>
        <v>1.4788000000000002E-3</v>
      </c>
      <c r="S1153" s="37">
        <f t="shared" ref="S1153:S1216" si="59">Q1153-R1153</f>
        <v>-1.4788000000000002E-3</v>
      </c>
      <c r="T1153" s="37" t="s">
        <v>4966</v>
      </c>
      <c r="U1153" s="37" t="s">
        <v>4966</v>
      </c>
    </row>
    <row r="1154" spans="1:21" x14ac:dyDescent="0.2">
      <c r="A1154" s="34">
        <v>0</v>
      </c>
      <c r="B1154" s="34">
        <v>0</v>
      </c>
      <c r="C1154" s="34">
        <v>0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5">
        <v>7.4349999999999998E-3</v>
      </c>
      <c r="M1154" s="35">
        <v>0</v>
      </c>
      <c r="N1154" s="35">
        <v>0</v>
      </c>
      <c r="O1154" s="35">
        <v>0</v>
      </c>
      <c r="P1154" s="35">
        <v>0</v>
      </c>
      <c r="Q1154" s="36">
        <f t="shared" si="57"/>
        <v>0</v>
      </c>
      <c r="R1154" s="36">
        <f t="shared" si="58"/>
        <v>1.487E-3</v>
      </c>
      <c r="S1154" s="37">
        <f t="shared" si="59"/>
        <v>-1.487E-3</v>
      </c>
      <c r="T1154" s="37" t="s">
        <v>4878</v>
      </c>
      <c r="U1154" s="37" t="s">
        <v>4878</v>
      </c>
    </row>
    <row r="1155" spans="1:21" x14ac:dyDescent="0.2">
      <c r="A1155" s="34">
        <v>0</v>
      </c>
      <c r="B1155" s="34">
        <v>0</v>
      </c>
      <c r="C1155" s="34">
        <v>0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  <c r="L1155" s="35">
        <v>7.463E-3</v>
      </c>
      <c r="M1155" s="35">
        <v>0</v>
      </c>
      <c r="N1155" s="35">
        <v>0</v>
      </c>
      <c r="O1155" s="35">
        <v>0</v>
      </c>
      <c r="P1155" s="35">
        <v>0</v>
      </c>
      <c r="Q1155" s="36">
        <f t="shared" si="57"/>
        <v>0</v>
      </c>
      <c r="R1155" s="36">
        <f t="shared" si="58"/>
        <v>1.4926E-3</v>
      </c>
      <c r="S1155" s="37">
        <f t="shared" si="59"/>
        <v>-1.4926E-3</v>
      </c>
      <c r="T1155" s="37" t="s">
        <v>5066</v>
      </c>
      <c r="U1155" s="37" t="s">
        <v>5066</v>
      </c>
    </row>
    <row r="1156" spans="1:21" x14ac:dyDescent="0.2">
      <c r="A1156" s="34">
        <v>0</v>
      </c>
      <c r="B1156" s="34">
        <v>0</v>
      </c>
      <c r="C1156" s="34">
        <v>0</v>
      </c>
      <c r="D1156" s="34">
        <v>0</v>
      </c>
      <c r="E1156" s="34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  <c r="L1156" s="35">
        <v>0</v>
      </c>
      <c r="M1156" s="35">
        <v>7.463E-3</v>
      </c>
      <c r="N1156" s="35">
        <v>0</v>
      </c>
      <c r="O1156" s="35">
        <v>0</v>
      </c>
      <c r="P1156" s="35">
        <v>0</v>
      </c>
      <c r="Q1156" s="36">
        <f t="shared" si="57"/>
        <v>0</v>
      </c>
      <c r="R1156" s="36">
        <f t="shared" si="58"/>
        <v>1.4926E-3</v>
      </c>
      <c r="S1156" s="37">
        <f t="shared" si="59"/>
        <v>-1.4926E-3</v>
      </c>
      <c r="T1156" s="37" t="s">
        <v>5068</v>
      </c>
      <c r="U1156" s="37" t="s">
        <v>5068</v>
      </c>
    </row>
    <row r="1157" spans="1:21" x14ac:dyDescent="0.2">
      <c r="A1157" s="34">
        <v>0</v>
      </c>
      <c r="B1157" s="34">
        <v>0</v>
      </c>
      <c r="C1157" s="34">
        <v>0</v>
      </c>
      <c r="D1157" s="34">
        <v>0</v>
      </c>
      <c r="E1157" s="34">
        <v>0</v>
      </c>
      <c r="F1157" s="34">
        <v>4.1770000000000002E-3</v>
      </c>
      <c r="G1157" s="34">
        <v>2.235E-3</v>
      </c>
      <c r="H1157" s="34">
        <v>9.3460000000000001E-3</v>
      </c>
      <c r="I1157" s="34">
        <v>0</v>
      </c>
      <c r="J1157" s="34">
        <v>0</v>
      </c>
      <c r="K1157" s="34">
        <v>0</v>
      </c>
      <c r="L1157" s="35">
        <v>0</v>
      </c>
      <c r="M1157" s="35">
        <v>1.4633999999999999E-2</v>
      </c>
      <c r="N1157" s="35">
        <v>0</v>
      </c>
      <c r="O1157" s="35">
        <v>0</v>
      </c>
      <c r="P1157" s="35">
        <v>0</v>
      </c>
      <c r="Q1157" s="36">
        <f t="shared" si="57"/>
        <v>1.4325454545454546E-3</v>
      </c>
      <c r="R1157" s="36">
        <f t="shared" si="58"/>
        <v>2.9267999999999998E-3</v>
      </c>
      <c r="S1157" s="37">
        <f t="shared" si="59"/>
        <v>-1.4942545454545452E-3</v>
      </c>
      <c r="T1157" s="37" t="s">
        <v>5168</v>
      </c>
      <c r="U1157" s="37" t="s">
        <v>5168</v>
      </c>
    </row>
    <row r="1158" spans="1:21" x14ac:dyDescent="0.2">
      <c r="A1158" s="34">
        <v>0</v>
      </c>
      <c r="B1158" s="34">
        <v>0</v>
      </c>
      <c r="C1158" s="34">
        <v>0</v>
      </c>
      <c r="D1158" s="34">
        <v>0</v>
      </c>
      <c r="E1158" s="34">
        <v>0</v>
      </c>
      <c r="F1158" s="34">
        <v>0</v>
      </c>
      <c r="G1158" s="34">
        <v>0</v>
      </c>
      <c r="H1158" s="34">
        <v>0</v>
      </c>
      <c r="I1158" s="34">
        <v>0</v>
      </c>
      <c r="J1158" s="34">
        <v>0</v>
      </c>
      <c r="K1158" s="34">
        <v>0</v>
      </c>
      <c r="L1158" s="35">
        <v>0</v>
      </c>
      <c r="M1158" s="35">
        <v>7.4770000000000001E-3</v>
      </c>
      <c r="N1158" s="35">
        <v>0</v>
      </c>
      <c r="O1158" s="35">
        <v>0</v>
      </c>
      <c r="P1158" s="35">
        <v>0</v>
      </c>
      <c r="Q1158" s="36">
        <f t="shared" si="57"/>
        <v>0</v>
      </c>
      <c r="R1158" s="36">
        <f t="shared" si="58"/>
        <v>1.4954E-3</v>
      </c>
      <c r="S1158" s="37">
        <f t="shared" si="59"/>
        <v>-1.4954E-3</v>
      </c>
      <c r="T1158" s="37" t="s">
        <v>5069</v>
      </c>
      <c r="U1158" s="37" t="s">
        <v>5069</v>
      </c>
    </row>
    <row r="1159" spans="1:21" x14ac:dyDescent="0.2">
      <c r="A1159" s="34">
        <v>0</v>
      </c>
      <c r="B1159" s="34">
        <v>0</v>
      </c>
      <c r="C1159" s="34">
        <v>0</v>
      </c>
      <c r="D1159" s="34">
        <v>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5">
        <v>0</v>
      </c>
      <c r="M1159" s="35">
        <v>0</v>
      </c>
      <c r="N1159" s="35">
        <v>0</v>
      </c>
      <c r="O1159" s="35">
        <v>0</v>
      </c>
      <c r="P1159" s="35">
        <v>7.522E-3</v>
      </c>
      <c r="Q1159" s="36">
        <f t="shared" si="57"/>
        <v>0</v>
      </c>
      <c r="R1159" s="36">
        <f t="shared" si="58"/>
        <v>1.5043999999999999E-3</v>
      </c>
      <c r="S1159" s="37">
        <f t="shared" si="59"/>
        <v>-1.5043999999999999E-3</v>
      </c>
      <c r="T1159" s="37" t="s">
        <v>5071</v>
      </c>
      <c r="U1159" s="37" t="s">
        <v>5071</v>
      </c>
    </row>
    <row r="1160" spans="1:21" x14ac:dyDescent="0.2">
      <c r="A1160" s="34">
        <v>0</v>
      </c>
      <c r="B1160" s="34">
        <v>0</v>
      </c>
      <c r="C1160" s="34">
        <v>0</v>
      </c>
      <c r="D1160" s="34">
        <v>0</v>
      </c>
      <c r="E1160" s="34">
        <v>0</v>
      </c>
      <c r="F1160" s="34">
        <v>0</v>
      </c>
      <c r="G1160" s="34">
        <v>0</v>
      </c>
      <c r="H1160" s="34">
        <v>0</v>
      </c>
      <c r="I1160" s="34">
        <v>0</v>
      </c>
      <c r="J1160" s="34">
        <v>0</v>
      </c>
      <c r="K1160" s="34">
        <v>0</v>
      </c>
      <c r="L1160" s="35">
        <v>7.561E-3</v>
      </c>
      <c r="M1160" s="35">
        <v>0</v>
      </c>
      <c r="N1160" s="35">
        <v>0</v>
      </c>
      <c r="O1160" s="35">
        <v>0</v>
      </c>
      <c r="P1160" s="35">
        <v>0</v>
      </c>
      <c r="Q1160" s="36">
        <f t="shared" si="57"/>
        <v>0</v>
      </c>
      <c r="R1160" s="36">
        <f t="shared" si="58"/>
        <v>1.5122E-3</v>
      </c>
      <c r="S1160" s="37">
        <f t="shared" si="59"/>
        <v>-1.5122E-3</v>
      </c>
      <c r="T1160" s="37" t="s">
        <v>821</v>
      </c>
      <c r="U1160" s="37" t="s">
        <v>5072</v>
      </c>
    </row>
    <row r="1161" spans="1:21" x14ac:dyDescent="0.2">
      <c r="A1161" s="34">
        <v>0</v>
      </c>
      <c r="B1161" s="34">
        <v>0</v>
      </c>
      <c r="C1161" s="34">
        <v>0</v>
      </c>
      <c r="D1161" s="34">
        <v>2.7224000000000002E-2</v>
      </c>
      <c r="E1161" s="34">
        <v>0</v>
      </c>
      <c r="F1161" s="34">
        <v>0</v>
      </c>
      <c r="G1161" s="34">
        <v>2.2721999999999999E-2</v>
      </c>
      <c r="H1161" s="34">
        <v>0</v>
      </c>
      <c r="I1161" s="34">
        <v>0</v>
      </c>
      <c r="J1161" s="34">
        <v>0</v>
      </c>
      <c r="K1161" s="34">
        <v>0</v>
      </c>
      <c r="L1161" s="35">
        <v>0</v>
      </c>
      <c r="M1161" s="35">
        <v>0</v>
      </c>
      <c r="N1161" s="35">
        <v>0</v>
      </c>
      <c r="O1161" s="35">
        <v>0</v>
      </c>
      <c r="P1161" s="35">
        <v>3.0273999999999999E-2</v>
      </c>
      <c r="Q1161" s="36">
        <f t="shared" si="57"/>
        <v>4.5405454545454551E-3</v>
      </c>
      <c r="R1161" s="36">
        <f t="shared" si="58"/>
        <v>6.0547999999999999E-3</v>
      </c>
      <c r="S1161" s="37">
        <f t="shared" si="59"/>
        <v>-1.5142545454545448E-3</v>
      </c>
      <c r="T1161" s="37" t="s">
        <v>5146</v>
      </c>
      <c r="U1161" s="37" t="s">
        <v>5146</v>
      </c>
    </row>
    <row r="1162" spans="1:21" x14ac:dyDescent="0.2">
      <c r="A1162" s="34">
        <v>0</v>
      </c>
      <c r="B1162" s="34">
        <v>0</v>
      </c>
      <c r="C1162" s="34">
        <v>0</v>
      </c>
      <c r="D1162" s="34">
        <v>0</v>
      </c>
      <c r="E1162" s="34">
        <v>0</v>
      </c>
      <c r="F1162" s="34">
        <v>0</v>
      </c>
      <c r="G1162" s="34">
        <v>0</v>
      </c>
      <c r="H1162" s="34">
        <v>0</v>
      </c>
      <c r="I1162" s="34">
        <v>0</v>
      </c>
      <c r="J1162" s="34">
        <v>0</v>
      </c>
      <c r="K1162" s="34">
        <v>0</v>
      </c>
      <c r="L1162" s="35">
        <v>0</v>
      </c>
      <c r="M1162" s="35">
        <v>7.6189999999999999E-3</v>
      </c>
      <c r="N1162" s="35">
        <v>0</v>
      </c>
      <c r="O1162" s="35">
        <v>0</v>
      </c>
      <c r="P1162" s="35">
        <v>0</v>
      </c>
      <c r="Q1162" s="36">
        <f t="shared" si="57"/>
        <v>0</v>
      </c>
      <c r="R1162" s="36">
        <f t="shared" si="58"/>
        <v>1.5238000000000001E-3</v>
      </c>
      <c r="S1162" s="37">
        <f t="shared" si="59"/>
        <v>-1.5238000000000001E-3</v>
      </c>
      <c r="T1162" s="37" t="s">
        <v>4875</v>
      </c>
      <c r="U1162" s="37" t="s">
        <v>4875</v>
      </c>
    </row>
    <row r="1163" spans="1:21" x14ac:dyDescent="0.2">
      <c r="A1163" s="34">
        <v>0</v>
      </c>
      <c r="B1163" s="34">
        <v>0</v>
      </c>
      <c r="C1163" s="34">
        <v>0</v>
      </c>
      <c r="D1163" s="34">
        <v>0</v>
      </c>
      <c r="E1163" s="34">
        <v>0</v>
      </c>
      <c r="F1163" s="34">
        <v>0</v>
      </c>
      <c r="G1163" s="34">
        <v>0</v>
      </c>
      <c r="H1163" s="34">
        <v>0</v>
      </c>
      <c r="I1163" s="34">
        <v>0</v>
      </c>
      <c r="J1163" s="34">
        <v>0</v>
      </c>
      <c r="K1163" s="34">
        <v>0</v>
      </c>
      <c r="L1163" s="35">
        <v>0</v>
      </c>
      <c r="M1163" s="35">
        <v>0</v>
      </c>
      <c r="N1163" s="35">
        <v>7.6290000000000004E-3</v>
      </c>
      <c r="O1163" s="35">
        <v>0</v>
      </c>
      <c r="P1163" s="35">
        <v>0</v>
      </c>
      <c r="Q1163" s="36">
        <f t="shared" si="57"/>
        <v>0</v>
      </c>
      <c r="R1163" s="36">
        <f t="shared" si="58"/>
        <v>1.5258000000000001E-3</v>
      </c>
      <c r="S1163" s="37">
        <f t="shared" si="59"/>
        <v>-1.5258000000000001E-3</v>
      </c>
      <c r="T1163" s="37" t="s">
        <v>2877</v>
      </c>
      <c r="U1163" s="37" t="s">
        <v>2878</v>
      </c>
    </row>
    <row r="1164" spans="1:21" x14ac:dyDescent="0.2">
      <c r="A1164" s="34">
        <v>0</v>
      </c>
      <c r="B1164" s="34">
        <v>0</v>
      </c>
      <c r="C1164" s="34">
        <v>0</v>
      </c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0</v>
      </c>
      <c r="J1164" s="34">
        <v>0</v>
      </c>
      <c r="K1164" s="34">
        <v>0</v>
      </c>
      <c r="L1164" s="35">
        <v>0</v>
      </c>
      <c r="M1164" s="35">
        <v>7.6779999999999999E-3</v>
      </c>
      <c r="N1164" s="35">
        <v>0</v>
      </c>
      <c r="O1164" s="35">
        <v>0</v>
      </c>
      <c r="P1164" s="35">
        <v>0</v>
      </c>
      <c r="Q1164" s="36">
        <f t="shared" si="57"/>
        <v>0</v>
      </c>
      <c r="R1164" s="36">
        <f t="shared" si="58"/>
        <v>1.5356E-3</v>
      </c>
      <c r="S1164" s="37">
        <f t="shared" si="59"/>
        <v>-1.5356E-3</v>
      </c>
      <c r="T1164" s="37" t="s">
        <v>5027</v>
      </c>
      <c r="U1164" s="37" t="s">
        <v>5027</v>
      </c>
    </row>
    <row r="1165" spans="1:21" x14ac:dyDescent="0.2">
      <c r="A1165" s="34">
        <v>0</v>
      </c>
      <c r="B1165" s="34">
        <v>0</v>
      </c>
      <c r="C1165" s="34">
        <v>0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5">
        <v>7.7070000000000003E-3</v>
      </c>
      <c r="M1165" s="35">
        <v>0</v>
      </c>
      <c r="N1165" s="35">
        <v>0</v>
      </c>
      <c r="O1165" s="35">
        <v>0</v>
      </c>
      <c r="P1165" s="35">
        <v>0</v>
      </c>
      <c r="Q1165" s="36">
        <f t="shared" si="57"/>
        <v>0</v>
      </c>
      <c r="R1165" s="36">
        <f t="shared" si="58"/>
        <v>1.5414000000000001E-3</v>
      </c>
      <c r="S1165" s="37">
        <f t="shared" si="59"/>
        <v>-1.5414000000000001E-3</v>
      </c>
      <c r="T1165" s="37" t="s">
        <v>2258</v>
      </c>
      <c r="U1165" s="37" t="s">
        <v>4955</v>
      </c>
    </row>
    <row r="1166" spans="1:21" x14ac:dyDescent="0.2">
      <c r="A1166" s="34">
        <v>0</v>
      </c>
      <c r="B1166" s="34">
        <v>0</v>
      </c>
      <c r="C1166" s="34">
        <v>0</v>
      </c>
      <c r="D1166" s="34">
        <v>0</v>
      </c>
      <c r="E1166" s="34">
        <v>0</v>
      </c>
      <c r="F1166" s="34">
        <v>0</v>
      </c>
      <c r="G1166" s="34">
        <v>0</v>
      </c>
      <c r="H1166" s="34">
        <v>0</v>
      </c>
      <c r="I1166" s="34">
        <v>0</v>
      </c>
      <c r="J1166" s="34">
        <v>0</v>
      </c>
      <c r="K1166" s="34">
        <v>0</v>
      </c>
      <c r="L1166" s="35">
        <v>0</v>
      </c>
      <c r="M1166" s="35">
        <v>7.737E-3</v>
      </c>
      <c r="N1166" s="35">
        <v>0</v>
      </c>
      <c r="O1166" s="35">
        <v>0</v>
      </c>
      <c r="P1166" s="35">
        <v>0</v>
      </c>
      <c r="Q1166" s="36">
        <f t="shared" si="57"/>
        <v>0</v>
      </c>
      <c r="R1166" s="36">
        <f t="shared" si="58"/>
        <v>1.5474E-3</v>
      </c>
      <c r="S1166" s="37">
        <f t="shared" si="59"/>
        <v>-1.5474E-3</v>
      </c>
      <c r="T1166" s="37" t="s">
        <v>5078</v>
      </c>
      <c r="U1166" s="37" t="s">
        <v>5078</v>
      </c>
    </row>
    <row r="1167" spans="1:21" x14ac:dyDescent="0.2">
      <c r="A1167" s="34">
        <v>0</v>
      </c>
      <c r="B1167" s="34">
        <v>0</v>
      </c>
      <c r="C1167" s="34">
        <v>0</v>
      </c>
      <c r="D1167" s="34">
        <v>0</v>
      </c>
      <c r="E1167" s="34">
        <v>0</v>
      </c>
      <c r="F1167" s="34">
        <v>0</v>
      </c>
      <c r="G1167" s="34">
        <v>0</v>
      </c>
      <c r="H1167" s="34">
        <v>0</v>
      </c>
      <c r="I1167" s="34">
        <v>0</v>
      </c>
      <c r="J1167" s="34">
        <v>0</v>
      </c>
      <c r="K1167" s="34">
        <v>0</v>
      </c>
      <c r="L1167" s="35">
        <v>0</v>
      </c>
      <c r="M1167" s="35">
        <v>7.7520000000000002E-3</v>
      </c>
      <c r="N1167" s="35">
        <v>0</v>
      </c>
      <c r="O1167" s="35">
        <v>0</v>
      </c>
      <c r="P1167" s="35">
        <v>0</v>
      </c>
      <c r="Q1167" s="36">
        <f t="shared" si="57"/>
        <v>0</v>
      </c>
      <c r="R1167" s="36">
        <f t="shared" si="58"/>
        <v>1.5504E-3</v>
      </c>
      <c r="S1167" s="37">
        <f t="shared" si="59"/>
        <v>-1.5504E-3</v>
      </c>
      <c r="T1167" s="37" t="s">
        <v>5079</v>
      </c>
      <c r="U1167" s="37" t="s">
        <v>5080</v>
      </c>
    </row>
    <row r="1168" spans="1:21" x14ac:dyDescent="0.2">
      <c r="A1168" s="34">
        <v>0</v>
      </c>
      <c r="B1168" s="34">
        <v>0</v>
      </c>
      <c r="C1168" s="34">
        <v>0</v>
      </c>
      <c r="D1168" s="34">
        <v>0</v>
      </c>
      <c r="E1168" s="34">
        <v>0</v>
      </c>
      <c r="F1168" s="34">
        <v>0</v>
      </c>
      <c r="G1168" s="34">
        <v>0</v>
      </c>
      <c r="H1168" s="34">
        <v>0</v>
      </c>
      <c r="I1168" s="34">
        <v>0</v>
      </c>
      <c r="J1168" s="34">
        <v>0</v>
      </c>
      <c r="K1168" s="34">
        <v>0</v>
      </c>
      <c r="L1168" s="35">
        <v>0</v>
      </c>
      <c r="M1168" s="35">
        <v>7.7520000000000002E-3</v>
      </c>
      <c r="N1168" s="35">
        <v>0</v>
      </c>
      <c r="O1168" s="35">
        <v>0</v>
      </c>
      <c r="P1168" s="35">
        <v>0</v>
      </c>
      <c r="Q1168" s="36">
        <f t="shared" si="57"/>
        <v>0</v>
      </c>
      <c r="R1168" s="36">
        <f t="shared" si="58"/>
        <v>1.5504E-3</v>
      </c>
      <c r="S1168" s="37">
        <f t="shared" si="59"/>
        <v>-1.5504E-3</v>
      </c>
      <c r="T1168" s="37" t="s">
        <v>2557</v>
      </c>
      <c r="U1168" s="37" t="s">
        <v>3658</v>
      </c>
    </row>
    <row r="1169" spans="1:21" x14ac:dyDescent="0.2">
      <c r="A1169" s="34">
        <v>0</v>
      </c>
      <c r="B1169" s="34">
        <v>0</v>
      </c>
      <c r="C1169" s="34">
        <v>0</v>
      </c>
      <c r="D1169" s="34">
        <v>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4">
        <v>0</v>
      </c>
      <c r="L1169" s="35">
        <v>0</v>
      </c>
      <c r="M1169" s="35">
        <v>7.7669999999999996E-3</v>
      </c>
      <c r="N1169" s="35">
        <v>0</v>
      </c>
      <c r="O1169" s="35">
        <v>0</v>
      </c>
      <c r="P1169" s="35">
        <v>0</v>
      </c>
      <c r="Q1169" s="36">
        <f t="shared" si="57"/>
        <v>0</v>
      </c>
      <c r="R1169" s="36">
        <f t="shared" si="58"/>
        <v>1.5533999999999999E-3</v>
      </c>
      <c r="S1169" s="37">
        <f t="shared" si="59"/>
        <v>-1.5533999999999999E-3</v>
      </c>
      <c r="T1169" s="37" t="s">
        <v>5081</v>
      </c>
      <c r="U1169" s="37" t="s">
        <v>5081</v>
      </c>
    </row>
    <row r="1170" spans="1:21" x14ac:dyDescent="0.2">
      <c r="A1170" s="34">
        <v>0</v>
      </c>
      <c r="B1170" s="34">
        <v>0</v>
      </c>
      <c r="C1170" s="34">
        <v>0</v>
      </c>
      <c r="D1170" s="34">
        <v>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4">
        <v>0</v>
      </c>
      <c r="L1170" s="35">
        <v>0</v>
      </c>
      <c r="M1170" s="35">
        <v>7.7970000000000001E-3</v>
      </c>
      <c r="N1170" s="35">
        <v>0</v>
      </c>
      <c r="O1170" s="35">
        <v>0</v>
      </c>
      <c r="P1170" s="35">
        <v>0</v>
      </c>
      <c r="Q1170" s="36">
        <f t="shared" si="57"/>
        <v>0</v>
      </c>
      <c r="R1170" s="36">
        <f t="shared" si="58"/>
        <v>1.5594000000000001E-3</v>
      </c>
      <c r="S1170" s="37">
        <f t="shared" si="59"/>
        <v>-1.5594000000000001E-3</v>
      </c>
      <c r="T1170" s="37" t="s">
        <v>5084</v>
      </c>
      <c r="U1170" s="37" t="s">
        <v>5084</v>
      </c>
    </row>
    <row r="1171" spans="1:21" x14ac:dyDescent="0.2">
      <c r="A1171" s="34">
        <v>0</v>
      </c>
      <c r="B1171" s="34">
        <v>0</v>
      </c>
      <c r="C1171" s="34">
        <v>0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5">
        <v>7.8429999999999993E-3</v>
      </c>
      <c r="M1171" s="35">
        <v>0</v>
      </c>
      <c r="N1171" s="35">
        <v>0</v>
      </c>
      <c r="O1171" s="35">
        <v>0</v>
      </c>
      <c r="P1171" s="35">
        <v>0</v>
      </c>
      <c r="Q1171" s="36">
        <f t="shared" si="57"/>
        <v>0</v>
      </c>
      <c r="R1171" s="36">
        <f t="shared" si="58"/>
        <v>1.5685999999999999E-3</v>
      </c>
      <c r="S1171" s="37">
        <f t="shared" si="59"/>
        <v>-1.5685999999999999E-3</v>
      </c>
      <c r="T1171" s="37" t="s">
        <v>5085</v>
      </c>
      <c r="U1171" s="37" t="s">
        <v>5086</v>
      </c>
    </row>
    <row r="1172" spans="1:21" x14ac:dyDescent="0.2">
      <c r="A1172" s="34">
        <v>0</v>
      </c>
      <c r="B1172" s="34">
        <v>0</v>
      </c>
      <c r="C1172" s="34">
        <v>0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5">
        <v>0</v>
      </c>
      <c r="M1172" s="35">
        <v>7.8589999999999997E-3</v>
      </c>
      <c r="N1172" s="35">
        <v>0</v>
      </c>
      <c r="O1172" s="35">
        <v>0</v>
      </c>
      <c r="P1172" s="35">
        <v>0</v>
      </c>
      <c r="Q1172" s="36">
        <f t="shared" si="57"/>
        <v>0</v>
      </c>
      <c r="R1172" s="36">
        <f t="shared" si="58"/>
        <v>1.5717999999999999E-3</v>
      </c>
      <c r="S1172" s="37">
        <f t="shared" si="59"/>
        <v>-1.5717999999999999E-3</v>
      </c>
      <c r="T1172" s="37" t="s">
        <v>5020</v>
      </c>
      <c r="U1172" s="37" t="s">
        <v>5020</v>
      </c>
    </row>
    <row r="1173" spans="1:21" x14ac:dyDescent="0.2">
      <c r="A1173" s="34">
        <v>0</v>
      </c>
      <c r="B1173" s="34">
        <v>0</v>
      </c>
      <c r="C1173" s="34">
        <v>0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5">
        <v>7.8589999999999997E-3</v>
      </c>
      <c r="M1173" s="35">
        <v>0</v>
      </c>
      <c r="N1173" s="35">
        <v>0</v>
      </c>
      <c r="O1173" s="35">
        <v>0</v>
      </c>
      <c r="P1173" s="35">
        <v>0</v>
      </c>
      <c r="Q1173" s="36">
        <f t="shared" si="57"/>
        <v>0</v>
      </c>
      <c r="R1173" s="36">
        <f t="shared" si="58"/>
        <v>1.5717999999999999E-3</v>
      </c>
      <c r="S1173" s="37">
        <f t="shared" si="59"/>
        <v>-1.5717999999999999E-3</v>
      </c>
      <c r="T1173" s="37" t="s">
        <v>719</v>
      </c>
      <c r="U1173" s="37" t="s">
        <v>4902</v>
      </c>
    </row>
    <row r="1174" spans="1:21" x14ac:dyDescent="0.2">
      <c r="A1174" s="34">
        <v>0</v>
      </c>
      <c r="B1174" s="34">
        <v>0</v>
      </c>
      <c r="C1174" s="34">
        <v>0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5">
        <v>7.8740000000000008E-3</v>
      </c>
      <c r="M1174" s="35">
        <v>0</v>
      </c>
      <c r="N1174" s="35">
        <v>0</v>
      </c>
      <c r="O1174" s="35">
        <v>0</v>
      </c>
      <c r="P1174" s="35">
        <v>0</v>
      </c>
      <c r="Q1174" s="36">
        <f t="shared" si="57"/>
        <v>0</v>
      </c>
      <c r="R1174" s="36">
        <f t="shared" si="58"/>
        <v>1.5748000000000001E-3</v>
      </c>
      <c r="S1174" s="37">
        <f t="shared" si="59"/>
        <v>-1.5748000000000001E-3</v>
      </c>
      <c r="T1174" s="37" t="s">
        <v>5087</v>
      </c>
      <c r="U1174" s="37" t="s">
        <v>5087</v>
      </c>
    </row>
    <row r="1175" spans="1:21" x14ac:dyDescent="0.2">
      <c r="A1175" s="34">
        <v>0</v>
      </c>
      <c r="B1175" s="34">
        <v>0</v>
      </c>
      <c r="C1175" s="34">
        <v>0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5">
        <v>0</v>
      </c>
      <c r="M1175" s="35">
        <v>7.9050000000000006E-3</v>
      </c>
      <c r="N1175" s="35">
        <v>0</v>
      </c>
      <c r="O1175" s="35">
        <v>0</v>
      </c>
      <c r="P1175" s="35">
        <v>0</v>
      </c>
      <c r="Q1175" s="36">
        <f t="shared" si="57"/>
        <v>0</v>
      </c>
      <c r="R1175" s="36">
        <f t="shared" si="58"/>
        <v>1.5810000000000002E-3</v>
      </c>
      <c r="S1175" s="37">
        <f t="shared" si="59"/>
        <v>-1.5810000000000002E-3</v>
      </c>
      <c r="T1175" s="37" t="s">
        <v>3407</v>
      </c>
      <c r="U1175" s="37" t="s">
        <v>3408</v>
      </c>
    </row>
    <row r="1176" spans="1:21" x14ac:dyDescent="0.2">
      <c r="A1176" s="34">
        <v>0</v>
      </c>
      <c r="B1176" s="34">
        <v>0</v>
      </c>
      <c r="C1176" s="34">
        <v>0</v>
      </c>
      <c r="D1176" s="34">
        <v>0</v>
      </c>
      <c r="E1176" s="34">
        <v>0</v>
      </c>
      <c r="F1176" s="34">
        <v>0</v>
      </c>
      <c r="G1176" s="34">
        <v>0</v>
      </c>
      <c r="H1176" s="34">
        <v>0</v>
      </c>
      <c r="I1176" s="34">
        <v>9.2160000000000002E-3</v>
      </c>
      <c r="J1176" s="34">
        <v>0</v>
      </c>
      <c r="K1176" s="34">
        <v>0</v>
      </c>
      <c r="L1176" s="35">
        <v>0</v>
      </c>
      <c r="M1176" s="35">
        <v>7.4910000000000003E-3</v>
      </c>
      <c r="N1176" s="35">
        <v>0</v>
      </c>
      <c r="O1176" s="35">
        <v>0</v>
      </c>
      <c r="P1176" s="35">
        <v>4.6239999999999996E-3</v>
      </c>
      <c r="Q1176" s="36">
        <f t="shared" si="57"/>
        <v>8.3781818181818187E-4</v>
      </c>
      <c r="R1176" s="36">
        <f t="shared" si="58"/>
        <v>2.4230000000000002E-3</v>
      </c>
      <c r="S1176" s="37">
        <f t="shared" si="59"/>
        <v>-1.5851818181818185E-3</v>
      </c>
      <c r="T1176" s="37" t="s">
        <v>5155</v>
      </c>
      <c r="U1176" s="37" t="s">
        <v>5155</v>
      </c>
    </row>
    <row r="1177" spans="1:21" x14ac:dyDescent="0.2">
      <c r="A1177" s="34">
        <v>0</v>
      </c>
      <c r="B1177" s="34">
        <v>0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5">
        <v>7.9369999999999996E-3</v>
      </c>
      <c r="M1177" s="35">
        <v>0</v>
      </c>
      <c r="N1177" s="35">
        <v>0</v>
      </c>
      <c r="O1177" s="35">
        <v>0</v>
      </c>
      <c r="P1177" s="35">
        <v>0</v>
      </c>
      <c r="Q1177" s="36">
        <f t="shared" si="57"/>
        <v>0</v>
      </c>
      <c r="R1177" s="36">
        <f t="shared" si="58"/>
        <v>1.5873999999999999E-3</v>
      </c>
      <c r="S1177" s="37">
        <f t="shared" si="59"/>
        <v>-1.5873999999999999E-3</v>
      </c>
      <c r="T1177" s="37" t="s">
        <v>5013</v>
      </c>
      <c r="U1177" s="37" t="s">
        <v>5013</v>
      </c>
    </row>
    <row r="1178" spans="1:21" x14ac:dyDescent="0.2">
      <c r="A1178" s="34">
        <v>0</v>
      </c>
      <c r="B1178" s="34">
        <v>0</v>
      </c>
      <c r="C1178" s="34">
        <v>0</v>
      </c>
      <c r="D1178" s="34">
        <v>0</v>
      </c>
      <c r="E1178" s="34">
        <v>0</v>
      </c>
      <c r="F1178" s="34">
        <v>0</v>
      </c>
      <c r="G1178" s="34">
        <v>0</v>
      </c>
      <c r="H1178" s="34">
        <v>0</v>
      </c>
      <c r="I1178" s="34">
        <v>0</v>
      </c>
      <c r="J1178" s="34">
        <v>0</v>
      </c>
      <c r="K1178" s="34">
        <v>0</v>
      </c>
      <c r="L1178" s="35">
        <v>7.9520000000000007E-3</v>
      </c>
      <c r="M1178" s="35">
        <v>0</v>
      </c>
      <c r="N1178" s="35">
        <v>0</v>
      </c>
      <c r="O1178" s="35">
        <v>0</v>
      </c>
      <c r="P1178" s="35">
        <v>0</v>
      </c>
      <c r="Q1178" s="36">
        <f t="shared" si="57"/>
        <v>0</v>
      </c>
      <c r="R1178" s="36">
        <f t="shared" si="58"/>
        <v>1.5904000000000001E-3</v>
      </c>
      <c r="S1178" s="37">
        <f t="shared" si="59"/>
        <v>-1.5904000000000001E-3</v>
      </c>
      <c r="T1178" s="37" t="s">
        <v>5088</v>
      </c>
      <c r="U1178" s="37" t="s">
        <v>5088</v>
      </c>
    </row>
    <row r="1179" spans="1:21" x14ac:dyDescent="0.2">
      <c r="A1179" s="34">
        <v>0</v>
      </c>
      <c r="B1179" s="34">
        <v>0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5">
        <v>0</v>
      </c>
      <c r="M1179" s="35">
        <v>0</v>
      </c>
      <c r="N1179" s="35">
        <v>0</v>
      </c>
      <c r="O1179" s="35">
        <v>0</v>
      </c>
      <c r="P1179" s="35">
        <v>7.9710000000000007E-3</v>
      </c>
      <c r="Q1179" s="36">
        <f t="shared" si="57"/>
        <v>0</v>
      </c>
      <c r="R1179" s="36">
        <f t="shared" si="58"/>
        <v>1.5942E-3</v>
      </c>
      <c r="S1179" s="37">
        <f t="shared" si="59"/>
        <v>-1.5942E-3</v>
      </c>
      <c r="T1179" s="37" t="s">
        <v>1598</v>
      </c>
      <c r="U1179" s="37" t="s">
        <v>4945</v>
      </c>
    </row>
    <row r="1180" spans="1:21" x14ac:dyDescent="0.2">
      <c r="A1180" s="34">
        <v>0</v>
      </c>
      <c r="B1180" s="34">
        <v>0</v>
      </c>
      <c r="C1180" s="34">
        <v>4.2329999999999998E-3</v>
      </c>
      <c r="D1180" s="34">
        <v>0</v>
      </c>
      <c r="E1180" s="34">
        <v>3.9146E-2</v>
      </c>
      <c r="F1180" s="34">
        <v>0</v>
      </c>
      <c r="G1180" s="34">
        <v>2.5321E-2</v>
      </c>
      <c r="H1180" s="34">
        <v>0</v>
      </c>
      <c r="I1180" s="34">
        <v>0</v>
      </c>
      <c r="J1180" s="34">
        <v>0</v>
      </c>
      <c r="K1180" s="34">
        <v>0</v>
      </c>
      <c r="L1180" s="35">
        <v>0</v>
      </c>
      <c r="M1180" s="35">
        <v>3.9216000000000001E-2</v>
      </c>
      <c r="N1180" s="35">
        <v>0</v>
      </c>
      <c r="O1180" s="35">
        <v>0</v>
      </c>
      <c r="P1180" s="35">
        <v>0</v>
      </c>
      <c r="Q1180" s="36">
        <f t="shared" si="57"/>
        <v>6.2454545454545454E-3</v>
      </c>
      <c r="R1180" s="36">
        <f t="shared" si="58"/>
        <v>7.8431999999999998E-3</v>
      </c>
      <c r="S1180" s="37">
        <f t="shared" si="59"/>
        <v>-1.5977454545454545E-3</v>
      </c>
      <c r="T1180" s="37" t="s">
        <v>5239</v>
      </c>
      <c r="U1180" s="37" t="s">
        <v>5239</v>
      </c>
    </row>
    <row r="1181" spans="1:21" x14ac:dyDescent="0.2">
      <c r="A1181" s="34">
        <v>0</v>
      </c>
      <c r="B1181" s="34">
        <v>0</v>
      </c>
      <c r="C1181" s="34">
        <v>0</v>
      </c>
      <c r="D1181" s="34">
        <v>0</v>
      </c>
      <c r="E1181" s="34">
        <v>0</v>
      </c>
      <c r="F1181" s="34">
        <v>0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5">
        <v>0</v>
      </c>
      <c r="M1181" s="35">
        <v>8.0160000000000006E-3</v>
      </c>
      <c r="N1181" s="35">
        <v>0</v>
      </c>
      <c r="O1181" s="35">
        <v>0</v>
      </c>
      <c r="P1181" s="35">
        <v>0</v>
      </c>
      <c r="Q1181" s="36">
        <f t="shared" si="57"/>
        <v>0</v>
      </c>
      <c r="R1181" s="36">
        <f t="shared" si="58"/>
        <v>1.6032000000000002E-3</v>
      </c>
      <c r="S1181" s="37">
        <f t="shared" si="59"/>
        <v>-1.6032000000000002E-3</v>
      </c>
      <c r="T1181" s="37" t="s">
        <v>5028</v>
      </c>
      <c r="U1181" s="37" t="s">
        <v>5028</v>
      </c>
    </row>
    <row r="1182" spans="1:21" x14ac:dyDescent="0.2">
      <c r="A1182" s="34">
        <v>0</v>
      </c>
      <c r="B1182" s="34">
        <v>0</v>
      </c>
      <c r="C1182" s="34">
        <v>0</v>
      </c>
      <c r="D1182" s="34">
        <v>0</v>
      </c>
      <c r="E1182" s="34">
        <v>0</v>
      </c>
      <c r="F1182" s="34">
        <v>0</v>
      </c>
      <c r="G1182" s="34">
        <v>6.9399999999999996E-4</v>
      </c>
      <c r="H1182" s="34">
        <v>0</v>
      </c>
      <c r="I1182" s="34">
        <v>0</v>
      </c>
      <c r="J1182" s="34">
        <v>0</v>
      </c>
      <c r="K1182" s="34">
        <v>0</v>
      </c>
      <c r="L1182" s="35">
        <v>0</v>
      </c>
      <c r="M1182" s="35">
        <v>8.3510000000000008E-3</v>
      </c>
      <c r="N1182" s="35">
        <v>0</v>
      </c>
      <c r="O1182" s="35">
        <v>0</v>
      </c>
      <c r="P1182" s="35">
        <v>0</v>
      </c>
      <c r="Q1182" s="36">
        <f t="shared" si="57"/>
        <v>6.3090909090909086E-5</v>
      </c>
      <c r="R1182" s="36">
        <f t="shared" si="58"/>
        <v>1.6702000000000002E-3</v>
      </c>
      <c r="S1182" s="37">
        <f t="shared" si="59"/>
        <v>-1.607109090909091E-3</v>
      </c>
      <c r="T1182" s="37" t="s">
        <v>5104</v>
      </c>
      <c r="U1182" s="37" t="s">
        <v>5104</v>
      </c>
    </row>
    <row r="1183" spans="1:21" x14ac:dyDescent="0.2">
      <c r="A1183" s="34">
        <v>0</v>
      </c>
      <c r="B1183" s="34">
        <v>0</v>
      </c>
      <c r="C1183" s="34">
        <v>0</v>
      </c>
      <c r="D1183" s="34">
        <v>0</v>
      </c>
      <c r="E1183" s="34">
        <v>0</v>
      </c>
      <c r="F1183" s="34">
        <v>0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5">
        <v>8.0479999999999996E-3</v>
      </c>
      <c r="M1183" s="35">
        <v>0</v>
      </c>
      <c r="N1183" s="35">
        <v>0</v>
      </c>
      <c r="O1183" s="35">
        <v>0</v>
      </c>
      <c r="P1183" s="35">
        <v>0</v>
      </c>
      <c r="Q1183" s="36">
        <f t="shared" si="57"/>
        <v>0</v>
      </c>
      <c r="R1183" s="36">
        <f t="shared" si="58"/>
        <v>1.6095999999999999E-3</v>
      </c>
      <c r="S1183" s="37">
        <f t="shared" si="59"/>
        <v>-1.6095999999999999E-3</v>
      </c>
      <c r="T1183" s="37" t="s">
        <v>5092</v>
      </c>
      <c r="U1183" s="37" t="s">
        <v>5092</v>
      </c>
    </row>
    <row r="1184" spans="1:21" x14ac:dyDescent="0.2">
      <c r="A1184" s="34">
        <v>0</v>
      </c>
      <c r="B1184" s="34">
        <v>0</v>
      </c>
      <c r="C1184" s="34">
        <v>0</v>
      </c>
      <c r="D1184" s="34">
        <v>0</v>
      </c>
      <c r="E1184" s="34">
        <v>0</v>
      </c>
      <c r="F1184" s="34">
        <v>0</v>
      </c>
      <c r="G1184" s="34">
        <v>0</v>
      </c>
      <c r="H1184" s="34">
        <v>0</v>
      </c>
      <c r="I1184" s="34">
        <v>0</v>
      </c>
      <c r="J1184" s="34">
        <v>0</v>
      </c>
      <c r="K1184" s="34">
        <v>0</v>
      </c>
      <c r="L1184" s="35">
        <v>0</v>
      </c>
      <c r="M1184" s="35">
        <v>8.097E-3</v>
      </c>
      <c r="N1184" s="35">
        <v>0</v>
      </c>
      <c r="O1184" s="35">
        <v>0</v>
      </c>
      <c r="P1184" s="35">
        <v>0</v>
      </c>
      <c r="Q1184" s="36">
        <f t="shared" si="57"/>
        <v>0</v>
      </c>
      <c r="R1184" s="36">
        <f t="shared" si="58"/>
        <v>1.6194E-3</v>
      </c>
      <c r="S1184" s="37">
        <f t="shared" si="59"/>
        <v>-1.6194E-3</v>
      </c>
      <c r="T1184" s="37" t="s">
        <v>5096</v>
      </c>
      <c r="U1184" s="37" t="s">
        <v>5096</v>
      </c>
    </row>
    <row r="1185" spans="1:21" x14ac:dyDescent="0.2">
      <c r="A1185" s="34">
        <v>0.99412900000000004</v>
      </c>
      <c r="B1185" s="34">
        <v>0.99868199999999996</v>
      </c>
      <c r="C1185" s="34">
        <v>0.99096399999999996</v>
      </c>
      <c r="D1185" s="34">
        <v>0.99601600000000001</v>
      </c>
      <c r="E1185" s="34">
        <v>0.99063999999999997</v>
      </c>
      <c r="F1185" s="34">
        <v>0.99715399999999998</v>
      </c>
      <c r="G1185" s="34">
        <v>0.99419299999999999</v>
      </c>
      <c r="H1185" s="34">
        <v>1</v>
      </c>
      <c r="I1185" s="34">
        <v>0.99192100000000005</v>
      </c>
      <c r="J1185" s="34">
        <v>0.99585900000000005</v>
      </c>
      <c r="K1185" s="34">
        <v>0.99492400000000003</v>
      </c>
      <c r="L1185" s="35">
        <v>1</v>
      </c>
      <c r="M1185" s="35">
        <v>0.99456500000000003</v>
      </c>
      <c r="N1185" s="35">
        <v>0.99568000000000001</v>
      </c>
      <c r="O1185" s="35">
        <v>0.99575400000000003</v>
      </c>
      <c r="P1185" s="35">
        <v>0.99687300000000001</v>
      </c>
      <c r="Q1185" s="36">
        <f t="shared" si="57"/>
        <v>0.99495290909090894</v>
      </c>
      <c r="R1185" s="36">
        <f t="shared" si="58"/>
        <v>0.99657440000000008</v>
      </c>
      <c r="S1185" s="37">
        <f t="shared" si="59"/>
        <v>-1.6214909090911389E-3</v>
      </c>
      <c r="T1185" s="37" t="s">
        <v>5063</v>
      </c>
      <c r="U1185" s="37" t="s">
        <v>5063</v>
      </c>
    </row>
    <row r="1186" spans="1:21" x14ac:dyDescent="0.2">
      <c r="A1186" s="34">
        <v>0</v>
      </c>
      <c r="B1186" s="34">
        <v>0</v>
      </c>
      <c r="C1186" s="34">
        <v>0</v>
      </c>
      <c r="D1186" s="34">
        <v>0</v>
      </c>
      <c r="E1186" s="34">
        <v>0</v>
      </c>
      <c r="F1186" s="34">
        <v>0</v>
      </c>
      <c r="G1186" s="34">
        <v>0</v>
      </c>
      <c r="H1186" s="34">
        <v>0</v>
      </c>
      <c r="I1186" s="34">
        <v>5.202E-3</v>
      </c>
      <c r="J1186" s="34">
        <v>0</v>
      </c>
      <c r="K1186" s="34">
        <v>0</v>
      </c>
      <c r="L1186" s="35">
        <v>0</v>
      </c>
      <c r="M1186" s="35">
        <v>0</v>
      </c>
      <c r="N1186" s="35">
        <v>0</v>
      </c>
      <c r="O1186" s="35">
        <v>0</v>
      </c>
      <c r="P1186" s="35">
        <v>1.0477999999999999E-2</v>
      </c>
      <c r="Q1186" s="36">
        <f t="shared" si="57"/>
        <v>4.7290909090909089E-4</v>
      </c>
      <c r="R1186" s="36">
        <f t="shared" si="58"/>
        <v>2.0956E-3</v>
      </c>
      <c r="S1186" s="37">
        <f t="shared" si="59"/>
        <v>-1.6226909090909091E-3</v>
      </c>
      <c r="T1186" s="37" t="s">
        <v>2365</v>
      </c>
      <c r="U1186" s="37" t="s">
        <v>4963</v>
      </c>
    </row>
    <row r="1187" spans="1:21" x14ac:dyDescent="0.2">
      <c r="A1187" s="34">
        <v>0</v>
      </c>
      <c r="B1187" s="34">
        <v>0</v>
      </c>
      <c r="C1187" s="34">
        <v>0</v>
      </c>
      <c r="D1187" s="34">
        <v>0</v>
      </c>
      <c r="E1187" s="34">
        <v>0</v>
      </c>
      <c r="F1187" s="34">
        <v>0</v>
      </c>
      <c r="G1187" s="34">
        <v>0</v>
      </c>
      <c r="H1187" s="34">
        <v>0</v>
      </c>
      <c r="I1187" s="34">
        <v>0</v>
      </c>
      <c r="J1187" s="34">
        <v>0</v>
      </c>
      <c r="K1187" s="34">
        <v>0</v>
      </c>
      <c r="L1187" s="35">
        <v>8.1300000000000001E-3</v>
      </c>
      <c r="M1187" s="35">
        <v>0</v>
      </c>
      <c r="N1187" s="35">
        <v>0</v>
      </c>
      <c r="O1187" s="35">
        <v>0</v>
      </c>
      <c r="P1187" s="35">
        <v>0</v>
      </c>
      <c r="Q1187" s="36">
        <f t="shared" si="57"/>
        <v>0</v>
      </c>
      <c r="R1187" s="36">
        <f t="shared" si="58"/>
        <v>1.6260000000000001E-3</v>
      </c>
      <c r="S1187" s="37">
        <f t="shared" si="59"/>
        <v>-1.6260000000000001E-3</v>
      </c>
      <c r="T1187" s="37" t="s">
        <v>5099</v>
      </c>
      <c r="U1187" s="37" t="s">
        <v>5100</v>
      </c>
    </row>
    <row r="1188" spans="1:21" x14ac:dyDescent="0.2">
      <c r="A1188" s="34">
        <v>0</v>
      </c>
      <c r="B1188" s="34">
        <v>0</v>
      </c>
      <c r="C1188" s="34">
        <v>0</v>
      </c>
      <c r="D1188" s="34">
        <v>0</v>
      </c>
      <c r="E1188" s="34">
        <v>6.4310000000000001E-3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5">
        <v>7.2459999999999998E-3</v>
      </c>
      <c r="M1188" s="35">
        <v>0</v>
      </c>
      <c r="N1188" s="35">
        <v>0</v>
      </c>
      <c r="O1188" s="35">
        <v>0</v>
      </c>
      <c r="P1188" s="35">
        <v>3.8830000000000002E-3</v>
      </c>
      <c r="Q1188" s="36">
        <f t="shared" si="57"/>
        <v>5.8463636363636367E-4</v>
      </c>
      <c r="R1188" s="36">
        <f t="shared" si="58"/>
        <v>2.2258E-3</v>
      </c>
      <c r="S1188" s="37">
        <f t="shared" si="59"/>
        <v>-1.6411636363636364E-3</v>
      </c>
      <c r="T1188" s="37" t="s">
        <v>1981</v>
      </c>
      <c r="U1188" s="37" t="s">
        <v>5058</v>
      </c>
    </row>
    <row r="1189" spans="1:21" x14ac:dyDescent="0.2">
      <c r="A1189" s="34">
        <v>3.8462000000000003E-2</v>
      </c>
      <c r="B1189" s="34">
        <v>0</v>
      </c>
      <c r="C1189" s="34">
        <v>0</v>
      </c>
      <c r="D1189" s="34">
        <v>0</v>
      </c>
      <c r="E1189" s="34">
        <v>0</v>
      </c>
      <c r="F1189" s="34">
        <v>0</v>
      </c>
      <c r="G1189" s="34">
        <v>2.8060000000000002E-2</v>
      </c>
      <c r="H1189" s="34">
        <v>3.0345E-2</v>
      </c>
      <c r="I1189" s="34">
        <v>0</v>
      </c>
      <c r="J1189" s="34">
        <v>0</v>
      </c>
      <c r="K1189" s="34">
        <v>3.1938000000000001E-2</v>
      </c>
      <c r="L1189" s="35">
        <v>0</v>
      </c>
      <c r="M1189" s="35">
        <v>0</v>
      </c>
      <c r="N1189" s="35">
        <v>3.1798E-2</v>
      </c>
      <c r="O1189" s="35">
        <v>3.5088000000000001E-2</v>
      </c>
      <c r="P1189" s="35">
        <v>0</v>
      </c>
      <c r="Q1189" s="36">
        <f t="shared" si="57"/>
        <v>1.1709545454545455E-2</v>
      </c>
      <c r="R1189" s="36">
        <f t="shared" si="58"/>
        <v>1.3377200000000001E-2</v>
      </c>
      <c r="S1189" s="37">
        <f t="shared" si="59"/>
        <v>-1.6676545454545454E-3</v>
      </c>
      <c r="T1189" s="37" t="s">
        <v>5273</v>
      </c>
      <c r="U1189" s="37" t="s">
        <v>5273</v>
      </c>
    </row>
    <row r="1190" spans="1:21" x14ac:dyDescent="0.2">
      <c r="A1190" s="34">
        <v>0</v>
      </c>
      <c r="B1190" s="34">
        <v>0</v>
      </c>
      <c r="C1190" s="34">
        <v>0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5">
        <v>8.3680000000000004E-3</v>
      </c>
      <c r="M1190" s="35">
        <v>0</v>
      </c>
      <c r="N1190" s="35">
        <v>0</v>
      </c>
      <c r="O1190" s="35">
        <v>0</v>
      </c>
      <c r="P1190" s="35">
        <v>0</v>
      </c>
      <c r="Q1190" s="36">
        <f t="shared" si="57"/>
        <v>0</v>
      </c>
      <c r="R1190" s="36">
        <f t="shared" si="58"/>
        <v>1.6736000000000001E-3</v>
      </c>
      <c r="S1190" s="37">
        <f t="shared" si="59"/>
        <v>-1.6736000000000001E-3</v>
      </c>
      <c r="T1190" s="37" t="s">
        <v>3029</v>
      </c>
      <c r="U1190" s="37" t="s">
        <v>3029</v>
      </c>
    </row>
    <row r="1191" spans="1:21" x14ac:dyDescent="0.2">
      <c r="A1191" s="34">
        <v>0</v>
      </c>
      <c r="B1191" s="34">
        <v>0</v>
      </c>
      <c r="C1191" s="34">
        <v>0</v>
      </c>
      <c r="D1191" s="34">
        <v>0</v>
      </c>
      <c r="E1191" s="34">
        <v>0</v>
      </c>
      <c r="F1191" s="34">
        <v>0</v>
      </c>
      <c r="G1191" s="34">
        <v>0</v>
      </c>
      <c r="H1191" s="34">
        <v>0</v>
      </c>
      <c r="I1191" s="34">
        <v>0</v>
      </c>
      <c r="J1191" s="34">
        <v>0</v>
      </c>
      <c r="K1191" s="34">
        <v>0</v>
      </c>
      <c r="L1191" s="35">
        <v>8.3680000000000004E-3</v>
      </c>
      <c r="M1191" s="35">
        <v>0</v>
      </c>
      <c r="N1191" s="35">
        <v>0</v>
      </c>
      <c r="O1191" s="35">
        <v>0</v>
      </c>
      <c r="P1191" s="35">
        <v>0</v>
      </c>
      <c r="Q1191" s="36">
        <f t="shared" si="57"/>
        <v>0</v>
      </c>
      <c r="R1191" s="36">
        <f t="shared" si="58"/>
        <v>1.6736000000000001E-3</v>
      </c>
      <c r="S1191" s="37">
        <f t="shared" si="59"/>
        <v>-1.6736000000000001E-3</v>
      </c>
      <c r="T1191" s="37" t="s">
        <v>5105</v>
      </c>
      <c r="U1191" s="37" t="s">
        <v>5105</v>
      </c>
    </row>
    <row r="1192" spans="1:21" x14ac:dyDescent="0.2">
      <c r="A1192" s="34">
        <v>0</v>
      </c>
      <c r="B1192" s="34">
        <v>0</v>
      </c>
      <c r="C1192" s="34">
        <v>0</v>
      </c>
      <c r="D1192" s="34">
        <v>0</v>
      </c>
      <c r="E1192" s="34">
        <v>0</v>
      </c>
      <c r="F1192" s="34">
        <v>0</v>
      </c>
      <c r="G1192" s="34">
        <v>0</v>
      </c>
      <c r="H1192" s="34">
        <v>0</v>
      </c>
      <c r="I1192" s="34">
        <v>0</v>
      </c>
      <c r="J1192" s="34">
        <v>0</v>
      </c>
      <c r="K1192" s="34">
        <v>0</v>
      </c>
      <c r="L1192" s="35">
        <v>0</v>
      </c>
      <c r="M1192" s="35">
        <v>8.4030000000000007E-3</v>
      </c>
      <c r="N1192" s="35">
        <v>0</v>
      </c>
      <c r="O1192" s="35">
        <v>0</v>
      </c>
      <c r="P1192" s="35">
        <v>0</v>
      </c>
      <c r="Q1192" s="36">
        <f t="shared" si="57"/>
        <v>0</v>
      </c>
      <c r="R1192" s="36">
        <f t="shared" si="58"/>
        <v>1.6806000000000002E-3</v>
      </c>
      <c r="S1192" s="37">
        <f t="shared" si="59"/>
        <v>-1.6806000000000002E-3</v>
      </c>
      <c r="T1192" s="37" t="s">
        <v>5108</v>
      </c>
      <c r="U1192" s="37" t="s">
        <v>5108</v>
      </c>
    </row>
    <row r="1193" spans="1:21" x14ac:dyDescent="0.2">
      <c r="A1193" s="34">
        <v>0</v>
      </c>
      <c r="B1193" s="34">
        <v>0</v>
      </c>
      <c r="C1193" s="34">
        <v>0</v>
      </c>
      <c r="D1193" s="34">
        <v>0</v>
      </c>
      <c r="E1193" s="34">
        <v>0</v>
      </c>
      <c r="F1193" s="34">
        <v>0</v>
      </c>
      <c r="G1193" s="34">
        <v>0</v>
      </c>
      <c r="H1193" s="34">
        <v>0</v>
      </c>
      <c r="I1193" s="34">
        <v>0</v>
      </c>
      <c r="J1193" s="34">
        <v>0</v>
      </c>
      <c r="K1193" s="34">
        <v>0</v>
      </c>
      <c r="L1193" s="35">
        <v>0</v>
      </c>
      <c r="M1193" s="35">
        <v>8.4030000000000007E-3</v>
      </c>
      <c r="N1193" s="35">
        <v>0</v>
      </c>
      <c r="O1193" s="35">
        <v>0</v>
      </c>
      <c r="P1193" s="35">
        <v>0</v>
      </c>
      <c r="Q1193" s="36">
        <f t="shared" si="57"/>
        <v>0</v>
      </c>
      <c r="R1193" s="36">
        <f t="shared" si="58"/>
        <v>1.6806000000000002E-3</v>
      </c>
      <c r="S1193" s="37">
        <f t="shared" si="59"/>
        <v>-1.6806000000000002E-3</v>
      </c>
      <c r="T1193" s="37" t="s">
        <v>5109</v>
      </c>
      <c r="U1193" s="37" t="s">
        <v>5109</v>
      </c>
    </row>
    <row r="1194" spans="1:21" x14ac:dyDescent="0.2">
      <c r="A1194" s="34">
        <v>0</v>
      </c>
      <c r="B1194" s="34">
        <v>0</v>
      </c>
      <c r="C1194" s="34">
        <v>0</v>
      </c>
      <c r="D1194" s="34">
        <v>0</v>
      </c>
      <c r="E1194" s="34">
        <v>0</v>
      </c>
      <c r="F1194" s="34">
        <v>0</v>
      </c>
      <c r="G1194" s="34">
        <v>0</v>
      </c>
      <c r="H1194" s="34">
        <v>0</v>
      </c>
      <c r="I1194" s="34">
        <v>0</v>
      </c>
      <c r="J1194" s="34">
        <v>0</v>
      </c>
      <c r="K1194" s="34">
        <v>0</v>
      </c>
      <c r="L1194" s="35">
        <v>8.4209999999999997E-3</v>
      </c>
      <c r="M1194" s="35">
        <v>0</v>
      </c>
      <c r="N1194" s="35">
        <v>0</v>
      </c>
      <c r="O1194" s="35">
        <v>0</v>
      </c>
      <c r="P1194" s="35">
        <v>0</v>
      </c>
      <c r="Q1194" s="36">
        <f t="shared" si="57"/>
        <v>0</v>
      </c>
      <c r="R1194" s="36">
        <f t="shared" si="58"/>
        <v>1.6841999999999998E-3</v>
      </c>
      <c r="S1194" s="37">
        <f t="shared" si="59"/>
        <v>-1.6841999999999998E-3</v>
      </c>
      <c r="T1194" s="37" t="s">
        <v>5110</v>
      </c>
      <c r="U1194" s="37" t="s">
        <v>5110</v>
      </c>
    </row>
    <row r="1195" spans="1:21" x14ac:dyDescent="0.2">
      <c r="A1195" s="34">
        <v>0</v>
      </c>
      <c r="B1195" s="34">
        <v>0</v>
      </c>
      <c r="C1195" s="34">
        <v>5.1479999999999998E-3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5">
        <v>0</v>
      </c>
      <c r="M1195" s="35">
        <v>1.0822999999999999E-2</v>
      </c>
      <c r="N1195" s="35">
        <v>0</v>
      </c>
      <c r="O1195" s="35">
        <v>0</v>
      </c>
      <c r="P1195" s="35">
        <v>0</v>
      </c>
      <c r="Q1195" s="36">
        <f t="shared" si="57"/>
        <v>4.6799999999999999E-4</v>
      </c>
      <c r="R1195" s="36">
        <f t="shared" si="58"/>
        <v>2.1646E-3</v>
      </c>
      <c r="S1195" s="37">
        <f t="shared" si="59"/>
        <v>-1.6965999999999999E-3</v>
      </c>
      <c r="T1195" s="37" t="s">
        <v>4880</v>
      </c>
      <c r="U1195" s="37" t="s">
        <v>4881</v>
      </c>
    </row>
    <row r="1196" spans="1:21" x14ac:dyDescent="0.2">
      <c r="A1196" s="34">
        <v>0</v>
      </c>
      <c r="B1196" s="34">
        <v>0</v>
      </c>
      <c r="C1196" s="34">
        <v>0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5">
        <v>0</v>
      </c>
      <c r="M1196" s="35">
        <v>8.5839999999999996E-3</v>
      </c>
      <c r="N1196" s="35">
        <v>0</v>
      </c>
      <c r="O1196" s="35">
        <v>0</v>
      </c>
      <c r="P1196" s="35">
        <v>0</v>
      </c>
      <c r="Q1196" s="36">
        <f t="shared" si="57"/>
        <v>0</v>
      </c>
      <c r="R1196" s="36">
        <f t="shared" si="58"/>
        <v>1.7167999999999999E-3</v>
      </c>
      <c r="S1196" s="37">
        <f t="shared" si="59"/>
        <v>-1.7167999999999999E-3</v>
      </c>
      <c r="T1196" s="37" t="s">
        <v>1166</v>
      </c>
      <c r="U1196" s="37" t="s">
        <v>5115</v>
      </c>
    </row>
    <row r="1197" spans="1:21" x14ac:dyDescent="0.2">
      <c r="A1197" s="34">
        <v>0</v>
      </c>
      <c r="B1197" s="34">
        <v>0</v>
      </c>
      <c r="C1197" s="34">
        <v>0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5">
        <v>0</v>
      </c>
      <c r="M1197" s="35">
        <v>8.6210000000000002E-3</v>
      </c>
      <c r="N1197" s="35">
        <v>0</v>
      </c>
      <c r="O1197" s="35">
        <v>0</v>
      </c>
      <c r="P1197" s="35">
        <v>0</v>
      </c>
      <c r="Q1197" s="36">
        <f t="shared" si="57"/>
        <v>0</v>
      </c>
      <c r="R1197" s="36">
        <f t="shared" si="58"/>
        <v>1.7242E-3</v>
      </c>
      <c r="S1197" s="37">
        <f t="shared" si="59"/>
        <v>-1.7242E-3</v>
      </c>
      <c r="T1197" s="37" t="s">
        <v>5116</v>
      </c>
      <c r="U1197" s="37" t="s">
        <v>5116</v>
      </c>
    </row>
    <row r="1198" spans="1:21" x14ac:dyDescent="0.2">
      <c r="A1198" s="34">
        <v>0</v>
      </c>
      <c r="B1198" s="34">
        <v>0</v>
      </c>
      <c r="C1198" s="34">
        <v>0</v>
      </c>
      <c r="D1198" s="34">
        <v>0</v>
      </c>
      <c r="E1198" s="34">
        <v>0</v>
      </c>
      <c r="F1198" s="34">
        <v>0</v>
      </c>
      <c r="G1198" s="34">
        <v>0</v>
      </c>
      <c r="H1198" s="34">
        <v>0</v>
      </c>
      <c r="I1198" s="34">
        <v>0</v>
      </c>
      <c r="J1198" s="34">
        <v>0</v>
      </c>
      <c r="K1198" s="34">
        <v>0</v>
      </c>
      <c r="L1198" s="35">
        <v>0</v>
      </c>
      <c r="M1198" s="35">
        <v>8.6770000000000007E-3</v>
      </c>
      <c r="N1198" s="35">
        <v>0</v>
      </c>
      <c r="O1198" s="35">
        <v>0</v>
      </c>
      <c r="P1198" s="35">
        <v>0</v>
      </c>
      <c r="Q1198" s="36">
        <f t="shared" si="57"/>
        <v>0</v>
      </c>
      <c r="R1198" s="36">
        <f t="shared" si="58"/>
        <v>1.7354000000000002E-3</v>
      </c>
      <c r="S1198" s="37">
        <f t="shared" si="59"/>
        <v>-1.7354000000000002E-3</v>
      </c>
      <c r="T1198" s="37" t="s">
        <v>5118</v>
      </c>
      <c r="U1198" s="37" t="s">
        <v>5118</v>
      </c>
    </row>
    <row r="1199" spans="1:21" x14ac:dyDescent="0.2">
      <c r="A1199" s="34">
        <v>0</v>
      </c>
      <c r="B1199" s="34">
        <v>0</v>
      </c>
      <c r="C1199" s="34">
        <v>0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5">
        <v>8.8299999999999993E-3</v>
      </c>
      <c r="M1199" s="35">
        <v>0</v>
      </c>
      <c r="N1199" s="35">
        <v>0</v>
      </c>
      <c r="O1199" s="35">
        <v>0</v>
      </c>
      <c r="P1199" s="35">
        <v>0</v>
      </c>
      <c r="Q1199" s="36">
        <f t="shared" si="57"/>
        <v>0</v>
      </c>
      <c r="R1199" s="36">
        <f t="shared" si="58"/>
        <v>1.7659999999999998E-3</v>
      </c>
      <c r="S1199" s="37">
        <f t="shared" si="59"/>
        <v>-1.7659999999999998E-3</v>
      </c>
      <c r="T1199" s="37" t="s">
        <v>5122</v>
      </c>
      <c r="U1199" s="37" t="s">
        <v>5123</v>
      </c>
    </row>
    <row r="1200" spans="1:21" x14ac:dyDescent="0.2">
      <c r="A1200" s="34">
        <v>0</v>
      </c>
      <c r="B1200" s="34">
        <v>0</v>
      </c>
      <c r="C1200" s="34">
        <v>0</v>
      </c>
      <c r="D1200" s="34">
        <v>0</v>
      </c>
      <c r="E1200" s="34">
        <v>0</v>
      </c>
      <c r="F1200" s="34">
        <v>0</v>
      </c>
      <c r="G1200" s="34">
        <v>0</v>
      </c>
      <c r="H1200" s="34">
        <v>0</v>
      </c>
      <c r="I1200" s="34">
        <v>0</v>
      </c>
      <c r="J1200" s="34">
        <v>0</v>
      </c>
      <c r="K1200" s="34">
        <v>0</v>
      </c>
      <c r="L1200" s="35">
        <v>0</v>
      </c>
      <c r="M1200" s="35">
        <v>8.9090000000000003E-3</v>
      </c>
      <c r="N1200" s="35">
        <v>0</v>
      </c>
      <c r="O1200" s="35">
        <v>0</v>
      </c>
      <c r="P1200" s="35">
        <v>0</v>
      </c>
      <c r="Q1200" s="36">
        <f t="shared" si="57"/>
        <v>0</v>
      </c>
      <c r="R1200" s="36">
        <f t="shared" si="58"/>
        <v>1.7818000000000001E-3</v>
      </c>
      <c r="S1200" s="37">
        <f t="shared" si="59"/>
        <v>-1.7818000000000001E-3</v>
      </c>
      <c r="T1200" s="37" t="s">
        <v>5125</v>
      </c>
      <c r="U1200" s="37" t="s">
        <v>5126</v>
      </c>
    </row>
    <row r="1201" spans="1:21" x14ac:dyDescent="0.2">
      <c r="A1201" s="34">
        <v>0</v>
      </c>
      <c r="B1201" s="34">
        <v>0</v>
      </c>
      <c r="C1201" s="34">
        <v>0</v>
      </c>
      <c r="D1201" s="34">
        <v>0</v>
      </c>
      <c r="E1201" s="34">
        <v>0</v>
      </c>
      <c r="F1201" s="34">
        <v>0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5">
        <v>8.9490000000000004E-3</v>
      </c>
      <c r="M1201" s="35">
        <v>0</v>
      </c>
      <c r="N1201" s="35">
        <v>0</v>
      </c>
      <c r="O1201" s="35">
        <v>0</v>
      </c>
      <c r="P1201" s="35">
        <v>0</v>
      </c>
      <c r="Q1201" s="36">
        <f t="shared" si="57"/>
        <v>0</v>
      </c>
      <c r="R1201" s="36">
        <f t="shared" si="58"/>
        <v>1.7898E-3</v>
      </c>
      <c r="S1201" s="37">
        <f t="shared" si="59"/>
        <v>-1.7898E-3</v>
      </c>
      <c r="T1201" s="37" t="s">
        <v>1073</v>
      </c>
      <c r="U1201" s="37" t="s">
        <v>4988</v>
      </c>
    </row>
    <row r="1202" spans="1:21" x14ac:dyDescent="0.2">
      <c r="A1202" s="34">
        <v>0</v>
      </c>
      <c r="B1202" s="34">
        <v>0</v>
      </c>
      <c r="C1202" s="34">
        <v>0</v>
      </c>
      <c r="D1202" s="34">
        <v>0</v>
      </c>
      <c r="E1202" s="34">
        <v>0</v>
      </c>
      <c r="F1202" s="34">
        <v>0</v>
      </c>
      <c r="G1202" s="34">
        <v>1.9880000000000002E-3</v>
      </c>
      <c r="H1202" s="34">
        <v>0</v>
      </c>
      <c r="I1202" s="34">
        <v>0</v>
      </c>
      <c r="J1202" s="34">
        <v>0</v>
      </c>
      <c r="K1202" s="34">
        <v>0</v>
      </c>
      <c r="L1202" s="35">
        <v>0</v>
      </c>
      <c r="M1202" s="35">
        <v>9.9749999999999995E-3</v>
      </c>
      <c r="N1202" s="35">
        <v>0</v>
      </c>
      <c r="O1202" s="35">
        <v>0</v>
      </c>
      <c r="P1202" s="35">
        <v>0</v>
      </c>
      <c r="Q1202" s="36">
        <f t="shared" si="57"/>
        <v>1.8072727272727275E-4</v>
      </c>
      <c r="R1202" s="36">
        <f t="shared" si="58"/>
        <v>1.9949999999999998E-3</v>
      </c>
      <c r="S1202" s="37">
        <f t="shared" si="59"/>
        <v>-1.8142727272727271E-3</v>
      </c>
      <c r="T1202" s="37" t="s">
        <v>5139</v>
      </c>
      <c r="U1202" s="37" t="s">
        <v>5139</v>
      </c>
    </row>
    <row r="1203" spans="1:21" x14ac:dyDescent="0.2">
      <c r="A1203" s="34">
        <v>0</v>
      </c>
      <c r="B1203" s="34">
        <v>0</v>
      </c>
      <c r="C1203" s="34">
        <v>0</v>
      </c>
      <c r="D1203" s="34">
        <v>0</v>
      </c>
      <c r="E1203" s="34">
        <v>0</v>
      </c>
      <c r="F1203" s="34">
        <v>0</v>
      </c>
      <c r="G1203" s="34">
        <v>0</v>
      </c>
      <c r="H1203" s="34">
        <v>0</v>
      </c>
      <c r="I1203" s="34">
        <v>0</v>
      </c>
      <c r="J1203" s="34">
        <v>0</v>
      </c>
      <c r="K1203" s="34">
        <v>0</v>
      </c>
      <c r="L1203" s="35">
        <v>9.1120000000000003E-3</v>
      </c>
      <c r="M1203" s="35">
        <v>0</v>
      </c>
      <c r="N1203" s="35">
        <v>0</v>
      </c>
      <c r="O1203" s="35">
        <v>0</v>
      </c>
      <c r="P1203" s="35">
        <v>0</v>
      </c>
      <c r="Q1203" s="36">
        <f t="shared" si="57"/>
        <v>0</v>
      </c>
      <c r="R1203" s="36">
        <f t="shared" si="58"/>
        <v>1.8224000000000001E-3</v>
      </c>
      <c r="S1203" s="37">
        <f t="shared" si="59"/>
        <v>-1.8224000000000001E-3</v>
      </c>
      <c r="T1203" s="37" t="s">
        <v>5128</v>
      </c>
      <c r="U1203" s="37" t="s">
        <v>5129</v>
      </c>
    </row>
    <row r="1204" spans="1:21" x14ac:dyDescent="0.2">
      <c r="A1204" s="34">
        <v>0</v>
      </c>
      <c r="B1204" s="34">
        <v>0</v>
      </c>
      <c r="C1204" s="34">
        <v>0</v>
      </c>
      <c r="D1204" s="34">
        <v>0</v>
      </c>
      <c r="E1204" s="34">
        <v>2.0249999999999999E-3</v>
      </c>
      <c r="F1204" s="34">
        <v>0</v>
      </c>
      <c r="G1204" s="34">
        <v>0</v>
      </c>
      <c r="H1204" s="34">
        <v>0</v>
      </c>
      <c r="I1204" s="34">
        <v>0</v>
      </c>
      <c r="J1204" s="34">
        <v>0</v>
      </c>
      <c r="K1204" s="34">
        <v>0</v>
      </c>
      <c r="L1204" s="35">
        <v>1.0101000000000001E-2</v>
      </c>
      <c r="M1204" s="35">
        <v>0</v>
      </c>
      <c r="N1204" s="35">
        <v>0</v>
      </c>
      <c r="O1204" s="35">
        <v>0</v>
      </c>
      <c r="P1204" s="35">
        <v>0</v>
      </c>
      <c r="Q1204" s="36">
        <f t="shared" si="57"/>
        <v>1.8409090909090909E-4</v>
      </c>
      <c r="R1204" s="36">
        <f t="shared" si="58"/>
        <v>2.0202000000000002E-3</v>
      </c>
      <c r="S1204" s="37">
        <f t="shared" si="59"/>
        <v>-1.8361090909090911E-3</v>
      </c>
      <c r="T1204" s="37" t="s">
        <v>4965</v>
      </c>
      <c r="U1204" s="37" t="s">
        <v>4965</v>
      </c>
    </row>
    <row r="1205" spans="1:21" x14ac:dyDescent="0.2">
      <c r="A1205" s="34">
        <v>0</v>
      </c>
      <c r="B1205" s="34">
        <v>0</v>
      </c>
      <c r="C1205" s="34">
        <v>0</v>
      </c>
      <c r="D1205" s="34">
        <v>0</v>
      </c>
      <c r="E1205" s="34">
        <v>0</v>
      </c>
      <c r="F1205" s="34">
        <v>0</v>
      </c>
      <c r="G1205" s="34">
        <v>0</v>
      </c>
      <c r="H1205" s="34">
        <v>0</v>
      </c>
      <c r="I1205" s="34">
        <v>0</v>
      </c>
      <c r="J1205" s="34">
        <v>0</v>
      </c>
      <c r="K1205" s="34">
        <v>0</v>
      </c>
      <c r="L1205" s="35">
        <v>9.2169999999999995E-3</v>
      </c>
      <c r="M1205" s="35">
        <v>0</v>
      </c>
      <c r="N1205" s="35">
        <v>0</v>
      </c>
      <c r="O1205" s="35">
        <v>0</v>
      </c>
      <c r="P1205" s="35">
        <v>0</v>
      </c>
      <c r="Q1205" s="36">
        <f t="shared" si="57"/>
        <v>0</v>
      </c>
      <c r="R1205" s="36">
        <f t="shared" si="58"/>
        <v>1.8433999999999998E-3</v>
      </c>
      <c r="S1205" s="37">
        <f t="shared" si="59"/>
        <v>-1.8433999999999998E-3</v>
      </c>
      <c r="T1205" s="37" t="s">
        <v>1383</v>
      </c>
      <c r="U1205" s="37" t="s">
        <v>5131</v>
      </c>
    </row>
    <row r="1206" spans="1:21" x14ac:dyDescent="0.2">
      <c r="A1206" s="34">
        <v>0</v>
      </c>
      <c r="B1206" s="34">
        <v>0</v>
      </c>
      <c r="C1206" s="34">
        <v>0</v>
      </c>
      <c r="D1206" s="34">
        <v>0</v>
      </c>
      <c r="E1206" s="34">
        <v>0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  <c r="L1206" s="35">
        <v>0</v>
      </c>
      <c r="M1206" s="35">
        <v>9.3019999999999995E-3</v>
      </c>
      <c r="N1206" s="35">
        <v>0</v>
      </c>
      <c r="O1206" s="35">
        <v>0</v>
      </c>
      <c r="P1206" s="35">
        <v>0</v>
      </c>
      <c r="Q1206" s="36">
        <f t="shared" si="57"/>
        <v>0</v>
      </c>
      <c r="R1206" s="36">
        <f t="shared" si="58"/>
        <v>1.8603999999999999E-3</v>
      </c>
      <c r="S1206" s="37">
        <f t="shared" si="59"/>
        <v>-1.8603999999999999E-3</v>
      </c>
      <c r="T1206" s="37" t="s">
        <v>1584</v>
      </c>
      <c r="U1206" s="37" t="s">
        <v>5134</v>
      </c>
    </row>
    <row r="1207" spans="1:21" x14ac:dyDescent="0.2">
      <c r="A1207" s="34">
        <v>0</v>
      </c>
      <c r="B1207" s="34">
        <v>0</v>
      </c>
      <c r="C1207" s="34">
        <v>0</v>
      </c>
      <c r="D1207" s="34">
        <v>0</v>
      </c>
      <c r="E1207" s="34">
        <v>0</v>
      </c>
      <c r="F1207" s="34">
        <v>5.006E-3</v>
      </c>
      <c r="G1207" s="34">
        <v>0</v>
      </c>
      <c r="H1207" s="34">
        <v>1.5935999999999999E-2</v>
      </c>
      <c r="I1207" s="34">
        <v>0</v>
      </c>
      <c r="J1207" s="34">
        <v>0</v>
      </c>
      <c r="K1207" s="34">
        <v>0</v>
      </c>
      <c r="L1207" s="35">
        <v>0</v>
      </c>
      <c r="M1207" s="35">
        <v>0</v>
      </c>
      <c r="N1207" s="35">
        <v>1.8890000000000001E-2</v>
      </c>
      <c r="O1207" s="35">
        <v>0</v>
      </c>
      <c r="P1207" s="35">
        <v>0</v>
      </c>
      <c r="Q1207" s="36">
        <f t="shared" si="57"/>
        <v>1.9038181818181817E-3</v>
      </c>
      <c r="R1207" s="36">
        <f t="shared" si="58"/>
        <v>3.7780000000000001E-3</v>
      </c>
      <c r="S1207" s="37">
        <f t="shared" si="59"/>
        <v>-1.8741818181818185E-3</v>
      </c>
      <c r="T1207" s="37" t="s">
        <v>5181</v>
      </c>
      <c r="U1207" s="37" t="s">
        <v>5181</v>
      </c>
    </row>
    <row r="1208" spans="1:21" x14ac:dyDescent="0.2">
      <c r="A1208" s="34">
        <v>0</v>
      </c>
      <c r="B1208" s="34">
        <v>0</v>
      </c>
      <c r="C1208" s="34">
        <v>0</v>
      </c>
      <c r="D1208" s="34">
        <v>0</v>
      </c>
      <c r="E1208" s="34">
        <v>0</v>
      </c>
      <c r="F1208" s="34">
        <v>0</v>
      </c>
      <c r="G1208" s="34">
        <v>0</v>
      </c>
      <c r="H1208" s="34">
        <v>0</v>
      </c>
      <c r="I1208" s="34">
        <v>0</v>
      </c>
      <c r="J1208" s="34">
        <v>0</v>
      </c>
      <c r="K1208" s="34">
        <v>0</v>
      </c>
      <c r="L1208" s="35">
        <v>9.5919999999999998E-3</v>
      </c>
      <c r="M1208" s="35">
        <v>0</v>
      </c>
      <c r="N1208" s="35">
        <v>0</v>
      </c>
      <c r="O1208" s="35">
        <v>0</v>
      </c>
      <c r="P1208" s="35">
        <v>0</v>
      </c>
      <c r="Q1208" s="36">
        <f t="shared" si="57"/>
        <v>0</v>
      </c>
      <c r="R1208" s="36">
        <f t="shared" si="58"/>
        <v>1.9184E-3</v>
      </c>
      <c r="S1208" s="37">
        <f t="shared" si="59"/>
        <v>-1.9184E-3</v>
      </c>
      <c r="T1208" s="37" t="s">
        <v>5038</v>
      </c>
      <c r="U1208" s="37" t="s">
        <v>5038</v>
      </c>
    </row>
    <row r="1209" spans="1:21" x14ac:dyDescent="0.2">
      <c r="A1209" s="34">
        <v>0</v>
      </c>
      <c r="B1209" s="34">
        <v>0</v>
      </c>
      <c r="C1209" s="34">
        <v>0</v>
      </c>
      <c r="D1209" s="34">
        <v>0</v>
      </c>
      <c r="E1209" s="34">
        <v>0</v>
      </c>
      <c r="F1209" s="34">
        <v>0</v>
      </c>
      <c r="G1209" s="34">
        <v>0</v>
      </c>
      <c r="H1209" s="34">
        <v>0</v>
      </c>
      <c r="I1209" s="34">
        <v>0</v>
      </c>
      <c r="J1209" s="34">
        <v>0</v>
      </c>
      <c r="K1209" s="34">
        <v>0</v>
      </c>
      <c r="L1209" s="35">
        <v>0</v>
      </c>
      <c r="M1209" s="35">
        <v>0</v>
      </c>
      <c r="N1209" s="35">
        <v>9.5969999999999996E-3</v>
      </c>
      <c r="O1209" s="35">
        <v>0</v>
      </c>
      <c r="P1209" s="35">
        <v>0</v>
      </c>
      <c r="Q1209" s="36">
        <f t="shared" si="57"/>
        <v>0</v>
      </c>
      <c r="R1209" s="36">
        <f t="shared" si="58"/>
        <v>1.9193999999999999E-3</v>
      </c>
      <c r="S1209" s="37">
        <f t="shared" si="59"/>
        <v>-1.9193999999999999E-3</v>
      </c>
      <c r="T1209" s="37" t="s">
        <v>3168</v>
      </c>
      <c r="U1209" s="37" t="s">
        <v>3168</v>
      </c>
    </row>
    <row r="1210" spans="1:21" x14ac:dyDescent="0.2">
      <c r="A1210" s="34">
        <v>4.0379999999999999E-3</v>
      </c>
      <c r="B1210" s="34">
        <v>0</v>
      </c>
      <c r="C1210" s="34">
        <v>0</v>
      </c>
      <c r="D1210" s="34">
        <v>0</v>
      </c>
      <c r="E1210" s="34">
        <v>0</v>
      </c>
      <c r="F1210" s="34">
        <v>0</v>
      </c>
      <c r="G1210" s="34">
        <v>0</v>
      </c>
      <c r="H1210" s="34">
        <v>0</v>
      </c>
      <c r="I1210" s="34">
        <v>0</v>
      </c>
      <c r="J1210" s="34">
        <v>2.0941999999999999E-2</v>
      </c>
      <c r="K1210" s="34">
        <v>0</v>
      </c>
      <c r="L1210" s="35">
        <v>0</v>
      </c>
      <c r="M1210" s="35">
        <v>0</v>
      </c>
      <c r="N1210" s="35">
        <v>2.1069999999999998E-2</v>
      </c>
      <c r="O1210" s="35">
        <v>0</v>
      </c>
      <c r="P1210" s="35">
        <v>0</v>
      </c>
      <c r="Q1210" s="36">
        <f t="shared" si="57"/>
        <v>2.2709090909090908E-3</v>
      </c>
      <c r="R1210" s="36">
        <f t="shared" si="58"/>
        <v>4.2139999999999999E-3</v>
      </c>
      <c r="S1210" s="37">
        <f t="shared" si="59"/>
        <v>-1.9430909090909091E-3</v>
      </c>
      <c r="T1210" s="37" t="s">
        <v>5191</v>
      </c>
      <c r="U1210" s="37" t="s">
        <v>5192</v>
      </c>
    </row>
    <row r="1211" spans="1:21" x14ac:dyDescent="0.2">
      <c r="A1211" s="34">
        <v>0</v>
      </c>
      <c r="B1211" s="34">
        <v>0</v>
      </c>
      <c r="C1211" s="34">
        <v>0</v>
      </c>
      <c r="D1211" s="34">
        <v>0</v>
      </c>
      <c r="E1211" s="34">
        <v>0</v>
      </c>
      <c r="F1211" s="34">
        <v>0</v>
      </c>
      <c r="G1211" s="34">
        <v>0</v>
      </c>
      <c r="H1211" s="34">
        <v>0</v>
      </c>
      <c r="I1211" s="34">
        <v>0</v>
      </c>
      <c r="J1211" s="34">
        <v>0</v>
      </c>
      <c r="K1211" s="34">
        <v>0</v>
      </c>
      <c r="L1211" s="35">
        <v>9.9010000000000001E-3</v>
      </c>
      <c r="M1211" s="35">
        <v>0</v>
      </c>
      <c r="N1211" s="35">
        <v>0</v>
      </c>
      <c r="O1211" s="35">
        <v>0</v>
      </c>
      <c r="P1211" s="35">
        <v>0</v>
      </c>
      <c r="Q1211" s="36">
        <f t="shared" si="57"/>
        <v>0</v>
      </c>
      <c r="R1211" s="36">
        <f t="shared" si="58"/>
        <v>1.9802000000000001E-3</v>
      </c>
      <c r="S1211" s="37">
        <f t="shared" si="59"/>
        <v>-1.9802000000000001E-3</v>
      </c>
      <c r="T1211" s="37" t="s">
        <v>5137</v>
      </c>
      <c r="U1211" s="37" t="s">
        <v>5137</v>
      </c>
    </row>
    <row r="1212" spans="1:21" x14ac:dyDescent="0.2">
      <c r="A1212" s="34">
        <v>0</v>
      </c>
      <c r="B1212" s="34">
        <v>0</v>
      </c>
      <c r="C1212" s="34">
        <v>0</v>
      </c>
      <c r="D1212" s="34">
        <v>2.4624E-2</v>
      </c>
      <c r="E1212" s="34">
        <v>0</v>
      </c>
      <c r="F1212" s="34">
        <v>0</v>
      </c>
      <c r="G1212" s="34">
        <v>1.9824000000000001E-2</v>
      </c>
      <c r="H1212" s="34">
        <v>0</v>
      </c>
      <c r="I1212" s="34">
        <v>0</v>
      </c>
      <c r="J1212" s="34">
        <v>0</v>
      </c>
      <c r="K1212" s="34">
        <v>0</v>
      </c>
      <c r="L1212" s="35">
        <v>0</v>
      </c>
      <c r="M1212" s="35">
        <v>0</v>
      </c>
      <c r="N1212" s="35">
        <v>0</v>
      </c>
      <c r="O1212" s="35">
        <v>0</v>
      </c>
      <c r="P1212" s="35">
        <v>3.0143E-2</v>
      </c>
      <c r="Q1212" s="36">
        <f t="shared" si="57"/>
        <v>4.0407272727272731E-3</v>
      </c>
      <c r="R1212" s="36">
        <f t="shared" si="58"/>
        <v>6.0286000000000003E-3</v>
      </c>
      <c r="S1212" s="37">
        <f t="shared" si="59"/>
        <v>-1.9878727272727272E-3</v>
      </c>
      <c r="T1212" s="37" t="s">
        <v>1521</v>
      </c>
      <c r="U1212" s="37" t="s">
        <v>5075</v>
      </c>
    </row>
    <row r="1213" spans="1:21" x14ac:dyDescent="0.2">
      <c r="A1213" s="34">
        <v>0</v>
      </c>
      <c r="B1213" s="34">
        <v>0</v>
      </c>
      <c r="C1213" s="34">
        <v>0</v>
      </c>
      <c r="D1213" s="34">
        <v>0</v>
      </c>
      <c r="E1213" s="34">
        <v>0</v>
      </c>
      <c r="F1213" s="34">
        <v>0</v>
      </c>
      <c r="G1213" s="34">
        <v>3.4008999999999998E-2</v>
      </c>
      <c r="H1213" s="34">
        <v>0</v>
      </c>
      <c r="I1213" s="34">
        <v>0</v>
      </c>
      <c r="J1213" s="34">
        <v>0</v>
      </c>
      <c r="K1213" s="34">
        <v>0</v>
      </c>
      <c r="L1213" s="35">
        <v>0</v>
      </c>
      <c r="M1213" s="35">
        <v>2.5641000000000001E-2</v>
      </c>
      <c r="N1213" s="35">
        <v>0</v>
      </c>
      <c r="O1213" s="35">
        <v>0</v>
      </c>
      <c r="P1213" s="35">
        <v>0</v>
      </c>
      <c r="Q1213" s="36">
        <f t="shared" si="57"/>
        <v>3.0917272727272725E-3</v>
      </c>
      <c r="R1213" s="36">
        <f t="shared" si="58"/>
        <v>5.1282000000000003E-3</v>
      </c>
      <c r="S1213" s="37">
        <f t="shared" si="59"/>
        <v>-2.0364727272727278E-3</v>
      </c>
      <c r="T1213" s="37" t="s">
        <v>2340</v>
      </c>
      <c r="U1213" s="37" t="s">
        <v>5209</v>
      </c>
    </row>
    <row r="1214" spans="1:21" x14ac:dyDescent="0.2">
      <c r="A1214" s="34">
        <v>0</v>
      </c>
      <c r="B1214" s="34">
        <v>0</v>
      </c>
      <c r="C1214" s="34">
        <v>0</v>
      </c>
      <c r="D1214" s="34">
        <v>0</v>
      </c>
      <c r="E1214" s="34">
        <v>0</v>
      </c>
      <c r="F1214" s="34">
        <v>0</v>
      </c>
      <c r="G1214" s="34">
        <v>2.281E-3</v>
      </c>
      <c r="H1214" s="34">
        <v>0</v>
      </c>
      <c r="I1214" s="34">
        <v>0</v>
      </c>
      <c r="J1214" s="34">
        <v>0</v>
      </c>
      <c r="K1214" s="34">
        <v>0</v>
      </c>
      <c r="L1214" s="35">
        <v>0</v>
      </c>
      <c r="M1214" s="35">
        <v>7.5900000000000004E-3</v>
      </c>
      <c r="N1214" s="35">
        <v>0</v>
      </c>
      <c r="O1214" s="35">
        <v>0</v>
      </c>
      <c r="P1214" s="35">
        <v>3.6870000000000002E-3</v>
      </c>
      <c r="Q1214" s="36">
        <f t="shared" si="57"/>
        <v>2.0736363636363636E-4</v>
      </c>
      <c r="R1214" s="36">
        <f t="shared" si="58"/>
        <v>2.2554000000000003E-3</v>
      </c>
      <c r="S1214" s="37">
        <f t="shared" si="59"/>
        <v>-2.0480363636363641E-3</v>
      </c>
      <c r="T1214" s="37" t="s">
        <v>5147</v>
      </c>
      <c r="U1214" s="37" t="s">
        <v>5147</v>
      </c>
    </row>
    <row r="1215" spans="1:21" x14ac:dyDescent="0.2">
      <c r="A1215" s="34">
        <v>0</v>
      </c>
      <c r="B1215" s="34">
        <v>0</v>
      </c>
      <c r="C1215" s="34">
        <v>0</v>
      </c>
      <c r="D1215" s="34">
        <v>0</v>
      </c>
      <c r="E1215" s="34">
        <v>0</v>
      </c>
      <c r="F1215" s="34">
        <v>0</v>
      </c>
      <c r="G1215" s="34">
        <v>1.5200000000000001E-3</v>
      </c>
      <c r="H1215" s="34">
        <v>0</v>
      </c>
      <c r="I1215" s="34">
        <v>0</v>
      </c>
      <c r="J1215" s="34">
        <v>0</v>
      </c>
      <c r="K1215" s="34">
        <v>0</v>
      </c>
      <c r="L1215" s="35">
        <v>0</v>
      </c>
      <c r="M1215" s="35">
        <v>1.1029000000000001E-2</v>
      </c>
      <c r="N1215" s="35">
        <v>0</v>
      </c>
      <c r="O1215" s="35">
        <v>0</v>
      </c>
      <c r="P1215" s="35">
        <v>0</v>
      </c>
      <c r="Q1215" s="36">
        <f t="shared" si="57"/>
        <v>1.3818181818181819E-4</v>
      </c>
      <c r="R1215" s="36">
        <f t="shared" si="58"/>
        <v>2.2057999999999999E-3</v>
      </c>
      <c r="S1215" s="37">
        <f t="shared" si="59"/>
        <v>-2.0676181818181818E-3</v>
      </c>
      <c r="T1215" s="37" t="s">
        <v>5143</v>
      </c>
      <c r="U1215" s="37" t="s">
        <v>5144</v>
      </c>
    </row>
    <row r="1216" spans="1:21" x14ac:dyDescent="0.2">
      <c r="A1216" s="34">
        <v>0</v>
      </c>
      <c r="B1216" s="34">
        <v>0</v>
      </c>
      <c r="C1216" s="34">
        <v>0</v>
      </c>
      <c r="D1216" s="34">
        <v>0</v>
      </c>
      <c r="E1216" s="34">
        <v>0</v>
      </c>
      <c r="F1216" s="34">
        <v>0</v>
      </c>
      <c r="G1216" s="34">
        <v>1.5289000000000001E-2</v>
      </c>
      <c r="H1216" s="34">
        <v>0</v>
      </c>
      <c r="I1216" s="34">
        <v>0</v>
      </c>
      <c r="J1216" s="34">
        <v>0</v>
      </c>
      <c r="K1216" s="34">
        <v>0</v>
      </c>
      <c r="L1216" s="35">
        <v>7.9209999999999992E-3</v>
      </c>
      <c r="M1216" s="35">
        <v>6.1349999999999998E-3</v>
      </c>
      <c r="N1216" s="35">
        <v>3.382E-3</v>
      </c>
      <c r="O1216" s="35">
        <v>0</v>
      </c>
      <c r="P1216" s="35">
        <v>0</v>
      </c>
      <c r="Q1216" s="36">
        <f t="shared" si="57"/>
        <v>1.389909090909091E-3</v>
      </c>
      <c r="R1216" s="36">
        <f t="shared" si="58"/>
        <v>3.4875999999999996E-3</v>
      </c>
      <c r="S1216" s="37">
        <f t="shared" si="59"/>
        <v>-2.0976909090909086E-3</v>
      </c>
      <c r="T1216" s="37" t="s">
        <v>1853</v>
      </c>
      <c r="U1216" s="37" t="s">
        <v>5149</v>
      </c>
    </row>
    <row r="1217" spans="1:21" x14ac:dyDescent="0.2">
      <c r="A1217" s="34">
        <v>0</v>
      </c>
      <c r="B1217" s="34">
        <v>0</v>
      </c>
      <c r="C1217" s="34">
        <v>0</v>
      </c>
      <c r="D1217" s="34">
        <v>0</v>
      </c>
      <c r="E1217" s="34">
        <v>0</v>
      </c>
      <c r="F1217" s="34">
        <v>0</v>
      </c>
      <c r="G1217" s="34">
        <v>0</v>
      </c>
      <c r="H1217" s="34">
        <v>0</v>
      </c>
      <c r="I1217" s="34">
        <v>0</v>
      </c>
      <c r="J1217" s="34">
        <v>0</v>
      </c>
      <c r="K1217" s="34">
        <v>0</v>
      </c>
      <c r="L1217" s="35">
        <v>0</v>
      </c>
      <c r="M1217" s="35">
        <v>7.273E-3</v>
      </c>
      <c r="N1217" s="35">
        <v>0</v>
      </c>
      <c r="O1217" s="35">
        <v>0</v>
      </c>
      <c r="P1217" s="35">
        <v>3.5239999999999998E-3</v>
      </c>
      <c r="Q1217" s="36">
        <f t="shared" ref="Q1217:Q1280" si="60">AVERAGE(C1217,A1217,B1217,F1217,D1217,E1217,I1217,G1217,H1217,J1217,K1217)</f>
        <v>0</v>
      </c>
      <c r="R1217" s="36">
        <f t="shared" ref="R1217:R1280" si="61">AVERAGE(N1217,P1217,O1217,M1217,L1217)</f>
        <v>2.1593999999999997E-3</v>
      </c>
      <c r="S1217" s="37">
        <f t="shared" ref="S1217:S1280" si="62">Q1217-R1217</f>
        <v>-2.1593999999999997E-3</v>
      </c>
      <c r="T1217" s="37" t="s">
        <v>5142</v>
      </c>
      <c r="U1217" s="37" t="s">
        <v>5142</v>
      </c>
    </row>
    <row r="1218" spans="1:21" x14ac:dyDescent="0.2">
      <c r="A1218" s="34">
        <v>0</v>
      </c>
      <c r="B1218" s="34">
        <v>0</v>
      </c>
      <c r="C1218" s="34">
        <v>0</v>
      </c>
      <c r="D1218" s="34">
        <v>0</v>
      </c>
      <c r="E1218" s="34">
        <v>0</v>
      </c>
      <c r="F1218" s="34">
        <v>0</v>
      </c>
      <c r="G1218" s="34">
        <v>0</v>
      </c>
      <c r="H1218" s="34">
        <v>4.8779999999999997E-2</v>
      </c>
      <c r="I1218" s="34">
        <v>0</v>
      </c>
      <c r="J1218" s="34">
        <v>0</v>
      </c>
      <c r="K1218" s="34">
        <v>0</v>
      </c>
      <c r="L1218" s="35">
        <v>3.3097000000000001E-2</v>
      </c>
      <c r="M1218" s="35">
        <v>0</v>
      </c>
      <c r="N1218" s="35">
        <v>0</v>
      </c>
      <c r="O1218" s="35">
        <v>0</v>
      </c>
      <c r="P1218" s="35">
        <v>0</v>
      </c>
      <c r="Q1218" s="36">
        <f t="shared" si="60"/>
        <v>4.434545454545454E-3</v>
      </c>
      <c r="R1218" s="36">
        <f t="shared" si="61"/>
        <v>6.6194000000000001E-3</v>
      </c>
      <c r="S1218" s="37">
        <f t="shared" si="62"/>
        <v>-2.1848545454545461E-3</v>
      </c>
      <c r="T1218" s="37" t="s">
        <v>519</v>
      </c>
      <c r="U1218" s="37" t="s">
        <v>2917</v>
      </c>
    </row>
    <row r="1219" spans="1:21" x14ac:dyDescent="0.2">
      <c r="A1219" s="34">
        <v>0</v>
      </c>
      <c r="B1219" s="34">
        <v>0</v>
      </c>
      <c r="C1219" s="34">
        <v>0</v>
      </c>
      <c r="D1219" s="34">
        <v>0</v>
      </c>
      <c r="E1219" s="34">
        <v>0</v>
      </c>
      <c r="F1219" s="34">
        <v>0</v>
      </c>
      <c r="G1219" s="34">
        <v>0</v>
      </c>
      <c r="H1219" s="34">
        <v>0</v>
      </c>
      <c r="I1219" s="34">
        <v>0</v>
      </c>
      <c r="J1219" s="34">
        <v>0</v>
      </c>
      <c r="K1219" s="34">
        <v>0</v>
      </c>
      <c r="L1219" s="35">
        <v>0</v>
      </c>
      <c r="M1219" s="35">
        <v>1.1110999999999999E-2</v>
      </c>
      <c r="N1219" s="35">
        <v>0</v>
      </c>
      <c r="O1219" s="35">
        <v>0</v>
      </c>
      <c r="P1219" s="35">
        <v>0</v>
      </c>
      <c r="Q1219" s="36">
        <f t="shared" si="60"/>
        <v>0</v>
      </c>
      <c r="R1219" s="36">
        <f t="shared" si="61"/>
        <v>2.2221999999999997E-3</v>
      </c>
      <c r="S1219" s="37">
        <f t="shared" si="62"/>
        <v>-2.2221999999999997E-3</v>
      </c>
      <c r="T1219" s="37" t="s">
        <v>5145</v>
      </c>
      <c r="U1219" s="37" t="s">
        <v>5145</v>
      </c>
    </row>
    <row r="1220" spans="1:21" x14ac:dyDescent="0.2">
      <c r="A1220" s="34">
        <v>0</v>
      </c>
      <c r="B1220" s="34">
        <v>0</v>
      </c>
      <c r="C1220" s="34">
        <v>0</v>
      </c>
      <c r="D1220" s="34">
        <v>0</v>
      </c>
      <c r="E1220" s="34">
        <v>0</v>
      </c>
      <c r="F1220" s="34">
        <v>0</v>
      </c>
      <c r="G1220" s="34">
        <v>0</v>
      </c>
      <c r="H1220" s="34">
        <v>0</v>
      </c>
      <c r="I1220" s="34">
        <v>0</v>
      </c>
      <c r="J1220" s="34">
        <v>0</v>
      </c>
      <c r="K1220" s="34">
        <v>0</v>
      </c>
      <c r="L1220" s="35">
        <v>1.1287E-2</v>
      </c>
      <c r="M1220" s="35">
        <v>0</v>
      </c>
      <c r="N1220" s="35">
        <v>0</v>
      </c>
      <c r="O1220" s="35">
        <v>0</v>
      </c>
      <c r="P1220" s="35">
        <v>0</v>
      </c>
      <c r="Q1220" s="36">
        <f t="shared" si="60"/>
        <v>0</v>
      </c>
      <c r="R1220" s="36">
        <f t="shared" si="61"/>
        <v>2.2574000000000001E-3</v>
      </c>
      <c r="S1220" s="37">
        <f t="shared" si="62"/>
        <v>-2.2574000000000001E-3</v>
      </c>
      <c r="T1220" s="37" t="s">
        <v>5121</v>
      </c>
      <c r="U1220" s="37" t="s">
        <v>5121</v>
      </c>
    </row>
    <row r="1221" spans="1:21" x14ac:dyDescent="0.2">
      <c r="A1221" s="34">
        <v>0</v>
      </c>
      <c r="B1221" s="34">
        <v>0</v>
      </c>
      <c r="C1221" s="34">
        <v>0</v>
      </c>
      <c r="D1221" s="34">
        <v>0</v>
      </c>
      <c r="E1221" s="34">
        <v>7.561E-3</v>
      </c>
      <c r="F1221" s="34">
        <v>0</v>
      </c>
      <c r="G1221" s="34">
        <v>2.7385E-2</v>
      </c>
      <c r="H1221" s="34">
        <v>0</v>
      </c>
      <c r="I1221" s="34">
        <v>0</v>
      </c>
      <c r="J1221" s="34">
        <v>0</v>
      </c>
      <c r="K1221" s="34">
        <v>0</v>
      </c>
      <c r="L1221" s="35">
        <v>0</v>
      </c>
      <c r="M1221" s="35">
        <v>0</v>
      </c>
      <c r="N1221" s="35">
        <v>0</v>
      </c>
      <c r="O1221" s="35">
        <v>0</v>
      </c>
      <c r="P1221" s="35">
        <v>2.7206000000000001E-2</v>
      </c>
      <c r="Q1221" s="36">
        <f t="shared" si="60"/>
        <v>3.1769090909090909E-3</v>
      </c>
      <c r="R1221" s="36">
        <f t="shared" si="61"/>
        <v>5.4412000000000002E-3</v>
      </c>
      <c r="S1221" s="37">
        <f t="shared" si="62"/>
        <v>-2.2642909090909093E-3</v>
      </c>
      <c r="T1221" s="37" t="s">
        <v>5206</v>
      </c>
      <c r="U1221" s="37" t="s">
        <v>5206</v>
      </c>
    </row>
    <row r="1222" spans="1:21" x14ac:dyDescent="0.2">
      <c r="A1222" s="34">
        <v>0</v>
      </c>
      <c r="B1222" s="34">
        <v>0</v>
      </c>
      <c r="C1222" s="34">
        <v>0</v>
      </c>
      <c r="D1222" s="34">
        <v>0</v>
      </c>
      <c r="E1222" s="34">
        <v>0</v>
      </c>
      <c r="F1222" s="34">
        <v>0</v>
      </c>
      <c r="G1222" s="34">
        <v>0</v>
      </c>
      <c r="H1222" s="34">
        <v>0</v>
      </c>
      <c r="I1222" s="34">
        <v>0</v>
      </c>
      <c r="J1222" s="34">
        <v>0</v>
      </c>
      <c r="K1222" s="34">
        <v>0</v>
      </c>
      <c r="L1222" s="35">
        <v>0</v>
      </c>
      <c r="M1222" s="35">
        <v>6.6889999999999996E-3</v>
      </c>
      <c r="N1222" s="35">
        <v>0</v>
      </c>
      <c r="O1222" s="35">
        <v>0</v>
      </c>
      <c r="P1222" s="35">
        <v>4.64E-3</v>
      </c>
      <c r="Q1222" s="36">
        <f t="shared" si="60"/>
        <v>0</v>
      </c>
      <c r="R1222" s="36">
        <f t="shared" si="61"/>
        <v>2.2657999999999997E-3</v>
      </c>
      <c r="S1222" s="37">
        <f t="shared" si="62"/>
        <v>-2.2657999999999997E-3</v>
      </c>
      <c r="T1222" s="37" t="s">
        <v>5097</v>
      </c>
      <c r="U1222" s="37" t="s">
        <v>5097</v>
      </c>
    </row>
    <row r="1223" spans="1:21" x14ac:dyDescent="0.2">
      <c r="A1223" s="34">
        <v>4.8926999999999998E-2</v>
      </c>
      <c r="B1223" s="34">
        <v>6.8259999999999996E-3</v>
      </c>
      <c r="C1223" s="34">
        <v>0</v>
      </c>
      <c r="D1223" s="34">
        <v>0</v>
      </c>
      <c r="E1223" s="34">
        <v>0</v>
      </c>
      <c r="F1223" s="34">
        <v>7.2249999999999997E-3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5">
        <v>0</v>
      </c>
      <c r="M1223" s="35">
        <v>0</v>
      </c>
      <c r="N1223" s="35">
        <v>0</v>
      </c>
      <c r="O1223" s="35">
        <v>0</v>
      </c>
      <c r="P1223" s="35">
        <v>4.0217000000000003E-2</v>
      </c>
      <c r="Q1223" s="36">
        <f t="shared" si="60"/>
        <v>5.7252727272727264E-3</v>
      </c>
      <c r="R1223" s="36">
        <f t="shared" si="61"/>
        <v>8.0434000000000009E-3</v>
      </c>
      <c r="S1223" s="37">
        <f t="shared" si="62"/>
        <v>-2.3181272727272745E-3</v>
      </c>
      <c r="T1223" s="37" t="s">
        <v>5177</v>
      </c>
      <c r="U1223" s="37" t="s">
        <v>5177</v>
      </c>
    </row>
    <row r="1224" spans="1:21" x14ac:dyDescent="0.2">
      <c r="A1224" s="34">
        <v>0</v>
      </c>
      <c r="B1224" s="34">
        <v>0</v>
      </c>
      <c r="C1224" s="34">
        <v>0</v>
      </c>
      <c r="D1224" s="34">
        <v>0</v>
      </c>
      <c r="E1224" s="34">
        <v>0</v>
      </c>
      <c r="F1224" s="34">
        <v>0</v>
      </c>
      <c r="G1224" s="34">
        <v>0</v>
      </c>
      <c r="H1224" s="34">
        <v>0</v>
      </c>
      <c r="I1224" s="34">
        <v>0</v>
      </c>
      <c r="J1224" s="34">
        <v>0</v>
      </c>
      <c r="K1224" s="34">
        <v>0</v>
      </c>
      <c r="L1224" s="35">
        <v>0</v>
      </c>
      <c r="M1224" s="35">
        <v>7.326E-3</v>
      </c>
      <c r="N1224" s="35">
        <v>0</v>
      </c>
      <c r="O1224" s="35">
        <v>0</v>
      </c>
      <c r="P1224" s="35">
        <v>4.274E-3</v>
      </c>
      <c r="Q1224" s="36">
        <f t="shared" si="60"/>
        <v>0</v>
      </c>
      <c r="R1224" s="36">
        <f t="shared" si="61"/>
        <v>2.32E-3</v>
      </c>
      <c r="S1224" s="37">
        <f t="shared" si="62"/>
        <v>-2.32E-3</v>
      </c>
      <c r="T1224" s="37" t="s">
        <v>2137</v>
      </c>
      <c r="U1224" s="37" t="s">
        <v>5150</v>
      </c>
    </row>
    <row r="1225" spans="1:21" x14ac:dyDescent="0.2">
      <c r="A1225" s="34">
        <v>0</v>
      </c>
      <c r="B1225" s="34">
        <v>0</v>
      </c>
      <c r="C1225" s="34">
        <v>0</v>
      </c>
      <c r="D1225" s="34">
        <v>0</v>
      </c>
      <c r="E1225" s="34">
        <v>2.2175E-2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5">
        <v>0</v>
      </c>
      <c r="M1225" s="35">
        <v>0</v>
      </c>
      <c r="N1225" s="35">
        <v>0</v>
      </c>
      <c r="O1225" s="35">
        <v>0</v>
      </c>
      <c r="P1225" s="35">
        <v>2.1696E-2</v>
      </c>
      <c r="Q1225" s="36">
        <f t="shared" si="60"/>
        <v>2.0159090909090908E-3</v>
      </c>
      <c r="R1225" s="36">
        <f t="shared" si="61"/>
        <v>4.3391999999999997E-3</v>
      </c>
      <c r="S1225" s="37">
        <f t="shared" si="62"/>
        <v>-2.3232909090909089E-3</v>
      </c>
      <c r="T1225" s="37" t="s">
        <v>2874</v>
      </c>
      <c r="U1225" s="37" t="s">
        <v>2874</v>
      </c>
    </row>
    <row r="1226" spans="1:21" x14ac:dyDescent="0.2">
      <c r="A1226" s="34">
        <v>0</v>
      </c>
      <c r="B1226" s="34">
        <v>0</v>
      </c>
      <c r="C1226" s="34">
        <v>0</v>
      </c>
      <c r="D1226" s="34">
        <v>0</v>
      </c>
      <c r="E1226" s="34">
        <v>7.6049999999999998E-3</v>
      </c>
      <c r="F1226" s="34">
        <v>0</v>
      </c>
      <c r="G1226" s="34">
        <v>3.7766000000000001E-2</v>
      </c>
      <c r="H1226" s="34">
        <v>0</v>
      </c>
      <c r="I1226" s="34">
        <v>0</v>
      </c>
      <c r="J1226" s="34">
        <v>0</v>
      </c>
      <c r="K1226" s="34">
        <v>0</v>
      </c>
      <c r="L1226" s="35">
        <v>0</v>
      </c>
      <c r="M1226" s="35">
        <v>3.2258000000000002E-2</v>
      </c>
      <c r="N1226" s="35">
        <v>0</v>
      </c>
      <c r="O1226" s="35">
        <v>0</v>
      </c>
      <c r="P1226" s="35">
        <v>0</v>
      </c>
      <c r="Q1226" s="36">
        <f t="shared" si="60"/>
        <v>4.1246363636363642E-3</v>
      </c>
      <c r="R1226" s="36">
        <f t="shared" si="61"/>
        <v>6.4516E-3</v>
      </c>
      <c r="S1226" s="37">
        <f t="shared" si="62"/>
        <v>-2.3269636363636359E-3</v>
      </c>
      <c r="T1226" s="37" t="s">
        <v>237</v>
      </c>
      <c r="U1226" s="37" t="s">
        <v>5171</v>
      </c>
    </row>
    <row r="1227" spans="1:21" x14ac:dyDescent="0.2">
      <c r="A1227" s="34">
        <v>0</v>
      </c>
      <c r="B1227" s="34">
        <v>0</v>
      </c>
      <c r="C1227" s="34">
        <v>0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5">
        <v>0</v>
      </c>
      <c r="M1227" s="35">
        <v>8.1139999999999997E-3</v>
      </c>
      <c r="N1227" s="35">
        <v>0</v>
      </c>
      <c r="O1227" s="35">
        <v>0</v>
      </c>
      <c r="P1227" s="35">
        <v>3.6459999999999999E-3</v>
      </c>
      <c r="Q1227" s="36">
        <f t="shared" si="60"/>
        <v>0</v>
      </c>
      <c r="R1227" s="36">
        <f t="shared" si="61"/>
        <v>2.3519999999999999E-3</v>
      </c>
      <c r="S1227" s="37">
        <f t="shared" si="62"/>
        <v>-2.3519999999999999E-3</v>
      </c>
      <c r="T1227" s="37" t="s">
        <v>5151</v>
      </c>
      <c r="U1227" s="37" t="s">
        <v>5151</v>
      </c>
    </row>
    <row r="1228" spans="1:21" x14ac:dyDescent="0.2">
      <c r="A1228" s="34">
        <v>0</v>
      </c>
      <c r="B1228" s="34">
        <v>0</v>
      </c>
      <c r="C1228" s="34">
        <v>0</v>
      </c>
      <c r="D1228" s="34">
        <v>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  <c r="L1228" s="35">
        <v>8.1469999999999997E-3</v>
      </c>
      <c r="M1228" s="35">
        <v>0</v>
      </c>
      <c r="N1228" s="35">
        <v>0</v>
      </c>
      <c r="O1228" s="35">
        <v>0</v>
      </c>
      <c r="P1228" s="35">
        <v>4.0099999999999997E-3</v>
      </c>
      <c r="Q1228" s="36">
        <f t="shared" si="60"/>
        <v>0</v>
      </c>
      <c r="R1228" s="36">
        <f t="shared" si="61"/>
        <v>2.4313999999999998E-3</v>
      </c>
      <c r="S1228" s="37">
        <f t="shared" si="62"/>
        <v>-2.4313999999999998E-3</v>
      </c>
      <c r="T1228" s="37" t="s">
        <v>5156</v>
      </c>
      <c r="U1228" s="37" t="s">
        <v>5156</v>
      </c>
    </row>
    <row r="1229" spans="1:21" x14ac:dyDescent="0.2">
      <c r="A1229" s="34">
        <v>0</v>
      </c>
      <c r="B1229" s="34">
        <v>0</v>
      </c>
      <c r="C1229" s="34">
        <v>0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4.8780000000000004E-3</v>
      </c>
      <c r="J1229" s="34">
        <v>0</v>
      </c>
      <c r="K1229" s="34">
        <v>0</v>
      </c>
      <c r="L1229" s="35">
        <v>0</v>
      </c>
      <c r="M1229" s="35">
        <v>0</v>
      </c>
      <c r="N1229" s="35">
        <v>0</v>
      </c>
      <c r="O1229" s="35">
        <v>0</v>
      </c>
      <c r="P1229" s="35">
        <v>1.4911000000000001E-2</v>
      </c>
      <c r="Q1229" s="36">
        <f t="shared" si="60"/>
        <v>4.4345454545454549E-4</v>
      </c>
      <c r="R1229" s="36">
        <f t="shared" si="61"/>
        <v>2.9822E-3</v>
      </c>
      <c r="S1229" s="37">
        <f t="shared" si="62"/>
        <v>-2.5387454545454545E-3</v>
      </c>
      <c r="T1229" s="37" t="s">
        <v>5148</v>
      </c>
      <c r="U1229" s="37" t="s">
        <v>5148</v>
      </c>
    </row>
    <row r="1230" spans="1:21" x14ac:dyDescent="0.2">
      <c r="A1230" s="34">
        <v>0</v>
      </c>
      <c r="B1230" s="34">
        <v>0</v>
      </c>
      <c r="C1230" s="34">
        <v>0</v>
      </c>
      <c r="D1230" s="34">
        <v>0</v>
      </c>
      <c r="E1230" s="34">
        <v>0</v>
      </c>
      <c r="F1230" s="34">
        <v>0</v>
      </c>
      <c r="G1230" s="34">
        <v>4.1452000000000003E-2</v>
      </c>
      <c r="H1230" s="34">
        <v>0</v>
      </c>
      <c r="I1230" s="34">
        <v>0</v>
      </c>
      <c r="J1230" s="34">
        <v>0</v>
      </c>
      <c r="K1230" s="34">
        <v>0</v>
      </c>
      <c r="L1230" s="35">
        <v>0</v>
      </c>
      <c r="M1230" s="35">
        <v>0</v>
      </c>
      <c r="N1230" s="35">
        <v>0</v>
      </c>
      <c r="O1230" s="35">
        <v>3.1622999999999998E-2</v>
      </c>
      <c r="P1230" s="35">
        <v>0</v>
      </c>
      <c r="Q1230" s="36">
        <f t="shared" si="60"/>
        <v>3.7683636363636365E-3</v>
      </c>
      <c r="R1230" s="36">
        <f t="shared" si="61"/>
        <v>6.3245999999999997E-3</v>
      </c>
      <c r="S1230" s="37">
        <f t="shared" si="62"/>
        <v>-2.5562363636363631E-3</v>
      </c>
      <c r="T1230" s="37" t="s">
        <v>5200</v>
      </c>
      <c r="U1230" s="37" t="s">
        <v>5200</v>
      </c>
    </row>
    <row r="1231" spans="1:21" x14ac:dyDescent="0.2">
      <c r="A1231" s="34">
        <v>0</v>
      </c>
      <c r="B1231" s="34">
        <v>0</v>
      </c>
      <c r="C1231" s="34">
        <v>0</v>
      </c>
      <c r="D1231" s="34">
        <v>0</v>
      </c>
      <c r="E1231" s="34">
        <v>8.8690000000000001E-3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5">
        <v>0</v>
      </c>
      <c r="M1231" s="35">
        <v>0</v>
      </c>
      <c r="N1231" s="35">
        <v>1.6861000000000001E-2</v>
      </c>
      <c r="O1231" s="35">
        <v>0</v>
      </c>
      <c r="P1231" s="35">
        <v>0</v>
      </c>
      <c r="Q1231" s="36">
        <f t="shared" si="60"/>
        <v>8.0627272727272731E-4</v>
      </c>
      <c r="R1231" s="36">
        <f t="shared" si="61"/>
        <v>3.3722000000000001E-3</v>
      </c>
      <c r="S1231" s="37">
        <f t="shared" si="62"/>
        <v>-2.565927272727273E-3</v>
      </c>
      <c r="T1231" s="37" t="s">
        <v>5157</v>
      </c>
      <c r="U1231" s="37" t="s">
        <v>5158</v>
      </c>
    </row>
    <row r="1232" spans="1:21" x14ac:dyDescent="0.2">
      <c r="A1232" s="34">
        <v>0</v>
      </c>
      <c r="B1232" s="34">
        <v>0</v>
      </c>
      <c r="C1232" s="34">
        <v>0</v>
      </c>
      <c r="D1232" s="34">
        <v>0</v>
      </c>
      <c r="E1232" s="34">
        <v>0</v>
      </c>
      <c r="F1232" s="34">
        <v>0</v>
      </c>
      <c r="G1232" s="34">
        <v>3.4992000000000002E-2</v>
      </c>
      <c r="H1232" s="34">
        <v>0</v>
      </c>
      <c r="I1232" s="34">
        <v>0</v>
      </c>
      <c r="J1232" s="34">
        <v>0</v>
      </c>
      <c r="K1232" s="34">
        <v>0</v>
      </c>
      <c r="L1232" s="35">
        <v>0</v>
      </c>
      <c r="M1232" s="35">
        <v>0</v>
      </c>
      <c r="N1232" s="35">
        <v>0</v>
      </c>
      <c r="O1232" s="35">
        <v>2.8996000000000001E-2</v>
      </c>
      <c r="P1232" s="35">
        <v>0</v>
      </c>
      <c r="Q1232" s="36">
        <f t="shared" si="60"/>
        <v>3.1810909090909095E-3</v>
      </c>
      <c r="R1232" s="36">
        <f t="shared" si="61"/>
        <v>5.7992E-3</v>
      </c>
      <c r="S1232" s="37">
        <f t="shared" si="62"/>
        <v>-2.6181090909090906E-3</v>
      </c>
      <c r="T1232" s="37" t="s">
        <v>5204</v>
      </c>
      <c r="U1232" s="37" t="s">
        <v>5204</v>
      </c>
    </row>
    <row r="1233" spans="1:21" x14ac:dyDescent="0.2">
      <c r="A1233" s="34">
        <v>0</v>
      </c>
      <c r="B1233" s="34">
        <v>0</v>
      </c>
      <c r="C1233" s="34">
        <v>0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5">
        <v>0</v>
      </c>
      <c r="M1233" s="35">
        <v>7.5050000000000004E-3</v>
      </c>
      <c r="N1233" s="35">
        <v>0</v>
      </c>
      <c r="O1233" s="35">
        <v>0</v>
      </c>
      <c r="P1233" s="35">
        <v>5.6340000000000001E-3</v>
      </c>
      <c r="Q1233" s="36">
        <f t="shared" si="60"/>
        <v>0</v>
      </c>
      <c r="R1233" s="36">
        <f t="shared" si="61"/>
        <v>2.6278000000000004E-3</v>
      </c>
      <c r="S1233" s="37">
        <f t="shared" si="62"/>
        <v>-2.6278000000000004E-3</v>
      </c>
      <c r="T1233" s="37" t="s">
        <v>5119</v>
      </c>
      <c r="U1233" s="37" t="s">
        <v>5120</v>
      </c>
    </row>
    <row r="1234" spans="1:21" x14ac:dyDescent="0.2">
      <c r="A1234" s="34">
        <v>0</v>
      </c>
      <c r="B1234" s="34">
        <v>0</v>
      </c>
      <c r="C1234" s="34">
        <v>0</v>
      </c>
      <c r="D1234" s="34">
        <v>0</v>
      </c>
      <c r="E1234" s="34">
        <v>0</v>
      </c>
      <c r="F1234" s="34">
        <v>0</v>
      </c>
      <c r="G1234" s="34">
        <v>0</v>
      </c>
      <c r="H1234" s="34">
        <v>0</v>
      </c>
      <c r="I1234" s="34">
        <v>0</v>
      </c>
      <c r="J1234" s="34">
        <v>0</v>
      </c>
      <c r="K1234" s="34">
        <v>0</v>
      </c>
      <c r="L1234" s="35">
        <v>0</v>
      </c>
      <c r="M1234" s="35">
        <v>8.8299999999999993E-3</v>
      </c>
      <c r="N1234" s="35">
        <v>0</v>
      </c>
      <c r="O1234" s="35">
        <v>0</v>
      </c>
      <c r="P1234" s="35">
        <v>4.561E-3</v>
      </c>
      <c r="Q1234" s="36">
        <f t="shared" si="60"/>
        <v>0</v>
      </c>
      <c r="R1234" s="36">
        <f t="shared" si="61"/>
        <v>2.6781999999999999E-3</v>
      </c>
      <c r="S1234" s="37">
        <f t="shared" si="62"/>
        <v>-2.6781999999999999E-3</v>
      </c>
      <c r="T1234" s="37" t="s">
        <v>1369</v>
      </c>
      <c r="U1234" s="37" t="s">
        <v>5035</v>
      </c>
    </row>
    <row r="1235" spans="1:21" x14ac:dyDescent="0.2">
      <c r="A1235" s="34">
        <v>0</v>
      </c>
      <c r="B1235" s="34">
        <v>0</v>
      </c>
      <c r="C1235" s="34">
        <v>0</v>
      </c>
      <c r="D1235" s="34">
        <v>1.1754000000000001E-2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5">
        <v>0</v>
      </c>
      <c r="M1235" s="35">
        <v>0</v>
      </c>
      <c r="N1235" s="35">
        <v>0</v>
      </c>
      <c r="O1235" s="35">
        <v>0</v>
      </c>
      <c r="P1235" s="35">
        <v>1.9E-2</v>
      </c>
      <c r="Q1235" s="36">
        <f t="shared" si="60"/>
        <v>1.0685454545454546E-3</v>
      </c>
      <c r="R1235" s="36">
        <f t="shared" si="61"/>
        <v>3.8E-3</v>
      </c>
      <c r="S1235" s="37">
        <f t="shared" si="62"/>
        <v>-2.7314545454545456E-3</v>
      </c>
      <c r="T1235" s="37" t="s">
        <v>5176</v>
      </c>
      <c r="U1235" s="37" t="s">
        <v>5176</v>
      </c>
    </row>
    <row r="1236" spans="1:21" x14ac:dyDescent="0.2">
      <c r="A1236" s="34">
        <v>0</v>
      </c>
      <c r="B1236" s="34">
        <v>0</v>
      </c>
      <c r="C1236" s="34">
        <v>0</v>
      </c>
      <c r="D1236" s="34">
        <v>0</v>
      </c>
      <c r="E1236" s="34">
        <v>0</v>
      </c>
      <c r="F1236" s="34">
        <v>0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  <c r="L1236" s="35">
        <v>9.639E-3</v>
      </c>
      <c r="M1236" s="35">
        <v>0</v>
      </c>
      <c r="N1236" s="35">
        <v>0</v>
      </c>
      <c r="O1236" s="35">
        <v>0</v>
      </c>
      <c r="P1236" s="35">
        <v>4.0819999999999997E-3</v>
      </c>
      <c r="Q1236" s="36">
        <f t="shared" si="60"/>
        <v>0</v>
      </c>
      <c r="R1236" s="36">
        <f t="shared" si="61"/>
        <v>2.7442E-3</v>
      </c>
      <c r="S1236" s="37">
        <f t="shared" si="62"/>
        <v>-2.7442E-3</v>
      </c>
      <c r="T1236" s="37" t="s">
        <v>5161</v>
      </c>
      <c r="U1236" s="37" t="s">
        <v>5162</v>
      </c>
    </row>
    <row r="1237" spans="1:21" x14ac:dyDescent="0.2">
      <c r="A1237" s="34">
        <v>0</v>
      </c>
      <c r="B1237" s="34">
        <v>0</v>
      </c>
      <c r="C1237" s="34">
        <v>0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5">
        <v>7.9520000000000007E-3</v>
      </c>
      <c r="M1237" s="35">
        <v>6.2110000000000004E-3</v>
      </c>
      <c r="N1237" s="35">
        <v>0</v>
      </c>
      <c r="O1237" s="35">
        <v>0</v>
      </c>
      <c r="P1237" s="35">
        <v>0</v>
      </c>
      <c r="Q1237" s="36">
        <f t="shared" si="60"/>
        <v>0</v>
      </c>
      <c r="R1237" s="36">
        <f t="shared" si="61"/>
        <v>2.8326000000000002E-3</v>
      </c>
      <c r="S1237" s="37">
        <f t="shared" si="62"/>
        <v>-2.8326000000000002E-3</v>
      </c>
      <c r="T1237" s="37" t="s">
        <v>5166</v>
      </c>
      <c r="U1237" s="37" t="s">
        <v>5166</v>
      </c>
    </row>
    <row r="1238" spans="1:21" x14ac:dyDescent="0.2">
      <c r="A1238" s="34">
        <v>2.1003000000000001E-2</v>
      </c>
      <c r="B1238" s="34">
        <v>0</v>
      </c>
      <c r="C1238" s="34">
        <v>0</v>
      </c>
      <c r="D1238" s="34">
        <v>2.7539999999999999E-3</v>
      </c>
      <c r="E1238" s="34">
        <v>0</v>
      </c>
      <c r="F1238" s="34">
        <v>0</v>
      </c>
      <c r="G1238" s="34">
        <v>1.4339999999999999E-3</v>
      </c>
      <c r="H1238" s="34">
        <v>0</v>
      </c>
      <c r="I1238" s="34">
        <v>0</v>
      </c>
      <c r="J1238" s="34">
        <v>0</v>
      </c>
      <c r="K1238" s="34">
        <v>0</v>
      </c>
      <c r="L1238" s="35">
        <v>0</v>
      </c>
      <c r="M1238" s="35">
        <v>0</v>
      </c>
      <c r="N1238" s="35">
        <v>0</v>
      </c>
      <c r="O1238" s="35">
        <v>0</v>
      </c>
      <c r="P1238" s="35">
        <v>2.5686E-2</v>
      </c>
      <c r="Q1238" s="36">
        <f t="shared" si="60"/>
        <v>2.2900909090909092E-3</v>
      </c>
      <c r="R1238" s="36">
        <f t="shared" si="61"/>
        <v>5.1371999999999998E-3</v>
      </c>
      <c r="S1238" s="37">
        <f t="shared" si="62"/>
        <v>-2.8471090909090906E-3</v>
      </c>
      <c r="T1238" s="37" t="s">
        <v>5210</v>
      </c>
      <c r="U1238" s="37" t="s">
        <v>5210</v>
      </c>
    </row>
    <row r="1239" spans="1:21" x14ac:dyDescent="0.2">
      <c r="A1239" s="34">
        <v>0</v>
      </c>
      <c r="B1239" s="34">
        <v>0</v>
      </c>
      <c r="C1239" s="34">
        <v>5.7140000000000003E-3</v>
      </c>
      <c r="D1239" s="34">
        <v>0</v>
      </c>
      <c r="E1239" s="34">
        <v>0</v>
      </c>
      <c r="F1239" s="34">
        <v>5.8650000000000004E-3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5">
        <v>1.9720999999999999E-2</v>
      </c>
      <c r="M1239" s="35">
        <v>0</v>
      </c>
      <c r="N1239" s="35">
        <v>0</v>
      </c>
      <c r="O1239" s="35">
        <v>0</v>
      </c>
      <c r="P1239" s="35">
        <v>0</v>
      </c>
      <c r="Q1239" s="36">
        <f t="shared" si="60"/>
        <v>1.0526363636363637E-3</v>
      </c>
      <c r="R1239" s="36">
        <f t="shared" si="61"/>
        <v>3.9442000000000001E-3</v>
      </c>
      <c r="S1239" s="37">
        <f t="shared" si="62"/>
        <v>-2.8915636363636365E-3</v>
      </c>
      <c r="T1239" s="37" t="s">
        <v>5163</v>
      </c>
      <c r="U1239" s="37" t="s">
        <v>5164</v>
      </c>
    </row>
    <row r="1240" spans="1:21" x14ac:dyDescent="0.2">
      <c r="A1240" s="34">
        <v>0</v>
      </c>
      <c r="B1240" s="34">
        <v>0</v>
      </c>
      <c r="C1240" s="34">
        <v>0</v>
      </c>
      <c r="D1240" s="34">
        <v>0</v>
      </c>
      <c r="E1240" s="34">
        <v>4.6730000000000001E-3</v>
      </c>
      <c r="F1240" s="34">
        <v>0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5">
        <v>0</v>
      </c>
      <c r="M1240" s="35">
        <v>0</v>
      </c>
      <c r="N1240" s="35">
        <v>1.6723999999999999E-2</v>
      </c>
      <c r="O1240" s="35">
        <v>0</v>
      </c>
      <c r="P1240" s="35">
        <v>0</v>
      </c>
      <c r="Q1240" s="36">
        <f t="shared" si="60"/>
        <v>4.248181818181818E-4</v>
      </c>
      <c r="R1240" s="36">
        <f t="shared" si="61"/>
        <v>3.3447999999999998E-3</v>
      </c>
      <c r="S1240" s="37">
        <f t="shared" si="62"/>
        <v>-2.9199818181818177E-3</v>
      </c>
      <c r="T1240" s="37" t="s">
        <v>5173</v>
      </c>
      <c r="U1240" s="37" t="s">
        <v>5173</v>
      </c>
    </row>
    <row r="1241" spans="1:21" x14ac:dyDescent="0.2">
      <c r="A1241" s="34">
        <v>0</v>
      </c>
      <c r="B1241" s="34">
        <v>2.1739000000000001E-2</v>
      </c>
      <c r="C1241" s="34">
        <v>0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5">
        <v>0</v>
      </c>
      <c r="M1241" s="35">
        <v>2.4549999999999999E-2</v>
      </c>
      <c r="N1241" s="35">
        <v>0</v>
      </c>
      <c r="O1241" s="35">
        <v>0</v>
      </c>
      <c r="P1241" s="35">
        <v>0</v>
      </c>
      <c r="Q1241" s="36">
        <f t="shared" si="60"/>
        <v>1.9762727272727276E-3</v>
      </c>
      <c r="R1241" s="36">
        <f t="shared" si="61"/>
        <v>4.9099999999999994E-3</v>
      </c>
      <c r="S1241" s="37">
        <f t="shared" si="62"/>
        <v>-2.9337272727272719E-3</v>
      </c>
      <c r="T1241" s="37" t="s">
        <v>5203</v>
      </c>
      <c r="U1241" s="37" t="s">
        <v>5203</v>
      </c>
    </row>
    <row r="1242" spans="1:21" x14ac:dyDescent="0.2">
      <c r="A1242" s="34">
        <v>0</v>
      </c>
      <c r="B1242" s="34">
        <v>0</v>
      </c>
      <c r="C1242" s="34">
        <v>4.5149999999999999E-3</v>
      </c>
      <c r="D1242" s="34">
        <v>0</v>
      </c>
      <c r="E1242" s="34">
        <v>8.9289999999999994E-3</v>
      </c>
      <c r="F1242" s="34">
        <v>0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5">
        <v>0</v>
      </c>
      <c r="M1242" s="35">
        <v>0</v>
      </c>
      <c r="N1242" s="35">
        <v>0</v>
      </c>
      <c r="O1242" s="35">
        <v>0</v>
      </c>
      <c r="P1242" s="35">
        <v>2.0964E-2</v>
      </c>
      <c r="Q1242" s="36">
        <f t="shared" si="60"/>
        <v>1.2221818181818182E-3</v>
      </c>
      <c r="R1242" s="36">
        <f t="shared" si="61"/>
        <v>4.1928E-3</v>
      </c>
      <c r="S1242" s="37">
        <f t="shared" si="62"/>
        <v>-2.9706181818181816E-3</v>
      </c>
      <c r="T1242" s="37" t="s">
        <v>2074</v>
      </c>
      <c r="U1242" s="37" t="s">
        <v>5188</v>
      </c>
    </row>
    <row r="1243" spans="1:21" x14ac:dyDescent="0.2">
      <c r="A1243" s="34">
        <v>0</v>
      </c>
      <c r="B1243" s="34">
        <v>0</v>
      </c>
      <c r="C1243" s="34">
        <v>0</v>
      </c>
      <c r="D1243" s="34">
        <v>0</v>
      </c>
      <c r="E1243" s="34">
        <v>0</v>
      </c>
      <c r="F1243" s="34">
        <v>5.1349999999999998E-3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5">
        <v>0</v>
      </c>
      <c r="M1243" s="35">
        <v>1.7898000000000001E-2</v>
      </c>
      <c r="N1243" s="35">
        <v>0</v>
      </c>
      <c r="O1243" s="35">
        <v>0</v>
      </c>
      <c r="P1243" s="35">
        <v>0</v>
      </c>
      <c r="Q1243" s="36">
        <f t="shared" si="60"/>
        <v>4.668181818181818E-4</v>
      </c>
      <c r="R1243" s="36">
        <f t="shared" si="61"/>
        <v>3.5796000000000001E-3</v>
      </c>
      <c r="S1243" s="37">
        <f t="shared" si="62"/>
        <v>-3.1127818181818181E-3</v>
      </c>
      <c r="T1243" s="37" t="s">
        <v>2130</v>
      </c>
      <c r="U1243" s="37" t="s">
        <v>5179</v>
      </c>
    </row>
    <row r="1244" spans="1:21" x14ac:dyDescent="0.2">
      <c r="A1244" s="34">
        <v>0</v>
      </c>
      <c r="B1244" s="34">
        <v>0</v>
      </c>
      <c r="C1244" s="34">
        <v>0</v>
      </c>
      <c r="D1244" s="34">
        <v>0</v>
      </c>
      <c r="E1244" s="34">
        <v>0</v>
      </c>
      <c r="F1244" s="34">
        <v>0</v>
      </c>
      <c r="G1244" s="34">
        <v>2.0653999999999999E-2</v>
      </c>
      <c r="H1244" s="34">
        <v>0</v>
      </c>
      <c r="I1244" s="34">
        <v>0</v>
      </c>
      <c r="J1244" s="34">
        <v>0</v>
      </c>
      <c r="K1244" s="34">
        <v>0</v>
      </c>
      <c r="L1244" s="35">
        <v>0</v>
      </c>
      <c r="M1244" s="35">
        <v>0</v>
      </c>
      <c r="N1244" s="35">
        <v>0</v>
      </c>
      <c r="O1244" s="35">
        <v>0</v>
      </c>
      <c r="P1244" s="35">
        <v>2.5072000000000001E-2</v>
      </c>
      <c r="Q1244" s="36">
        <f t="shared" si="60"/>
        <v>1.8776363636363634E-3</v>
      </c>
      <c r="R1244" s="36">
        <f t="shared" si="61"/>
        <v>5.0144000000000005E-3</v>
      </c>
      <c r="S1244" s="37">
        <f t="shared" si="62"/>
        <v>-3.136763636363637E-3</v>
      </c>
      <c r="T1244" s="37" t="s">
        <v>5205</v>
      </c>
      <c r="U1244" s="37" t="s">
        <v>5205</v>
      </c>
    </row>
    <row r="1245" spans="1:21" x14ac:dyDescent="0.2">
      <c r="A1245" s="34">
        <v>0</v>
      </c>
      <c r="B1245" s="34">
        <v>0</v>
      </c>
      <c r="C1245" s="34">
        <v>0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2.1203E-2</v>
      </c>
      <c r="K1245" s="34">
        <v>0</v>
      </c>
      <c r="L1245" s="35">
        <v>0</v>
      </c>
      <c r="M1245" s="35">
        <v>0</v>
      </c>
      <c r="N1245" s="35">
        <v>0</v>
      </c>
      <c r="O1245" s="35">
        <v>2.5569999999999999E-2</v>
      </c>
      <c r="P1245" s="35">
        <v>0</v>
      </c>
      <c r="Q1245" s="36">
        <f t="shared" si="60"/>
        <v>1.9275454545454546E-3</v>
      </c>
      <c r="R1245" s="36">
        <f t="shared" si="61"/>
        <v>5.1139999999999996E-3</v>
      </c>
      <c r="S1245" s="37">
        <f t="shared" si="62"/>
        <v>-3.1864545454545453E-3</v>
      </c>
      <c r="T1245" s="37" t="s">
        <v>5208</v>
      </c>
      <c r="U1245" s="37" t="s">
        <v>5208</v>
      </c>
    </row>
    <row r="1246" spans="1:21" x14ac:dyDescent="0.2">
      <c r="A1246" s="34">
        <v>3.3037999999999998E-2</v>
      </c>
      <c r="B1246" s="34">
        <v>2.8261000000000001E-2</v>
      </c>
      <c r="C1246" s="34">
        <v>3.3654000000000003E-2</v>
      </c>
      <c r="D1246" s="34">
        <v>0</v>
      </c>
      <c r="E1246" s="34">
        <v>3.5088000000000001E-2</v>
      </c>
      <c r="F1246" s="34">
        <v>0</v>
      </c>
      <c r="G1246" s="34">
        <v>0</v>
      </c>
      <c r="H1246" s="34">
        <v>0</v>
      </c>
      <c r="I1246" s="34">
        <v>4.1228000000000001E-2</v>
      </c>
      <c r="J1246" s="34">
        <v>0</v>
      </c>
      <c r="K1246" s="34">
        <v>0</v>
      </c>
      <c r="L1246" s="35">
        <v>0</v>
      </c>
      <c r="M1246" s="35">
        <v>5.3962999999999997E-2</v>
      </c>
      <c r="N1246" s="35">
        <v>0</v>
      </c>
      <c r="O1246" s="35">
        <v>0</v>
      </c>
      <c r="P1246" s="35">
        <v>4.0070000000000001E-2</v>
      </c>
      <c r="Q1246" s="36">
        <f t="shared" si="60"/>
        <v>1.5569909090909091E-2</v>
      </c>
      <c r="R1246" s="36">
        <f t="shared" si="61"/>
        <v>1.88066E-2</v>
      </c>
      <c r="S1246" s="37">
        <f t="shared" si="62"/>
        <v>-3.2366909090909089E-3</v>
      </c>
      <c r="T1246" s="37" t="s">
        <v>5282</v>
      </c>
      <c r="U1246" s="37" t="s">
        <v>5282</v>
      </c>
    </row>
    <row r="1247" spans="1:21" x14ac:dyDescent="0.2">
      <c r="A1247" s="34">
        <v>0</v>
      </c>
      <c r="B1247" s="34">
        <v>0</v>
      </c>
      <c r="C1247" s="34">
        <v>0</v>
      </c>
      <c r="D1247" s="34">
        <v>2.8890000000000001E-3</v>
      </c>
      <c r="E1247" s="34">
        <v>0</v>
      </c>
      <c r="F1247" s="34">
        <v>0</v>
      </c>
      <c r="G1247" s="34">
        <v>2.2079999999999999E-3</v>
      </c>
      <c r="H1247" s="34">
        <v>0</v>
      </c>
      <c r="I1247" s="34">
        <v>0</v>
      </c>
      <c r="J1247" s="34">
        <v>0</v>
      </c>
      <c r="K1247" s="34">
        <v>0</v>
      </c>
      <c r="L1247" s="35">
        <v>0</v>
      </c>
      <c r="M1247" s="35">
        <v>0</v>
      </c>
      <c r="N1247" s="35">
        <v>1.8835999999999999E-2</v>
      </c>
      <c r="O1247" s="35">
        <v>0</v>
      </c>
      <c r="P1247" s="35">
        <v>0</v>
      </c>
      <c r="Q1247" s="36">
        <f t="shared" si="60"/>
        <v>4.6336363636363638E-4</v>
      </c>
      <c r="R1247" s="36">
        <f t="shared" si="61"/>
        <v>3.7671999999999996E-3</v>
      </c>
      <c r="S1247" s="37">
        <f t="shared" si="62"/>
        <v>-3.3038363636363633E-3</v>
      </c>
      <c r="T1247" s="37" t="s">
        <v>5172</v>
      </c>
      <c r="U1247" s="37" t="s">
        <v>5172</v>
      </c>
    </row>
    <row r="1248" spans="1:21" x14ac:dyDescent="0.2">
      <c r="A1248" s="34">
        <v>0</v>
      </c>
      <c r="B1248" s="34">
        <v>0</v>
      </c>
      <c r="C1248" s="34">
        <v>0</v>
      </c>
      <c r="D1248" s="34">
        <v>0</v>
      </c>
      <c r="E1248" s="34">
        <v>0</v>
      </c>
      <c r="F1248" s="34">
        <v>0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5">
        <v>0</v>
      </c>
      <c r="M1248" s="35">
        <v>1.6702000000000002E-2</v>
      </c>
      <c r="N1248" s="35">
        <v>0</v>
      </c>
      <c r="O1248" s="35">
        <v>0</v>
      </c>
      <c r="P1248" s="35">
        <v>0</v>
      </c>
      <c r="Q1248" s="36">
        <f t="shared" si="60"/>
        <v>0</v>
      </c>
      <c r="R1248" s="36">
        <f t="shared" si="61"/>
        <v>3.3404000000000003E-3</v>
      </c>
      <c r="S1248" s="37">
        <f t="shared" si="62"/>
        <v>-3.3404000000000003E-3</v>
      </c>
      <c r="T1248" s="37" t="s">
        <v>5167</v>
      </c>
      <c r="U1248" s="37" t="s">
        <v>5167</v>
      </c>
    </row>
    <row r="1249" spans="1:21" x14ac:dyDescent="0.2">
      <c r="A1249" s="34">
        <v>0</v>
      </c>
      <c r="B1249" s="34">
        <v>0</v>
      </c>
      <c r="C1249" s="34">
        <v>0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2.1307E-2</v>
      </c>
      <c r="L1249" s="35">
        <v>0</v>
      </c>
      <c r="M1249" s="35">
        <v>0</v>
      </c>
      <c r="N1249" s="35">
        <v>0</v>
      </c>
      <c r="O1249" s="35">
        <v>2.6549E-2</v>
      </c>
      <c r="P1249" s="35">
        <v>0</v>
      </c>
      <c r="Q1249" s="36">
        <f t="shared" si="60"/>
        <v>1.9369999999999999E-3</v>
      </c>
      <c r="R1249" s="36">
        <f t="shared" si="61"/>
        <v>5.3097999999999999E-3</v>
      </c>
      <c r="S1249" s="37">
        <f t="shared" si="62"/>
        <v>-3.3728E-3</v>
      </c>
      <c r="T1249" s="37" t="s">
        <v>5202</v>
      </c>
      <c r="U1249" s="37" t="s">
        <v>5202</v>
      </c>
    </row>
    <row r="1250" spans="1:21" x14ac:dyDescent="0.2">
      <c r="A1250" s="34">
        <v>0</v>
      </c>
      <c r="B1250" s="34">
        <v>0</v>
      </c>
      <c r="C1250" s="34">
        <v>0</v>
      </c>
      <c r="D1250" s="34">
        <v>0</v>
      </c>
      <c r="E1250" s="34">
        <v>0</v>
      </c>
      <c r="F1250" s="34">
        <v>3.607E-3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5">
        <v>0</v>
      </c>
      <c r="M1250" s="35">
        <v>0</v>
      </c>
      <c r="N1250" s="35">
        <v>0</v>
      </c>
      <c r="O1250" s="35">
        <v>0</v>
      </c>
      <c r="P1250" s="35">
        <v>1.8904000000000001E-2</v>
      </c>
      <c r="Q1250" s="36">
        <f t="shared" si="60"/>
        <v>3.2790909090909089E-4</v>
      </c>
      <c r="R1250" s="36">
        <f t="shared" si="61"/>
        <v>3.7808E-3</v>
      </c>
      <c r="S1250" s="37">
        <f t="shared" si="62"/>
        <v>-3.452890909090909E-3</v>
      </c>
      <c r="T1250" s="37" t="s">
        <v>5182</v>
      </c>
      <c r="U1250" s="37" t="s">
        <v>5182</v>
      </c>
    </row>
    <row r="1251" spans="1:21" x14ac:dyDescent="0.2">
      <c r="A1251" s="34">
        <v>0</v>
      </c>
      <c r="B1251" s="34">
        <v>0</v>
      </c>
      <c r="C1251" s="34">
        <v>0</v>
      </c>
      <c r="D1251" s="34">
        <v>0</v>
      </c>
      <c r="E1251" s="34">
        <v>5.4349999999999997E-3</v>
      </c>
      <c r="F1251" s="34">
        <v>3.6359999999999999E-3</v>
      </c>
      <c r="G1251" s="34">
        <v>0</v>
      </c>
      <c r="H1251" s="34">
        <v>0</v>
      </c>
      <c r="I1251" s="34">
        <v>0</v>
      </c>
      <c r="J1251" s="34">
        <v>0</v>
      </c>
      <c r="K1251" s="34">
        <v>0</v>
      </c>
      <c r="L1251" s="35">
        <v>0</v>
      </c>
      <c r="M1251" s="35">
        <v>0</v>
      </c>
      <c r="N1251" s="35">
        <v>0</v>
      </c>
      <c r="O1251" s="35">
        <v>0</v>
      </c>
      <c r="P1251" s="35">
        <v>2.2287999999999999E-2</v>
      </c>
      <c r="Q1251" s="36">
        <f t="shared" si="60"/>
        <v>8.2463636363636354E-4</v>
      </c>
      <c r="R1251" s="36">
        <f t="shared" si="61"/>
        <v>4.4575999999999999E-3</v>
      </c>
      <c r="S1251" s="37">
        <f t="shared" si="62"/>
        <v>-3.6329636363636366E-3</v>
      </c>
      <c r="T1251" s="37" t="s">
        <v>5197</v>
      </c>
      <c r="U1251" s="37" t="s">
        <v>5198</v>
      </c>
    </row>
    <row r="1252" spans="1:21" x14ac:dyDescent="0.2">
      <c r="A1252" s="34">
        <v>0</v>
      </c>
      <c r="B1252" s="34">
        <v>0</v>
      </c>
      <c r="C1252" s="34">
        <v>0</v>
      </c>
      <c r="D1252" s="34">
        <v>0</v>
      </c>
      <c r="E1252" s="34">
        <v>0</v>
      </c>
      <c r="F1252" s="34">
        <v>0</v>
      </c>
      <c r="G1252" s="34">
        <v>0</v>
      </c>
      <c r="H1252" s="34">
        <v>0</v>
      </c>
      <c r="I1252" s="34">
        <v>0</v>
      </c>
      <c r="J1252" s="34">
        <v>0</v>
      </c>
      <c r="K1252" s="34">
        <v>0</v>
      </c>
      <c r="L1252" s="35">
        <v>0</v>
      </c>
      <c r="M1252" s="35">
        <v>0</v>
      </c>
      <c r="N1252" s="35">
        <v>1.8672000000000001E-2</v>
      </c>
      <c r="O1252" s="35">
        <v>0</v>
      </c>
      <c r="P1252" s="35">
        <v>0</v>
      </c>
      <c r="Q1252" s="36">
        <f t="shared" si="60"/>
        <v>0</v>
      </c>
      <c r="R1252" s="36">
        <f t="shared" si="61"/>
        <v>3.7344000000000001E-3</v>
      </c>
      <c r="S1252" s="37">
        <f t="shared" si="62"/>
        <v>-3.7344000000000001E-3</v>
      </c>
      <c r="T1252" s="37" t="s">
        <v>2396</v>
      </c>
      <c r="U1252" s="37" t="s">
        <v>5170</v>
      </c>
    </row>
    <row r="1253" spans="1:21" x14ac:dyDescent="0.2">
      <c r="A1253" s="34">
        <v>0</v>
      </c>
      <c r="B1253" s="34">
        <v>0</v>
      </c>
      <c r="C1253" s="34">
        <v>0</v>
      </c>
      <c r="D1253" s="34">
        <v>0</v>
      </c>
      <c r="E1253" s="34">
        <v>6.4099999999999999E-3</v>
      </c>
      <c r="F1253" s="34">
        <v>0</v>
      </c>
      <c r="G1253" s="34">
        <v>1.761E-3</v>
      </c>
      <c r="H1253" s="34">
        <v>0</v>
      </c>
      <c r="I1253" s="34">
        <v>0</v>
      </c>
      <c r="J1253" s="34">
        <v>0</v>
      </c>
      <c r="K1253" s="34">
        <v>0</v>
      </c>
      <c r="L1253" s="35">
        <v>0</v>
      </c>
      <c r="M1253" s="35">
        <v>0</v>
      </c>
      <c r="N1253" s="35">
        <v>2.2727000000000001E-2</v>
      </c>
      <c r="O1253" s="35">
        <v>0</v>
      </c>
      <c r="P1253" s="35">
        <v>0</v>
      </c>
      <c r="Q1253" s="36">
        <f t="shared" si="60"/>
        <v>7.4281818181818173E-4</v>
      </c>
      <c r="R1253" s="36">
        <f t="shared" si="61"/>
        <v>4.5453999999999998E-3</v>
      </c>
      <c r="S1253" s="37">
        <f t="shared" si="62"/>
        <v>-3.8025818181818181E-3</v>
      </c>
      <c r="T1253" s="37" t="s">
        <v>2351</v>
      </c>
      <c r="U1253" s="37" t="s">
        <v>5199</v>
      </c>
    </row>
    <row r="1254" spans="1:21" x14ac:dyDescent="0.2">
      <c r="A1254" s="34">
        <v>0</v>
      </c>
      <c r="B1254" s="34">
        <v>0</v>
      </c>
      <c r="C1254" s="34">
        <v>0</v>
      </c>
      <c r="D1254" s="34">
        <v>0</v>
      </c>
      <c r="E1254" s="34">
        <v>0</v>
      </c>
      <c r="F1254" s="34">
        <v>0</v>
      </c>
      <c r="G1254" s="34">
        <v>0</v>
      </c>
      <c r="H1254" s="34">
        <v>0</v>
      </c>
      <c r="I1254" s="34">
        <v>0</v>
      </c>
      <c r="J1254" s="34">
        <v>0</v>
      </c>
      <c r="K1254" s="34">
        <v>0</v>
      </c>
      <c r="L1254" s="35">
        <v>0</v>
      </c>
      <c r="M1254" s="35">
        <v>0</v>
      </c>
      <c r="N1254" s="35">
        <v>0</v>
      </c>
      <c r="O1254" s="35">
        <v>0</v>
      </c>
      <c r="P1254" s="35">
        <v>1.9722E-2</v>
      </c>
      <c r="Q1254" s="36">
        <f t="shared" si="60"/>
        <v>0</v>
      </c>
      <c r="R1254" s="36">
        <f t="shared" si="61"/>
        <v>3.9443999999999998E-3</v>
      </c>
      <c r="S1254" s="37">
        <f t="shared" si="62"/>
        <v>-3.9443999999999998E-3</v>
      </c>
      <c r="T1254" s="37" t="s">
        <v>427</v>
      </c>
      <c r="U1254" s="37" t="s">
        <v>5041</v>
      </c>
    </row>
    <row r="1255" spans="1:21" x14ac:dyDescent="0.2">
      <c r="A1255" s="34">
        <v>0</v>
      </c>
      <c r="B1255" s="34">
        <v>0</v>
      </c>
      <c r="C1255" s="34">
        <v>0</v>
      </c>
      <c r="D1255" s="34">
        <v>4.5970999999999998E-2</v>
      </c>
      <c r="E1255" s="34">
        <v>0</v>
      </c>
      <c r="F1255" s="34">
        <v>0</v>
      </c>
      <c r="G1255" s="34">
        <v>0</v>
      </c>
      <c r="H1255" s="34">
        <v>1.0363000000000001E-2</v>
      </c>
      <c r="I1255" s="34">
        <v>0</v>
      </c>
      <c r="J1255" s="34">
        <v>0</v>
      </c>
      <c r="K1255" s="34">
        <v>0</v>
      </c>
      <c r="L1255" s="35">
        <v>0</v>
      </c>
      <c r="M1255" s="35">
        <v>0</v>
      </c>
      <c r="N1255" s="35">
        <v>0</v>
      </c>
      <c r="O1255" s="35">
        <v>0</v>
      </c>
      <c r="P1255" s="35">
        <v>4.5638999999999999E-2</v>
      </c>
      <c r="Q1255" s="36">
        <f t="shared" si="60"/>
        <v>5.1212727272727269E-3</v>
      </c>
      <c r="R1255" s="36">
        <f t="shared" si="61"/>
        <v>9.1278000000000001E-3</v>
      </c>
      <c r="S1255" s="37">
        <f t="shared" si="62"/>
        <v>-4.0065272727272732E-3</v>
      </c>
      <c r="T1255" s="37" t="s">
        <v>1884</v>
      </c>
      <c r="U1255" s="37" t="s">
        <v>5249</v>
      </c>
    </row>
    <row r="1256" spans="1:21" x14ac:dyDescent="0.2">
      <c r="A1256" s="34">
        <v>0</v>
      </c>
      <c r="B1256" s="34">
        <v>0</v>
      </c>
      <c r="C1256" s="34">
        <v>0</v>
      </c>
      <c r="D1256" s="34">
        <v>0</v>
      </c>
      <c r="E1256" s="34">
        <v>0</v>
      </c>
      <c r="F1256" s="34">
        <v>0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5">
        <v>0</v>
      </c>
      <c r="M1256" s="35">
        <v>0</v>
      </c>
      <c r="N1256" s="35">
        <v>2.0344000000000001E-2</v>
      </c>
      <c r="O1256" s="35">
        <v>0</v>
      </c>
      <c r="P1256" s="35">
        <v>0</v>
      </c>
      <c r="Q1256" s="36">
        <f t="shared" si="60"/>
        <v>0</v>
      </c>
      <c r="R1256" s="36">
        <f t="shared" si="61"/>
        <v>4.0688E-3</v>
      </c>
      <c r="S1256" s="37">
        <f t="shared" si="62"/>
        <v>-4.0688E-3</v>
      </c>
      <c r="T1256" s="37" t="s">
        <v>1334</v>
      </c>
      <c r="U1256" s="37" t="s">
        <v>5175</v>
      </c>
    </row>
    <row r="1257" spans="1:21" x14ac:dyDescent="0.2">
      <c r="A1257" s="34">
        <v>0</v>
      </c>
      <c r="B1257" s="34">
        <v>0</v>
      </c>
      <c r="C1257" s="34">
        <v>0</v>
      </c>
      <c r="D1257" s="34">
        <v>0</v>
      </c>
      <c r="E1257" s="34">
        <v>0</v>
      </c>
      <c r="F1257" s="34">
        <v>0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5">
        <v>0</v>
      </c>
      <c r="M1257" s="35">
        <v>1.5748999999999999E-2</v>
      </c>
      <c r="N1257" s="35">
        <v>0</v>
      </c>
      <c r="O1257" s="35">
        <v>0</v>
      </c>
      <c r="P1257" s="35">
        <v>4.6030000000000003E-3</v>
      </c>
      <c r="Q1257" s="36">
        <f t="shared" si="60"/>
        <v>0</v>
      </c>
      <c r="R1257" s="36">
        <f t="shared" si="61"/>
        <v>4.0704000000000001E-3</v>
      </c>
      <c r="S1257" s="37">
        <f t="shared" si="62"/>
        <v>-4.0704000000000001E-3</v>
      </c>
      <c r="T1257" s="37" t="s">
        <v>5186</v>
      </c>
      <c r="U1257" s="37" t="s">
        <v>5186</v>
      </c>
    </row>
    <row r="1258" spans="1:21" x14ac:dyDescent="0.2">
      <c r="A1258" s="34">
        <v>0</v>
      </c>
      <c r="B1258" s="34">
        <v>0</v>
      </c>
      <c r="C1258" s="34">
        <v>0</v>
      </c>
      <c r="D1258" s="34">
        <v>4.9800000000000001E-3</v>
      </c>
      <c r="E1258" s="34">
        <v>0</v>
      </c>
      <c r="F1258" s="34">
        <v>0</v>
      </c>
      <c r="G1258" s="34">
        <v>6.2690000000000003E-3</v>
      </c>
      <c r="H1258" s="34">
        <v>0</v>
      </c>
      <c r="I1258" s="34">
        <v>0</v>
      </c>
      <c r="J1258" s="34">
        <v>0</v>
      </c>
      <c r="K1258" s="34">
        <v>0</v>
      </c>
      <c r="L1258" s="35">
        <v>8.8109999999999994E-3</v>
      </c>
      <c r="M1258" s="35">
        <v>8.1139999999999997E-3</v>
      </c>
      <c r="N1258" s="35">
        <v>0</v>
      </c>
      <c r="O1258" s="35">
        <v>0</v>
      </c>
      <c r="P1258" s="35">
        <v>8.6569999999999998E-3</v>
      </c>
      <c r="Q1258" s="36">
        <f t="shared" si="60"/>
        <v>1.0226363636363636E-3</v>
      </c>
      <c r="R1258" s="36">
        <f t="shared" si="61"/>
        <v>5.1164000000000001E-3</v>
      </c>
      <c r="S1258" s="37">
        <f t="shared" si="62"/>
        <v>-4.0937636363636365E-3</v>
      </c>
      <c r="T1258" s="37" t="s">
        <v>4935</v>
      </c>
      <c r="U1258" s="37" t="s">
        <v>4936</v>
      </c>
    </row>
    <row r="1259" spans="1:21" x14ac:dyDescent="0.2">
      <c r="A1259" s="34">
        <v>0</v>
      </c>
      <c r="B1259" s="34">
        <v>0</v>
      </c>
      <c r="C1259" s="34">
        <v>0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5">
        <v>0</v>
      </c>
      <c r="M1259" s="35">
        <v>0</v>
      </c>
      <c r="N1259" s="35">
        <v>0</v>
      </c>
      <c r="O1259" s="35">
        <v>2.069E-2</v>
      </c>
      <c r="P1259" s="35">
        <v>0</v>
      </c>
      <c r="Q1259" s="36">
        <f t="shared" si="60"/>
        <v>0</v>
      </c>
      <c r="R1259" s="36">
        <f t="shared" si="61"/>
        <v>4.1380000000000002E-3</v>
      </c>
      <c r="S1259" s="37">
        <f t="shared" si="62"/>
        <v>-4.1380000000000002E-3</v>
      </c>
      <c r="T1259" s="37" t="s">
        <v>2939</v>
      </c>
      <c r="U1259" s="37" t="s">
        <v>2940</v>
      </c>
    </row>
    <row r="1260" spans="1:21" x14ac:dyDescent="0.2">
      <c r="A1260" s="34">
        <v>0</v>
      </c>
      <c r="B1260" s="34">
        <v>0</v>
      </c>
      <c r="C1260" s="34">
        <v>0</v>
      </c>
      <c r="D1260" s="34">
        <v>0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5">
        <v>0</v>
      </c>
      <c r="M1260" s="35">
        <v>0</v>
      </c>
      <c r="N1260" s="35">
        <v>0</v>
      </c>
      <c r="O1260" s="35">
        <v>2.0729999999999998E-2</v>
      </c>
      <c r="P1260" s="35">
        <v>0</v>
      </c>
      <c r="Q1260" s="36">
        <f t="shared" si="60"/>
        <v>0</v>
      </c>
      <c r="R1260" s="36">
        <f t="shared" si="61"/>
        <v>4.1459999999999995E-3</v>
      </c>
      <c r="S1260" s="37">
        <f t="shared" si="62"/>
        <v>-4.1459999999999995E-3</v>
      </c>
      <c r="T1260" s="37" t="s">
        <v>3229</v>
      </c>
      <c r="U1260" s="37" t="s">
        <v>3230</v>
      </c>
    </row>
    <row r="1261" spans="1:21" x14ac:dyDescent="0.2">
      <c r="A1261" s="34">
        <v>0</v>
      </c>
      <c r="B1261" s="34">
        <v>0</v>
      </c>
      <c r="C1261" s="34">
        <v>0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5">
        <v>0</v>
      </c>
      <c r="M1261" s="35">
        <v>0</v>
      </c>
      <c r="N1261" s="35">
        <v>0</v>
      </c>
      <c r="O1261" s="35">
        <v>2.0847000000000001E-2</v>
      </c>
      <c r="P1261" s="35">
        <v>0</v>
      </c>
      <c r="Q1261" s="36">
        <f t="shared" si="60"/>
        <v>0</v>
      </c>
      <c r="R1261" s="36">
        <f t="shared" si="61"/>
        <v>4.1694000000000002E-3</v>
      </c>
      <c r="S1261" s="37">
        <f t="shared" si="62"/>
        <v>-4.1694000000000002E-3</v>
      </c>
      <c r="T1261" s="37" t="s">
        <v>5187</v>
      </c>
      <c r="U1261" s="37" t="s">
        <v>5187</v>
      </c>
    </row>
    <row r="1262" spans="1:21" x14ac:dyDescent="0.2">
      <c r="A1262" s="34">
        <v>0</v>
      </c>
      <c r="B1262" s="34">
        <v>0</v>
      </c>
      <c r="C1262" s="34">
        <v>0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5">
        <v>0</v>
      </c>
      <c r="M1262" s="35">
        <v>0</v>
      </c>
      <c r="N1262" s="35">
        <v>2.0965999999999999E-2</v>
      </c>
      <c r="O1262" s="35">
        <v>0</v>
      </c>
      <c r="P1262" s="35">
        <v>0</v>
      </c>
      <c r="Q1262" s="36">
        <f t="shared" si="60"/>
        <v>0</v>
      </c>
      <c r="R1262" s="36">
        <f t="shared" si="61"/>
        <v>4.1931999999999994E-3</v>
      </c>
      <c r="S1262" s="37">
        <f t="shared" si="62"/>
        <v>-4.1931999999999994E-3</v>
      </c>
      <c r="T1262" s="37" t="s">
        <v>5189</v>
      </c>
      <c r="U1262" s="37" t="s">
        <v>5190</v>
      </c>
    </row>
    <row r="1263" spans="1:21" x14ac:dyDescent="0.2">
      <c r="A1263" s="34">
        <v>0</v>
      </c>
      <c r="B1263" s="34">
        <v>0</v>
      </c>
      <c r="C1263" s="34">
        <v>0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5">
        <v>0</v>
      </c>
      <c r="M1263" s="35">
        <v>0</v>
      </c>
      <c r="N1263" s="35">
        <v>2.1248E-2</v>
      </c>
      <c r="O1263" s="35">
        <v>0</v>
      </c>
      <c r="P1263" s="35">
        <v>0</v>
      </c>
      <c r="Q1263" s="36">
        <f t="shared" si="60"/>
        <v>0</v>
      </c>
      <c r="R1263" s="36">
        <f t="shared" si="61"/>
        <v>4.2496000000000001E-3</v>
      </c>
      <c r="S1263" s="37">
        <f t="shared" si="62"/>
        <v>-4.2496000000000001E-3</v>
      </c>
      <c r="T1263" s="37" t="s">
        <v>5193</v>
      </c>
      <c r="U1263" s="37" t="s">
        <v>5193</v>
      </c>
    </row>
    <row r="1264" spans="1:21" x14ac:dyDescent="0.2">
      <c r="A1264" s="34">
        <v>0</v>
      </c>
      <c r="B1264" s="34">
        <v>0</v>
      </c>
      <c r="C1264" s="34">
        <v>0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5">
        <v>0</v>
      </c>
      <c r="M1264" s="35">
        <v>0</v>
      </c>
      <c r="N1264" s="35">
        <v>2.1798000000000001E-2</v>
      </c>
      <c r="O1264" s="35">
        <v>0</v>
      </c>
      <c r="P1264" s="35">
        <v>0</v>
      </c>
      <c r="Q1264" s="36">
        <f t="shared" si="60"/>
        <v>0</v>
      </c>
      <c r="R1264" s="36">
        <f t="shared" si="61"/>
        <v>4.3595999999999999E-3</v>
      </c>
      <c r="S1264" s="37">
        <f t="shared" si="62"/>
        <v>-4.3595999999999999E-3</v>
      </c>
      <c r="T1264" s="37" t="s">
        <v>1398</v>
      </c>
      <c r="U1264" s="37" t="s">
        <v>5195</v>
      </c>
    </row>
    <row r="1265" spans="1:21" x14ac:dyDescent="0.2">
      <c r="A1265" s="34">
        <v>0</v>
      </c>
      <c r="B1265" s="34">
        <v>0</v>
      </c>
      <c r="C1265" s="34">
        <v>0</v>
      </c>
      <c r="D1265" s="34">
        <v>0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  <c r="L1265" s="35">
        <v>0</v>
      </c>
      <c r="M1265" s="35">
        <v>0</v>
      </c>
      <c r="N1265" s="35">
        <v>0</v>
      </c>
      <c r="O1265" s="35">
        <v>0</v>
      </c>
      <c r="P1265" s="35">
        <v>2.1818000000000001E-2</v>
      </c>
      <c r="Q1265" s="36">
        <f t="shared" si="60"/>
        <v>0</v>
      </c>
      <c r="R1265" s="36">
        <f t="shared" si="61"/>
        <v>4.3636000000000005E-3</v>
      </c>
      <c r="S1265" s="37">
        <f t="shared" si="62"/>
        <v>-4.3636000000000005E-3</v>
      </c>
      <c r="T1265" s="37" t="s">
        <v>5196</v>
      </c>
      <c r="U1265" s="37" t="s">
        <v>5196</v>
      </c>
    </row>
    <row r="1266" spans="1:21" x14ac:dyDescent="0.2">
      <c r="A1266" s="34">
        <v>0</v>
      </c>
      <c r="B1266" s="34">
        <v>0</v>
      </c>
      <c r="C1266" s="34">
        <v>0</v>
      </c>
      <c r="D1266" s="34">
        <v>2.14E-3</v>
      </c>
      <c r="E1266" s="34">
        <v>0</v>
      </c>
      <c r="F1266" s="34">
        <v>0</v>
      </c>
      <c r="G1266" s="34">
        <v>0</v>
      </c>
      <c r="H1266" s="34">
        <v>0</v>
      </c>
      <c r="I1266" s="34">
        <v>0</v>
      </c>
      <c r="J1266" s="34">
        <v>0</v>
      </c>
      <c r="K1266" s="34">
        <v>0</v>
      </c>
      <c r="L1266" s="35">
        <v>0</v>
      </c>
      <c r="M1266" s="35">
        <v>0</v>
      </c>
      <c r="N1266" s="35">
        <v>2.3039E-2</v>
      </c>
      <c r="O1266" s="35">
        <v>0</v>
      </c>
      <c r="P1266" s="35">
        <v>0</v>
      </c>
      <c r="Q1266" s="36">
        <f t="shared" si="60"/>
        <v>1.9454545454545454E-4</v>
      </c>
      <c r="R1266" s="36">
        <f t="shared" si="61"/>
        <v>4.6078000000000004E-3</v>
      </c>
      <c r="S1266" s="37">
        <f t="shared" si="62"/>
        <v>-4.4132545454545462E-3</v>
      </c>
      <c r="T1266" s="37" t="s">
        <v>1919</v>
      </c>
      <c r="U1266" s="37" t="s">
        <v>3087</v>
      </c>
    </row>
    <row r="1267" spans="1:21" x14ac:dyDescent="0.2">
      <c r="A1267" s="34">
        <v>0</v>
      </c>
      <c r="B1267" s="34">
        <v>0</v>
      </c>
      <c r="C1267" s="34">
        <v>0</v>
      </c>
      <c r="D1267" s="34">
        <v>3.2469999999999999E-2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34">
        <v>0</v>
      </c>
      <c r="L1267" s="35">
        <v>0</v>
      </c>
      <c r="M1267" s="35">
        <v>0</v>
      </c>
      <c r="N1267" s="35">
        <v>3.7099E-2</v>
      </c>
      <c r="O1267" s="35">
        <v>0</v>
      </c>
      <c r="P1267" s="35">
        <v>0</v>
      </c>
      <c r="Q1267" s="36">
        <f t="shared" si="60"/>
        <v>2.9518181818181818E-3</v>
      </c>
      <c r="R1267" s="36">
        <f t="shared" si="61"/>
        <v>7.4197999999999998E-3</v>
      </c>
      <c r="S1267" s="37">
        <f t="shared" si="62"/>
        <v>-4.4679818181818185E-3</v>
      </c>
      <c r="T1267" s="37" t="s">
        <v>5236</v>
      </c>
      <c r="U1267" s="37" t="s">
        <v>5236</v>
      </c>
    </row>
    <row r="1268" spans="1:21" x14ac:dyDescent="0.2">
      <c r="A1268" s="34">
        <v>0</v>
      </c>
      <c r="B1268" s="34">
        <v>0</v>
      </c>
      <c r="C1268" s="34">
        <v>0</v>
      </c>
      <c r="D1268" s="34">
        <v>2.0622999999999999E-2</v>
      </c>
      <c r="E1268" s="34">
        <v>3.7533999999999998E-2</v>
      </c>
      <c r="F1268" s="34">
        <v>0</v>
      </c>
      <c r="G1268" s="34">
        <v>1.6813000000000002E-2</v>
      </c>
      <c r="H1268" s="34">
        <v>0</v>
      </c>
      <c r="I1268" s="34">
        <v>0</v>
      </c>
      <c r="J1268" s="34">
        <v>0</v>
      </c>
      <c r="K1268" s="34">
        <v>0</v>
      </c>
      <c r="L1268" s="35">
        <v>3.0405000000000001E-2</v>
      </c>
      <c r="M1268" s="35">
        <v>0</v>
      </c>
      <c r="N1268" s="35">
        <v>0</v>
      </c>
      <c r="O1268" s="35">
        <v>0</v>
      </c>
      <c r="P1268" s="35">
        <v>2.6315999999999999E-2</v>
      </c>
      <c r="Q1268" s="36">
        <f t="shared" si="60"/>
        <v>6.8154545454545464E-3</v>
      </c>
      <c r="R1268" s="36">
        <f t="shared" si="61"/>
        <v>1.13442E-2</v>
      </c>
      <c r="S1268" s="37">
        <f t="shared" si="62"/>
        <v>-4.528745454545454E-3</v>
      </c>
      <c r="T1268" s="37" t="s">
        <v>5259</v>
      </c>
      <c r="U1268" s="37" t="s">
        <v>5259</v>
      </c>
    </row>
    <row r="1269" spans="1:21" x14ac:dyDescent="0.2">
      <c r="A1269" s="34">
        <v>0</v>
      </c>
      <c r="B1269" s="34">
        <v>0</v>
      </c>
      <c r="C1269" s="34">
        <v>0</v>
      </c>
      <c r="D1269" s="34">
        <v>2.1512E-2</v>
      </c>
      <c r="E1269" s="34">
        <v>0</v>
      </c>
      <c r="F1269" s="34">
        <v>0</v>
      </c>
      <c r="G1269" s="34">
        <v>2.2488000000000001E-2</v>
      </c>
      <c r="H1269" s="34">
        <v>0</v>
      </c>
      <c r="I1269" s="34">
        <v>0</v>
      </c>
      <c r="J1269" s="34">
        <v>0</v>
      </c>
      <c r="K1269" s="34">
        <v>0</v>
      </c>
      <c r="L1269" s="35">
        <v>4.4083999999999998E-2</v>
      </c>
      <c r="M1269" s="35">
        <v>0</v>
      </c>
      <c r="N1269" s="35">
        <v>0</v>
      </c>
      <c r="O1269" s="35">
        <v>0</v>
      </c>
      <c r="P1269" s="35">
        <v>0</v>
      </c>
      <c r="Q1269" s="36">
        <f t="shared" si="60"/>
        <v>4.0000000000000001E-3</v>
      </c>
      <c r="R1269" s="36">
        <f t="shared" si="61"/>
        <v>8.8167999999999996E-3</v>
      </c>
      <c r="S1269" s="37">
        <f t="shared" si="62"/>
        <v>-4.8167999999999996E-3</v>
      </c>
      <c r="T1269" s="37" t="s">
        <v>2570</v>
      </c>
      <c r="U1269" s="37" t="s">
        <v>5244</v>
      </c>
    </row>
    <row r="1270" spans="1:21" x14ac:dyDescent="0.2">
      <c r="A1270" s="34">
        <v>0</v>
      </c>
      <c r="B1270" s="34">
        <v>0</v>
      </c>
      <c r="C1270" s="34">
        <v>0</v>
      </c>
      <c r="D1270" s="34">
        <v>0</v>
      </c>
      <c r="E1270" s="34">
        <v>0</v>
      </c>
      <c r="F1270" s="34">
        <v>0</v>
      </c>
      <c r="G1270" s="34">
        <v>1.5295E-2</v>
      </c>
      <c r="H1270" s="34">
        <v>0</v>
      </c>
      <c r="I1270" s="34">
        <v>0</v>
      </c>
      <c r="J1270" s="34">
        <v>0</v>
      </c>
      <c r="K1270" s="34">
        <v>3.9789999999999999E-3</v>
      </c>
      <c r="L1270" s="35">
        <v>3.3258999999999997E-2</v>
      </c>
      <c r="M1270" s="35">
        <v>0</v>
      </c>
      <c r="N1270" s="35">
        <v>0</v>
      </c>
      <c r="O1270" s="35">
        <v>0</v>
      </c>
      <c r="P1270" s="35">
        <v>0</v>
      </c>
      <c r="Q1270" s="36">
        <f t="shared" si="60"/>
        <v>1.7521818181818181E-3</v>
      </c>
      <c r="R1270" s="36">
        <f t="shared" si="61"/>
        <v>6.6517999999999994E-3</v>
      </c>
      <c r="S1270" s="37">
        <f t="shared" si="62"/>
        <v>-4.8996181818181817E-3</v>
      </c>
      <c r="T1270" s="37" t="s">
        <v>5230</v>
      </c>
      <c r="U1270" s="37" t="s">
        <v>5230</v>
      </c>
    </row>
    <row r="1271" spans="1:21" x14ac:dyDescent="0.2">
      <c r="A1271" s="34">
        <v>0</v>
      </c>
      <c r="B1271" s="34">
        <v>0</v>
      </c>
      <c r="C1271" s="34">
        <v>0</v>
      </c>
      <c r="D1271" s="34">
        <v>0</v>
      </c>
      <c r="E1271" s="34">
        <v>0</v>
      </c>
      <c r="F1271" s="34">
        <v>0</v>
      </c>
      <c r="G1271" s="34">
        <v>1.7060000000000001E-3</v>
      </c>
      <c r="H1271" s="34">
        <v>0</v>
      </c>
      <c r="I1271" s="34">
        <v>0</v>
      </c>
      <c r="J1271" s="34">
        <v>0</v>
      </c>
      <c r="K1271" s="34">
        <v>0</v>
      </c>
      <c r="L1271" s="35">
        <v>0</v>
      </c>
      <c r="M1271" s="35">
        <v>0</v>
      </c>
      <c r="N1271" s="35">
        <v>0</v>
      </c>
      <c r="O1271" s="35">
        <v>0</v>
      </c>
      <c r="P1271" s="35">
        <v>2.6200999999999999E-2</v>
      </c>
      <c r="Q1271" s="36">
        <f t="shared" si="60"/>
        <v>1.5509090909090909E-4</v>
      </c>
      <c r="R1271" s="36">
        <f t="shared" si="61"/>
        <v>5.2401999999999995E-3</v>
      </c>
      <c r="S1271" s="37">
        <f t="shared" si="62"/>
        <v>-5.0851090909090901E-3</v>
      </c>
      <c r="T1271" s="37" t="s">
        <v>5214</v>
      </c>
      <c r="U1271" s="37" t="s">
        <v>5214</v>
      </c>
    </row>
    <row r="1272" spans="1:21" x14ac:dyDescent="0.2">
      <c r="A1272" s="34">
        <v>0</v>
      </c>
      <c r="B1272" s="34">
        <v>0</v>
      </c>
      <c r="C1272" s="34">
        <v>0</v>
      </c>
      <c r="D1272" s="34">
        <v>0</v>
      </c>
      <c r="E1272" s="34">
        <v>0</v>
      </c>
      <c r="F1272" s="34">
        <v>0</v>
      </c>
      <c r="G1272" s="34">
        <v>0</v>
      </c>
      <c r="H1272" s="34">
        <v>0</v>
      </c>
      <c r="I1272" s="34">
        <v>0</v>
      </c>
      <c r="J1272" s="34">
        <v>0</v>
      </c>
      <c r="K1272" s="34">
        <v>2.7699999999999999E-2</v>
      </c>
      <c r="L1272" s="35">
        <v>0</v>
      </c>
      <c r="M1272" s="35">
        <v>0</v>
      </c>
      <c r="N1272" s="35">
        <v>0</v>
      </c>
      <c r="O1272" s="35">
        <v>3.8278E-2</v>
      </c>
      <c r="P1272" s="35">
        <v>0</v>
      </c>
      <c r="Q1272" s="36">
        <f t="shared" si="60"/>
        <v>2.5181818181818183E-3</v>
      </c>
      <c r="R1272" s="36">
        <f t="shared" si="61"/>
        <v>7.6556000000000003E-3</v>
      </c>
      <c r="S1272" s="37">
        <f t="shared" si="62"/>
        <v>-5.1374181818181815E-3</v>
      </c>
      <c r="T1272" s="37" t="s">
        <v>5238</v>
      </c>
      <c r="U1272" s="37" t="s">
        <v>5238</v>
      </c>
    </row>
    <row r="1273" spans="1:21" x14ac:dyDescent="0.2">
      <c r="A1273" s="34">
        <v>0</v>
      </c>
      <c r="B1273" s="34">
        <v>0</v>
      </c>
      <c r="C1273" s="34">
        <v>0</v>
      </c>
      <c r="D1273" s="34">
        <v>0</v>
      </c>
      <c r="E1273" s="34">
        <v>0</v>
      </c>
      <c r="F1273" s="34">
        <v>0</v>
      </c>
      <c r="G1273" s="34">
        <v>1.5349999999999999E-3</v>
      </c>
      <c r="H1273" s="34">
        <v>0</v>
      </c>
      <c r="I1273" s="34">
        <v>0</v>
      </c>
      <c r="J1273" s="34">
        <v>0</v>
      </c>
      <c r="K1273" s="34">
        <v>0</v>
      </c>
      <c r="L1273" s="35">
        <v>0</v>
      </c>
      <c r="M1273" s="35">
        <v>2.6622E-2</v>
      </c>
      <c r="N1273" s="35">
        <v>0</v>
      </c>
      <c r="O1273" s="35">
        <v>0</v>
      </c>
      <c r="P1273" s="35">
        <v>0</v>
      </c>
      <c r="Q1273" s="36">
        <f t="shared" si="60"/>
        <v>1.3954545454545453E-4</v>
      </c>
      <c r="R1273" s="36">
        <f t="shared" si="61"/>
        <v>5.3244E-3</v>
      </c>
      <c r="S1273" s="37">
        <f t="shared" si="62"/>
        <v>-5.1848545454545453E-3</v>
      </c>
      <c r="T1273" s="37" t="s">
        <v>5194</v>
      </c>
      <c r="U1273" s="37" t="s">
        <v>5194</v>
      </c>
    </row>
    <row r="1274" spans="1:21" x14ac:dyDescent="0.2">
      <c r="A1274" s="34">
        <v>0</v>
      </c>
      <c r="B1274" s="34">
        <v>0</v>
      </c>
      <c r="C1274" s="34">
        <v>0</v>
      </c>
      <c r="D1274" s="34">
        <v>1.8671E-2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5">
        <v>9.4339999999999997E-3</v>
      </c>
      <c r="M1274" s="35">
        <v>0</v>
      </c>
      <c r="N1274" s="35">
        <v>0</v>
      </c>
      <c r="O1274" s="35">
        <v>2.4990999999999999E-2</v>
      </c>
      <c r="P1274" s="35">
        <v>0</v>
      </c>
      <c r="Q1274" s="36">
        <f t="shared" si="60"/>
        <v>1.6973636363636364E-3</v>
      </c>
      <c r="R1274" s="36">
        <f t="shared" si="61"/>
        <v>6.8849999999999996E-3</v>
      </c>
      <c r="S1274" s="37">
        <f t="shared" si="62"/>
        <v>-5.187636363636363E-3</v>
      </c>
      <c r="T1274" s="37" t="s">
        <v>5219</v>
      </c>
      <c r="U1274" s="37" t="s">
        <v>5219</v>
      </c>
    </row>
    <row r="1275" spans="1:21" x14ac:dyDescent="0.2">
      <c r="A1275" s="34">
        <v>0</v>
      </c>
      <c r="B1275" s="34">
        <v>0</v>
      </c>
      <c r="C1275" s="34">
        <v>0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5">
        <v>0</v>
      </c>
      <c r="M1275" s="35">
        <v>0</v>
      </c>
      <c r="N1275" s="35">
        <v>2.6005E-2</v>
      </c>
      <c r="O1275" s="35">
        <v>0</v>
      </c>
      <c r="P1275" s="35">
        <v>0</v>
      </c>
      <c r="Q1275" s="36">
        <f t="shared" si="60"/>
        <v>0</v>
      </c>
      <c r="R1275" s="36">
        <f t="shared" si="61"/>
        <v>5.2009999999999999E-3</v>
      </c>
      <c r="S1275" s="37">
        <f t="shared" si="62"/>
        <v>-5.2009999999999999E-3</v>
      </c>
      <c r="T1275" s="37" t="s">
        <v>5212</v>
      </c>
      <c r="U1275" s="37" t="s">
        <v>5212</v>
      </c>
    </row>
    <row r="1276" spans="1:21" x14ac:dyDescent="0.2">
      <c r="A1276" s="34">
        <v>0</v>
      </c>
      <c r="B1276" s="34">
        <v>0</v>
      </c>
      <c r="C1276" s="34">
        <v>0</v>
      </c>
      <c r="D1276" s="34">
        <v>0</v>
      </c>
      <c r="E1276" s="34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5">
        <v>0</v>
      </c>
      <c r="M1276" s="35">
        <v>0</v>
      </c>
      <c r="N1276" s="35">
        <v>0</v>
      </c>
      <c r="O1276" s="35">
        <v>2.7126000000000001E-2</v>
      </c>
      <c r="P1276" s="35">
        <v>0</v>
      </c>
      <c r="Q1276" s="36">
        <f t="shared" si="60"/>
        <v>0</v>
      </c>
      <c r="R1276" s="36">
        <f t="shared" si="61"/>
        <v>5.4251999999999998E-3</v>
      </c>
      <c r="S1276" s="37">
        <f t="shared" si="62"/>
        <v>-5.4251999999999998E-3</v>
      </c>
      <c r="T1276" s="37" t="s">
        <v>5215</v>
      </c>
      <c r="U1276" s="37" t="s">
        <v>5215</v>
      </c>
    </row>
    <row r="1277" spans="1:21" x14ac:dyDescent="0.2">
      <c r="A1277" s="34">
        <v>0</v>
      </c>
      <c r="B1277" s="34">
        <v>0</v>
      </c>
      <c r="C1277" s="34">
        <v>0</v>
      </c>
      <c r="D1277" s="34">
        <v>0</v>
      </c>
      <c r="E1277" s="34">
        <v>0</v>
      </c>
      <c r="F1277" s="34">
        <v>0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5">
        <v>2.7708E-2</v>
      </c>
      <c r="M1277" s="35">
        <v>0</v>
      </c>
      <c r="N1277" s="35">
        <v>0</v>
      </c>
      <c r="O1277" s="35">
        <v>0</v>
      </c>
      <c r="P1277" s="35">
        <v>0</v>
      </c>
      <c r="Q1277" s="36">
        <f t="shared" si="60"/>
        <v>0</v>
      </c>
      <c r="R1277" s="36">
        <f t="shared" si="61"/>
        <v>5.5415999999999998E-3</v>
      </c>
      <c r="S1277" s="37">
        <f t="shared" si="62"/>
        <v>-5.5415999999999998E-3</v>
      </c>
      <c r="T1277" s="37" t="s">
        <v>551</v>
      </c>
      <c r="U1277" s="37" t="s">
        <v>2886</v>
      </c>
    </row>
    <row r="1278" spans="1:21" x14ac:dyDescent="0.2">
      <c r="A1278" s="34">
        <v>0</v>
      </c>
      <c r="B1278" s="34">
        <v>0</v>
      </c>
      <c r="C1278" s="34">
        <v>0</v>
      </c>
      <c r="D1278" s="34">
        <v>0</v>
      </c>
      <c r="E1278" s="34">
        <v>0</v>
      </c>
      <c r="F1278" s="34">
        <v>0</v>
      </c>
      <c r="G1278" s="34">
        <v>0</v>
      </c>
      <c r="H1278" s="34">
        <v>0</v>
      </c>
      <c r="I1278" s="34">
        <v>0</v>
      </c>
      <c r="J1278" s="34">
        <v>0</v>
      </c>
      <c r="K1278" s="34">
        <v>0</v>
      </c>
      <c r="L1278" s="35">
        <v>8.5470000000000008E-3</v>
      </c>
      <c r="M1278" s="35">
        <v>0</v>
      </c>
      <c r="N1278" s="35">
        <v>0</v>
      </c>
      <c r="O1278" s="35">
        <v>1.9290999999999999E-2</v>
      </c>
      <c r="P1278" s="35">
        <v>0</v>
      </c>
      <c r="Q1278" s="36">
        <f t="shared" si="60"/>
        <v>0</v>
      </c>
      <c r="R1278" s="36">
        <f t="shared" si="61"/>
        <v>5.5676000000000007E-3</v>
      </c>
      <c r="S1278" s="37">
        <f t="shared" si="62"/>
        <v>-5.5676000000000007E-3</v>
      </c>
      <c r="T1278" s="37" t="s">
        <v>5216</v>
      </c>
      <c r="U1278" s="37" t="s">
        <v>5216</v>
      </c>
    </row>
    <row r="1279" spans="1:21" x14ac:dyDescent="0.2">
      <c r="A1279" s="34">
        <v>0</v>
      </c>
      <c r="B1279" s="34">
        <v>0</v>
      </c>
      <c r="C1279" s="34">
        <v>0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5">
        <v>0</v>
      </c>
      <c r="M1279" s="35">
        <v>0</v>
      </c>
      <c r="N1279" s="35">
        <v>2.8150999999999999E-2</v>
      </c>
      <c r="O1279" s="35">
        <v>0</v>
      </c>
      <c r="P1279" s="35">
        <v>0</v>
      </c>
      <c r="Q1279" s="36">
        <f t="shared" si="60"/>
        <v>0</v>
      </c>
      <c r="R1279" s="36">
        <f t="shared" si="61"/>
        <v>5.6302000000000001E-3</v>
      </c>
      <c r="S1279" s="37">
        <f t="shared" si="62"/>
        <v>-5.6302000000000001E-3</v>
      </c>
      <c r="T1279" s="37" t="s">
        <v>5217</v>
      </c>
      <c r="U1279" s="37" t="s">
        <v>5217</v>
      </c>
    </row>
    <row r="1280" spans="1:21" x14ac:dyDescent="0.2">
      <c r="A1280" s="34">
        <v>0</v>
      </c>
      <c r="B1280" s="34">
        <v>0</v>
      </c>
      <c r="C1280" s="34">
        <v>0</v>
      </c>
      <c r="D1280" s="34">
        <v>0</v>
      </c>
      <c r="E1280" s="34">
        <v>0</v>
      </c>
      <c r="F1280" s="34">
        <v>0</v>
      </c>
      <c r="G1280" s="34">
        <v>0</v>
      </c>
      <c r="H1280" s="34">
        <v>0</v>
      </c>
      <c r="I1280" s="34">
        <v>0</v>
      </c>
      <c r="J1280" s="34">
        <v>0</v>
      </c>
      <c r="K1280" s="34">
        <v>0</v>
      </c>
      <c r="L1280" s="35">
        <v>0</v>
      </c>
      <c r="M1280" s="35">
        <v>0</v>
      </c>
      <c r="N1280" s="35">
        <v>2.8736000000000001E-2</v>
      </c>
      <c r="O1280" s="35">
        <v>0</v>
      </c>
      <c r="P1280" s="35">
        <v>0</v>
      </c>
      <c r="Q1280" s="36">
        <f t="shared" si="60"/>
        <v>0</v>
      </c>
      <c r="R1280" s="36">
        <f t="shared" si="61"/>
        <v>5.7472000000000001E-3</v>
      </c>
      <c r="S1280" s="37">
        <f t="shared" si="62"/>
        <v>-5.7472000000000001E-3</v>
      </c>
      <c r="T1280" s="37" t="s">
        <v>2349</v>
      </c>
      <c r="U1280" s="37" t="s">
        <v>5211</v>
      </c>
    </row>
    <row r="1281" spans="1:21" x14ac:dyDescent="0.2">
      <c r="A1281" s="34">
        <v>0.10907500000000001</v>
      </c>
      <c r="B1281" s="34">
        <v>0</v>
      </c>
      <c r="C1281" s="34">
        <v>3.4514000000000003E-2</v>
      </c>
      <c r="D1281" s="34">
        <v>0</v>
      </c>
      <c r="E1281" s="34">
        <v>0</v>
      </c>
      <c r="F1281" s="34">
        <v>0</v>
      </c>
      <c r="G1281" s="34">
        <v>4.1579999999999999E-2</v>
      </c>
      <c r="H1281" s="34">
        <v>0</v>
      </c>
      <c r="I1281" s="34">
        <v>4.1191999999999999E-2</v>
      </c>
      <c r="J1281" s="34">
        <v>0</v>
      </c>
      <c r="K1281" s="34">
        <v>0</v>
      </c>
      <c r="L1281" s="35">
        <v>1.0267E-2</v>
      </c>
      <c r="M1281" s="35">
        <v>5.1527000000000003E-2</v>
      </c>
      <c r="N1281" s="35">
        <v>0</v>
      </c>
      <c r="O1281" s="35">
        <v>0</v>
      </c>
      <c r="P1281" s="35">
        <v>7.0856000000000002E-2</v>
      </c>
      <c r="Q1281" s="36">
        <f t="shared" ref="Q1281:Q1330" si="63">AVERAGE(C1281,A1281,B1281,F1281,D1281,E1281,I1281,G1281,H1281,J1281,K1281)</f>
        <v>2.057827272727273E-2</v>
      </c>
      <c r="R1281" s="36">
        <f t="shared" ref="R1281:R1330" si="64">AVERAGE(N1281,P1281,O1281,M1281,L1281)</f>
        <v>2.6530000000000005E-2</v>
      </c>
      <c r="S1281" s="37">
        <f t="shared" ref="S1281:S1330" si="65">Q1281-R1281</f>
        <v>-5.9517272727272752E-3</v>
      </c>
      <c r="T1281" s="37" t="s">
        <v>5234</v>
      </c>
      <c r="U1281" s="37" t="s">
        <v>5234</v>
      </c>
    </row>
    <row r="1282" spans="1:21" x14ac:dyDescent="0.2">
      <c r="A1282" s="34">
        <v>0</v>
      </c>
      <c r="B1282" s="34">
        <v>0</v>
      </c>
      <c r="C1282" s="34">
        <v>0</v>
      </c>
      <c r="D1282" s="34">
        <v>0</v>
      </c>
      <c r="E1282" s="34">
        <v>0</v>
      </c>
      <c r="F1282" s="34">
        <v>0</v>
      </c>
      <c r="G1282" s="34">
        <v>0</v>
      </c>
      <c r="H1282" s="34">
        <v>0</v>
      </c>
      <c r="I1282" s="34">
        <v>0</v>
      </c>
      <c r="J1282" s="34">
        <v>0</v>
      </c>
      <c r="K1282" s="34">
        <v>0</v>
      </c>
      <c r="L1282" s="35">
        <v>0</v>
      </c>
      <c r="M1282" s="35">
        <v>0</v>
      </c>
      <c r="N1282" s="35">
        <v>2.5245E-2</v>
      </c>
      <c r="O1282" s="35">
        <v>0</v>
      </c>
      <c r="P1282" s="35">
        <v>4.5510000000000004E-3</v>
      </c>
      <c r="Q1282" s="36">
        <f t="shared" si="63"/>
        <v>0</v>
      </c>
      <c r="R1282" s="36">
        <f t="shared" si="64"/>
        <v>5.9591999999999996E-3</v>
      </c>
      <c r="S1282" s="37">
        <f t="shared" si="65"/>
        <v>-5.9591999999999996E-3</v>
      </c>
      <c r="T1282" s="37" t="s">
        <v>2529</v>
      </c>
      <c r="U1282" s="37" t="s">
        <v>5223</v>
      </c>
    </row>
    <row r="1283" spans="1:21" x14ac:dyDescent="0.2">
      <c r="A1283" s="34">
        <v>0</v>
      </c>
      <c r="B1283" s="34">
        <v>0</v>
      </c>
      <c r="C1283" s="34">
        <v>0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5">
        <v>0</v>
      </c>
      <c r="M1283" s="35">
        <v>0</v>
      </c>
      <c r="N1283" s="35">
        <v>0</v>
      </c>
      <c r="O1283" s="35">
        <v>3.0802E-2</v>
      </c>
      <c r="P1283" s="35">
        <v>0</v>
      </c>
      <c r="Q1283" s="36">
        <f t="shared" si="63"/>
        <v>0</v>
      </c>
      <c r="R1283" s="36">
        <f t="shared" si="64"/>
        <v>6.1603999999999999E-3</v>
      </c>
      <c r="S1283" s="37">
        <f t="shared" si="65"/>
        <v>-6.1603999999999999E-3</v>
      </c>
      <c r="T1283" s="37" t="s">
        <v>5225</v>
      </c>
      <c r="U1283" s="37" t="s">
        <v>5226</v>
      </c>
    </row>
    <row r="1284" spans="1:21" x14ac:dyDescent="0.2">
      <c r="A1284" s="34">
        <v>4.4248000000000003E-2</v>
      </c>
      <c r="B1284" s="34">
        <v>0</v>
      </c>
      <c r="C1284" s="34">
        <v>0</v>
      </c>
      <c r="D1284" s="34">
        <v>4.3168999999999999E-2</v>
      </c>
      <c r="E1284" s="34">
        <v>0</v>
      </c>
      <c r="F1284" s="34">
        <v>0</v>
      </c>
      <c r="G1284" s="34">
        <v>7.3622000000000007E-2</v>
      </c>
      <c r="H1284" s="34">
        <v>0</v>
      </c>
      <c r="I1284" s="34">
        <v>0</v>
      </c>
      <c r="J1284" s="34">
        <v>0</v>
      </c>
      <c r="K1284" s="34">
        <v>0</v>
      </c>
      <c r="L1284" s="35">
        <v>0</v>
      </c>
      <c r="M1284" s="35">
        <v>0.1</v>
      </c>
      <c r="N1284" s="35">
        <v>0</v>
      </c>
      <c r="O1284" s="35">
        <v>0</v>
      </c>
      <c r="P1284" s="35">
        <v>4.1710000000000002E-3</v>
      </c>
      <c r="Q1284" s="36">
        <f t="shared" si="63"/>
        <v>1.4639909090909091E-2</v>
      </c>
      <c r="R1284" s="36">
        <f t="shared" si="64"/>
        <v>2.0834200000000001E-2</v>
      </c>
      <c r="S1284" s="37">
        <f t="shared" si="65"/>
        <v>-6.1942909090909101E-3</v>
      </c>
      <c r="T1284" s="37" t="s">
        <v>5284</v>
      </c>
      <c r="U1284" s="37" t="s">
        <v>5285</v>
      </c>
    </row>
    <row r="1285" spans="1:21" x14ac:dyDescent="0.2">
      <c r="A1285" s="34">
        <v>2.0265999999999999E-2</v>
      </c>
      <c r="B1285" s="34">
        <v>0</v>
      </c>
      <c r="C1285" s="34">
        <v>0</v>
      </c>
      <c r="D1285" s="34">
        <v>0</v>
      </c>
      <c r="E1285" s="34">
        <v>0</v>
      </c>
      <c r="F1285" s="34">
        <v>0</v>
      </c>
      <c r="G1285" s="34">
        <v>0</v>
      </c>
      <c r="H1285" s="34">
        <v>0</v>
      </c>
      <c r="I1285" s="34">
        <v>0</v>
      </c>
      <c r="J1285" s="34">
        <v>0</v>
      </c>
      <c r="K1285" s="34">
        <v>0</v>
      </c>
      <c r="L1285" s="35">
        <v>0</v>
      </c>
      <c r="M1285" s="35">
        <v>8.7340000000000004E-3</v>
      </c>
      <c r="N1285" s="35">
        <v>0</v>
      </c>
      <c r="O1285" s="35">
        <v>0</v>
      </c>
      <c r="P1285" s="35">
        <v>3.1459000000000001E-2</v>
      </c>
      <c r="Q1285" s="36">
        <f t="shared" si="63"/>
        <v>1.8423636363636363E-3</v>
      </c>
      <c r="R1285" s="36">
        <f t="shared" si="64"/>
        <v>8.0385999999999999E-3</v>
      </c>
      <c r="S1285" s="37">
        <f t="shared" si="65"/>
        <v>-6.1962363636363631E-3</v>
      </c>
      <c r="T1285" s="37" t="s">
        <v>2170</v>
      </c>
      <c r="U1285" s="37" t="s">
        <v>5235</v>
      </c>
    </row>
    <row r="1286" spans="1:21" x14ac:dyDescent="0.2">
      <c r="A1286" s="34">
        <v>0</v>
      </c>
      <c r="B1286" s="34">
        <v>0</v>
      </c>
      <c r="C1286" s="34">
        <v>0</v>
      </c>
      <c r="D1286" s="34">
        <v>0</v>
      </c>
      <c r="E1286" s="34">
        <v>0</v>
      </c>
      <c r="F1286" s="34">
        <v>0</v>
      </c>
      <c r="G1286" s="34">
        <v>0</v>
      </c>
      <c r="H1286" s="34">
        <v>0</v>
      </c>
      <c r="I1286" s="34">
        <v>0</v>
      </c>
      <c r="J1286" s="34">
        <v>2.5930000000000002E-2</v>
      </c>
      <c r="K1286" s="34">
        <v>2.4004000000000001E-2</v>
      </c>
      <c r="L1286" s="35">
        <v>0</v>
      </c>
      <c r="M1286" s="35">
        <v>0</v>
      </c>
      <c r="N1286" s="35">
        <v>2.5441999999999999E-2</v>
      </c>
      <c r="O1286" s="35">
        <v>2.8631E-2</v>
      </c>
      <c r="P1286" s="35">
        <v>0</v>
      </c>
      <c r="Q1286" s="36">
        <f t="shared" si="63"/>
        <v>4.5394545454545462E-3</v>
      </c>
      <c r="R1286" s="36">
        <f t="shared" si="64"/>
        <v>1.0814599999999999E-2</v>
      </c>
      <c r="S1286" s="37">
        <f t="shared" si="65"/>
        <v>-6.2751454545454527E-3</v>
      </c>
      <c r="T1286" s="37" t="s">
        <v>5258</v>
      </c>
      <c r="U1286" s="37" t="s">
        <v>5258</v>
      </c>
    </row>
    <row r="1287" spans="1:21" x14ac:dyDescent="0.2">
      <c r="A1287" s="34">
        <v>0</v>
      </c>
      <c r="B1287" s="34">
        <v>2.7972E-2</v>
      </c>
      <c r="C1287" s="34">
        <v>0</v>
      </c>
      <c r="D1287" s="34">
        <v>0</v>
      </c>
      <c r="E1287" s="34">
        <v>0</v>
      </c>
      <c r="F1287" s="34">
        <v>0</v>
      </c>
      <c r="G1287" s="34">
        <v>1.8859000000000001E-2</v>
      </c>
      <c r="H1287" s="34">
        <v>0</v>
      </c>
      <c r="I1287" s="34">
        <v>0</v>
      </c>
      <c r="J1287" s="34">
        <v>4.1778999999999997E-2</v>
      </c>
      <c r="K1287" s="34">
        <v>1.5133000000000001E-2</v>
      </c>
      <c r="L1287" s="35">
        <v>0</v>
      </c>
      <c r="M1287" s="35">
        <v>5.7521000000000003E-2</v>
      </c>
      <c r="N1287" s="35">
        <v>0</v>
      </c>
      <c r="O1287" s="35">
        <v>0</v>
      </c>
      <c r="P1287" s="35">
        <v>2.1409000000000001E-2</v>
      </c>
      <c r="Q1287" s="36">
        <f t="shared" si="63"/>
        <v>9.4311818181818177E-3</v>
      </c>
      <c r="R1287" s="36">
        <f t="shared" si="64"/>
        <v>1.5786000000000001E-2</v>
      </c>
      <c r="S1287" s="37">
        <f t="shared" si="65"/>
        <v>-6.3548181818181837E-3</v>
      </c>
      <c r="T1287" s="37" t="s">
        <v>5271</v>
      </c>
      <c r="U1287" s="37" t="s">
        <v>5271</v>
      </c>
    </row>
    <row r="1288" spans="1:21" x14ac:dyDescent="0.2">
      <c r="A1288" s="34">
        <v>0</v>
      </c>
      <c r="B1288" s="34">
        <v>0</v>
      </c>
      <c r="C1288" s="34">
        <v>0</v>
      </c>
      <c r="D1288" s="34">
        <v>2.9810000000000001E-3</v>
      </c>
      <c r="E1288" s="34">
        <v>0</v>
      </c>
      <c r="F1288" s="34">
        <v>0</v>
      </c>
      <c r="G1288" s="34">
        <v>2.6419999999999998E-3</v>
      </c>
      <c r="H1288" s="34">
        <v>0</v>
      </c>
      <c r="I1288" s="34">
        <v>0</v>
      </c>
      <c r="J1288" s="34">
        <v>2.5901E-2</v>
      </c>
      <c r="K1288" s="34">
        <v>2.1866E-2</v>
      </c>
      <c r="L1288" s="35">
        <v>0</v>
      </c>
      <c r="M1288" s="35">
        <v>0</v>
      </c>
      <c r="N1288" s="35">
        <v>2.8941000000000001E-2</v>
      </c>
      <c r="O1288" s="35">
        <v>2.7885E-2</v>
      </c>
      <c r="P1288" s="35">
        <v>0</v>
      </c>
      <c r="Q1288" s="36">
        <f t="shared" si="63"/>
        <v>4.8536363636363629E-3</v>
      </c>
      <c r="R1288" s="36">
        <f t="shared" si="64"/>
        <v>1.1365200000000001E-2</v>
      </c>
      <c r="S1288" s="37">
        <f t="shared" si="65"/>
        <v>-6.5115636363636377E-3</v>
      </c>
      <c r="T1288" s="37" t="s">
        <v>5265</v>
      </c>
      <c r="U1288" s="37" t="s">
        <v>5265</v>
      </c>
    </row>
    <row r="1289" spans="1:21" x14ac:dyDescent="0.2">
      <c r="A1289" s="34">
        <v>3.2863999999999997E-2</v>
      </c>
      <c r="B1289" s="34">
        <v>0</v>
      </c>
      <c r="C1289" s="34">
        <v>0</v>
      </c>
      <c r="D1289" s="34">
        <v>0</v>
      </c>
      <c r="E1289" s="34">
        <v>0</v>
      </c>
      <c r="F1289" s="34">
        <v>0</v>
      </c>
      <c r="G1289" s="34">
        <v>1.2933E-2</v>
      </c>
      <c r="H1289" s="34">
        <v>0</v>
      </c>
      <c r="I1289" s="34">
        <v>0</v>
      </c>
      <c r="J1289" s="34">
        <v>0</v>
      </c>
      <c r="K1289" s="34">
        <v>0</v>
      </c>
      <c r="L1289" s="35">
        <v>3.3333000000000002E-2</v>
      </c>
      <c r="M1289" s="35">
        <v>0</v>
      </c>
      <c r="N1289" s="35">
        <v>0</v>
      </c>
      <c r="O1289" s="35">
        <v>0</v>
      </c>
      <c r="P1289" s="35">
        <v>2.0284E-2</v>
      </c>
      <c r="Q1289" s="36">
        <f t="shared" si="63"/>
        <v>4.1633636363636361E-3</v>
      </c>
      <c r="R1289" s="36">
        <f t="shared" si="64"/>
        <v>1.0723399999999999E-2</v>
      </c>
      <c r="S1289" s="37">
        <f t="shared" si="65"/>
        <v>-6.5600363636363632E-3</v>
      </c>
      <c r="T1289" s="37" t="s">
        <v>5240</v>
      </c>
      <c r="U1289" s="37" t="s">
        <v>5241</v>
      </c>
    </row>
    <row r="1290" spans="1:21" x14ac:dyDescent="0.2">
      <c r="A1290" s="34">
        <v>0</v>
      </c>
      <c r="B1290" s="34">
        <v>0</v>
      </c>
      <c r="C1290" s="34">
        <v>0</v>
      </c>
      <c r="D1290" s="34">
        <v>0</v>
      </c>
      <c r="E1290" s="34">
        <v>0</v>
      </c>
      <c r="F1290" s="34">
        <v>0</v>
      </c>
      <c r="G1290" s="34">
        <v>0</v>
      </c>
      <c r="H1290" s="34">
        <v>0</v>
      </c>
      <c r="I1290" s="34">
        <v>0</v>
      </c>
      <c r="J1290" s="34">
        <v>0</v>
      </c>
      <c r="K1290" s="34">
        <v>0</v>
      </c>
      <c r="L1290" s="35">
        <v>3.3057999999999997E-2</v>
      </c>
      <c r="M1290" s="35">
        <v>0</v>
      </c>
      <c r="N1290" s="35">
        <v>0</v>
      </c>
      <c r="O1290" s="35">
        <v>0</v>
      </c>
      <c r="P1290" s="35">
        <v>0</v>
      </c>
      <c r="Q1290" s="36">
        <f t="shared" si="63"/>
        <v>0</v>
      </c>
      <c r="R1290" s="36">
        <f t="shared" si="64"/>
        <v>6.6115999999999996E-3</v>
      </c>
      <c r="S1290" s="37">
        <f t="shared" si="65"/>
        <v>-6.6115999999999996E-3</v>
      </c>
      <c r="T1290" s="37" t="s">
        <v>5140</v>
      </c>
      <c r="U1290" s="37" t="s">
        <v>5140</v>
      </c>
    </row>
    <row r="1291" spans="1:21" x14ac:dyDescent="0.2">
      <c r="A1291" s="34">
        <v>0.105556</v>
      </c>
      <c r="B1291" s="34">
        <v>4.2727000000000001E-2</v>
      </c>
      <c r="C1291" s="34">
        <v>4.6109999999999998E-2</v>
      </c>
      <c r="D1291" s="34">
        <v>3.6963000000000003E-2</v>
      </c>
      <c r="E1291" s="34">
        <v>5.1069000000000003E-2</v>
      </c>
      <c r="F1291" s="34">
        <v>0.11847000000000001</v>
      </c>
      <c r="G1291" s="34">
        <v>0.13467799999999999</v>
      </c>
      <c r="H1291" s="34">
        <v>0</v>
      </c>
      <c r="I1291" s="34">
        <v>7.9084000000000002E-2</v>
      </c>
      <c r="J1291" s="34">
        <v>0.10063999999999999</v>
      </c>
      <c r="K1291" s="34">
        <v>0.120685</v>
      </c>
      <c r="L1291" s="35">
        <v>5.0208999999999997E-2</v>
      </c>
      <c r="M1291" s="35">
        <v>5.7023999999999998E-2</v>
      </c>
      <c r="N1291" s="35">
        <v>0.116844</v>
      </c>
      <c r="O1291" s="35">
        <v>0.152034</v>
      </c>
      <c r="P1291" s="35">
        <v>3.7012999999999997E-2</v>
      </c>
      <c r="Q1291" s="36">
        <f t="shared" si="63"/>
        <v>7.5998363636363642E-2</v>
      </c>
      <c r="R1291" s="36">
        <f t="shared" si="64"/>
        <v>8.2624800000000012E-2</v>
      </c>
      <c r="S1291" s="37">
        <f t="shared" si="65"/>
        <v>-6.6264363636363705E-3</v>
      </c>
      <c r="T1291" s="37" t="s">
        <v>191</v>
      </c>
      <c r="U1291" s="37" t="s">
        <v>5297</v>
      </c>
    </row>
    <row r="1292" spans="1:21" x14ac:dyDescent="0.2">
      <c r="A1292" s="34">
        <v>0</v>
      </c>
      <c r="B1292" s="34">
        <v>0</v>
      </c>
      <c r="C1292" s="34">
        <v>0</v>
      </c>
      <c r="D1292" s="34">
        <v>0</v>
      </c>
      <c r="E1292" s="34">
        <v>0</v>
      </c>
      <c r="F1292" s="34">
        <v>0</v>
      </c>
      <c r="G1292" s="34">
        <v>1.9824000000000001E-2</v>
      </c>
      <c r="H1292" s="34">
        <v>0</v>
      </c>
      <c r="I1292" s="34">
        <v>0</v>
      </c>
      <c r="J1292" s="34">
        <v>0</v>
      </c>
      <c r="K1292" s="34">
        <v>0</v>
      </c>
      <c r="L1292" s="35">
        <v>0</v>
      </c>
      <c r="M1292" s="35">
        <v>3.7821E-2</v>
      </c>
      <c r="N1292" s="35">
        <v>0</v>
      </c>
      <c r="O1292" s="35">
        <v>0</v>
      </c>
      <c r="P1292" s="35">
        <v>4.4999999999999997E-3</v>
      </c>
      <c r="Q1292" s="36">
        <f t="shared" si="63"/>
        <v>1.8021818181818182E-3</v>
      </c>
      <c r="R1292" s="36">
        <f t="shared" si="64"/>
        <v>8.4641999999999998E-3</v>
      </c>
      <c r="S1292" s="37">
        <f t="shared" si="65"/>
        <v>-6.6620181818181816E-3</v>
      </c>
      <c r="T1292" s="37" t="s">
        <v>260</v>
      </c>
      <c r="U1292" s="37" t="s">
        <v>5243</v>
      </c>
    </row>
    <row r="1293" spans="1:21" x14ac:dyDescent="0.2">
      <c r="A1293" s="34">
        <v>0</v>
      </c>
      <c r="B1293" s="34">
        <v>7.1939999999999999E-3</v>
      </c>
      <c r="C1293" s="34">
        <v>0</v>
      </c>
      <c r="D1293" s="34">
        <v>2.4989999999999999E-3</v>
      </c>
      <c r="E1293" s="34">
        <v>0</v>
      </c>
      <c r="F1293" s="34">
        <v>0</v>
      </c>
      <c r="G1293" s="34">
        <v>1.6414999999999999E-2</v>
      </c>
      <c r="H1293" s="34">
        <v>0</v>
      </c>
      <c r="I1293" s="34">
        <v>0</v>
      </c>
      <c r="J1293" s="34">
        <v>0</v>
      </c>
      <c r="K1293" s="34">
        <v>0</v>
      </c>
      <c r="L1293" s="35">
        <v>0</v>
      </c>
      <c r="M1293" s="35">
        <v>0</v>
      </c>
      <c r="N1293" s="35">
        <v>0</v>
      </c>
      <c r="O1293" s="35">
        <v>4.7477999999999999E-2</v>
      </c>
      <c r="P1293" s="35">
        <v>0</v>
      </c>
      <c r="Q1293" s="36">
        <f t="shared" si="63"/>
        <v>2.3734545454545453E-3</v>
      </c>
      <c r="R1293" s="36">
        <f t="shared" si="64"/>
        <v>9.4955999999999999E-3</v>
      </c>
      <c r="S1293" s="37">
        <f t="shared" si="65"/>
        <v>-7.122145454545455E-3</v>
      </c>
      <c r="T1293" s="37" t="s">
        <v>2795</v>
      </c>
      <c r="U1293" s="37" t="s">
        <v>5228</v>
      </c>
    </row>
    <row r="1294" spans="1:21" x14ac:dyDescent="0.2">
      <c r="A1294" s="34">
        <v>0</v>
      </c>
      <c r="B1294" s="34">
        <v>0</v>
      </c>
      <c r="C1294" s="34">
        <v>0</v>
      </c>
      <c r="D1294" s="34">
        <v>0</v>
      </c>
      <c r="E1294" s="34">
        <v>0</v>
      </c>
      <c r="F1294" s="34">
        <v>0</v>
      </c>
      <c r="G1294" s="34">
        <v>0</v>
      </c>
      <c r="H1294" s="34">
        <v>0</v>
      </c>
      <c r="I1294" s="34">
        <v>0</v>
      </c>
      <c r="J1294" s="34">
        <v>0</v>
      </c>
      <c r="K1294" s="34">
        <v>3.2578999999999997E-2</v>
      </c>
      <c r="L1294" s="35">
        <v>0</v>
      </c>
      <c r="M1294" s="35">
        <v>0</v>
      </c>
      <c r="N1294" s="35">
        <v>5.2234000000000003E-2</v>
      </c>
      <c r="O1294" s="35">
        <v>0</v>
      </c>
      <c r="P1294" s="35">
        <v>0</v>
      </c>
      <c r="Q1294" s="36">
        <f t="shared" si="63"/>
        <v>2.9617272727272726E-3</v>
      </c>
      <c r="R1294" s="36">
        <f t="shared" si="64"/>
        <v>1.0446800000000001E-2</v>
      </c>
      <c r="S1294" s="37">
        <f t="shared" si="65"/>
        <v>-7.4850727272727288E-3</v>
      </c>
      <c r="T1294" s="37" t="s">
        <v>5251</v>
      </c>
      <c r="U1294" s="37" t="s">
        <v>5252</v>
      </c>
    </row>
    <row r="1295" spans="1:21" x14ac:dyDescent="0.2">
      <c r="A1295" s="34">
        <v>4.6720999999999999E-2</v>
      </c>
      <c r="B1295" s="34">
        <v>0</v>
      </c>
      <c r="C1295" s="34">
        <v>0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5.7785000000000003E-2</v>
      </c>
      <c r="K1295" s="34">
        <v>4.6722E-2</v>
      </c>
      <c r="L1295" s="35">
        <v>0</v>
      </c>
      <c r="M1295" s="35">
        <v>0</v>
      </c>
      <c r="N1295" s="35">
        <v>6.0075999999999997E-2</v>
      </c>
      <c r="O1295" s="35">
        <v>4.7189000000000002E-2</v>
      </c>
      <c r="P1295" s="35">
        <v>0</v>
      </c>
      <c r="Q1295" s="36">
        <f t="shared" si="63"/>
        <v>1.3748E-2</v>
      </c>
      <c r="R1295" s="36">
        <f t="shared" si="64"/>
        <v>2.1453E-2</v>
      </c>
      <c r="S1295" s="37">
        <f t="shared" si="65"/>
        <v>-7.705E-3</v>
      </c>
      <c r="T1295" s="37" t="s">
        <v>5286</v>
      </c>
      <c r="U1295" s="37" t="s">
        <v>5286</v>
      </c>
    </row>
    <row r="1296" spans="1:21" x14ac:dyDescent="0.2">
      <c r="A1296" s="34">
        <v>0</v>
      </c>
      <c r="B1296" s="34">
        <v>0</v>
      </c>
      <c r="C1296" s="34">
        <v>0</v>
      </c>
      <c r="D1296" s="34">
        <v>0</v>
      </c>
      <c r="E1296" s="34">
        <v>0</v>
      </c>
      <c r="F1296" s="34">
        <v>0</v>
      </c>
      <c r="G1296" s="34">
        <v>0</v>
      </c>
      <c r="H1296" s="34">
        <v>0</v>
      </c>
      <c r="I1296" s="34">
        <v>0</v>
      </c>
      <c r="J1296" s="34">
        <v>2.7243E-2</v>
      </c>
      <c r="K1296" s="34">
        <v>2.6977000000000001E-2</v>
      </c>
      <c r="L1296" s="35">
        <v>0</v>
      </c>
      <c r="M1296" s="35">
        <v>0</v>
      </c>
      <c r="N1296" s="35">
        <v>3.0894999999999999E-2</v>
      </c>
      <c r="O1296" s="35">
        <v>3.3230000000000003E-2</v>
      </c>
      <c r="P1296" s="35">
        <v>0</v>
      </c>
      <c r="Q1296" s="36">
        <f t="shared" si="63"/>
        <v>4.9290909090909099E-3</v>
      </c>
      <c r="R1296" s="36">
        <f t="shared" si="64"/>
        <v>1.2825E-2</v>
      </c>
      <c r="S1296" s="37">
        <f t="shared" si="65"/>
        <v>-7.8959090909090889E-3</v>
      </c>
      <c r="T1296" s="37" t="s">
        <v>2671</v>
      </c>
      <c r="U1296" s="37" t="s">
        <v>5266</v>
      </c>
    </row>
    <row r="1297" spans="1:21" x14ac:dyDescent="0.2">
      <c r="A1297" s="34">
        <v>0</v>
      </c>
      <c r="B1297" s="34">
        <v>0</v>
      </c>
      <c r="C1297" s="34">
        <v>0</v>
      </c>
      <c r="D1297" s="34">
        <v>0</v>
      </c>
      <c r="E1297" s="34">
        <v>6.0419999999999996E-3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5">
        <v>0</v>
      </c>
      <c r="M1297" s="35">
        <v>4.2289E-2</v>
      </c>
      <c r="N1297" s="35">
        <v>0</v>
      </c>
      <c r="O1297" s="35">
        <v>0</v>
      </c>
      <c r="P1297" s="35">
        <v>0</v>
      </c>
      <c r="Q1297" s="36">
        <f t="shared" si="63"/>
        <v>5.4927272727272724E-4</v>
      </c>
      <c r="R1297" s="36">
        <f t="shared" si="64"/>
        <v>8.4577999999999997E-3</v>
      </c>
      <c r="S1297" s="37">
        <f t="shared" si="65"/>
        <v>-7.9085272727272733E-3</v>
      </c>
      <c r="T1297" s="37" t="s">
        <v>5220</v>
      </c>
      <c r="U1297" s="37" t="s">
        <v>5221</v>
      </c>
    </row>
    <row r="1298" spans="1:21" x14ac:dyDescent="0.2">
      <c r="A1298" s="34">
        <v>0</v>
      </c>
      <c r="B1298" s="34">
        <v>0</v>
      </c>
      <c r="C1298" s="34">
        <v>0</v>
      </c>
      <c r="D1298" s="34">
        <v>0</v>
      </c>
      <c r="E1298" s="34">
        <v>3.6281000000000001E-2</v>
      </c>
      <c r="F1298" s="34">
        <v>0</v>
      </c>
      <c r="G1298" s="34">
        <v>1.7770999999999999E-2</v>
      </c>
      <c r="H1298" s="34">
        <v>0</v>
      </c>
      <c r="I1298" s="34">
        <v>0</v>
      </c>
      <c r="J1298" s="34">
        <v>0</v>
      </c>
      <c r="K1298" s="34">
        <v>0</v>
      </c>
      <c r="L1298" s="35">
        <v>0</v>
      </c>
      <c r="M1298" s="35">
        <v>6.6667000000000004E-2</v>
      </c>
      <c r="N1298" s="35">
        <v>0</v>
      </c>
      <c r="O1298" s="35">
        <v>0</v>
      </c>
      <c r="P1298" s="35">
        <v>0</v>
      </c>
      <c r="Q1298" s="36">
        <f t="shared" si="63"/>
        <v>4.9138181818181824E-3</v>
      </c>
      <c r="R1298" s="36">
        <f t="shared" si="64"/>
        <v>1.33334E-2</v>
      </c>
      <c r="S1298" s="37">
        <f t="shared" si="65"/>
        <v>-8.4195818181818181E-3</v>
      </c>
      <c r="T1298" s="37" t="s">
        <v>5276</v>
      </c>
      <c r="U1298" s="37" t="s">
        <v>5276</v>
      </c>
    </row>
    <row r="1299" spans="1:21" x14ac:dyDescent="0.2">
      <c r="A1299" s="34">
        <v>0</v>
      </c>
      <c r="B1299" s="34">
        <v>5.5710000000000004E-3</v>
      </c>
      <c r="C1299" s="34">
        <v>0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5">
        <v>0</v>
      </c>
      <c r="M1299" s="35">
        <v>0</v>
      </c>
      <c r="N1299" s="35">
        <v>0</v>
      </c>
      <c r="O1299" s="35">
        <v>0</v>
      </c>
      <c r="P1299" s="35">
        <v>4.4644000000000003E-2</v>
      </c>
      <c r="Q1299" s="36">
        <f t="shared" si="63"/>
        <v>5.064545454545455E-4</v>
      </c>
      <c r="R1299" s="36">
        <f t="shared" si="64"/>
        <v>8.9288000000000006E-3</v>
      </c>
      <c r="S1299" s="37">
        <f t="shared" si="65"/>
        <v>-8.4223454545454546E-3</v>
      </c>
      <c r="T1299" s="37" t="s">
        <v>5237</v>
      </c>
      <c r="U1299" s="37" t="s">
        <v>5237</v>
      </c>
    </row>
    <row r="1300" spans="1:21" x14ac:dyDescent="0.2">
      <c r="A1300" s="34">
        <v>0</v>
      </c>
      <c r="B1300" s="34">
        <v>0</v>
      </c>
      <c r="C1300" s="34">
        <v>0</v>
      </c>
      <c r="D1300" s="34">
        <v>0</v>
      </c>
      <c r="E1300" s="34">
        <v>0</v>
      </c>
      <c r="F1300" s="34">
        <v>0</v>
      </c>
      <c r="G1300" s="34">
        <v>0</v>
      </c>
      <c r="H1300" s="34">
        <v>0</v>
      </c>
      <c r="I1300" s="34">
        <v>0</v>
      </c>
      <c r="J1300" s="34">
        <v>0</v>
      </c>
      <c r="K1300" s="34">
        <v>0</v>
      </c>
      <c r="L1300" s="35">
        <v>0</v>
      </c>
      <c r="M1300" s="35">
        <v>0</v>
      </c>
      <c r="N1300" s="35">
        <v>0</v>
      </c>
      <c r="O1300" s="35">
        <v>0</v>
      </c>
      <c r="P1300" s="35">
        <v>4.3763999999999997E-2</v>
      </c>
      <c r="Q1300" s="36">
        <f t="shared" si="63"/>
        <v>0</v>
      </c>
      <c r="R1300" s="36">
        <f t="shared" si="64"/>
        <v>8.7527999999999998E-3</v>
      </c>
      <c r="S1300" s="37">
        <f t="shared" si="65"/>
        <v>-8.7527999999999998E-3</v>
      </c>
      <c r="T1300" s="37" t="s">
        <v>2958</v>
      </c>
      <c r="U1300" s="37" t="s">
        <v>2958</v>
      </c>
    </row>
    <row r="1301" spans="1:21" x14ac:dyDescent="0.2">
      <c r="A1301" s="34">
        <v>0</v>
      </c>
      <c r="B1301" s="34">
        <v>0</v>
      </c>
      <c r="C1301" s="34">
        <v>0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1.9826E-2</v>
      </c>
      <c r="L1301" s="35">
        <v>0</v>
      </c>
      <c r="M1301" s="35">
        <v>0</v>
      </c>
      <c r="N1301" s="35">
        <v>2.4124E-2</v>
      </c>
      <c r="O1301" s="35">
        <v>2.9624000000000001E-2</v>
      </c>
      <c r="P1301" s="35">
        <v>0</v>
      </c>
      <c r="Q1301" s="36">
        <f t="shared" si="63"/>
        <v>1.8023636363636365E-3</v>
      </c>
      <c r="R1301" s="36">
        <f t="shared" si="64"/>
        <v>1.0749600000000002E-2</v>
      </c>
      <c r="S1301" s="37">
        <f t="shared" si="65"/>
        <v>-8.9472363636363648E-3</v>
      </c>
      <c r="T1301" s="37" t="s">
        <v>5260</v>
      </c>
      <c r="U1301" s="37" t="s">
        <v>5261</v>
      </c>
    </row>
    <row r="1302" spans="1:21" x14ac:dyDescent="0.2">
      <c r="A1302" s="34">
        <v>0</v>
      </c>
      <c r="B1302" s="34">
        <v>0</v>
      </c>
      <c r="C1302" s="34">
        <v>0</v>
      </c>
      <c r="D1302" s="34">
        <v>0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5">
        <v>0</v>
      </c>
      <c r="M1302" s="35">
        <v>4.4833999999999999E-2</v>
      </c>
      <c r="N1302" s="35">
        <v>0</v>
      </c>
      <c r="O1302" s="35">
        <v>0</v>
      </c>
      <c r="P1302" s="35">
        <v>0</v>
      </c>
      <c r="Q1302" s="36">
        <f t="shared" si="63"/>
        <v>0</v>
      </c>
      <c r="R1302" s="36">
        <f t="shared" si="64"/>
        <v>8.9668000000000005E-3</v>
      </c>
      <c r="S1302" s="37">
        <f t="shared" si="65"/>
        <v>-8.9668000000000005E-3</v>
      </c>
      <c r="T1302" s="37" t="s">
        <v>5247</v>
      </c>
      <c r="U1302" s="37" t="s">
        <v>5247</v>
      </c>
    </row>
    <row r="1303" spans="1:21" x14ac:dyDescent="0.2">
      <c r="A1303" s="34">
        <v>0</v>
      </c>
      <c r="B1303" s="34">
        <v>6.4939999999999998E-3</v>
      </c>
      <c r="C1303" s="34">
        <v>0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3.6888999999999998E-2</v>
      </c>
      <c r="K1303" s="34">
        <v>0</v>
      </c>
      <c r="L1303" s="35">
        <v>0</v>
      </c>
      <c r="M1303" s="35">
        <v>0</v>
      </c>
      <c r="N1303" s="35">
        <v>0</v>
      </c>
      <c r="O1303" s="35">
        <v>6.4613000000000004E-2</v>
      </c>
      <c r="P1303" s="35">
        <v>0</v>
      </c>
      <c r="Q1303" s="36">
        <f t="shared" si="63"/>
        <v>3.9439090909090908E-3</v>
      </c>
      <c r="R1303" s="36">
        <f t="shared" si="64"/>
        <v>1.2922600000000001E-2</v>
      </c>
      <c r="S1303" s="37">
        <f t="shared" si="65"/>
        <v>-8.9786909090909112E-3</v>
      </c>
      <c r="T1303" s="37" t="s">
        <v>5253</v>
      </c>
      <c r="U1303" s="37" t="s">
        <v>5253</v>
      </c>
    </row>
    <row r="1304" spans="1:21" x14ac:dyDescent="0.2">
      <c r="A1304" s="34">
        <v>0</v>
      </c>
      <c r="B1304" s="34">
        <v>0</v>
      </c>
      <c r="C1304" s="34">
        <v>0</v>
      </c>
      <c r="D1304" s="34">
        <v>0</v>
      </c>
      <c r="E1304" s="34">
        <v>0</v>
      </c>
      <c r="F1304" s="34">
        <v>0</v>
      </c>
      <c r="G1304" s="34">
        <v>0</v>
      </c>
      <c r="H1304" s="34">
        <v>0</v>
      </c>
      <c r="I1304" s="34">
        <v>0</v>
      </c>
      <c r="J1304" s="34">
        <v>5.2019999999999997E-2</v>
      </c>
      <c r="K1304" s="34">
        <v>4.0778000000000002E-2</v>
      </c>
      <c r="L1304" s="35">
        <v>0</v>
      </c>
      <c r="M1304" s="35">
        <v>0</v>
      </c>
      <c r="N1304" s="35">
        <v>4.3381999999999997E-2</v>
      </c>
      <c r="O1304" s="35">
        <v>4.3763999999999997E-2</v>
      </c>
      <c r="P1304" s="35">
        <v>0</v>
      </c>
      <c r="Q1304" s="36">
        <f t="shared" si="63"/>
        <v>8.4361818181818166E-3</v>
      </c>
      <c r="R1304" s="36">
        <f t="shared" si="64"/>
        <v>1.7429199999999999E-2</v>
      </c>
      <c r="S1304" s="37">
        <f t="shared" si="65"/>
        <v>-8.9930181818181822E-3</v>
      </c>
      <c r="T1304" s="37" t="s">
        <v>5280</v>
      </c>
      <c r="U1304" s="37" t="s">
        <v>5280</v>
      </c>
    </row>
    <row r="1305" spans="1:21" x14ac:dyDescent="0.2">
      <c r="A1305" s="34">
        <v>0</v>
      </c>
      <c r="B1305" s="34">
        <v>0</v>
      </c>
      <c r="C1305" s="34">
        <v>0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5.1279999999999997E-3</v>
      </c>
      <c r="J1305" s="34">
        <v>0</v>
      </c>
      <c r="K1305" s="34">
        <v>0</v>
      </c>
      <c r="L1305" s="35">
        <v>0</v>
      </c>
      <c r="M1305" s="35">
        <v>0</v>
      </c>
      <c r="N1305" s="35">
        <v>2.3515000000000001E-2</v>
      </c>
      <c r="O1305" s="35">
        <v>2.5061E-2</v>
      </c>
      <c r="P1305" s="35">
        <v>0</v>
      </c>
      <c r="Q1305" s="36">
        <f t="shared" si="63"/>
        <v>4.6618181818181817E-4</v>
      </c>
      <c r="R1305" s="36">
        <f t="shared" si="64"/>
        <v>9.7152000000000002E-3</v>
      </c>
      <c r="S1305" s="37">
        <f t="shared" si="65"/>
        <v>-9.2490181818181815E-3</v>
      </c>
      <c r="T1305" s="37" t="s">
        <v>1247</v>
      </c>
      <c r="U1305" s="37" t="s">
        <v>5256</v>
      </c>
    </row>
    <row r="1306" spans="1:21" x14ac:dyDescent="0.2">
      <c r="A1306" s="34">
        <v>0</v>
      </c>
      <c r="B1306" s="34">
        <v>0</v>
      </c>
      <c r="C1306" s="34">
        <v>0</v>
      </c>
      <c r="D1306" s="34">
        <v>2.5669999999999998E-3</v>
      </c>
      <c r="E1306" s="34">
        <v>0</v>
      </c>
      <c r="F1306" s="34">
        <v>0</v>
      </c>
      <c r="G1306" s="34">
        <v>0</v>
      </c>
      <c r="H1306" s="34">
        <v>0</v>
      </c>
      <c r="I1306" s="34">
        <v>0</v>
      </c>
      <c r="J1306" s="34">
        <v>0</v>
      </c>
      <c r="K1306" s="34">
        <v>0</v>
      </c>
      <c r="L1306" s="35">
        <v>0</v>
      </c>
      <c r="M1306" s="35">
        <v>0</v>
      </c>
      <c r="N1306" s="35">
        <v>2.2173999999999999E-2</v>
      </c>
      <c r="O1306" s="35">
        <v>0</v>
      </c>
      <c r="P1306" s="35">
        <v>2.6200999999999999E-2</v>
      </c>
      <c r="Q1306" s="36">
        <f t="shared" si="63"/>
        <v>2.3336363636363634E-4</v>
      </c>
      <c r="R1306" s="36">
        <f t="shared" si="64"/>
        <v>9.6749999999999996E-3</v>
      </c>
      <c r="S1306" s="37">
        <f t="shared" si="65"/>
        <v>-9.4416363636363639E-3</v>
      </c>
      <c r="T1306" s="37" t="s">
        <v>717</v>
      </c>
      <c r="U1306" s="37" t="s">
        <v>5255</v>
      </c>
    </row>
    <row r="1307" spans="1:21" x14ac:dyDescent="0.2">
      <c r="A1307" s="34">
        <v>0</v>
      </c>
      <c r="B1307" s="34">
        <v>0</v>
      </c>
      <c r="C1307" s="34">
        <v>0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5">
        <v>0</v>
      </c>
      <c r="M1307" s="35">
        <v>0</v>
      </c>
      <c r="N1307" s="35">
        <v>2.2928E-2</v>
      </c>
      <c r="O1307" s="35">
        <v>2.4726999999999999E-2</v>
      </c>
      <c r="P1307" s="35">
        <v>0</v>
      </c>
      <c r="Q1307" s="36">
        <f t="shared" si="63"/>
        <v>0</v>
      </c>
      <c r="R1307" s="36">
        <f t="shared" si="64"/>
        <v>9.5310000000000013E-3</v>
      </c>
      <c r="S1307" s="37">
        <f t="shared" si="65"/>
        <v>-9.5310000000000013E-3</v>
      </c>
      <c r="T1307" s="37" t="s">
        <v>5245</v>
      </c>
      <c r="U1307" s="37" t="s">
        <v>5246</v>
      </c>
    </row>
    <row r="1308" spans="1:21" x14ac:dyDescent="0.2">
      <c r="A1308" s="34">
        <v>4.6433000000000002E-2</v>
      </c>
      <c r="B1308" s="34">
        <v>0</v>
      </c>
      <c r="C1308" s="34">
        <v>0</v>
      </c>
      <c r="D1308" s="34">
        <v>0</v>
      </c>
      <c r="E1308" s="34">
        <v>0</v>
      </c>
      <c r="F1308" s="34">
        <v>0</v>
      </c>
      <c r="G1308" s="34">
        <v>0</v>
      </c>
      <c r="H1308" s="34">
        <v>0</v>
      </c>
      <c r="I1308" s="34">
        <v>0</v>
      </c>
      <c r="J1308" s="34">
        <v>3.1634000000000002E-2</v>
      </c>
      <c r="K1308" s="34">
        <v>3.9002000000000002E-2</v>
      </c>
      <c r="L1308" s="35">
        <v>0</v>
      </c>
      <c r="M1308" s="35">
        <v>0</v>
      </c>
      <c r="N1308" s="35">
        <v>6.0838000000000003E-2</v>
      </c>
      <c r="O1308" s="35">
        <v>3.526E-2</v>
      </c>
      <c r="P1308" s="35">
        <v>4.914E-3</v>
      </c>
      <c r="Q1308" s="36">
        <f t="shared" si="63"/>
        <v>1.0642636363636365E-2</v>
      </c>
      <c r="R1308" s="36">
        <f t="shared" si="64"/>
        <v>2.0202400000000002E-2</v>
      </c>
      <c r="S1308" s="37">
        <f t="shared" si="65"/>
        <v>-9.5597636363636378E-3</v>
      </c>
      <c r="T1308" s="37" t="s">
        <v>2263</v>
      </c>
      <c r="U1308" s="37" t="s">
        <v>5283</v>
      </c>
    </row>
    <row r="1309" spans="1:21" x14ac:dyDescent="0.2">
      <c r="A1309" s="34">
        <v>0</v>
      </c>
      <c r="B1309" s="34">
        <v>0</v>
      </c>
      <c r="C1309" s="34">
        <v>0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5">
        <v>0</v>
      </c>
      <c r="M1309" s="35">
        <v>4.8016999999999997E-2</v>
      </c>
      <c r="N1309" s="35">
        <v>0</v>
      </c>
      <c r="O1309" s="35">
        <v>0</v>
      </c>
      <c r="P1309" s="35">
        <v>0</v>
      </c>
      <c r="Q1309" s="36">
        <f t="shared" si="63"/>
        <v>0</v>
      </c>
      <c r="R1309" s="36">
        <f t="shared" si="64"/>
        <v>9.6033999999999998E-3</v>
      </c>
      <c r="S1309" s="37">
        <f t="shared" si="65"/>
        <v>-9.6033999999999998E-3</v>
      </c>
      <c r="T1309" s="37" t="s">
        <v>2251</v>
      </c>
      <c r="U1309" s="37" t="s">
        <v>5254</v>
      </c>
    </row>
    <row r="1310" spans="1:21" x14ac:dyDescent="0.2">
      <c r="A1310" s="34">
        <v>0</v>
      </c>
      <c r="B1310" s="34">
        <v>0</v>
      </c>
      <c r="C1310" s="34">
        <v>0</v>
      </c>
      <c r="D1310" s="34">
        <v>0</v>
      </c>
      <c r="E1310" s="34">
        <v>0</v>
      </c>
      <c r="F1310" s="34">
        <v>0</v>
      </c>
      <c r="G1310" s="34">
        <v>0</v>
      </c>
      <c r="H1310" s="34">
        <v>0</v>
      </c>
      <c r="I1310" s="34">
        <v>0</v>
      </c>
      <c r="J1310" s="34">
        <v>3.542E-2</v>
      </c>
      <c r="K1310" s="34">
        <v>0</v>
      </c>
      <c r="L1310" s="35">
        <v>0</v>
      </c>
      <c r="M1310" s="35">
        <v>0</v>
      </c>
      <c r="N1310" s="35">
        <v>2.9940000000000001E-2</v>
      </c>
      <c r="O1310" s="35">
        <v>3.1869000000000001E-2</v>
      </c>
      <c r="P1310" s="35">
        <v>3.8609999999999998E-3</v>
      </c>
      <c r="Q1310" s="36">
        <f t="shared" si="63"/>
        <v>3.2200000000000002E-3</v>
      </c>
      <c r="R1310" s="36">
        <f t="shared" si="64"/>
        <v>1.3134000000000002E-2</v>
      </c>
      <c r="S1310" s="37">
        <f t="shared" si="65"/>
        <v>-9.9140000000000009E-3</v>
      </c>
      <c r="T1310" s="37" t="s">
        <v>5274</v>
      </c>
      <c r="U1310" s="37" t="s">
        <v>5274</v>
      </c>
    </row>
    <row r="1311" spans="1:21" x14ac:dyDescent="0.2">
      <c r="A1311" s="34">
        <v>0</v>
      </c>
      <c r="B1311" s="34">
        <v>0</v>
      </c>
      <c r="C1311" s="34">
        <v>0</v>
      </c>
      <c r="D1311" s="34">
        <v>0</v>
      </c>
      <c r="E1311" s="34">
        <v>0</v>
      </c>
      <c r="F1311" s="34">
        <v>4.529E-3</v>
      </c>
      <c r="G1311" s="34">
        <v>0</v>
      </c>
      <c r="H1311" s="34">
        <v>0</v>
      </c>
      <c r="I1311" s="34">
        <v>0</v>
      </c>
      <c r="J1311" s="34">
        <v>0</v>
      </c>
      <c r="K1311" s="34">
        <v>2.3689999999999999E-2</v>
      </c>
      <c r="L1311" s="35">
        <v>7.7219999999999997E-3</v>
      </c>
      <c r="M1311" s="35">
        <v>0</v>
      </c>
      <c r="N1311" s="35">
        <v>2.8143999999999999E-2</v>
      </c>
      <c r="O1311" s="35">
        <v>2.673E-2</v>
      </c>
      <c r="P1311" s="35">
        <v>0</v>
      </c>
      <c r="Q1311" s="36">
        <f t="shared" si="63"/>
        <v>2.5653636363636365E-3</v>
      </c>
      <c r="R1311" s="36">
        <f t="shared" si="64"/>
        <v>1.2519199999999999E-2</v>
      </c>
      <c r="S1311" s="37">
        <f t="shared" si="65"/>
        <v>-9.953836363636363E-3</v>
      </c>
      <c r="T1311" s="37" t="s">
        <v>5270</v>
      </c>
      <c r="U1311" s="37" t="s">
        <v>5270</v>
      </c>
    </row>
    <row r="1312" spans="1:21" x14ac:dyDescent="0.2">
      <c r="A1312" s="34">
        <v>5.3023000000000001E-2</v>
      </c>
      <c r="B1312" s="34">
        <v>6.7179000000000003E-2</v>
      </c>
      <c r="C1312" s="34">
        <v>5.8507000000000003E-2</v>
      </c>
      <c r="D1312" s="34">
        <v>2.6949999999999999E-3</v>
      </c>
      <c r="E1312" s="34">
        <v>0</v>
      </c>
      <c r="F1312" s="34">
        <v>3.4870000000000001E-3</v>
      </c>
      <c r="G1312" s="34">
        <v>0</v>
      </c>
      <c r="H1312" s="34">
        <v>0</v>
      </c>
      <c r="I1312" s="34">
        <v>0</v>
      </c>
      <c r="J1312" s="34">
        <v>0</v>
      </c>
      <c r="K1312" s="34">
        <v>0</v>
      </c>
      <c r="L1312" s="35">
        <v>6.5133999999999997E-2</v>
      </c>
      <c r="M1312" s="35">
        <v>0</v>
      </c>
      <c r="N1312" s="35">
        <v>0</v>
      </c>
      <c r="O1312" s="35">
        <v>0</v>
      </c>
      <c r="P1312" s="35">
        <v>7.1483000000000005E-2</v>
      </c>
      <c r="Q1312" s="36">
        <f t="shared" si="63"/>
        <v>1.6808272727272727E-2</v>
      </c>
      <c r="R1312" s="36">
        <f t="shared" si="64"/>
        <v>2.7323399999999998E-2</v>
      </c>
      <c r="S1312" s="37">
        <f t="shared" si="65"/>
        <v>-1.051512727272727E-2</v>
      </c>
      <c r="T1312" s="37" t="s">
        <v>5268</v>
      </c>
      <c r="U1312" s="37" t="s">
        <v>5268</v>
      </c>
    </row>
    <row r="1313" spans="1:21" x14ac:dyDescent="0.2">
      <c r="A1313" s="34">
        <v>0</v>
      </c>
      <c r="B1313" s="34">
        <v>0</v>
      </c>
      <c r="C1313" s="34">
        <v>0</v>
      </c>
      <c r="D1313" s="34">
        <v>0</v>
      </c>
      <c r="E1313" s="34">
        <v>0</v>
      </c>
      <c r="F1313" s="34">
        <v>0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5">
        <v>0</v>
      </c>
      <c r="M1313" s="35">
        <v>1.6574999999999999E-2</v>
      </c>
      <c r="N1313" s="35">
        <v>0</v>
      </c>
      <c r="O1313" s="35">
        <v>2.1892000000000002E-2</v>
      </c>
      <c r="P1313" s="35">
        <v>1.5674E-2</v>
      </c>
      <c r="Q1313" s="36">
        <f t="shared" si="63"/>
        <v>0</v>
      </c>
      <c r="R1313" s="36">
        <f t="shared" si="64"/>
        <v>1.08282E-2</v>
      </c>
      <c r="S1313" s="37">
        <f t="shared" si="65"/>
        <v>-1.08282E-2</v>
      </c>
      <c r="T1313" s="37" t="s">
        <v>2578</v>
      </c>
      <c r="U1313" s="37" t="s">
        <v>5250</v>
      </c>
    </row>
    <row r="1314" spans="1:21" x14ac:dyDescent="0.2">
      <c r="A1314" s="34">
        <v>0</v>
      </c>
      <c r="B1314" s="34">
        <v>0</v>
      </c>
      <c r="C1314" s="34">
        <v>4.5820000000000001E-3</v>
      </c>
      <c r="D1314" s="34">
        <v>0</v>
      </c>
      <c r="E1314" s="34">
        <v>0</v>
      </c>
      <c r="F1314" s="34">
        <v>0</v>
      </c>
      <c r="G1314" s="34">
        <v>0</v>
      </c>
      <c r="H1314" s="34">
        <v>0</v>
      </c>
      <c r="I1314" s="34">
        <v>0</v>
      </c>
      <c r="J1314" s="34">
        <v>2.5364999999999999E-2</v>
      </c>
      <c r="K1314" s="34">
        <v>0</v>
      </c>
      <c r="L1314" s="35">
        <v>0</v>
      </c>
      <c r="M1314" s="35">
        <v>0</v>
      </c>
      <c r="N1314" s="35">
        <v>2.5443E-2</v>
      </c>
      <c r="O1314" s="35">
        <v>0</v>
      </c>
      <c r="P1314" s="35">
        <v>4.4643000000000002E-2</v>
      </c>
      <c r="Q1314" s="36">
        <f t="shared" si="63"/>
        <v>2.7224545454545453E-3</v>
      </c>
      <c r="R1314" s="36">
        <f t="shared" si="64"/>
        <v>1.4017200000000002E-2</v>
      </c>
      <c r="S1314" s="37">
        <f t="shared" si="65"/>
        <v>-1.1294745454545457E-2</v>
      </c>
      <c r="T1314" s="37" t="s">
        <v>5275</v>
      </c>
      <c r="U1314" s="37" t="s">
        <v>5275</v>
      </c>
    </row>
    <row r="1315" spans="1:21" x14ac:dyDescent="0.2">
      <c r="A1315" s="34">
        <v>0</v>
      </c>
      <c r="B1315" s="34">
        <v>0</v>
      </c>
      <c r="C1315" s="34">
        <v>0</v>
      </c>
      <c r="D1315" s="34">
        <v>0</v>
      </c>
      <c r="E1315" s="34">
        <v>0</v>
      </c>
      <c r="F1315" s="34">
        <v>0</v>
      </c>
      <c r="G1315" s="34">
        <v>0</v>
      </c>
      <c r="H1315" s="34">
        <v>0</v>
      </c>
      <c r="I1315" s="34">
        <v>0</v>
      </c>
      <c r="J1315" s="34">
        <v>0</v>
      </c>
      <c r="K1315" s="34">
        <v>2.3700000000000001E-3</v>
      </c>
      <c r="L1315" s="35">
        <v>0</v>
      </c>
      <c r="M1315" s="35">
        <v>0</v>
      </c>
      <c r="N1315" s="35">
        <v>2.9960000000000001E-2</v>
      </c>
      <c r="O1315" s="35">
        <v>0</v>
      </c>
      <c r="P1315" s="35">
        <v>2.9474E-2</v>
      </c>
      <c r="Q1315" s="36">
        <f t="shared" si="63"/>
        <v>2.1545454545454548E-4</v>
      </c>
      <c r="R1315" s="36">
        <f t="shared" si="64"/>
        <v>1.1886799999999999E-2</v>
      </c>
      <c r="S1315" s="37">
        <f t="shared" si="65"/>
        <v>-1.1671345454545455E-2</v>
      </c>
      <c r="T1315" s="37" t="s">
        <v>5269</v>
      </c>
      <c r="U1315" s="37" t="s">
        <v>5269</v>
      </c>
    </row>
    <row r="1316" spans="1:21" x14ac:dyDescent="0.2">
      <c r="A1316" s="34">
        <v>0</v>
      </c>
      <c r="B1316" s="34">
        <v>0</v>
      </c>
      <c r="C1316" s="34">
        <v>0</v>
      </c>
      <c r="D1316" s="34">
        <v>0</v>
      </c>
      <c r="E1316" s="34">
        <v>0</v>
      </c>
      <c r="F1316" s="34">
        <v>0</v>
      </c>
      <c r="G1316" s="34">
        <v>1.9023999999999999E-2</v>
      </c>
      <c r="H1316" s="34">
        <v>0</v>
      </c>
      <c r="I1316" s="34">
        <v>0</v>
      </c>
      <c r="J1316" s="34">
        <v>0</v>
      </c>
      <c r="K1316" s="34">
        <v>0</v>
      </c>
      <c r="L1316" s="35">
        <v>0</v>
      </c>
      <c r="M1316" s="35">
        <v>4.0891999999999998E-2</v>
      </c>
      <c r="N1316" s="35">
        <v>0</v>
      </c>
      <c r="O1316" s="35">
        <v>0</v>
      </c>
      <c r="P1316" s="35">
        <v>3.1440000000000003E-2</v>
      </c>
      <c r="Q1316" s="36">
        <f t="shared" si="63"/>
        <v>1.7294545454545453E-3</v>
      </c>
      <c r="R1316" s="36">
        <f t="shared" si="64"/>
        <v>1.4466400000000001E-2</v>
      </c>
      <c r="S1316" s="37">
        <f t="shared" si="65"/>
        <v>-1.2736945454545456E-2</v>
      </c>
      <c r="T1316" s="37" t="s">
        <v>5278</v>
      </c>
      <c r="U1316" s="37" t="s">
        <v>5278</v>
      </c>
    </row>
    <row r="1317" spans="1:21" x14ac:dyDescent="0.2">
      <c r="A1317" s="34">
        <v>0</v>
      </c>
      <c r="B1317" s="34">
        <v>0</v>
      </c>
      <c r="C1317" s="34">
        <v>0</v>
      </c>
      <c r="D1317" s="34">
        <v>0</v>
      </c>
      <c r="E1317" s="34">
        <v>0</v>
      </c>
      <c r="F1317" s="34">
        <v>0</v>
      </c>
      <c r="G1317" s="34">
        <v>0</v>
      </c>
      <c r="H1317" s="34">
        <v>0</v>
      </c>
      <c r="I1317" s="34">
        <v>0</v>
      </c>
      <c r="J1317" s="34">
        <v>0</v>
      </c>
      <c r="K1317" s="34">
        <v>0</v>
      </c>
      <c r="L1317" s="35">
        <v>0</v>
      </c>
      <c r="M1317" s="35">
        <v>6.7394999999999997E-2</v>
      </c>
      <c r="N1317" s="35">
        <v>0</v>
      </c>
      <c r="O1317" s="35">
        <v>0</v>
      </c>
      <c r="P1317" s="35">
        <v>0</v>
      </c>
      <c r="Q1317" s="36">
        <f t="shared" si="63"/>
        <v>0</v>
      </c>
      <c r="R1317" s="36">
        <f t="shared" si="64"/>
        <v>1.3479E-2</v>
      </c>
      <c r="S1317" s="37">
        <f t="shared" si="65"/>
        <v>-1.3479E-2</v>
      </c>
      <c r="T1317" s="37" t="s">
        <v>5277</v>
      </c>
      <c r="U1317" s="37" t="s">
        <v>5277</v>
      </c>
    </row>
    <row r="1318" spans="1:21" x14ac:dyDescent="0.2">
      <c r="A1318" s="34">
        <v>0</v>
      </c>
      <c r="B1318" s="34">
        <v>6.8609999999999999E-3</v>
      </c>
      <c r="C1318" s="34">
        <v>0</v>
      </c>
      <c r="D1318" s="34">
        <v>1.7465000000000001E-2</v>
      </c>
      <c r="E1318" s="34">
        <v>7.9679999999999994E-3</v>
      </c>
      <c r="F1318" s="34">
        <v>0</v>
      </c>
      <c r="G1318" s="34">
        <v>0</v>
      </c>
      <c r="H1318" s="34">
        <v>0</v>
      </c>
      <c r="I1318" s="34">
        <v>0</v>
      </c>
      <c r="J1318" s="34">
        <v>0</v>
      </c>
      <c r="K1318" s="34">
        <v>0</v>
      </c>
      <c r="L1318" s="35">
        <v>0</v>
      </c>
      <c r="M1318" s="35">
        <v>5.2516E-2</v>
      </c>
      <c r="N1318" s="35">
        <v>0</v>
      </c>
      <c r="O1318" s="35">
        <v>0</v>
      </c>
      <c r="P1318" s="35">
        <v>3.3049000000000002E-2</v>
      </c>
      <c r="Q1318" s="36">
        <f t="shared" si="63"/>
        <v>2.9358181818181822E-3</v>
      </c>
      <c r="R1318" s="36">
        <f t="shared" si="64"/>
        <v>1.7113E-2</v>
      </c>
      <c r="S1318" s="37">
        <f t="shared" si="65"/>
        <v>-1.4177181818181818E-2</v>
      </c>
      <c r="T1318" s="37" t="s">
        <v>2460</v>
      </c>
      <c r="U1318" s="37" t="s">
        <v>5279</v>
      </c>
    </row>
    <row r="1319" spans="1:21" x14ac:dyDescent="0.2">
      <c r="A1319" s="34">
        <v>1.8327E-2</v>
      </c>
      <c r="B1319" s="34">
        <v>2.3063E-2</v>
      </c>
      <c r="C1319" s="34">
        <v>3.3793999999999998E-2</v>
      </c>
      <c r="D1319" s="34">
        <v>3.7720999999999998E-2</v>
      </c>
      <c r="E1319" s="34">
        <v>8.6210000000000002E-3</v>
      </c>
      <c r="F1319" s="34">
        <v>1.7617000000000001E-2</v>
      </c>
      <c r="G1319" s="34">
        <v>2.1243000000000001E-2</v>
      </c>
      <c r="H1319" s="34">
        <v>1.2903E-2</v>
      </c>
      <c r="I1319" s="34">
        <v>4.4099999999999999E-3</v>
      </c>
      <c r="J1319" s="34">
        <v>0</v>
      </c>
      <c r="K1319" s="34">
        <v>2.6069999999999999E-2</v>
      </c>
      <c r="L1319" s="35">
        <v>0</v>
      </c>
      <c r="M1319" s="35">
        <v>2.3973000000000001E-2</v>
      </c>
      <c r="N1319" s="35">
        <v>5.8702999999999998E-2</v>
      </c>
      <c r="O1319" s="35">
        <v>3.1897000000000002E-2</v>
      </c>
      <c r="P1319" s="35">
        <v>5.8235000000000002E-2</v>
      </c>
      <c r="Q1319" s="36">
        <f t="shared" si="63"/>
        <v>1.8524454545454545E-2</v>
      </c>
      <c r="R1319" s="36">
        <f t="shared" si="64"/>
        <v>3.4561599999999998E-2</v>
      </c>
      <c r="S1319" s="37">
        <f t="shared" si="65"/>
        <v>-1.6037145454545453E-2</v>
      </c>
      <c r="T1319" s="37" t="s">
        <v>5289</v>
      </c>
      <c r="U1319" s="37" t="s">
        <v>5289</v>
      </c>
    </row>
    <row r="1320" spans="1:21" x14ac:dyDescent="0.2">
      <c r="A1320" s="34">
        <v>0</v>
      </c>
      <c r="B1320" s="34">
        <v>0</v>
      </c>
      <c r="C1320" s="34">
        <v>0</v>
      </c>
      <c r="D1320" s="34">
        <v>0</v>
      </c>
      <c r="E1320" s="34">
        <v>7.4910000000000003E-3</v>
      </c>
      <c r="F1320" s="34">
        <v>0</v>
      </c>
      <c r="G1320" s="34">
        <v>0</v>
      </c>
      <c r="H1320" s="34">
        <v>0</v>
      </c>
      <c r="I1320" s="34">
        <v>0</v>
      </c>
      <c r="J1320" s="34">
        <v>6.8364999999999995E-2</v>
      </c>
      <c r="K1320" s="34">
        <v>4.8991E-2</v>
      </c>
      <c r="L1320" s="35">
        <v>0</v>
      </c>
      <c r="M1320" s="35">
        <v>7.8740000000000008E-3</v>
      </c>
      <c r="N1320" s="35">
        <v>7.1734999999999993E-2</v>
      </c>
      <c r="O1320" s="35">
        <v>6.3099000000000002E-2</v>
      </c>
      <c r="P1320" s="35">
        <v>0</v>
      </c>
      <c r="Q1320" s="36">
        <f t="shared" si="63"/>
        <v>1.1349727272727272E-2</v>
      </c>
      <c r="R1320" s="36">
        <f t="shared" si="64"/>
        <v>2.85416E-2</v>
      </c>
      <c r="S1320" s="37">
        <f t="shared" si="65"/>
        <v>-1.7191872727272729E-2</v>
      </c>
      <c r="T1320" s="37" t="s">
        <v>5290</v>
      </c>
      <c r="U1320" s="37" t="s">
        <v>5290</v>
      </c>
    </row>
    <row r="1321" spans="1:21" x14ac:dyDescent="0.2">
      <c r="A1321" s="34">
        <v>0</v>
      </c>
      <c r="B1321" s="34">
        <v>0</v>
      </c>
      <c r="C1321" s="34">
        <v>0</v>
      </c>
      <c r="D1321" s="34">
        <v>0</v>
      </c>
      <c r="E1321" s="34">
        <v>0</v>
      </c>
      <c r="F1321" s="34">
        <v>0</v>
      </c>
      <c r="G1321" s="34">
        <v>0</v>
      </c>
      <c r="H1321" s="34">
        <v>0</v>
      </c>
      <c r="I1321" s="34">
        <v>0</v>
      </c>
      <c r="J1321" s="34">
        <v>0</v>
      </c>
      <c r="K1321" s="34">
        <v>0</v>
      </c>
      <c r="L1321" s="35">
        <v>0</v>
      </c>
      <c r="M1321" s="35">
        <v>0</v>
      </c>
      <c r="N1321" s="35">
        <v>5.1229999999999998E-2</v>
      </c>
      <c r="O1321" s="35">
        <v>5.6265999999999997E-2</v>
      </c>
      <c r="P1321" s="35">
        <v>0</v>
      </c>
      <c r="Q1321" s="36">
        <f t="shared" si="63"/>
        <v>0</v>
      </c>
      <c r="R1321" s="36">
        <f t="shared" si="64"/>
        <v>2.14992E-2</v>
      </c>
      <c r="S1321" s="37">
        <f t="shared" si="65"/>
        <v>-2.14992E-2</v>
      </c>
      <c r="T1321" s="37" t="s">
        <v>5287</v>
      </c>
      <c r="U1321" s="37" t="s">
        <v>5288</v>
      </c>
    </row>
    <row r="1322" spans="1:21" x14ac:dyDescent="0.2">
      <c r="A1322" s="34">
        <v>0</v>
      </c>
      <c r="B1322" s="34">
        <v>0</v>
      </c>
      <c r="C1322" s="34">
        <v>0</v>
      </c>
      <c r="D1322" s="34">
        <v>0</v>
      </c>
      <c r="E1322" s="34">
        <v>0</v>
      </c>
      <c r="F1322" s="34">
        <v>0</v>
      </c>
      <c r="G1322" s="34">
        <v>8.0960000000000008E-3</v>
      </c>
      <c r="H1322" s="34">
        <v>0</v>
      </c>
      <c r="I1322" s="34">
        <v>0</v>
      </c>
      <c r="J1322" s="34">
        <v>7.9296000000000005E-2</v>
      </c>
      <c r="K1322" s="34">
        <v>0</v>
      </c>
      <c r="L1322" s="35">
        <v>0</v>
      </c>
      <c r="M1322" s="35">
        <v>0</v>
      </c>
      <c r="N1322" s="35">
        <v>8.4328E-2</v>
      </c>
      <c r="O1322" s="35">
        <v>6.3003000000000003E-2</v>
      </c>
      <c r="P1322" s="35">
        <v>0</v>
      </c>
      <c r="Q1322" s="36">
        <f t="shared" si="63"/>
        <v>7.9447272727272734E-3</v>
      </c>
      <c r="R1322" s="36">
        <f t="shared" si="64"/>
        <v>2.9466199999999998E-2</v>
      </c>
      <c r="S1322" s="37">
        <f t="shared" si="65"/>
        <v>-2.1521472727272725E-2</v>
      </c>
      <c r="T1322" s="37" t="s">
        <v>5292</v>
      </c>
      <c r="U1322" s="37" t="s">
        <v>5292</v>
      </c>
    </row>
    <row r="1323" spans="1:21" x14ac:dyDescent="0.2">
      <c r="A1323" s="34">
        <v>0</v>
      </c>
      <c r="B1323" s="34">
        <v>0.98692800000000003</v>
      </c>
      <c r="C1323" s="34">
        <v>0</v>
      </c>
      <c r="D1323" s="34">
        <v>0</v>
      </c>
      <c r="E1323" s="34">
        <v>0</v>
      </c>
      <c r="F1323" s="34">
        <v>0</v>
      </c>
      <c r="G1323" s="34">
        <v>0.99570800000000004</v>
      </c>
      <c r="H1323" s="34">
        <v>0</v>
      </c>
      <c r="I1323" s="34">
        <v>0.99434999999999996</v>
      </c>
      <c r="J1323" s="34">
        <v>0.99824900000000005</v>
      </c>
      <c r="K1323" s="34">
        <v>0</v>
      </c>
      <c r="L1323" s="35">
        <v>0</v>
      </c>
      <c r="M1323" s="35">
        <v>0</v>
      </c>
      <c r="N1323" s="35">
        <v>0.99226300000000001</v>
      </c>
      <c r="O1323" s="35">
        <v>0</v>
      </c>
      <c r="P1323" s="35">
        <v>0.99411799999999995</v>
      </c>
      <c r="Q1323" s="36">
        <f t="shared" si="63"/>
        <v>0.36138500000000001</v>
      </c>
      <c r="R1323" s="36">
        <f t="shared" si="64"/>
        <v>0.39727619999999997</v>
      </c>
      <c r="S1323" s="37">
        <f t="shared" si="65"/>
        <v>-3.5891199999999956E-2</v>
      </c>
      <c r="T1323" s="37" t="s">
        <v>5302</v>
      </c>
      <c r="U1323" s="37" t="s">
        <v>5303</v>
      </c>
    </row>
    <row r="1324" spans="1:21" x14ac:dyDescent="0.2">
      <c r="A1324" s="34">
        <v>0.93551700000000004</v>
      </c>
      <c r="B1324" s="34">
        <v>0.18027899999999999</v>
      </c>
      <c r="C1324" s="34">
        <v>0.24074100000000001</v>
      </c>
      <c r="D1324" s="34">
        <v>0.60900399999999999</v>
      </c>
      <c r="E1324" s="34">
        <v>0.23284199999999999</v>
      </c>
      <c r="F1324" s="34">
        <v>0.13072400000000001</v>
      </c>
      <c r="G1324" s="34">
        <v>1.28925</v>
      </c>
      <c r="H1324" s="34">
        <v>0.116476</v>
      </c>
      <c r="I1324" s="34">
        <v>0.110585</v>
      </c>
      <c r="J1324" s="34">
        <v>1.8892610000000001</v>
      </c>
      <c r="K1324" s="34">
        <v>1.500049</v>
      </c>
      <c r="L1324" s="35">
        <v>8.2596000000000003E-2</v>
      </c>
      <c r="M1324" s="35">
        <v>6.9444000000000006E-2</v>
      </c>
      <c r="N1324" s="35">
        <v>1.9363919999999999</v>
      </c>
      <c r="O1324" s="35">
        <v>1.2717339999999999</v>
      </c>
      <c r="P1324" s="35">
        <v>0.153757</v>
      </c>
      <c r="Q1324" s="36">
        <f t="shared" si="63"/>
        <v>0.65770254545454554</v>
      </c>
      <c r="R1324" s="36">
        <f t="shared" si="64"/>
        <v>0.70278459999999998</v>
      </c>
      <c r="S1324" s="37">
        <f t="shared" si="65"/>
        <v>-4.5082054545454442E-2</v>
      </c>
      <c r="T1324" s="37" t="s">
        <v>174</v>
      </c>
      <c r="U1324" s="37" t="s">
        <v>5305</v>
      </c>
    </row>
    <row r="1325" spans="1:21" x14ac:dyDescent="0.2">
      <c r="A1325" s="34">
        <v>0.20377400000000001</v>
      </c>
      <c r="B1325" s="34">
        <v>0.21854299999999999</v>
      </c>
      <c r="C1325" s="34">
        <v>0.21276600000000001</v>
      </c>
      <c r="D1325" s="34">
        <v>0.15015999999999999</v>
      </c>
      <c r="E1325" s="34">
        <v>0.27083299999999999</v>
      </c>
      <c r="F1325" s="34">
        <v>0.196078</v>
      </c>
      <c r="G1325" s="34">
        <v>0.14671799999999999</v>
      </c>
      <c r="H1325" s="34">
        <v>0.21951200000000001</v>
      </c>
      <c r="I1325" s="34">
        <v>0.21134</v>
      </c>
      <c r="J1325" s="34">
        <v>0.28478999999999999</v>
      </c>
      <c r="K1325" s="34">
        <v>0.236652</v>
      </c>
      <c r="L1325" s="35">
        <v>0.26851900000000001</v>
      </c>
      <c r="M1325" s="35">
        <v>0.26771699999999998</v>
      </c>
      <c r="N1325" s="35">
        <v>0.29461300000000001</v>
      </c>
      <c r="O1325" s="35">
        <v>0.28703699999999999</v>
      </c>
      <c r="P1325" s="35">
        <v>0.2</v>
      </c>
      <c r="Q1325" s="36">
        <f t="shared" si="63"/>
        <v>0.21374236363636359</v>
      </c>
      <c r="R1325" s="36">
        <f t="shared" si="64"/>
        <v>0.26357719999999996</v>
      </c>
      <c r="S1325" s="37">
        <f t="shared" si="65"/>
        <v>-4.9834836363636364E-2</v>
      </c>
      <c r="T1325" s="37" t="s">
        <v>5299</v>
      </c>
      <c r="U1325" s="37" t="s">
        <v>5300</v>
      </c>
    </row>
    <row r="1326" spans="1:21" x14ac:dyDescent="0.2">
      <c r="A1326" s="34">
        <v>0.63827100000000003</v>
      </c>
      <c r="B1326" s="34">
        <v>0.57755599999999996</v>
      </c>
      <c r="C1326" s="34">
        <v>0.407078</v>
      </c>
      <c r="D1326" s="34">
        <v>0.56223100000000004</v>
      </c>
      <c r="E1326" s="34">
        <v>0.31116700000000003</v>
      </c>
      <c r="F1326" s="34">
        <v>0.38949499999999998</v>
      </c>
      <c r="G1326" s="34">
        <v>0.78427899999999995</v>
      </c>
      <c r="H1326" s="34">
        <v>8.5641999999999996E-2</v>
      </c>
      <c r="I1326" s="34">
        <v>0.34849200000000002</v>
      </c>
      <c r="J1326" s="34">
        <v>0.47875800000000002</v>
      </c>
      <c r="K1326" s="34">
        <v>0.22084000000000001</v>
      </c>
      <c r="L1326" s="35">
        <v>0.51359500000000002</v>
      </c>
      <c r="M1326" s="35">
        <v>0.46416400000000002</v>
      </c>
      <c r="N1326" s="35">
        <v>0.66372200000000003</v>
      </c>
      <c r="O1326" s="35">
        <v>0.55186000000000002</v>
      </c>
      <c r="P1326" s="35">
        <v>0.27261200000000002</v>
      </c>
      <c r="Q1326" s="36">
        <f t="shared" si="63"/>
        <v>0.43670990909090912</v>
      </c>
      <c r="R1326" s="36">
        <f t="shared" si="64"/>
        <v>0.49319059999999998</v>
      </c>
      <c r="S1326" s="37">
        <f t="shared" si="65"/>
        <v>-5.6480690909090858E-2</v>
      </c>
      <c r="T1326" s="37" t="s">
        <v>179</v>
      </c>
      <c r="U1326" s="37" t="s">
        <v>5301</v>
      </c>
    </row>
    <row r="1327" spans="1:21" x14ac:dyDescent="0.2">
      <c r="A1327" s="34">
        <v>0.427205</v>
      </c>
      <c r="B1327" s="34">
        <v>7.1869000000000002E-2</v>
      </c>
      <c r="C1327" s="34">
        <v>5.6061E-2</v>
      </c>
      <c r="D1327" s="34">
        <v>0.140874</v>
      </c>
      <c r="E1327" s="34">
        <v>6.4865000000000006E-2</v>
      </c>
      <c r="F1327" s="34">
        <v>0.30656499999999998</v>
      </c>
      <c r="G1327" s="34">
        <v>0.65566400000000002</v>
      </c>
      <c r="H1327" s="34">
        <v>0</v>
      </c>
      <c r="I1327" s="34">
        <v>0.24621199999999999</v>
      </c>
      <c r="J1327" s="34">
        <v>1.8076410000000001</v>
      </c>
      <c r="K1327" s="34">
        <v>1.7791090000000001</v>
      </c>
      <c r="L1327" s="35">
        <v>0.111765</v>
      </c>
      <c r="M1327" s="35">
        <v>0.23108799999999999</v>
      </c>
      <c r="N1327" s="35">
        <v>1.6244909999999999</v>
      </c>
      <c r="O1327" s="35">
        <v>1.1151420000000001</v>
      </c>
      <c r="P1327" s="35">
        <v>5.9887000000000003E-2</v>
      </c>
      <c r="Q1327" s="36">
        <f t="shared" si="63"/>
        <v>0.50509681818181817</v>
      </c>
      <c r="R1327" s="36">
        <f t="shared" si="64"/>
        <v>0.62847460000000011</v>
      </c>
      <c r="S1327" s="37">
        <f t="shared" si="65"/>
        <v>-0.12337778181818193</v>
      </c>
      <c r="T1327" s="37" t="s">
        <v>176</v>
      </c>
      <c r="U1327" s="37" t="s">
        <v>5304</v>
      </c>
    </row>
    <row r="1328" spans="1:21" x14ac:dyDescent="0.2">
      <c r="A1328" s="34">
        <v>2.5201560000000001</v>
      </c>
      <c r="B1328" s="34">
        <v>1.033639</v>
      </c>
      <c r="C1328" s="34">
        <v>1.6936180000000001</v>
      </c>
      <c r="D1328" s="34">
        <v>1.7455179999999999</v>
      </c>
      <c r="E1328" s="34">
        <v>0.68955299999999997</v>
      </c>
      <c r="F1328" s="34">
        <v>2.1689539999999998</v>
      </c>
      <c r="G1328" s="34">
        <v>2.6219229999999998</v>
      </c>
      <c r="H1328" s="34">
        <v>1.1867300000000001</v>
      </c>
      <c r="I1328" s="34">
        <v>1.351877</v>
      </c>
      <c r="J1328" s="34">
        <v>4.8536089999999996</v>
      </c>
      <c r="K1328" s="34">
        <v>4.0940919999999998</v>
      </c>
      <c r="L1328" s="35">
        <v>0.92479999999999996</v>
      </c>
      <c r="M1328" s="35">
        <v>0.92916799999999999</v>
      </c>
      <c r="N1328" s="35">
        <v>4.6240139999999998</v>
      </c>
      <c r="O1328" s="35">
        <v>4.3713009999999999</v>
      </c>
      <c r="P1328" s="35">
        <v>0.71781600000000001</v>
      </c>
      <c r="Q1328" s="36">
        <f t="shared" si="63"/>
        <v>2.1781517272727271</v>
      </c>
      <c r="R1328" s="36">
        <f t="shared" si="64"/>
        <v>2.3134198000000001</v>
      </c>
      <c r="S1328" s="37">
        <f t="shared" si="65"/>
        <v>-0.13526807272727304</v>
      </c>
      <c r="T1328" s="37" t="s">
        <v>167</v>
      </c>
      <c r="U1328" s="37" t="s">
        <v>5308</v>
      </c>
    </row>
    <row r="1329" spans="1:21" x14ac:dyDescent="0.2">
      <c r="A1329" s="34">
        <v>1.039561</v>
      </c>
      <c r="B1329" s="34">
        <v>0.91956499999999997</v>
      </c>
      <c r="C1329" s="34">
        <v>0.51465000000000005</v>
      </c>
      <c r="D1329" s="34">
        <v>0.71396300000000001</v>
      </c>
      <c r="E1329" s="34">
        <v>0</v>
      </c>
      <c r="F1329" s="34">
        <v>1.17865</v>
      </c>
      <c r="G1329" s="34">
        <v>1.231811</v>
      </c>
      <c r="H1329" s="34">
        <v>0.628193</v>
      </c>
      <c r="I1329" s="34">
        <v>0.56769899999999995</v>
      </c>
      <c r="J1329" s="34">
        <v>2.6994050000000001</v>
      </c>
      <c r="K1329" s="34">
        <v>2.4305479999999999</v>
      </c>
      <c r="L1329" s="35">
        <v>0.56011900000000003</v>
      </c>
      <c r="M1329" s="35">
        <v>0.31042999999999998</v>
      </c>
      <c r="N1329" s="35">
        <v>2.5736849999999998</v>
      </c>
      <c r="O1329" s="35">
        <v>2.408398</v>
      </c>
      <c r="P1329" s="35">
        <v>0.39604699999999998</v>
      </c>
      <c r="Q1329" s="36">
        <f t="shared" si="63"/>
        <v>1.0840040909090909</v>
      </c>
      <c r="R1329" s="36">
        <f t="shared" si="64"/>
        <v>1.2497358000000001</v>
      </c>
      <c r="S1329" s="37">
        <f t="shared" si="65"/>
        <v>-0.16573170909090917</v>
      </c>
      <c r="T1329" s="37" t="s">
        <v>170</v>
      </c>
      <c r="U1329" s="37" t="s">
        <v>5307</v>
      </c>
    </row>
    <row r="1330" spans="1:21" x14ac:dyDescent="0.2">
      <c r="A1330" s="34">
        <v>0.58842899999999998</v>
      </c>
      <c r="B1330" s="34">
        <v>0.24098</v>
      </c>
      <c r="C1330" s="34">
        <v>0.39198899999999998</v>
      </c>
      <c r="D1330" s="34">
        <v>0.22780500000000001</v>
      </c>
      <c r="E1330" s="34">
        <v>0.116572</v>
      </c>
      <c r="F1330" s="34">
        <v>0.22125500000000001</v>
      </c>
      <c r="G1330" s="34">
        <v>1.085907</v>
      </c>
      <c r="H1330" s="34">
        <v>0.24957199999999999</v>
      </c>
      <c r="I1330" s="34">
        <v>0.29155599999999998</v>
      </c>
      <c r="J1330" s="34">
        <v>2.423187</v>
      </c>
      <c r="K1330" s="34">
        <v>2.5746069999999999</v>
      </c>
      <c r="L1330" s="35">
        <v>0.44868599999999997</v>
      </c>
      <c r="M1330" s="35">
        <v>0</v>
      </c>
      <c r="N1330" s="35">
        <v>2.27441</v>
      </c>
      <c r="O1330" s="35">
        <v>2.2480180000000001</v>
      </c>
      <c r="P1330" s="35">
        <v>6.4981999999999998E-2</v>
      </c>
      <c r="Q1330" s="36">
        <f t="shared" si="63"/>
        <v>0.7647144545454545</v>
      </c>
      <c r="R1330" s="36">
        <f t="shared" si="64"/>
        <v>1.0072192000000002</v>
      </c>
      <c r="S1330" s="37">
        <f t="shared" si="65"/>
        <v>-0.2425047454545457</v>
      </c>
      <c r="T1330" s="37" t="s">
        <v>2596</v>
      </c>
      <c r="U1330" s="37" t="s">
        <v>5306</v>
      </c>
    </row>
  </sheetData>
  <mergeCells count="5">
    <mergeCell ref="Q2:Q3"/>
    <mergeCell ref="R2:R3"/>
    <mergeCell ref="S2:S3"/>
    <mergeCell ref="T2:T3"/>
    <mergeCell ref="U2:U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S1A - WGS Isolates</vt:lpstr>
      <vt:lpstr>Table S1B - Addit WGS Mutations</vt:lpstr>
      <vt:lpstr>Table S2 - NWM aVAF LowT 24</vt:lpstr>
      <vt:lpstr>Table S3 - NWM aVAF LowT 120</vt:lpstr>
      <vt:lpstr>Table S4 - NWM aVAF HighT 24</vt:lpstr>
      <vt:lpstr>Table S5 - NWM aVAF HighT 120</vt:lpstr>
      <vt:lpstr>Table S6 - JE2 aVAF LowT 24</vt:lpstr>
      <vt:lpstr>Table S7 - JE2 aVAF LowT 120</vt:lpstr>
      <vt:lpstr>Table S8 - JE2 aVAF HighT 24</vt:lpstr>
      <vt:lpstr>Table S9 - JE2 aVAF HighT 120</vt:lpstr>
      <vt:lpstr>Table S11 - Key Resources</vt:lpstr>
      <vt:lpstr>Table S12 - LC MSMS Gradient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Gonsalves, Lauren J</dc:creator>
  <cp:keywords/>
  <dc:description/>
  <cp:lastModifiedBy>Lauren J. Gonsalves</cp:lastModifiedBy>
  <cp:revision/>
  <dcterms:created xsi:type="dcterms:W3CDTF">2023-10-05T20:36:53Z</dcterms:created>
  <dcterms:modified xsi:type="dcterms:W3CDTF">2024-09-11T23:29:56Z</dcterms:modified>
  <cp:category/>
  <cp:contentStatus/>
</cp:coreProperties>
</file>